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Toray\Cord\MasterDATA\Doccument\Chemical\Form ใบผสมน้ำยาเคมี\"/>
    </mc:Choice>
  </mc:AlternateContent>
  <xr:revisionPtr revIDLastSave="0" documentId="13_ncr:1_{44D657A6-42C0-425D-9FBF-07A3B6E87F78}" xr6:coauthVersionLast="47" xr6:coauthVersionMax="47" xr10:uidLastSave="{00000000-0000-0000-0000-000000000000}"/>
  <bookViews>
    <workbookView xWindow="-113" yWindow="-113" windowWidth="24267" windowHeight="14526" xr2:uid="{D75E5628-8DEE-40CA-92BF-F5BDD3798851}"/>
  </bookViews>
  <sheets>
    <sheet name="Form" sheetId="2" r:id="rId1"/>
    <sheet name="KT-02(1.3%) P1100TT ID5" sheetId="1" r:id="rId2"/>
    <sheet name="KT-02(1.3%) P1671T ID7" sheetId="4" r:id="rId3"/>
    <sheet name="KT-02(1.3%) P1100ZFT ID13" sheetId="3" r:id="rId4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4" l="1"/>
  <c r="E13" i="4"/>
  <c r="G12" i="4"/>
  <c r="G11" i="4"/>
  <c r="G13" i="4" s="1"/>
  <c r="G10" i="4"/>
  <c r="G9" i="4"/>
  <c r="J1" i="4"/>
  <c r="J3" i="4" s="1"/>
  <c r="G13" i="3"/>
  <c r="F13" i="3"/>
  <c r="E13" i="3"/>
  <c r="G12" i="3"/>
  <c r="G11" i="3"/>
  <c r="G10" i="3"/>
  <c r="G9" i="3"/>
  <c r="J1" i="3"/>
  <c r="J3" i="3" s="1"/>
  <c r="G14" i="2"/>
  <c r="F14" i="2"/>
  <c r="E14" i="2"/>
  <c r="G13" i="2"/>
  <c r="G12" i="2"/>
  <c r="G11" i="2"/>
  <c r="G10" i="2"/>
  <c r="J2" i="2"/>
  <c r="J4" i="2" s="1"/>
  <c r="F14" i="1"/>
  <c r="E14" i="1"/>
  <c r="G13" i="1"/>
  <c r="G12" i="1"/>
  <c r="G11" i="1"/>
  <c r="G14" i="1" s="1"/>
  <c r="G10" i="1"/>
  <c r="J2" i="1"/>
  <c r="J4" i="1" s="1"/>
</calcChain>
</file>

<file path=xl/sharedStrings.xml><?xml version="1.0" encoding="utf-8"?>
<sst xmlns="http://schemas.openxmlformats.org/spreadsheetml/2006/main" count="385" uniqueCount="104">
  <si>
    <t>DIP SOLUTION CHECK SHEET</t>
  </si>
  <si>
    <t xml:space="preserve">วันที่ผสม / Mixing date :  </t>
  </si>
  <si>
    <r>
      <t xml:space="preserve">ลูกค้า / Customer                 </t>
    </r>
    <r>
      <rPr>
        <sz val="14"/>
        <rFont val="AngsanaUPC"/>
        <family val="1"/>
        <charset val="222"/>
      </rPr>
      <t xml:space="preserve"> </t>
    </r>
    <r>
      <rPr>
        <sz val="20"/>
        <rFont val="AngsanaUPC"/>
        <family val="1"/>
        <charset val="222"/>
      </rPr>
      <t xml:space="preserve">:    </t>
    </r>
    <r>
      <rPr>
        <b/>
        <sz val="20"/>
        <rFont val="AngsanaUPC"/>
        <family val="1"/>
        <charset val="222"/>
      </rPr>
      <t>KFTC</t>
    </r>
  </si>
  <si>
    <r>
      <t>ชื่อน้ำยาเคลือบ / Dip solution name</t>
    </r>
    <r>
      <rPr>
        <b/>
        <sz val="20"/>
        <rFont val="AngsanaUPC"/>
        <family val="1"/>
        <charset val="222"/>
      </rPr>
      <t xml:space="preserve"> </t>
    </r>
    <r>
      <rPr>
        <b/>
        <sz val="22"/>
        <rFont val="AngsanaUPC"/>
        <family val="1"/>
        <charset val="222"/>
      </rPr>
      <t xml:space="preserve">: </t>
    </r>
    <r>
      <rPr>
        <b/>
        <sz val="20"/>
        <rFont val="AngsanaUPC"/>
        <family val="1"/>
        <charset val="222"/>
      </rPr>
      <t xml:space="preserve"> KT - 02 (1.3%)</t>
    </r>
  </si>
  <si>
    <t>Issued by</t>
  </si>
  <si>
    <t>Date</t>
  </si>
  <si>
    <r>
      <t xml:space="preserve">ผลิตภัณฑ์ / Product item  :  </t>
    </r>
    <r>
      <rPr>
        <b/>
        <sz val="22"/>
        <rFont val="AngsanaUPC"/>
        <family val="1"/>
        <charset val="222"/>
      </rPr>
      <t xml:space="preserve"> P1100TT</t>
    </r>
  </si>
  <si>
    <r>
      <t xml:space="preserve">องค์ประกอบ / Compound           </t>
    </r>
    <r>
      <rPr>
        <b/>
        <sz val="22"/>
        <rFont val="AngsanaUPC"/>
        <family val="1"/>
        <charset val="222"/>
      </rPr>
      <t xml:space="preserve">    : E - solution</t>
    </r>
  </si>
  <si>
    <t xml:space="preserve"> Lot No.   </t>
  </si>
  <si>
    <t>: 240129-01</t>
  </si>
  <si>
    <t>ปริมาณน้ำยา / Dip solution quantity  (lites)  :</t>
  </si>
  <si>
    <r>
      <t xml:space="preserve">  1.  สูตรผสมน้ำยา / DIP SOLUTION RECIPE  :  </t>
    </r>
    <r>
      <rPr>
        <b/>
        <sz val="22"/>
        <rFont val="AngsanaUPC"/>
        <family val="1"/>
        <charset val="222"/>
      </rPr>
      <t xml:space="preserve"> E-solution</t>
    </r>
  </si>
  <si>
    <t xml:space="preserve"> เริ่มเวลา / Start time :</t>
  </si>
  <si>
    <r>
      <t xml:space="preserve"> สิ้นสุดเวลา / Finish time</t>
    </r>
    <r>
      <rPr>
        <sz val="13"/>
        <color indexed="10"/>
        <rFont val="AngsanaUPC"/>
        <family val="1"/>
      </rPr>
      <t xml:space="preserve"> </t>
    </r>
    <r>
      <rPr>
        <sz val="13"/>
        <rFont val="AngsanaUPC"/>
        <family val="1"/>
        <charset val="222"/>
      </rPr>
      <t xml:space="preserve"> :                                 </t>
    </r>
  </si>
  <si>
    <r>
      <t xml:space="preserve"> Temp (°C)</t>
    </r>
    <r>
      <rPr>
        <b/>
        <sz val="14"/>
        <color indexed="10"/>
        <rFont val="AngsanaUPC"/>
        <family val="1"/>
      </rPr>
      <t xml:space="preserve"> </t>
    </r>
    <r>
      <rPr>
        <b/>
        <sz val="14"/>
        <rFont val="AngsanaUPC"/>
        <family val="1"/>
        <charset val="222"/>
      </rPr>
      <t>:</t>
    </r>
  </si>
  <si>
    <t>เตรียมโดย / prepared by :</t>
  </si>
  <si>
    <t xml:space="preserve">น้ำยาเคลือบ </t>
  </si>
  <si>
    <t>Chemical</t>
  </si>
  <si>
    <t xml:space="preserve">เคมีที่ใช้  </t>
  </si>
  <si>
    <t>มาตรฐาน/Standard (kg)</t>
  </si>
  <si>
    <t>จากการคำนวณ /</t>
  </si>
  <si>
    <t xml:space="preserve">ค่าจริงที่ชั่งได้ / </t>
  </si>
  <si>
    <t xml:space="preserve">สภาวะควบคุม / </t>
  </si>
  <si>
    <t>Solution</t>
  </si>
  <si>
    <t>No.</t>
  </si>
  <si>
    <t>Lot no.</t>
  </si>
  <si>
    <r>
      <t xml:space="preserve">Chemical  </t>
    </r>
    <r>
      <rPr>
        <b/>
        <sz val="14"/>
        <color indexed="10"/>
        <rFont val="AngsanaUPC"/>
        <family val="1"/>
      </rPr>
      <t>(SC)</t>
    </r>
  </si>
  <si>
    <t>Wet</t>
  </si>
  <si>
    <t>Dry</t>
  </si>
  <si>
    <t>Calculation Wet (kg)</t>
  </si>
  <si>
    <t>Actual Wet (kg)</t>
  </si>
  <si>
    <t>Conditions</t>
  </si>
  <si>
    <t>_</t>
  </si>
  <si>
    <t>-</t>
  </si>
  <si>
    <t xml:space="preserve"> Pure water</t>
  </si>
  <si>
    <t>1. ใช้โฮโมมิกเซอร์ในการผสม</t>
  </si>
  <si>
    <t xml:space="preserve"> NaOH (100)</t>
  </si>
  <si>
    <t xml:space="preserve">    1600~3000 RPM X 15 Min.</t>
  </si>
  <si>
    <t>E-Solution</t>
  </si>
  <si>
    <t>20</t>
  </si>
  <si>
    <t xml:space="preserve"> Aerisolution OT ( 75 )</t>
  </si>
  <si>
    <t>2. Composition TSC 1.28 %</t>
  </si>
  <si>
    <t>9</t>
  </si>
  <si>
    <t xml:space="preserve"> EX 614 B ( 100 )</t>
  </si>
  <si>
    <t>3. อายุน้ำยาเคลือบ 7 วัน / Life 7 day</t>
  </si>
  <si>
    <t xml:space="preserve"> Sub Total</t>
  </si>
  <si>
    <t>4. No Aging</t>
  </si>
  <si>
    <t xml:space="preserve"> ตรวจเช็คสารเคมีโดย :</t>
  </si>
  <si>
    <t>YES or NO</t>
  </si>
  <si>
    <r>
      <t xml:space="preserve"> เริ่มเอจจิ้ง  Aging Start</t>
    </r>
    <r>
      <rPr>
        <sz val="13"/>
        <color indexed="10"/>
        <rFont val="AngsanaUPC"/>
        <family val="1"/>
      </rPr>
      <t xml:space="preserve"> </t>
    </r>
    <r>
      <rPr>
        <sz val="13"/>
        <rFont val="AngsanaUPC"/>
        <family val="1"/>
        <charset val="222"/>
      </rPr>
      <t xml:space="preserve"> :</t>
    </r>
  </si>
  <si>
    <t>No Aging</t>
  </si>
  <si>
    <r>
      <t>สิ้นสุดเอจจิ้ง Aging Finish</t>
    </r>
    <r>
      <rPr>
        <sz val="13"/>
        <color indexed="10"/>
        <rFont val="AngsanaUPC"/>
        <family val="1"/>
      </rPr>
      <t xml:space="preserve"> </t>
    </r>
    <r>
      <rPr>
        <sz val="13"/>
        <rFont val="AngsanaUPC"/>
        <family val="1"/>
        <charset val="222"/>
      </rPr>
      <t xml:space="preserve"> :</t>
    </r>
  </si>
  <si>
    <r>
      <t xml:space="preserve"> Temp.(°C)</t>
    </r>
    <r>
      <rPr>
        <b/>
        <sz val="14"/>
        <color indexed="10"/>
        <rFont val="AngsanaUPC"/>
        <family val="1"/>
      </rPr>
      <t xml:space="preserve"> </t>
    </r>
    <r>
      <rPr>
        <b/>
        <sz val="14"/>
        <rFont val="AngsanaUPC"/>
        <family val="1"/>
        <charset val="222"/>
      </rPr>
      <t xml:space="preserve"> :</t>
    </r>
  </si>
  <si>
    <r>
      <t xml:space="preserve">  2.  คุณภาพ / QUALITY :   </t>
    </r>
    <r>
      <rPr>
        <b/>
        <sz val="22"/>
        <rFont val="AngsanaUPC"/>
        <family val="1"/>
        <charset val="222"/>
      </rPr>
      <t>E-solution</t>
    </r>
  </si>
  <si>
    <t xml:space="preserve">น้ำยาเคลือบ / </t>
  </si>
  <si>
    <t xml:space="preserve">หัวข้อทดสอบ / </t>
  </si>
  <si>
    <t xml:space="preserve">เกณฑ์ / </t>
  </si>
  <si>
    <t xml:space="preserve">ค่าที่วัดได้ / </t>
  </si>
  <si>
    <t xml:space="preserve">ผลการตัดสิน / </t>
  </si>
  <si>
    <t>ห้อง Lab เท่านั้น / Laboratory only</t>
  </si>
  <si>
    <t>Tesing item</t>
  </si>
  <si>
    <t>Specification</t>
  </si>
  <si>
    <t xml:space="preserve">Actual </t>
  </si>
  <si>
    <t xml:space="preserve">Judgement </t>
  </si>
  <si>
    <t>FINAL</t>
  </si>
  <si>
    <t>pH</t>
  </si>
  <si>
    <t>9.7~10.7</t>
  </si>
  <si>
    <t>Pass    /     No pass</t>
  </si>
  <si>
    <t>เวลาที่ทดสอบ / Testing time  :</t>
  </si>
  <si>
    <t>Viscosity</t>
  </si>
  <si>
    <t>1.0 ~1.3</t>
  </si>
  <si>
    <t>ทดสอบโดย / Tested by          :</t>
  </si>
  <si>
    <t>TSC</t>
  </si>
  <si>
    <t>1.1~1.5</t>
  </si>
  <si>
    <t>อนุมัติโดย / Approved by       :</t>
  </si>
  <si>
    <t xml:space="preserve">  3.  บันทึก / NOTE</t>
  </si>
  <si>
    <t xml:space="preserve">   ใช้ความเร็วรอบ 1600~3000 RPM หลังเติม EX 614 B  เวลา</t>
  </si>
  <si>
    <t>น.</t>
  </si>
  <si>
    <t xml:space="preserve">  Mixing Condition                                             RPM.</t>
  </si>
  <si>
    <t>ฝ่ายผลิตเท่านั้น / Production only</t>
  </si>
  <si>
    <t>Use</t>
  </si>
  <si>
    <t>ตรวจสอบโดย / Checked by   :</t>
  </si>
  <si>
    <t>Date :</t>
  </si>
  <si>
    <t>No use</t>
  </si>
  <si>
    <t>อนุมัติโดย / Approved by     :</t>
  </si>
  <si>
    <t>FM-CM-06-06 / EJS-EG-08    Effective date : 21 / November / 2023   Approved by : PD</t>
  </si>
  <si>
    <t>Retention : 15 year</t>
  </si>
  <si>
    <r>
      <t xml:space="preserve">ลูกค้า / Custome    :  </t>
    </r>
    <r>
      <rPr>
        <b/>
        <sz val="20"/>
        <rFont val="AngsanaUPC"/>
        <family val="1"/>
        <charset val="222"/>
      </rPr>
      <t xml:space="preserve"> Flexitech</t>
    </r>
  </si>
  <si>
    <r>
      <t>ชื่อน้ำยาเคลือบ / Dip solution name</t>
    </r>
    <r>
      <rPr>
        <b/>
        <sz val="20"/>
        <rFont val="AngsanaUPC"/>
        <family val="1"/>
        <charset val="222"/>
      </rPr>
      <t xml:space="preserve"> </t>
    </r>
    <r>
      <rPr>
        <b/>
        <sz val="22"/>
        <rFont val="AngsanaUPC"/>
        <family val="1"/>
        <charset val="222"/>
      </rPr>
      <t xml:space="preserve">: </t>
    </r>
    <r>
      <rPr>
        <b/>
        <sz val="20"/>
        <rFont val="AngsanaUPC"/>
        <family val="1"/>
        <charset val="222"/>
      </rPr>
      <t xml:space="preserve"> </t>
    </r>
    <r>
      <rPr>
        <b/>
        <sz val="18"/>
        <rFont val="AngsanaUPC"/>
        <family val="1"/>
      </rPr>
      <t>KT - 02 (1.3%)</t>
    </r>
  </si>
  <si>
    <t xml:space="preserve">ผลิตภัณฑ์ / Product item  :     P 1100 ZFT </t>
  </si>
  <si>
    <r>
      <t xml:space="preserve">องค์ประกอบ / Compound           </t>
    </r>
    <r>
      <rPr>
        <b/>
        <sz val="22"/>
        <rFont val="AngsanaUPC"/>
        <family val="1"/>
        <charset val="222"/>
      </rPr>
      <t xml:space="preserve">    : </t>
    </r>
    <r>
      <rPr>
        <b/>
        <sz val="20"/>
        <rFont val="AngsanaUPC"/>
        <family val="1"/>
      </rPr>
      <t>E - solution</t>
    </r>
  </si>
  <si>
    <t>:</t>
  </si>
  <si>
    <t>240126-01</t>
  </si>
  <si>
    <r>
      <t xml:space="preserve"> สิ้นสุดเวลา / Finish time</t>
    </r>
    <r>
      <rPr>
        <sz val="13"/>
        <color indexed="10"/>
        <rFont val="AngsanaUPC"/>
        <family val="1"/>
      </rPr>
      <t xml:space="preserve"> (</t>
    </r>
    <r>
      <rPr>
        <sz val="13"/>
        <rFont val="AngsanaUPC"/>
        <family val="1"/>
        <charset val="222"/>
      </rPr>
      <t xml:space="preserve"> :                                 </t>
    </r>
  </si>
  <si>
    <r>
      <t xml:space="preserve">Chemical </t>
    </r>
    <r>
      <rPr>
        <b/>
        <sz val="14"/>
        <color indexed="10"/>
        <rFont val="AngsanaUPC"/>
        <family val="1"/>
      </rPr>
      <t xml:space="preserve"> (SC)</t>
    </r>
  </si>
  <si>
    <t xml:space="preserve">E </t>
  </si>
  <si>
    <t>Aerisolution OT ( 75 )</t>
  </si>
  <si>
    <t>E-SOLUTION</t>
  </si>
  <si>
    <t xml:space="preserve">  Mixing Condition                                                   RPM.</t>
  </si>
  <si>
    <r>
      <t xml:space="preserve">ลูกค้า / Customer                 </t>
    </r>
    <r>
      <rPr>
        <sz val="14"/>
        <rFont val="AngsanaUPC"/>
        <family val="1"/>
        <charset val="222"/>
      </rPr>
      <t xml:space="preserve"> </t>
    </r>
    <r>
      <rPr>
        <sz val="20"/>
        <rFont val="AngsanaUPC"/>
        <family val="1"/>
        <charset val="222"/>
      </rPr>
      <t xml:space="preserve">:    </t>
    </r>
    <r>
      <rPr>
        <b/>
        <sz val="20"/>
        <color rgb="FFFF0000"/>
        <rFont val="AngsanaUPC"/>
        <family val="1"/>
      </rPr>
      <t>KFTC</t>
    </r>
  </si>
  <si>
    <r>
      <t xml:space="preserve">ผลิตภัณฑ์ / Product item  :  </t>
    </r>
    <r>
      <rPr>
        <b/>
        <sz val="22"/>
        <rFont val="AngsanaUPC"/>
        <family val="1"/>
        <charset val="222"/>
      </rPr>
      <t xml:space="preserve"> P 1671 T</t>
    </r>
  </si>
  <si>
    <t>:240126-01</t>
  </si>
  <si>
    <t xml:space="preserve">  Mixing Condition                                               RPM.</t>
  </si>
  <si>
    <r>
      <t xml:space="preserve">ผลิตภัณฑ์ / Product item  :  </t>
    </r>
    <r>
      <rPr>
        <b/>
        <sz val="22"/>
        <rFont val="AngsanaUPC"/>
        <family val="1"/>
        <charset val="222"/>
      </rPr>
      <t xml:space="preserve"> </t>
    </r>
    <r>
      <rPr>
        <b/>
        <sz val="22"/>
        <color rgb="FFFF0000"/>
        <rFont val="AngsanaUPC"/>
        <family val="1"/>
      </rPr>
      <t>P1100TT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</si>
</sst>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0"/>
  </numFmts>
  <fonts count="41">
    <font>
      <sz val="14"/>
      <name val="Cordia New"/>
      <charset val="222"/>
    </font>
    <font>
      <sz val="11"/>
      <color theme="1"/>
      <name val="Calibri"/>
      <family val="2"/>
      <charset val="222"/>
      <scheme val="minor"/>
    </font>
    <font>
      <sz val="14"/>
      <name val="Cordia New"/>
      <family val="2"/>
    </font>
    <font>
      <sz val="14"/>
      <name val="AngsanaUPC"/>
      <family val="1"/>
      <charset val="222"/>
    </font>
    <font>
      <b/>
      <sz val="18"/>
      <name val="AngsanaUPC"/>
      <family val="1"/>
      <charset val="222"/>
    </font>
    <font>
      <b/>
      <sz val="16"/>
      <name val="AngsanaUPC"/>
      <family val="1"/>
      <charset val="222"/>
    </font>
    <font>
      <b/>
      <sz val="20"/>
      <name val="AngsanaUPC"/>
      <family val="1"/>
      <charset val="222"/>
    </font>
    <font>
      <b/>
      <sz val="15"/>
      <name val="AngsanaUPC"/>
      <family val="1"/>
      <charset val="222"/>
    </font>
    <font>
      <b/>
      <sz val="24"/>
      <name val="AngsanaUPC"/>
      <family val="1"/>
      <charset val="222"/>
    </font>
    <font>
      <b/>
      <sz val="14"/>
      <name val="AngsanaUPC"/>
      <family val="1"/>
      <charset val="222"/>
    </font>
    <font>
      <sz val="20"/>
      <name val="AngsanaUPC"/>
      <family val="1"/>
      <charset val="222"/>
    </font>
    <font>
      <b/>
      <sz val="22"/>
      <name val="AngsanaUPC"/>
      <family val="1"/>
      <charset val="222"/>
    </font>
    <font>
      <b/>
      <sz val="13.5"/>
      <name val="AngsanaUPC"/>
      <family val="1"/>
      <charset val="222"/>
    </font>
    <font>
      <b/>
      <sz val="12"/>
      <name val="AngsanaUPC"/>
      <family val="1"/>
      <charset val="222"/>
    </font>
    <font>
      <sz val="13"/>
      <name val="AngsanaUPC"/>
      <family val="1"/>
      <charset val="222"/>
    </font>
    <font>
      <sz val="13"/>
      <color indexed="10"/>
      <name val="AngsanaUPC"/>
      <family val="1"/>
    </font>
    <font>
      <b/>
      <sz val="14"/>
      <color indexed="10"/>
      <name val="AngsanaUPC"/>
      <family val="1"/>
    </font>
    <font>
      <b/>
      <sz val="10"/>
      <name val="AngsanaUPC"/>
      <family val="1"/>
      <charset val="222"/>
    </font>
    <font>
      <b/>
      <sz val="14"/>
      <name val="AngsanaUPC"/>
      <family val="1"/>
    </font>
    <font>
      <b/>
      <sz val="14"/>
      <name val="Angsana New"/>
      <family val="1"/>
    </font>
    <font>
      <b/>
      <sz val="16"/>
      <name val="Cordia New"/>
      <family val="2"/>
    </font>
    <font>
      <b/>
      <sz val="18"/>
      <name val="Cordia New"/>
      <family val="2"/>
    </font>
    <font>
      <b/>
      <sz val="13.5"/>
      <name val="Angsana New"/>
      <family val="1"/>
    </font>
    <font>
      <b/>
      <sz val="13"/>
      <name val="Angsana New"/>
      <family val="1"/>
    </font>
    <font>
      <b/>
      <sz val="13"/>
      <name val="CordiaUPC"/>
      <family val="2"/>
      <charset val="222"/>
    </font>
    <font>
      <b/>
      <sz val="13"/>
      <name val="AngsanaUPC"/>
      <family val="1"/>
      <charset val="222"/>
    </font>
    <font>
      <b/>
      <sz val="14"/>
      <name val="Cordia New"/>
      <family val="2"/>
    </font>
    <font>
      <b/>
      <sz val="14"/>
      <name val="CordiaUPC"/>
      <family val="2"/>
      <charset val="222"/>
    </font>
    <font>
      <b/>
      <sz val="18"/>
      <name val="AngsanaUPC"/>
      <family val="1"/>
    </font>
    <font>
      <b/>
      <sz val="20"/>
      <name val="AngsanaUPC"/>
      <family val="1"/>
    </font>
    <font>
      <b/>
      <sz val="22"/>
      <name val="Angsana New"/>
      <family val="1"/>
    </font>
    <font>
      <b/>
      <sz val="20"/>
      <color rgb="FFFF0000"/>
      <name val="AngsanaUPC"/>
      <family val="1"/>
    </font>
    <font>
      <b/>
      <sz val="20"/>
      <color rgb="FFFF0000"/>
      <name val="AngsanaUPC"/>
      <family val="1"/>
      <charset val="222"/>
    </font>
    <font>
      <b/>
      <sz val="14"/>
      <color rgb="FFFF0000"/>
      <name val="AngsanaUPC"/>
      <family val="1"/>
      <charset val="222"/>
    </font>
    <font>
      <b/>
      <sz val="14"/>
      <color rgb="FFFF0000"/>
      <name val="Angsana New"/>
      <family val="1"/>
      <charset val="222"/>
    </font>
    <font>
      <b/>
      <sz val="16"/>
      <color rgb="FFFF0000"/>
      <name val="Cordia New"/>
      <family val="2"/>
      <charset val="222"/>
    </font>
    <font>
      <b/>
      <sz val="18"/>
      <color rgb="FFFF0000"/>
      <name val="Cordia New"/>
      <family val="2"/>
      <charset val="222"/>
    </font>
    <font>
      <sz val="14"/>
      <name val="Cordia New"/>
      <family val="2"/>
    </font>
    <font>
      <sz val="12"/>
      <name val="CordiaUPC"/>
      <family val="2"/>
      <charset val="222"/>
    </font>
    <font>
      <sz val="12"/>
      <name val="AngsanaUPC"/>
      <family val="1"/>
      <charset val="222"/>
    </font>
    <font>
      <b/>
      <sz val="22"/>
      <color rgb="FFFF0000"/>
      <name val="AngsanaUPC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37" fillId="0" borderId="0"/>
    <xf numFmtId="43" fontId="37" fillId="0" borderId="0" applyFont="0" applyFill="0" applyBorder="0" applyAlignment="0" applyProtection="0"/>
  </cellStyleXfs>
  <cellXfs count="546">
    <xf numFmtId="0" fontId="0" fillId="0" borderId="0" xfId="0"/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Continuous" vertical="center"/>
    </xf>
    <xf numFmtId="0" fontId="4" fillId="0" borderId="2" xfId="0" applyFont="1" applyBorder="1" applyAlignment="1">
      <alignment horizontal="centerContinuous" vertical="center"/>
    </xf>
    <xf numFmtId="0" fontId="5" fillId="0" borderId="2" xfId="0" applyFont="1" applyBorder="1" applyAlignment="1">
      <alignment horizontal="centerContinuous" vertical="center"/>
    </xf>
    <xf numFmtId="0" fontId="6" fillId="0" borderId="3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14" fontId="6" fillId="0" borderId="4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1" fillId="0" borderId="8" xfId="0" applyFont="1" applyBorder="1" applyAlignment="1">
      <alignment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11" fillId="0" borderId="12" xfId="0" applyFont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7" fillId="0" borderId="16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12" fillId="0" borderId="18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164" fontId="11" fillId="0" borderId="19" xfId="1" applyNumberFormat="1" applyFont="1" applyFill="1" applyBorder="1" applyAlignment="1">
      <alignment vertical="center"/>
    </xf>
    <xf numFmtId="0" fontId="7" fillId="0" borderId="20" xfId="0" applyFont="1" applyBorder="1" applyAlignment="1">
      <alignment horizontal="left" vertical="center"/>
    </xf>
    <xf numFmtId="0" fontId="4" fillId="0" borderId="22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2" fontId="14" fillId="0" borderId="25" xfId="0" applyNumberFormat="1" applyFont="1" applyBorder="1" applyAlignment="1">
      <alignment vertical="center"/>
    </xf>
    <xf numFmtId="2" fontId="14" fillId="0" borderId="23" xfId="0" applyNumberFormat="1" applyFont="1" applyBorder="1" applyAlignment="1">
      <alignment vertical="center"/>
    </xf>
    <xf numFmtId="0" fontId="9" fillId="0" borderId="26" xfId="0" applyFont="1" applyBorder="1" applyAlignment="1">
      <alignment vertical="center"/>
    </xf>
    <xf numFmtId="2" fontId="14" fillId="0" borderId="27" xfId="0" applyNumberFormat="1" applyFont="1" applyBorder="1" applyAlignment="1">
      <alignment vertical="center"/>
    </xf>
    <xf numFmtId="0" fontId="13" fillId="0" borderId="25" xfId="0" applyFont="1" applyBorder="1" applyAlignment="1">
      <alignment vertical="center"/>
    </xf>
    <xf numFmtId="0" fontId="13" fillId="0" borderId="28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Continuous" vertical="center"/>
    </xf>
    <xf numFmtId="0" fontId="13" fillId="0" borderId="7" xfId="0" applyFont="1" applyBorder="1" applyAlignment="1">
      <alignment horizontal="centerContinuous" vertical="center"/>
    </xf>
    <xf numFmtId="0" fontId="13" fillId="0" borderId="31" xfId="0" applyFont="1" applyBorder="1" applyAlignment="1">
      <alignment horizontal="centerContinuous" vertical="center"/>
    </xf>
    <xf numFmtId="0" fontId="17" fillId="0" borderId="32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9" fillId="0" borderId="8" xfId="0" applyFont="1" applyBorder="1" applyAlignment="1">
      <alignment horizontal="centerContinuous" vertical="center"/>
    </xf>
    <xf numFmtId="0" fontId="9" fillId="0" borderId="33" xfId="0" applyFont="1" applyBorder="1" applyAlignment="1">
      <alignment horizontal="centerContinuous" vertical="center"/>
    </xf>
    <xf numFmtId="0" fontId="13" fillId="0" borderId="34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9" fillId="0" borderId="17" xfId="0" applyFont="1" applyBorder="1" applyAlignment="1">
      <alignment horizontal="centerContinuous" vertical="center"/>
    </xf>
    <xf numFmtId="0" fontId="9" fillId="0" borderId="36" xfId="0" applyFont="1" applyBorder="1" applyAlignment="1">
      <alignment horizontal="centerContinuous" vertical="center"/>
    </xf>
    <xf numFmtId="0" fontId="19" fillId="0" borderId="29" xfId="0" applyFont="1" applyBorder="1" applyAlignment="1">
      <alignment horizontal="center" vertical="center"/>
    </xf>
    <xf numFmtId="1" fontId="9" fillId="0" borderId="9" xfId="0" applyNumberFormat="1" applyFont="1" applyBorder="1" applyAlignment="1">
      <alignment horizontal="center" vertical="center"/>
    </xf>
    <xf numFmtId="0" fontId="19" fillId="2" borderId="9" xfId="0" applyFont="1" applyFill="1" applyBorder="1" applyAlignment="1">
      <alignment vertical="center"/>
    </xf>
    <xf numFmtId="2" fontId="20" fillId="2" borderId="9" xfId="0" applyNumberFormat="1" applyFont="1" applyFill="1" applyBorder="1" applyAlignment="1">
      <alignment vertical="center"/>
    </xf>
    <xf numFmtId="0" fontId="20" fillId="2" borderId="37" xfId="0" applyFont="1" applyFill="1" applyBorder="1" applyAlignment="1">
      <alignment horizontal="center" vertical="center"/>
    </xf>
    <xf numFmtId="2" fontId="21" fillId="2" borderId="38" xfId="0" applyNumberFormat="1" applyFont="1" applyFill="1" applyBorder="1" applyAlignment="1">
      <alignment vertical="center"/>
    </xf>
    <xf numFmtId="0" fontId="22" fillId="2" borderId="9" xfId="0" applyFont="1" applyFill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2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19" fillId="0" borderId="39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19" fillId="0" borderId="40" xfId="0" applyFont="1" applyBorder="1" applyAlignment="1">
      <alignment vertical="center"/>
    </xf>
    <xf numFmtId="2" fontId="20" fillId="0" borderId="40" xfId="0" applyNumberFormat="1" applyFont="1" applyBorder="1" applyAlignment="1">
      <alignment vertical="center"/>
    </xf>
    <xf numFmtId="165" fontId="21" fillId="0" borderId="38" xfId="0" applyNumberFormat="1" applyFont="1" applyBorder="1" applyAlignment="1">
      <alignment vertical="center"/>
    </xf>
    <xf numFmtId="0" fontId="22" fillId="0" borderId="40" xfId="0" applyFont="1" applyBorder="1" applyAlignment="1">
      <alignment vertical="center"/>
    </xf>
    <xf numFmtId="49" fontId="9" fillId="0" borderId="40" xfId="0" applyNumberFormat="1" applyFont="1" applyBorder="1" applyAlignment="1">
      <alignment horizontal="center" vertical="center"/>
    </xf>
    <xf numFmtId="0" fontId="19" fillId="0" borderId="40" xfId="0" applyFont="1" applyBorder="1" applyAlignment="1">
      <alignment horizontal="left" vertical="center"/>
    </xf>
    <xf numFmtId="2" fontId="21" fillId="0" borderId="38" xfId="0" applyNumberFormat="1" applyFont="1" applyBorder="1" applyAlignment="1">
      <alignment vertical="center"/>
    </xf>
    <xf numFmtId="0" fontId="19" fillId="0" borderId="39" xfId="0" applyFont="1" applyBorder="1" applyAlignment="1">
      <alignment vertical="center"/>
    </xf>
    <xf numFmtId="0" fontId="3" fillId="0" borderId="41" xfId="0" applyFont="1" applyBorder="1" applyAlignment="1">
      <alignment horizontal="center" vertical="center"/>
    </xf>
    <xf numFmtId="0" fontId="19" fillId="0" borderId="41" xfId="0" applyFont="1" applyBorder="1" applyAlignment="1">
      <alignment vertical="center"/>
    </xf>
    <xf numFmtId="2" fontId="20" fillId="0" borderId="41" xfId="0" applyNumberFormat="1" applyFont="1" applyBorder="1" applyAlignment="1">
      <alignment vertical="center"/>
    </xf>
    <xf numFmtId="2" fontId="20" fillId="0" borderId="42" xfId="0" applyNumberFormat="1" applyFont="1" applyBorder="1" applyAlignment="1">
      <alignment vertical="center"/>
    </xf>
    <xf numFmtId="2" fontId="21" fillId="0" borderId="42" xfId="0" applyNumberFormat="1" applyFont="1" applyBorder="1" applyAlignment="1">
      <alignment vertical="center"/>
    </xf>
    <xf numFmtId="0" fontId="23" fillId="0" borderId="43" xfId="0" applyFont="1" applyBorder="1" applyAlignment="1">
      <alignment vertical="center"/>
    </xf>
    <xf numFmtId="2" fontId="14" fillId="0" borderId="44" xfId="0" applyNumberFormat="1" applyFont="1" applyBorder="1" applyAlignment="1">
      <alignment horizontal="left" vertical="center"/>
    </xf>
    <xf numFmtId="2" fontId="14" fillId="0" borderId="45" xfId="0" applyNumberFormat="1" applyFont="1" applyBorder="1" applyAlignment="1">
      <alignment horizontal="left" vertical="center"/>
    </xf>
    <xf numFmtId="2" fontId="14" fillId="0" borderId="12" xfId="0" applyNumberFormat="1" applyFont="1" applyBorder="1" applyAlignment="1">
      <alignment horizontal="left" vertical="center"/>
    </xf>
    <xf numFmtId="0" fontId="14" fillId="0" borderId="45" xfId="0" applyFont="1" applyBorder="1" applyAlignment="1">
      <alignment vertical="center"/>
    </xf>
    <xf numFmtId="2" fontId="14" fillId="0" borderId="46" xfId="0" applyNumberFormat="1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47" xfId="0" applyFont="1" applyBorder="1" applyAlignment="1">
      <alignment vertical="center"/>
    </xf>
    <xf numFmtId="0" fontId="13" fillId="0" borderId="48" xfId="0" applyFont="1" applyBorder="1" applyAlignment="1">
      <alignment vertical="center"/>
    </xf>
    <xf numFmtId="0" fontId="13" fillId="0" borderId="49" xfId="0" applyFont="1" applyBorder="1" applyAlignment="1">
      <alignment vertical="center"/>
    </xf>
    <xf numFmtId="2" fontId="14" fillId="0" borderId="50" xfId="0" applyNumberFormat="1" applyFont="1" applyBorder="1" applyAlignment="1">
      <alignment vertical="center"/>
    </xf>
    <xf numFmtId="2" fontId="14" fillId="0" borderId="19" xfId="0" applyNumberFormat="1" applyFont="1" applyBorder="1" applyAlignment="1">
      <alignment horizontal="left" vertical="center"/>
    </xf>
    <xf numFmtId="0" fontId="9" fillId="0" borderId="17" xfId="0" applyFont="1" applyBorder="1" applyAlignment="1">
      <alignment horizontal="center" vertical="center"/>
    </xf>
    <xf numFmtId="2" fontId="14" fillId="0" borderId="18" xfId="0" applyNumberFormat="1" applyFont="1" applyBorder="1" applyAlignment="1">
      <alignment vertical="center"/>
    </xf>
    <xf numFmtId="0" fontId="14" fillId="0" borderId="51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13" fillId="0" borderId="36" xfId="0" applyFont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24" xfId="0" applyFont="1" applyFill="1" applyBorder="1" applyAlignment="1">
      <alignment vertical="center"/>
    </xf>
    <xf numFmtId="0" fontId="13" fillId="0" borderId="52" xfId="0" applyFont="1" applyBorder="1" applyAlignment="1">
      <alignment horizontal="center" vertical="center"/>
    </xf>
    <xf numFmtId="0" fontId="13" fillId="0" borderId="53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53" xfId="0" applyFont="1" applyBorder="1" applyAlignment="1">
      <alignment horizontal="centerContinuous" vertical="center"/>
    </xf>
    <xf numFmtId="0" fontId="9" fillId="0" borderId="16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0" xfId="0" applyFont="1" applyBorder="1" applyAlignment="1">
      <alignment horizontal="centerContinuous" vertical="center"/>
    </xf>
    <xf numFmtId="0" fontId="9" fillId="0" borderId="26" xfId="0" applyFont="1" applyBorder="1" applyAlignment="1">
      <alignment horizontal="centerContinuous" vertical="center"/>
    </xf>
    <xf numFmtId="0" fontId="9" fillId="0" borderId="7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43" xfId="0" applyFont="1" applyBorder="1" applyAlignment="1">
      <alignment horizontal="centerContinuous" vertical="center"/>
    </xf>
    <xf numFmtId="0" fontId="9" fillId="0" borderId="7" xfId="0" applyFont="1" applyBorder="1" applyAlignment="1">
      <alignment horizontal="left" vertical="center"/>
    </xf>
    <xf numFmtId="0" fontId="9" fillId="0" borderId="6" xfId="0" applyFont="1" applyBorder="1" applyAlignment="1">
      <alignment vertical="center"/>
    </xf>
    <xf numFmtId="0" fontId="9" fillId="0" borderId="54" xfId="0" applyFont="1" applyBorder="1" applyAlignment="1">
      <alignment vertical="center"/>
    </xf>
    <xf numFmtId="0" fontId="9" fillId="0" borderId="13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9" fillId="0" borderId="13" xfId="0" applyFont="1" applyBorder="1" applyAlignment="1">
      <alignment horizontal="centerContinuous" vertical="center"/>
    </xf>
    <xf numFmtId="0" fontId="9" fillId="0" borderId="13" xfId="0" applyFont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0" fontId="9" fillId="0" borderId="55" xfId="0" applyFont="1" applyBorder="1" applyAlignment="1">
      <alignment vertical="center"/>
    </xf>
    <xf numFmtId="0" fontId="9" fillId="0" borderId="18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9" fillId="0" borderId="26" xfId="0" applyFont="1" applyBorder="1" applyAlignment="1">
      <alignment horizontal="left" vertical="center"/>
    </xf>
    <xf numFmtId="0" fontId="9" fillId="0" borderId="17" xfId="0" applyFont="1" applyBorder="1" applyAlignment="1">
      <alignment vertical="center"/>
    </xf>
    <xf numFmtId="0" fontId="9" fillId="0" borderId="36" xfId="0" applyFont="1" applyBorder="1" applyAlignment="1">
      <alignment vertical="center"/>
    </xf>
    <xf numFmtId="0" fontId="9" fillId="0" borderId="52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33" xfId="0" applyFont="1" applyBorder="1" applyAlignment="1">
      <alignment vertical="center"/>
    </xf>
    <xf numFmtId="0" fontId="9" fillId="0" borderId="56" xfId="0" applyFont="1" applyBorder="1" applyAlignment="1">
      <alignment vertical="center"/>
    </xf>
    <xf numFmtId="0" fontId="9" fillId="0" borderId="57" xfId="0" applyFont="1" applyBorder="1" applyAlignment="1">
      <alignment vertical="center"/>
    </xf>
    <xf numFmtId="0" fontId="9" fillId="0" borderId="58" xfId="0" applyFont="1" applyBorder="1" applyAlignment="1">
      <alignment vertical="center"/>
    </xf>
    <xf numFmtId="0" fontId="9" fillId="0" borderId="56" xfId="0" applyFont="1" applyBorder="1"/>
    <xf numFmtId="0" fontId="9" fillId="0" borderId="57" xfId="0" applyFont="1" applyBorder="1"/>
    <xf numFmtId="0" fontId="9" fillId="0" borderId="57" xfId="0" applyFont="1" applyBorder="1" applyAlignment="1">
      <alignment horizontal="right"/>
    </xf>
    <xf numFmtId="0" fontId="9" fillId="0" borderId="16" xfId="0" applyFont="1" applyBorder="1" applyAlignment="1">
      <alignment vertical="center"/>
    </xf>
    <xf numFmtId="0" fontId="9" fillId="0" borderId="61" xfId="0" applyFont="1" applyBorder="1" applyAlignment="1">
      <alignment vertical="center"/>
    </xf>
    <xf numFmtId="0" fontId="26" fillId="0" borderId="62" xfId="0" applyFont="1" applyBorder="1" applyAlignment="1">
      <alignment horizontal="center" vertical="center" wrapText="1"/>
    </xf>
    <xf numFmtId="0" fontId="9" fillId="0" borderId="63" xfId="0" applyFont="1" applyBorder="1" applyAlignment="1">
      <alignment vertical="center"/>
    </xf>
    <xf numFmtId="0" fontId="9" fillId="0" borderId="60" xfId="0" applyFont="1" applyBorder="1" applyAlignment="1">
      <alignment vertical="center"/>
    </xf>
    <xf numFmtId="0" fontId="9" fillId="0" borderId="64" xfId="0" applyFont="1" applyBorder="1" applyAlignment="1">
      <alignment vertical="center"/>
    </xf>
    <xf numFmtId="0" fontId="9" fillId="0" borderId="67" xfId="0" applyFont="1" applyBorder="1" applyAlignment="1">
      <alignment vertical="center"/>
    </xf>
    <xf numFmtId="0" fontId="26" fillId="0" borderId="68" xfId="0" applyFont="1" applyBorder="1" applyAlignment="1">
      <alignment horizontal="center" vertical="center" wrapText="1"/>
    </xf>
    <xf numFmtId="0" fontId="9" fillId="0" borderId="66" xfId="0" applyFont="1" applyBorder="1" applyAlignment="1">
      <alignment vertical="center"/>
    </xf>
    <xf numFmtId="0" fontId="9" fillId="0" borderId="69" xfId="0" applyFont="1" applyBorder="1" applyAlignment="1">
      <alignment vertical="center"/>
    </xf>
    <xf numFmtId="0" fontId="9" fillId="0" borderId="70" xfId="0" applyFont="1" applyBorder="1" applyAlignment="1">
      <alignment vertical="center"/>
    </xf>
    <xf numFmtId="0" fontId="27" fillId="0" borderId="0" xfId="0" applyFont="1"/>
    <xf numFmtId="0" fontId="26" fillId="0" borderId="0" xfId="0" applyFont="1"/>
    <xf numFmtId="0" fontId="3" fillId="0" borderId="0" xfId="2" applyFont="1" applyAlignment="1">
      <alignment vertical="center"/>
    </xf>
    <xf numFmtId="0" fontId="1" fillId="0" borderId="0" xfId="2"/>
    <xf numFmtId="0" fontId="4" fillId="0" borderId="1" xfId="2" applyFont="1" applyBorder="1" applyAlignment="1">
      <alignment horizontal="centerContinuous" vertical="center"/>
    </xf>
    <xf numFmtId="0" fontId="4" fillId="0" borderId="2" xfId="2" applyFont="1" applyBorder="1" applyAlignment="1">
      <alignment horizontal="centerContinuous" vertical="center"/>
    </xf>
    <xf numFmtId="0" fontId="5" fillId="0" borderId="2" xfId="2" applyFont="1" applyBorder="1" applyAlignment="1">
      <alignment horizontal="centerContinuous" vertical="center"/>
    </xf>
    <xf numFmtId="0" fontId="6" fillId="0" borderId="3" xfId="2" applyFont="1" applyBorder="1" applyAlignment="1">
      <alignment vertical="center"/>
    </xf>
    <xf numFmtId="0" fontId="7" fillId="0" borderId="2" xfId="2" applyFont="1" applyBorder="1" applyAlignment="1">
      <alignment vertical="center"/>
    </xf>
    <xf numFmtId="0" fontId="8" fillId="0" borderId="0" xfId="2" applyFont="1" applyAlignment="1">
      <alignment vertical="center"/>
    </xf>
    <xf numFmtId="0" fontId="9" fillId="0" borderId="5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0" fontId="9" fillId="0" borderId="7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11" fillId="0" borderId="8" xfId="2" applyFont="1" applyBorder="1" applyAlignment="1">
      <alignment vertical="center"/>
    </xf>
    <xf numFmtId="0" fontId="9" fillId="0" borderId="9" xfId="2" applyFont="1" applyBorder="1" applyAlignment="1">
      <alignment horizontal="center" vertical="center"/>
    </xf>
    <xf numFmtId="0" fontId="9" fillId="0" borderId="10" xfId="2" applyFont="1" applyBorder="1" applyAlignment="1">
      <alignment horizontal="center" vertical="center"/>
    </xf>
    <xf numFmtId="0" fontId="9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9" fillId="0" borderId="13" xfId="2" applyFont="1" applyBorder="1" applyAlignment="1">
      <alignment vertical="center"/>
    </xf>
    <xf numFmtId="0" fontId="11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left" vertical="center"/>
    </xf>
    <xf numFmtId="0" fontId="7" fillId="0" borderId="16" xfId="2" applyFont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12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9" fillId="0" borderId="19" xfId="2" applyFont="1" applyBorder="1" applyAlignment="1">
      <alignment vertical="center"/>
    </xf>
    <xf numFmtId="164" fontId="11" fillId="0" borderId="19" xfId="3" applyNumberFormat="1" applyFont="1" applyFill="1" applyBorder="1" applyAlignment="1">
      <alignment vertical="center"/>
    </xf>
    <xf numFmtId="0" fontId="7" fillId="0" borderId="20" xfId="2" applyFont="1" applyBorder="1" applyAlignment="1">
      <alignment horizontal="left" vertical="center"/>
    </xf>
    <xf numFmtId="0" fontId="4" fillId="0" borderId="22" xfId="2" applyFont="1" applyBorder="1" applyAlignment="1">
      <alignment vertical="center"/>
    </xf>
    <xf numFmtId="0" fontId="4" fillId="0" borderId="0" xfId="2" applyFont="1" applyAlignment="1">
      <alignment vertical="center"/>
    </xf>
    <xf numFmtId="0" fontId="4" fillId="0" borderId="23" xfId="2" applyFont="1" applyBorder="1" applyAlignment="1">
      <alignment vertical="center"/>
    </xf>
    <xf numFmtId="0" fontId="4" fillId="0" borderId="24" xfId="2" applyFont="1" applyBorder="1" applyAlignment="1">
      <alignment vertical="center"/>
    </xf>
    <xf numFmtId="0" fontId="13" fillId="0" borderId="5" xfId="2" applyFont="1" applyBorder="1" applyAlignment="1">
      <alignment horizontal="left" vertical="center"/>
    </xf>
    <xf numFmtId="0" fontId="13" fillId="0" borderId="6" xfId="2" applyFont="1" applyBorder="1" applyAlignment="1">
      <alignment horizontal="left" vertical="center"/>
    </xf>
    <xf numFmtId="0" fontId="13" fillId="0" borderId="8" xfId="2" applyFont="1" applyBorder="1" applyAlignment="1">
      <alignment horizontal="left" vertical="center"/>
    </xf>
    <xf numFmtId="2" fontId="14" fillId="0" borderId="25" xfId="2" applyNumberFormat="1" applyFont="1" applyBorder="1" applyAlignment="1">
      <alignment vertical="center"/>
    </xf>
    <xf numFmtId="2" fontId="14" fillId="0" borderId="23" xfId="2" applyNumberFormat="1" applyFont="1" applyBorder="1" applyAlignment="1">
      <alignment vertical="center"/>
    </xf>
    <xf numFmtId="0" fontId="9" fillId="0" borderId="26" xfId="2" applyFont="1" applyBorder="1" applyAlignment="1">
      <alignment vertical="center"/>
    </xf>
    <xf numFmtId="2" fontId="14" fillId="0" borderId="27" xfId="2" applyNumberFormat="1" applyFont="1" applyBorder="1" applyAlignment="1">
      <alignment vertical="center"/>
    </xf>
    <xf numFmtId="0" fontId="13" fillId="0" borderId="25" xfId="2" applyFont="1" applyBorder="1" applyAlignment="1">
      <alignment vertical="center"/>
    </xf>
    <xf numFmtId="0" fontId="13" fillId="0" borderId="28" xfId="2" applyFont="1" applyBorder="1" applyAlignment="1">
      <alignment vertical="center"/>
    </xf>
    <xf numFmtId="0" fontId="9" fillId="0" borderId="0" xfId="2" applyFont="1" applyAlignment="1">
      <alignment vertical="center"/>
    </xf>
    <xf numFmtId="0" fontId="13" fillId="0" borderId="29" xfId="2" applyFont="1" applyBorder="1" applyAlignment="1">
      <alignment horizontal="center" vertical="center"/>
    </xf>
    <xf numFmtId="0" fontId="13" fillId="0" borderId="30" xfId="2" applyFont="1" applyBorder="1" applyAlignment="1">
      <alignment horizontal="center" vertical="center"/>
    </xf>
    <xf numFmtId="0" fontId="13" fillId="0" borderId="30" xfId="2" applyFont="1" applyBorder="1" applyAlignment="1">
      <alignment horizontal="centerContinuous" vertical="center"/>
    </xf>
    <xf numFmtId="0" fontId="13" fillId="0" borderId="7" xfId="2" applyFont="1" applyBorder="1" applyAlignment="1">
      <alignment horizontal="centerContinuous" vertical="center"/>
    </xf>
    <xf numFmtId="0" fontId="13" fillId="0" borderId="31" xfId="2" applyFont="1" applyBorder="1" applyAlignment="1">
      <alignment horizontal="centerContinuous" vertical="center"/>
    </xf>
    <xf numFmtId="0" fontId="17" fillId="0" borderId="32" xfId="2" applyFont="1" applyBorder="1" applyAlignment="1">
      <alignment horizontal="center" vertical="center"/>
    </xf>
    <xf numFmtId="0" fontId="13" fillId="0" borderId="32" xfId="2" applyFont="1" applyBorder="1" applyAlignment="1">
      <alignment horizontal="center" vertical="center"/>
    </xf>
    <xf numFmtId="0" fontId="9" fillId="0" borderId="8" xfId="2" applyFont="1" applyBorder="1" applyAlignment="1">
      <alignment horizontal="centerContinuous" vertical="center"/>
    </xf>
    <xf numFmtId="0" fontId="9" fillId="0" borderId="33" xfId="2" applyFont="1" applyBorder="1" applyAlignment="1">
      <alignment horizontal="centerContinuous" vertical="center"/>
    </xf>
    <xf numFmtId="0" fontId="13" fillId="0" borderId="34" xfId="2" applyFont="1" applyBorder="1" applyAlignment="1">
      <alignment horizontal="center" vertical="center"/>
    </xf>
    <xf numFmtId="0" fontId="13" fillId="0" borderId="20" xfId="2" applyFont="1" applyBorder="1" applyAlignment="1">
      <alignment horizontal="center" vertical="center"/>
    </xf>
    <xf numFmtId="0" fontId="18" fillId="0" borderId="20" xfId="2" applyFont="1" applyBorder="1" applyAlignment="1">
      <alignment horizontal="center" vertical="center"/>
    </xf>
    <xf numFmtId="0" fontId="13" fillId="0" borderId="35" xfId="2" applyFont="1" applyBorder="1" applyAlignment="1">
      <alignment horizontal="center" vertical="center"/>
    </xf>
    <xf numFmtId="0" fontId="17" fillId="0" borderId="35" xfId="2" applyFont="1" applyBorder="1" applyAlignment="1">
      <alignment horizontal="center" vertical="center"/>
    </xf>
    <xf numFmtId="0" fontId="9" fillId="0" borderId="17" xfId="2" applyFont="1" applyBorder="1" applyAlignment="1">
      <alignment horizontal="centerContinuous" vertical="center"/>
    </xf>
    <xf numFmtId="0" fontId="9" fillId="0" borderId="36" xfId="2" applyFont="1" applyBorder="1" applyAlignment="1">
      <alignment horizontal="centerContinuous" vertical="center"/>
    </xf>
    <xf numFmtId="0" fontId="19" fillId="0" borderId="29" xfId="2" applyFont="1" applyBorder="1" applyAlignment="1">
      <alignment horizontal="center" vertical="center"/>
    </xf>
    <xf numFmtId="0" fontId="22" fillId="2" borderId="9" xfId="2" applyFont="1" applyFill="1" applyBorder="1" applyAlignment="1">
      <alignment vertical="center"/>
    </xf>
    <xf numFmtId="0" fontId="23" fillId="0" borderId="0" xfId="2" applyFont="1" applyAlignment="1">
      <alignment vertical="center"/>
    </xf>
    <xf numFmtId="0" fontId="23" fillId="0" borderId="24" xfId="2" applyFont="1" applyBorder="1" applyAlignment="1">
      <alignment vertical="center"/>
    </xf>
    <xf numFmtId="0" fontId="22" fillId="0" borderId="0" xfId="2" applyFont="1" applyAlignment="1">
      <alignment vertical="center"/>
    </xf>
    <xf numFmtId="0" fontId="19" fillId="0" borderId="39" xfId="2" applyFont="1" applyBorder="1" applyAlignment="1">
      <alignment horizontal="center" vertical="center"/>
    </xf>
    <xf numFmtId="0" fontId="9" fillId="0" borderId="40" xfId="2" applyFont="1" applyBorder="1" applyAlignment="1">
      <alignment horizontal="center" vertical="center"/>
    </xf>
    <xf numFmtId="0" fontId="22" fillId="0" borderId="40" xfId="2" applyFont="1" applyBorder="1" applyAlignment="1">
      <alignment vertical="center"/>
    </xf>
    <xf numFmtId="0" fontId="19" fillId="0" borderId="39" xfId="2" applyFont="1" applyBorder="1" applyAlignment="1">
      <alignment vertical="center"/>
    </xf>
    <xf numFmtId="0" fontId="3" fillId="0" borderId="41" xfId="2" applyFont="1" applyBorder="1" applyAlignment="1">
      <alignment horizontal="center" vertical="center"/>
    </xf>
    <xf numFmtId="0" fontId="19" fillId="0" borderId="41" xfId="2" applyFont="1" applyBorder="1" applyAlignment="1">
      <alignment vertical="center"/>
    </xf>
    <xf numFmtId="2" fontId="20" fillId="0" borderId="41" xfId="2" applyNumberFormat="1" applyFont="1" applyBorder="1" applyAlignment="1">
      <alignment vertical="center"/>
    </xf>
    <xf numFmtId="2" fontId="20" fillId="0" borderId="42" xfId="2" applyNumberFormat="1" applyFont="1" applyBorder="1" applyAlignment="1">
      <alignment vertical="center"/>
    </xf>
    <xf numFmtId="2" fontId="21" fillId="0" borderId="42" xfId="2" applyNumberFormat="1" applyFont="1" applyBorder="1" applyAlignment="1">
      <alignment vertical="center"/>
    </xf>
    <xf numFmtId="0" fontId="23" fillId="0" borderId="43" xfId="2" applyFont="1" applyBorder="1" applyAlignment="1">
      <alignment vertical="center"/>
    </xf>
    <xf numFmtId="2" fontId="14" fillId="0" borderId="44" xfId="2" applyNumberFormat="1" applyFont="1" applyBorder="1" applyAlignment="1">
      <alignment horizontal="left" vertical="center"/>
    </xf>
    <xf numFmtId="2" fontId="14" fillId="0" borderId="45" xfId="2" applyNumberFormat="1" applyFont="1" applyBorder="1" applyAlignment="1">
      <alignment horizontal="left" vertical="center"/>
    </xf>
    <xf numFmtId="2" fontId="14" fillId="0" borderId="12" xfId="2" applyNumberFormat="1" applyFont="1" applyBorder="1" applyAlignment="1">
      <alignment horizontal="left" vertical="center"/>
    </xf>
    <xf numFmtId="0" fontId="14" fillId="0" borderId="45" xfId="2" applyFont="1" applyBorder="1" applyAlignment="1">
      <alignment vertical="center"/>
    </xf>
    <xf numFmtId="2" fontId="14" fillId="0" borderId="46" xfId="2" applyNumberFormat="1" applyFont="1" applyBorder="1" applyAlignment="1">
      <alignment vertical="center"/>
    </xf>
    <xf numFmtId="0" fontId="14" fillId="0" borderId="12" xfId="2" applyFont="1" applyBorder="1" applyAlignment="1">
      <alignment vertical="center"/>
    </xf>
    <xf numFmtId="0" fontId="14" fillId="0" borderId="47" xfId="2" applyFont="1" applyBorder="1" applyAlignment="1">
      <alignment vertical="center"/>
    </xf>
    <xf numFmtId="0" fontId="13" fillId="0" borderId="48" xfId="2" applyFont="1" applyBorder="1" applyAlignment="1">
      <alignment vertical="center"/>
    </xf>
    <xf numFmtId="0" fontId="13" fillId="0" borderId="49" xfId="2" applyFont="1" applyBorder="1" applyAlignment="1">
      <alignment vertical="center"/>
    </xf>
    <xf numFmtId="2" fontId="14" fillId="0" borderId="50" xfId="2" applyNumberFormat="1" applyFont="1" applyBorder="1" applyAlignment="1">
      <alignment vertical="center"/>
    </xf>
    <xf numFmtId="2" fontId="14" fillId="0" borderId="19" xfId="2" applyNumberFormat="1" applyFont="1" applyBorder="1" applyAlignment="1">
      <alignment horizontal="left" vertical="center"/>
    </xf>
    <xf numFmtId="0" fontId="9" fillId="0" borderId="17" xfId="2" applyFont="1" applyBorder="1" applyAlignment="1">
      <alignment horizontal="center" vertical="center"/>
    </xf>
    <xf numFmtId="2" fontId="14" fillId="0" borderId="18" xfId="2" applyNumberFormat="1" applyFont="1" applyBorder="1" applyAlignment="1">
      <alignment vertical="center"/>
    </xf>
    <xf numFmtId="0" fontId="14" fillId="0" borderId="51" xfId="2" applyFont="1" applyBorder="1" applyAlignment="1">
      <alignment vertical="center"/>
    </xf>
    <xf numFmtId="0" fontId="9" fillId="0" borderId="18" xfId="2" applyFont="1" applyBorder="1" applyAlignment="1">
      <alignment vertical="center"/>
    </xf>
    <xf numFmtId="0" fontId="13" fillId="0" borderId="36" xfId="2" applyFont="1" applyBorder="1" applyAlignment="1">
      <alignment vertical="center"/>
    </xf>
    <xf numFmtId="0" fontId="4" fillId="2" borderId="22" xfId="2" applyFont="1" applyFill="1" applyBorder="1" applyAlignment="1">
      <alignment vertical="center"/>
    </xf>
    <xf numFmtId="0" fontId="4" fillId="2" borderId="0" xfId="2" applyFont="1" applyFill="1" applyAlignment="1">
      <alignment vertical="center"/>
    </xf>
    <xf numFmtId="0" fontId="4" fillId="2" borderId="24" xfId="2" applyFont="1" applyFill="1" applyBorder="1" applyAlignment="1">
      <alignment vertical="center"/>
    </xf>
    <xf numFmtId="0" fontId="13" fillId="0" borderId="52" xfId="2" applyFont="1" applyBorder="1" applyAlignment="1">
      <alignment horizontal="center" vertical="center"/>
    </xf>
    <xf numFmtId="0" fontId="13" fillId="0" borderId="53" xfId="2" applyFont="1" applyBorder="1" applyAlignment="1">
      <alignment horizontal="center" vertical="center"/>
    </xf>
    <xf numFmtId="0" fontId="9" fillId="0" borderId="30" xfId="2" applyFont="1" applyBorder="1" applyAlignment="1">
      <alignment horizontal="center" vertical="center"/>
    </xf>
    <xf numFmtId="0" fontId="9" fillId="0" borderId="53" xfId="2" applyFont="1" applyBorder="1" applyAlignment="1">
      <alignment horizontal="centerContinuous" vertical="center"/>
    </xf>
    <xf numFmtId="0" fontId="9" fillId="0" borderId="16" xfId="2" applyFont="1" applyBorder="1" applyAlignment="1">
      <alignment horizontal="center" vertical="center"/>
    </xf>
    <xf numFmtId="0" fontId="9" fillId="0" borderId="26" xfId="2" applyFont="1" applyBorder="1" applyAlignment="1">
      <alignment horizontal="center" vertical="center"/>
    </xf>
    <xf numFmtId="0" fontId="9" fillId="0" borderId="20" xfId="2" applyFont="1" applyBorder="1" applyAlignment="1">
      <alignment horizontal="center" vertical="center"/>
    </xf>
    <xf numFmtId="0" fontId="9" fillId="0" borderId="20" xfId="2" applyFont="1" applyBorder="1" applyAlignment="1">
      <alignment horizontal="centerContinuous" vertical="center"/>
    </xf>
    <xf numFmtId="0" fontId="9" fillId="0" borderId="26" xfId="2" applyFont="1" applyBorder="1" applyAlignment="1">
      <alignment horizontal="centerContinuous" vertical="center"/>
    </xf>
    <xf numFmtId="0" fontId="9" fillId="0" borderId="7" xfId="2" applyFont="1" applyBorder="1" applyAlignment="1">
      <alignment horizontal="center" vertical="center"/>
    </xf>
    <xf numFmtId="0" fontId="24" fillId="0" borderId="9" xfId="2" applyFont="1" applyBorder="1" applyAlignment="1">
      <alignment horizontal="center" vertical="center"/>
    </xf>
    <xf numFmtId="0" fontId="9" fillId="0" borderId="41" xfId="2" applyFont="1" applyBorder="1" applyAlignment="1">
      <alignment horizontal="center" vertical="center"/>
    </xf>
    <xf numFmtId="0" fontId="9" fillId="0" borderId="43" xfId="2" applyFont="1" applyBorder="1" applyAlignment="1">
      <alignment horizontal="centerContinuous" vertical="center"/>
    </xf>
    <xf numFmtId="0" fontId="9" fillId="0" borderId="7" xfId="2" applyFont="1" applyBorder="1" applyAlignment="1">
      <alignment horizontal="left" vertical="center"/>
    </xf>
    <xf numFmtId="0" fontId="9" fillId="0" borderId="6" xfId="2" applyFont="1" applyBorder="1" applyAlignment="1">
      <alignment vertical="center"/>
    </xf>
    <xf numFmtId="0" fontId="9" fillId="0" borderId="54" xfId="2" applyFont="1" applyBorder="1" applyAlignment="1">
      <alignment vertical="center"/>
    </xf>
    <xf numFmtId="0" fontId="9" fillId="0" borderId="13" xfId="2" applyFont="1" applyBorder="1" applyAlignment="1">
      <alignment horizontal="center" vertical="center"/>
    </xf>
    <xf numFmtId="0" fontId="24" fillId="0" borderId="37" xfId="2" applyFont="1" applyBorder="1" applyAlignment="1">
      <alignment horizontal="center" vertical="center"/>
    </xf>
    <xf numFmtId="0" fontId="9" fillId="0" borderId="13" xfId="2" applyFont="1" applyBorder="1" applyAlignment="1">
      <alignment horizontal="centerContinuous" vertical="center"/>
    </xf>
    <xf numFmtId="0" fontId="9" fillId="0" borderId="13" xfId="2" applyFont="1" applyBorder="1" applyAlignment="1">
      <alignment horizontal="left" vertical="center"/>
    </xf>
    <xf numFmtId="0" fontId="9" fillId="0" borderId="12" xfId="2" applyFont="1" applyBorder="1" applyAlignment="1">
      <alignment vertical="center"/>
    </xf>
    <xf numFmtId="0" fontId="9" fillId="0" borderId="55" xfId="2" applyFont="1" applyBorder="1" applyAlignment="1">
      <alignment vertical="center"/>
    </xf>
    <xf numFmtId="0" fontId="9" fillId="0" borderId="18" xfId="2" applyFont="1" applyBorder="1" applyAlignment="1">
      <alignment horizontal="center" vertical="center"/>
    </xf>
    <xf numFmtId="0" fontId="25" fillId="0" borderId="20" xfId="2" applyFont="1" applyBorder="1" applyAlignment="1">
      <alignment horizontal="center" vertical="center"/>
    </xf>
    <xf numFmtId="0" fontId="9" fillId="0" borderId="26" xfId="2" applyFont="1" applyBorder="1" applyAlignment="1">
      <alignment horizontal="left" vertical="center"/>
    </xf>
    <xf numFmtId="0" fontId="9" fillId="0" borderId="17" xfId="2" applyFont="1" applyBorder="1" applyAlignment="1">
      <alignment vertical="center"/>
    </xf>
    <xf numFmtId="0" fontId="9" fillId="0" borderId="36" xfId="2" applyFont="1" applyBorder="1" applyAlignment="1">
      <alignment vertical="center"/>
    </xf>
    <xf numFmtId="0" fontId="9" fillId="0" borderId="52" xfId="2" applyFont="1" applyBorder="1" applyAlignment="1">
      <alignment vertical="center"/>
    </xf>
    <xf numFmtId="0" fontId="9" fillId="0" borderId="8" xfId="2" applyFont="1" applyBorder="1" applyAlignment="1">
      <alignment vertical="center"/>
    </xf>
    <xf numFmtId="0" fontId="9" fillId="0" borderId="33" xfId="2" applyFont="1" applyBorder="1" applyAlignment="1">
      <alignment vertical="center"/>
    </xf>
    <xf numFmtId="0" fontId="9" fillId="0" borderId="56" xfId="2" applyFont="1" applyBorder="1" applyAlignment="1">
      <alignment vertical="center"/>
    </xf>
    <xf numFmtId="0" fontId="9" fillId="0" borderId="57" xfId="2" applyFont="1" applyBorder="1" applyAlignment="1">
      <alignment vertical="center"/>
    </xf>
    <xf numFmtId="0" fontId="9" fillId="0" borderId="58" xfId="2" applyFont="1" applyBorder="1" applyAlignment="1">
      <alignment vertical="center"/>
    </xf>
    <xf numFmtId="0" fontId="9" fillId="0" borderId="56" xfId="2" applyFont="1" applyBorder="1"/>
    <xf numFmtId="0" fontId="9" fillId="0" borderId="57" xfId="2" applyFont="1" applyBorder="1"/>
    <xf numFmtId="0" fontId="9" fillId="0" borderId="57" xfId="2" applyFont="1" applyBorder="1" applyAlignment="1">
      <alignment horizontal="right"/>
    </xf>
    <xf numFmtId="0" fontId="9" fillId="0" borderId="16" xfId="2" applyFont="1" applyBorder="1" applyAlignment="1">
      <alignment vertical="center"/>
    </xf>
    <xf numFmtId="0" fontId="9" fillId="0" borderId="61" xfId="2" applyFont="1" applyBorder="1" applyAlignment="1">
      <alignment vertical="center"/>
    </xf>
    <xf numFmtId="0" fontId="26" fillId="0" borderId="62" xfId="2" applyFont="1" applyBorder="1" applyAlignment="1">
      <alignment horizontal="center" vertical="center" wrapText="1"/>
    </xf>
    <xf numFmtId="0" fontId="9" fillId="0" borderId="63" xfId="2" applyFont="1" applyBorder="1" applyAlignment="1">
      <alignment vertical="center"/>
    </xf>
    <xf numFmtId="0" fontId="9" fillId="0" borderId="60" xfId="2" applyFont="1" applyBorder="1" applyAlignment="1">
      <alignment vertical="center"/>
    </xf>
    <xf numFmtId="0" fontId="9" fillId="0" borderId="64" xfId="2" applyFont="1" applyBorder="1" applyAlignment="1">
      <alignment vertical="center"/>
    </xf>
    <xf numFmtId="0" fontId="9" fillId="0" borderId="67" xfId="2" applyFont="1" applyBorder="1" applyAlignment="1">
      <alignment vertical="center"/>
    </xf>
    <xf numFmtId="0" fontId="26" fillId="0" borderId="68" xfId="2" applyFont="1" applyBorder="1" applyAlignment="1">
      <alignment horizontal="center" vertical="center" wrapText="1"/>
    </xf>
    <xf numFmtId="0" fontId="9" fillId="0" borderId="66" xfId="2" applyFont="1" applyBorder="1" applyAlignment="1">
      <alignment vertical="center"/>
    </xf>
    <xf numFmtId="0" fontId="9" fillId="0" borderId="69" xfId="2" applyFont="1" applyBorder="1" applyAlignment="1">
      <alignment vertical="center"/>
    </xf>
    <xf numFmtId="0" fontId="9" fillId="0" borderId="70" xfId="2" applyFont="1" applyBorder="1" applyAlignment="1">
      <alignment vertical="center"/>
    </xf>
    <xf numFmtId="0" fontId="27" fillId="0" borderId="0" xfId="2" applyFont="1"/>
    <xf numFmtId="0" fontId="26" fillId="0" borderId="0" xfId="2" applyFont="1"/>
    <xf numFmtId="0" fontId="6" fillId="0" borderId="2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7" fillId="0" borderId="71" xfId="0" applyFont="1" applyBorder="1" applyAlignment="1">
      <alignment vertical="center"/>
    </xf>
    <xf numFmtId="0" fontId="7" fillId="0" borderId="72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7" fillId="0" borderId="17" xfId="0" applyFont="1" applyBorder="1" applyAlignment="1">
      <alignment horizontal="center" vertical="center"/>
    </xf>
    <xf numFmtId="0" fontId="4" fillId="0" borderId="17" xfId="0" applyFont="1" applyBorder="1" applyAlignment="1">
      <alignment vertical="center"/>
    </xf>
    <xf numFmtId="0" fontId="30" fillId="0" borderId="19" xfId="0" applyFont="1" applyBorder="1" applyAlignment="1">
      <alignment horizontal="center" vertical="center"/>
    </xf>
    <xf numFmtId="0" fontId="30" fillId="0" borderId="51" xfId="0" applyFont="1" applyBorder="1" applyAlignment="1">
      <alignment vertical="center"/>
    </xf>
    <xf numFmtId="0" fontId="19" fillId="3" borderId="9" xfId="0" applyFont="1" applyFill="1" applyBorder="1" applyAlignment="1">
      <alignment vertical="center"/>
    </xf>
    <xf numFmtId="2" fontId="20" fillId="3" borderId="9" xfId="0" applyNumberFormat="1" applyFont="1" applyFill="1" applyBorder="1" applyAlignment="1">
      <alignment vertical="center"/>
    </xf>
    <xf numFmtId="0" fontId="20" fillId="3" borderId="37" xfId="0" applyFont="1" applyFill="1" applyBorder="1" applyAlignment="1">
      <alignment horizontal="center" vertical="center"/>
    </xf>
    <xf numFmtId="2" fontId="21" fillId="3" borderId="38" xfId="0" applyNumberFormat="1" applyFont="1" applyFill="1" applyBorder="1" applyAlignment="1">
      <alignment vertical="center"/>
    </xf>
    <xf numFmtId="0" fontId="22" fillId="3" borderId="9" xfId="0" applyFont="1" applyFill="1" applyBorder="1" applyAlignment="1">
      <alignment vertical="center"/>
    </xf>
    <xf numFmtId="0" fontId="19" fillId="0" borderId="40" xfId="0" applyFont="1" applyBorder="1" applyAlignment="1">
      <alignment horizontal="right" vertical="center"/>
    </xf>
    <xf numFmtId="0" fontId="13" fillId="0" borderId="16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0" fontId="9" fillId="0" borderId="73" xfId="0" applyFont="1" applyBorder="1" applyAlignment="1">
      <alignment horizontal="center" vertical="center"/>
    </xf>
    <xf numFmtId="0" fontId="9" fillId="0" borderId="18" xfId="0" applyFont="1" applyBorder="1" applyAlignment="1">
      <alignment horizontal="centerContinuous" vertical="center"/>
    </xf>
    <xf numFmtId="0" fontId="9" fillId="0" borderId="18" xfId="0" applyFont="1" applyBorder="1" applyAlignment="1">
      <alignment horizontal="left" vertical="center"/>
    </xf>
    <xf numFmtId="0" fontId="9" fillId="0" borderId="74" xfId="0" applyFont="1" applyBorder="1" applyAlignment="1">
      <alignment vertical="center"/>
    </xf>
    <xf numFmtId="0" fontId="9" fillId="0" borderId="57" xfId="0" applyFont="1" applyBorder="1" applyAlignment="1">
      <alignment horizontal="center" vertical="center"/>
    </xf>
    <xf numFmtId="0" fontId="9" fillId="0" borderId="75" xfId="0" applyFont="1" applyBorder="1" applyAlignment="1">
      <alignment vertical="center"/>
    </xf>
    <xf numFmtId="0" fontId="9" fillId="0" borderId="53" xfId="0" applyFont="1" applyBorder="1" applyAlignment="1">
      <alignment vertical="center"/>
    </xf>
    <xf numFmtId="0" fontId="26" fillId="0" borderId="32" xfId="0" applyFont="1" applyBorder="1" applyAlignment="1">
      <alignment horizontal="center" vertical="center" wrapText="1"/>
    </xf>
    <xf numFmtId="14" fontId="32" fillId="0" borderId="4" xfId="2" applyNumberFormat="1" applyFont="1" applyBorder="1" applyAlignment="1">
      <alignment horizontal="center" vertical="center"/>
    </xf>
    <xf numFmtId="0" fontId="32" fillId="0" borderId="17" xfId="2" applyFont="1" applyBorder="1" applyAlignment="1">
      <alignment vertical="center"/>
    </xf>
    <xf numFmtId="1" fontId="33" fillId="0" borderId="9" xfId="2" applyNumberFormat="1" applyFont="1" applyBorder="1" applyAlignment="1">
      <alignment horizontal="center" vertical="center"/>
    </xf>
    <xf numFmtId="0" fontId="34" fillId="2" borderId="9" xfId="2" applyFont="1" applyFill="1" applyBorder="1" applyAlignment="1">
      <alignment vertical="center"/>
    </xf>
    <xf numFmtId="2" fontId="35" fillId="2" borderId="9" xfId="2" applyNumberFormat="1" applyFont="1" applyFill="1" applyBorder="1" applyAlignment="1">
      <alignment vertical="center"/>
    </xf>
    <xf numFmtId="0" fontId="35" fillId="2" borderId="37" xfId="2" applyFont="1" applyFill="1" applyBorder="1" applyAlignment="1">
      <alignment horizontal="center" vertical="center"/>
    </xf>
    <xf numFmtId="2" fontId="36" fillId="2" borderId="38" xfId="2" applyNumberFormat="1" applyFont="1" applyFill="1" applyBorder="1" applyAlignment="1">
      <alignment vertical="center"/>
    </xf>
    <xf numFmtId="0" fontId="33" fillId="0" borderId="40" xfId="2" applyFont="1" applyBorder="1" applyAlignment="1">
      <alignment horizontal="center" vertical="center"/>
    </xf>
    <xf numFmtId="0" fontId="34" fillId="0" borderId="40" xfId="2" applyFont="1" applyBorder="1" applyAlignment="1">
      <alignment vertical="center"/>
    </xf>
    <xf numFmtId="2" fontId="35" fillId="0" borderId="40" xfId="2" applyNumberFormat="1" applyFont="1" applyBorder="1" applyAlignment="1">
      <alignment vertical="center"/>
    </xf>
    <xf numFmtId="165" fontId="36" fillId="0" borderId="38" xfId="2" applyNumberFormat="1" applyFont="1" applyBorder="1" applyAlignment="1">
      <alignment vertical="center"/>
    </xf>
    <xf numFmtId="49" fontId="33" fillId="0" borderId="40" xfId="2" applyNumberFormat="1" applyFont="1" applyBorder="1" applyAlignment="1">
      <alignment horizontal="center" vertical="center"/>
    </xf>
    <xf numFmtId="0" fontId="34" fillId="0" borderId="40" xfId="2" applyFont="1" applyBorder="1" applyAlignment="1">
      <alignment horizontal="left" vertical="center"/>
    </xf>
    <xf numFmtId="2" fontId="36" fillId="0" borderId="38" xfId="2" applyNumberFormat="1" applyFont="1" applyBorder="1" applyAlignment="1">
      <alignment vertical="center"/>
    </xf>
    <xf numFmtId="0" fontId="4" fillId="0" borderId="1" xfId="4" applyFont="1" applyBorder="1" applyAlignment="1">
      <alignment horizontal="centerContinuous" vertical="center"/>
    </xf>
    <xf numFmtId="0" fontId="4" fillId="0" borderId="2" xfId="4" applyFont="1" applyBorder="1" applyAlignment="1">
      <alignment horizontal="centerContinuous" vertical="center"/>
    </xf>
    <xf numFmtId="0" fontId="5" fillId="0" borderId="2" xfId="4" applyFont="1" applyBorder="1" applyAlignment="1">
      <alignment horizontal="centerContinuous" vertical="center"/>
    </xf>
    <xf numFmtId="0" fontId="6" fillId="0" borderId="3" xfId="4" applyFont="1" applyBorder="1" applyAlignment="1">
      <alignment vertical="center"/>
    </xf>
    <xf numFmtId="0" fontId="7" fillId="0" borderId="2" xfId="4" applyFont="1" applyBorder="1" applyAlignment="1">
      <alignment vertical="center"/>
    </xf>
    <xf numFmtId="14" fontId="4" fillId="0" borderId="4" xfId="4" applyNumberFormat="1" applyFont="1" applyBorder="1" applyAlignment="1">
      <alignment horizontal="center" vertical="center"/>
    </xf>
    <xf numFmtId="0" fontId="8" fillId="0" borderId="0" xfId="4" applyFont="1" applyAlignment="1">
      <alignment vertical="center"/>
    </xf>
    <xf numFmtId="0" fontId="9" fillId="0" borderId="5" xfId="4" applyFont="1" applyBorder="1" applyAlignment="1">
      <alignment vertical="center"/>
    </xf>
    <xf numFmtId="0" fontId="7" fillId="0" borderId="6" xfId="4" applyFont="1" applyBorder="1" applyAlignment="1">
      <alignment vertical="center"/>
    </xf>
    <xf numFmtId="0" fontId="9" fillId="0" borderId="7" xfId="4" applyFont="1" applyBorder="1" applyAlignment="1">
      <alignment vertical="center"/>
    </xf>
    <xf numFmtId="0" fontId="7" fillId="0" borderId="0" xfId="4" applyFont="1" applyAlignment="1">
      <alignment vertical="center"/>
    </xf>
    <xf numFmtId="0" fontId="11" fillId="0" borderId="8" xfId="4" applyFont="1" applyBorder="1" applyAlignment="1">
      <alignment vertical="center"/>
    </xf>
    <xf numFmtId="0" fontId="9" fillId="0" borderId="9" xfId="4" applyFont="1" applyBorder="1" applyAlignment="1">
      <alignment horizontal="center" vertical="center"/>
    </xf>
    <xf numFmtId="0" fontId="9" fillId="0" borderId="10" xfId="4" applyFont="1" applyBorder="1" applyAlignment="1">
      <alignment horizontal="center" vertical="center"/>
    </xf>
    <xf numFmtId="0" fontId="9" fillId="0" borderId="11" xfId="4" applyFont="1" applyBorder="1" applyAlignment="1">
      <alignment vertical="center"/>
    </xf>
    <xf numFmtId="0" fontId="7" fillId="0" borderId="12" xfId="4" applyFont="1" applyBorder="1" applyAlignment="1">
      <alignment vertical="center"/>
    </xf>
    <xf numFmtId="0" fontId="9" fillId="0" borderId="13" xfId="4" applyFont="1" applyBorder="1" applyAlignment="1">
      <alignment vertical="center"/>
    </xf>
    <xf numFmtId="0" fontId="11" fillId="0" borderId="12" xfId="4" applyFont="1" applyBorder="1" applyAlignment="1">
      <alignment horizontal="center" vertical="center"/>
    </xf>
    <xf numFmtId="0" fontId="7" fillId="0" borderId="14" xfId="4" applyFont="1" applyBorder="1" applyAlignment="1">
      <alignment horizontal="left" vertical="center"/>
    </xf>
    <xf numFmtId="0" fontId="7" fillId="0" borderId="16" xfId="4" applyFont="1" applyBorder="1" applyAlignment="1">
      <alignment vertical="center"/>
    </xf>
    <xf numFmtId="0" fontId="7" fillId="0" borderId="17" xfId="4" applyFont="1" applyBorder="1" applyAlignment="1">
      <alignment vertical="center"/>
    </xf>
    <xf numFmtId="0" fontId="6" fillId="0" borderId="17" xfId="4" applyFont="1" applyBorder="1" applyAlignment="1">
      <alignment vertical="center"/>
    </xf>
    <xf numFmtId="0" fontId="12" fillId="0" borderId="18" xfId="4" applyFont="1" applyBorder="1" applyAlignment="1">
      <alignment vertical="center"/>
    </xf>
    <xf numFmtId="0" fontId="7" fillId="0" borderId="19" xfId="4" applyFont="1" applyBorder="1" applyAlignment="1">
      <alignment vertical="center"/>
    </xf>
    <xf numFmtId="0" fontId="9" fillId="0" borderId="19" xfId="4" applyFont="1" applyBorder="1" applyAlignment="1">
      <alignment vertical="center"/>
    </xf>
    <xf numFmtId="164" fontId="11" fillId="0" borderId="19" xfId="5" applyNumberFormat="1" applyFont="1" applyFill="1" applyBorder="1" applyAlignment="1">
      <alignment vertical="center"/>
    </xf>
    <xf numFmtId="0" fontId="7" fillId="0" borderId="20" xfId="4" applyFont="1" applyBorder="1" applyAlignment="1">
      <alignment horizontal="left" vertical="center"/>
    </xf>
    <xf numFmtId="0" fontId="4" fillId="0" borderId="22" xfId="4" applyFont="1" applyBorder="1" applyAlignment="1">
      <alignment vertical="center"/>
    </xf>
    <xf numFmtId="0" fontId="4" fillId="0" borderId="0" xfId="4" applyFont="1" applyAlignment="1">
      <alignment vertical="center"/>
    </xf>
    <xf numFmtId="0" fontId="4" fillId="0" borderId="23" xfId="4" applyFont="1" applyBorder="1" applyAlignment="1">
      <alignment vertical="center"/>
    </xf>
    <xf numFmtId="0" fontId="4" fillId="0" borderId="24" xfId="4" applyFont="1" applyBorder="1" applyAlignment="1">
      <alignment vertical="center"/>
    </xf>
    <xf numFmtId="0" fontId="13" fillId="0" borderId="5" xfId="4" applyFont="1" applyBorder="1" applyAlignment="1">
      <alignment horizontal="left" vertical="center"/>
    </xf>
    <xf numFmtId="0" fontId="13" fillId="0" borderId="6" xfId="4" applyFont="1" applyBorder="1" applyAlignment="1">
      <alignment horizontal="left" vertical="center"/>
    </xf>
    <xf numFmtId="0" fontId="13" fillId="0" borderId="8" xfId="4" applyFont="1" applyBorder="1" applyAlignment="1">
      <alignment horizontal="left" vertical="center"/>
    </xf>
    <xf numFmtId="2" fontId="14" fillId="0" borderId="25" xfId="4" applyNumberFormat="1" applyFont="1" applyBorder="1" applyAlignment="1">
      <alignment vertical="center"/>
    </xf>
    <xf numFmtId="2" fontId="14" fillId="0" borderId="23" xfId="4" applyNumberFormat="1" applyFont="1" applyBorder="1" applyAlignment="1">
      <alignment vertical="center"/>
    </xf>
    <xf numFmtId="0" fontId="9" fillId="0" borderId="26" xfId="4" applyFont="1" applyBorder="1" applyAlignment="1">
      <alignment vertical="center"/>
    </xf>
    <xf numFmtId="2" fontId="14" fillId="0" borderId="27" xfId="4" applyNumberFormat="1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28" xfId="4" applyFont="1" applyBorder="1" applyAlignment="1">
      <alignment vertical="center"/>
    </xf>
    <xf numFmtId="0" fontId="9" fillId="0" borderId="0" xfId="4" applyFont="1" applyAlignment="1">
      <alignment vertical="center"/>
    </xf>
    <xf numFmtId="0" fontId="13" fillId="0" borderId="29" xfId="4" applyFont="1" applyBorder="1" applyAlignment="1">
      <alignment horizontal="center" vertical="center"/>
    </xf>
    <xf numFmtId="0" fontId="13" fillId="0" borderId="30" xfId="4" applyFont="1" applyBorder="1" applyAlignment="1">
      <alignment horizontal="center" vertical="center"/>
    </xf>
    <xf numFmtId="0" fontId="13" fillId="0" borderId="30" xfId="4" applyFont="1" applyBorder="1" applyAlignment="1">
      <alignment horizontal="centerContinuous" vertical="center"/>
    </xf>
    <xf numFmtId="0" fontId="13" fillId="0" borderId="7" xfId="4" applyFont="1" applyBorder="1" applyAlignment="1">
      <alignment horizontal="centerContinuous" vertical="center"/>
    </xf>
    <xf numFmtId="0" fontId="13" fillId="0" borderId="31" xfId="4" applyFont="1" applyBorder="1" applyAlignment="1">
      <alignment horizontal="centerContinuous" vertical="center"/>
    </xf>
    <xf numFmtId="0" fontId="17" fillId="0" borderId="32" xfId="4" applyFont="1" applyBorder="1" applyAlignment="1">
      <alignment horizontal="center" vertical="center"/>
    </xf>
    <xf numFmtId="0" fontId="13" fillId="0" borderId="32" xfId="4" applyFont="1" applyBorder="1" applyAlignment="1">
      <alignment horizontal="center" vertical="center"/>
    </xf>
    <xf numFmtId="0" fontId="9" fillId="0" borderId="8" xfId="4" applyFont="1" applyBorder="1" applyAlignment="1">
      <alignment horizontal="centerContinuous" vertical="center"/>
    </xf>
    <xf numFmtId="0" fontId="9" fillId="0" borderId="33" xfId="4" applyFont="1" applyBorder="1" applyAlignment="1">
      <alignment horizontal="centerContinuous" vertical="center"/>
    </xf>
    <xf numFmtId="0" fontId="13" fillId="0" borderId="34" xfId="4" applyFont="1" applyBorder="1" applyAlignment="1">
      <alignment horizontal="center" vertical="center"/>
    </xf>
    <xf numFmtId="0" fontId="13" fillId="0" borderId="20" xfId="4" applyFont="1" applyBorder="1" applyAlignment="1">
      <alignment horizontal="center" vertical="center"/>
    </xf>
    <xf numFmtId="0" fontId="18" fillId="0" borderId="20" xfId="4" applyFont="1" applyBorder="1" applyAlignment="1">
      <alignment horizontal="center" vertical="center"/>
    </xf>
    <xf numFmtId="0" fontId="13" fillId="0" borderId="35" xfId="4" applyFont="1" applyBorder="1" applyAlignment="1">
      <alignment horizontal="center" vertical="center"/>
    </xf>
    <xf numFmtId="0" fontId="17" fillId="0" borderId="35" xfId="4" applyFont="1" applyBorder="1" applyAlignment="1">
      <alignment horizontal="center" vertical="center"/>
    </xf>
    <xf numFmtId="0" fontId="9" fillId="0" borderId="17" xfId="4" applyFont="1" applyBorder="1" applyAlignment="1">
      <alignment horizontal="centerContinuous" vertical="center"/>
    </xf>
    <xf numFmtId="0" fontId="9" fillId="0" borderId="36" xfId="4" applyFont="1" applyBorder="1" applyAlignment="1">
      <alignment horizontal="centerContinuous" vertical="center"/>
    </xf>
    <xf numFmtId="0" fontId="19" fillId="0" borderId="29" xfId="4" applyFont="1" applyBorder="1" applyAlignment="1">
      <alignment horizontal="center" vertical="center"/>
    </xf>
    <xf numFmtId="1" fontId="9" fillId="0" borderId="9" xfId="4" applyNumberFormat="1" applyFont="1" applyBorder="1" applyAlignment="1">
      <alignment horizontal="center" vertical="center"/>
    </xf>
    <xf numFmtId="0" fontId="19" fillId="2" borderId="9" xfId="4" applyFont="1" applyFill="1" applyBorder="1" applyAlignment="1">
      <alignment vertical="center"/>
    </xf>
    <xf numFmtId="2" fontId="20" fillId="2" borderId="9" xfId="4" applyNumberFormat="1" applyFont="1" applyFill="1" applyBorder="1" applyAlignment="1">
      <alignment vertical="center"/>
    </xf>
    <xf numFmtId="0" fontId="20" fillId="2" borderId="37" xfId="4" applyFont="1" applyFill="1" applyBorder="1" applyAlignment="1">
      <alignment horizontal="center" vertical="center"/>
    </xf>
    <xf numFmtId="2" fontId="21" fillId="2" borderId="38" xfId="4" applyNumberFormat="1" applyFont="1" applyFill="1" applyBorder="1" applyAlignment="1">
      <alignment vertical="center"/>
    </xf>
    <xf numFmtId="0" fontId="22" fillId="2" borderId="9" xfId="4" applyFont="1" applyFill="1" applyBorder="1" applyAlignment="1">
      <alignment vertical="center"/>
    </xf>
    <xf numFmtId="0" fontId="23" fillId="0" borderId="0" xfId="4" applyFont="1" applyAlignment="1">
      <alignment vertical="center"/>
    </xf>
    <xf numFmtId="0" fontId="23" fillId="0" borderId="24" xfId="4" applyFont="1" applyBorder="1" applyAlignment="1">
      <alignment vertical="center"/>
    </xf>
    <xf numFmtId="0" fontId="22" fillId="0" borderId="0" xfId="4" applyFont="1" applyAlignment="1">
      <alignment vertical="center"/>
    </xf>
    <xf numFmtId="0" fontId="22" fillId="0" borderId="39" xfId="4" applyFont="1" applyBorder="1" applyAlignment="1">
      <alignment vertical="center"/>
    </xf>
    <xf numFmtId="0" fontId="9" fillId="0" borderId="40" xfId="4" applyFont="1" applyBorder="1" applyAlignment="1">
      <alignment horizontal="center" vertical="center"/>
    </xf>
    <xf numFmtId="0" fontId="19" fillId="0" borderId="40" xfId="4" applyFont="1" applyBorder="1" applyAlignment="1">
      <alignment vertical="center"/>
    </xf>
    <xf numFmtId="2" fontId="20" fillId="0" borderId="40" xfId="4" applyNumberFormat="1" applyFont="1" applyBorder="1" applyAlignment="1">
      <alignment vertical="center"/>
    </xf>
    <xf numFmtId="165" fontId="21" fillId="0" borderId="38" xfId="4" applyNumberFormat="1" applyFont="1" applyBorder="1" applyAlignment="1">
      <alignment vertical="center"/>
    </xf>
    <xf numFmtId="0" fontId="22" fillId="0" borderId="40" xfId="4" applyFont="1" applyBorder="1" applyAlignment="1">
      <alignment vertical="center"/>
    </xf>
    <xf numFmtId="0" fontId="38" fillId="0" borderId="0" xfId="4" applyFont="1" applyAlignment="1">
      <alignment vertical="center"/>
    </xf>
    <xf numFmtId="0" fontId="19" fillId="0" borderId="39" xfId="4" applyFont="1" applyBorder="1" applyAlignment="1">
      <alignment horizontal="center" vertical="center"/>
    </xf>
    <xf numFmtId="49" fontId="9" fillId="0" borderId="40" xfId="4" applyNumberFormat="1" applyFont="1" applyBorder="1" applyAlignment="1">
      <alignment horizontal="center" vertical="center"/>
    </xf>
    <xf numFmtId="0" fontId="19" fillId="0" borderId="40" xfId="4" applyFont="1" applyBorder="1" applyAlignment="1">
      <alignment horizontal="right" vertical="center"/>
    </xf>
    <xf numFmtId="2" fontId="21" fillId="0" borderId="38" xfId="4" applyNumberFormat="1" applyFont="1" applyBorder="1" applyAlignment="1">
      <alignment vertical="center"/>
    </xf>
    <xf numFmtId="0" fontId="39" fillId="0" borderId="0" xfId="4" applyFont="1" applyAlignment="1">
      <alignment vertical="center"/>
    </xf>
    <xf numFmtId="0" fontId="19" fillId="0" borderId="39" xfId="4" applyFont="1" applyBorder="1" applyAlignment="1">
      <alignment vertical="center"/>
    </xf>
    <xf numFmtId="0" fontId="3" fillId="0" borderId="41" xfId="4" applyFont="1" applyBorder="1" applyAlignment="1">
      <alignment horizontal="center" vertical="center"/>
    </xf>
    <xf numFmtId="0" fontId="19" fillId="0" borderId="41" xfId="4" applyFont="1" applyBorder="1" applyAlignment="1">
      <alignment vertical="center"/>
    </xf>
    <xf numFmtId="2" fontId="20" fillId="0" borderId="41" xfId="4" applyNumberFormat="1" applyFont="1" applyBorder="1" applyAlignment="1">
      <alignment vertical="center"/>
    </xf>
    <xf numFmtId="2" fontId="20" fillId="0" borderId="42" xfId="4" applyNumberFormat="1" applyFont="1" applyBorder="1" applyAlignment="1">
      <alignment vertical="center"/>
    </xf>
    <xf numFmtId="2" fontId="21" fillId="0" borderId="42" xfId="4" applyNumberFormat="1" applyFont="1" applyBorder="1" applyAlignment="1">
      <alignment vertical="center"/>
    </xf>
    <xf numFmtId="0" fontId="23" fillId="0" borderId="43" xfId="4" applyFont="1" applyBorder="1" applyAlignment="1">
      <alignment vertical="center"/>
    </xf>
    <xf numFmtId="2" fontId="14" fillId="0" borderId="44" xfId="4" applyNumberFormat="1" applyFont="1" applyBorder="1" applyAlignment="1">
      <alignment horizontal="left" vertical="center"/>
    </xf>
    <xf numFmtId="2" fontId="14" fillId="0" borderId="45" xfId="4" applyNumberFormat="1" applyFont="1" applyBorder="1" applyAlignment="1">
      <alignment horizontal="left" vertical="center"/>
    </xf>
    <xf numFmtId="2" fontId="14" fillId="0" borderId="12" xfId="4" applyNumberFormat="1" applyFont="1" applyBorder="1" applyAlignment="1">
      <alignment horizontal="left" vertical="center"/>
    </xf>
    <xf numFmtId="0" fontId="14" fillId="0" borderId="45" xfId="4" applyFont="1" applyBorder="1" applyAlignment="1">
      <alignment vertical="center"/>
    </xf>
    <xf numFmtId="2" fontId="14" fillId="0" borderId="46" xfId="4" applyNumberFormat="1" applyFont="1" applyBorder="1" applyAlignment="1">
      <alignment vertical="center"/>
    </xf>
    <xf numFmtId="0" fontId="14" fillId="0" borderId="12" xfId="4" applyFont="1" applyBorder="1" applyAlignment="1">
      <alignment vertical="center"/>
    </xf>
    <xf numFmtId="0" fontId="14" fillId="0" borderId="47" xfId="4" applyFont="1" applyBorder="1" applyAlignment="1">
      <alignment vertical="center"/>
    </xf>
    <xf numFmtId="0" fontId="13" fillId="0" borderId="48" xfId="4" applyFont="1" applyBorder="1" applyAlignment="1">
      <alignment vertical="center"/>
    </xf>
    <xf numFmtId="0" fontId="13" fillId="0" borderId="49" xfId="4" applyFont="1" applyBorder="1" applyAlignment="1">
      <alignment vertical="center"/>
    </xf>
    <xf numFmtId="2" fontId="14" fillId="0" borderId="50" xfId="4" applyNumberFormat="1" applyFont="1" applyBorder="1" applyAlignment="1">
      <alignment vertical="center"/>
    </xf>
    <xf numFmtId="2" fontId="14" fillId="0" borderId="19" xfId="4" applyNumberFormat="1" applyFont="1" applyBorder="1" applyAlignment="1">
      <alignment horizontal="left" vertical="center"/>
    </xf>
    <xf numFmtId="0" fontId="9" fillId="0" borderId="17" xfId="4" applyFont="1" applyBorder="1" applyAlignment="1">
      <alignment horizontal="center" vertical="center"/>
    </xf>
    <xf numFmtId="2" fontId="14" fillId="0" borderId="18" xfId="4" applyNumberFormat="1" applyFont="1" applyBorder="1" applyAlignment="1">
      <alignment vertical="center"/>
    </xf>
    <xf numFmtId="0" fontId="14" fillId="0" borderId="51" xfId="4" applyFont="1" applyBorder="1" applyAlignment="1">
      <alignment vertical="center"/>
    </xf>
    <xf numFmtId="0" fontId="9" fillId="0" borderId="18" xfId="4" applyFont="1" applyBorder="1" applyAlignment="1">
      <alignment vertical="center"/>
    </xf>
    <xf numFmtId="0" fontId="13" fillId="0" borderId="36" xfId="4" applyFont="1" applyBorder="1" applyAlignment="1">
      <alignment vertical="center"/>
    </xf>
    <xf numFmtId="0" fontId="4" fillId="2" borderId="22" xfId="4" applyFont="1" applyFill="1" applyBorder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24" xfId="4" applyFont="1" applyFill="1" applyBorder="1" applyAlignment="1">
      <alignment vertical="center"/>
    </xf>
    <xf numFmtId="0" fontId="13" fillId="0" borderId="52" xfId="4" applyFont="1" applyBorder="1" applyAlignment="1">
      <alignment horizontal="center" vertical="center"/>
    </xf>
    <xf numFmtId="0" fontId="13" fillId="0" borderId="53" xfId="4" applyFont="1" applyBorder="1" applyAlignment="1">
      <alignment horizontal="center" vertical="center"/>
    </xf>
    <xf numFmtId="0" fontId="9" fillId="0" borderId="30" xfId="4" applyFont="1" applyBorder="1" applyAlignment="1">
      <alignment horizontal="center" vertical="center"/>
    </xf>
    <xf numFmtId="0" fontId="9" fillId="0" borderId="53" xfId="4" applyFont="1" applyBorder="1" applyAlignment="1">
      <alignment horizontal="centerContinuous" vertical="center"/>
    </xf>
    <xf numFmtId="0" fontId="9" fillId="0" borderId="16" xfId="4" applyFont="1" applyBorder="1" applyAlignment="1">
      <alignment horizontal="center" vertical="center"/>
    </xf>
    <xf numFmtId="0" fontId="9" fillId="0" borderId="26" xfId="4" applyFont="1" applyBorder="1" applyAlignment="1">
      <alignment horizontal="center" vertical="center"/>
    </xf>
    <xf numFmtId="0" fontId="9" fillId="0" borderId="20" xfId="4" applyFont="1" applyBorder="1" applyAlignment="1">
      <alignment horizontal="center" vertical="center"/>
    </xf>
    <xf numFmtId="0" fontId="9" fillId="0" borderId="20" xfId="4" applyFont="1" applyBorder="1" applyAlignment="1">
      <alignment horizontal="centerContinuous" vertical="center"/>
    </xf>
    <xf numFmtId="0" fontId="9" fillId="0" borderId="26" xfId="4" applyFont="1" applyBorder="1" applyAlignment="1">
      <alignment horizontal="centerContinuous" vertical="center"/>
    </xf>
    <xf numFmtId="0" fontId="9" fillId="0" borderId="7" xfId="4" applyFont="1" applyBorder="1" applyAlignment="1">
      <alignment horizontal="center" vertical="center"/>
    </xf>
    <xf numFmtId="0" fontId="24" fillId="0" borderId="9" xfId="4" applyFont="1" applyBorder="1" applyAlignment="1">
      <alignment horizontal="center" vertical="center"/>
    </xf>
    <xf numFmtId="0" fontId="9" fillId="0" borderId="41" xfId="4" applyFont="1" applyBorder="1" applyAlignment="1">
      <alignment horizontal="center" vertical="center"/>
    </xf>
    <xf numFmtId="0" fontId="9" fillId="0" borderId="43" xfId="4" applyFont="1" applyBorder="1" applyAlignment="1">
      <alignment horizontal="centerContinuous" vertical="center"/>
    </xf>
    <xf numFmtId="0" fontId="9" fillId="0" borderId="7" xfId="4" applyFont="1" applyBorder="1" applyAlignment="1">
      <alignment horizontal="left" vertical="center"/>
    </xf>
    <xf numFmtId="0" fontId="9" fillId="0" borderId="6" xfId="4" applyFont="1" applyBorder="1" applyAlignment="1">
      <alignment vertical="center"/>
    </xf>
    <xf numFmtId="0" fontId="9" fillId="0" borderId="54" xfId="4" applyFont="1" applyBorder="1" applyAlignment="1">
      <alignment vertical="center"/>
    </xf>
    <xf numFmtId="0" fontId="9" fillId="0" borderId="13" xfId="4" applyFont="1" applyBorder="1" applyAlignment="1">
      <alignment horizontal="center" vertical="center"/>
    </xf>
    <xf numFmtId="0" fontId="24" fillId="0" borderId="37" xfId="4" applyFont="1" applyBorder="1" applyAlignment="1">
      <alignment horizontal="center" vertical="center"/>
    </xf>
    <xf numFmtId="0" fontId="9" fillId="0" borderId="13" xfId="4" applyFont="1" applyBorder="1" applyAlignment="1">
      <alignment horizontal="centerContinuous" vertical="center"/>
    </xf>
    <xf numFmtId="0" fontId="9" fillId="0" borderId="13" xfId="4" applyFont="1" applyBorder="1" applyAlignment="1">
      <alignment horizontal="left" vertical="center"/>
    </xf>
    <xf numFmtId="0" fontId="9" fillId="0" borderId="12" xfId="4" applyFont="1" applyBorder="1" applyAlignment="1">
      <alignment vertical="center"/>
    </xf>
    <xf numFmtId="0" fontId="9" fillId="0" borderId="55" xfId="4" applyFont="1" applyBorder="1" applyAlignment="1">
      <alignment vertical="center"/>
    </xf>
    <xf numFmtId="0" fontId="9" fillId="0" borderId="18" xfId="4" applyFont="1" applyBorder="1" applyAlignment="1">
      <alignment horizontal="center" vertical="center"/>
    </xf>
    <xf numFmtId="0" fontId="25" fillId="0" borderId="20" xfId="4" applyFont="1" applyBorder="1" applyAlignment="1">
      <alignment horizontal="center" vertical="center"/>
    </xf>
    <xf numFmtId="0" fontId="9" fillId="0" borderId="26" xfId="4" applyFont="1" applyBorder="1" applyAlignment="1">
      <alignment horizontal="left" vertical="center"/>
    </xf>
    <xf numFmtId="0" fontId="9" fillId="0" borderId="17" xfId="4" applyFont="1" applyBorder="1" applyAlignment="1">
      <alignment vertical="center"/>
    </xf>
    <xf numFmtId="0" fontId="9" fillId="0" borderId="36" xfId="4" applyFont="1" applyBorder="1" applyAlignment="1">
      <alignment vertical="center"/>
    </xf>
    <xf numFmtId="0" fontId="9" fillId="0" borderId="52" xfId="4" applyFont="1" applyBorder="1" applyAlignment="1">
      <alignment vertical="center"/>
    </xf>
    <xf numFmtId="0" fontId="9" fillId="0" borderId="8" xfId="4" applyFont="1" applyBorder="1" applyAlignment="1">
      <alignment vertical="center"/>
    </xf>
    <xf numFmtId="0" fontId="9" fillId="0" borderId="33" xfId="4" applyFont="1" applyBorder="1" applyAlignment="1">
      <alignment vertical="center"/>
    </xf>
    <xf numFmtId="0" fontId="9" fillId="0" borderId="56" xfId="4" applyFont="1" applyBorder="1" applyAlignment="1">
      <alignment vertical="center"/>
    </xf>
    <xf numFmtId="0" fontId="9" fillId="0" borderId="57" xfId="4" applyFont="1" applyBorder="1" applyAlignment="1">
      <alignment vertical="center"/>
    </xf>
    <xf numFmtId="0" fontId="9" fillId="0" borderId="58" xfId="4" applyFont="1" applyBorder="1" applyAlignment="1">
      <alignment vertical="center"/>
    </xf>
    <xf numFmtId="0" fontId="9" fillId="0" borderId="56" xfId="4" applyFont="1" applyBorder="1"/>
    <xf numFmtId="0" fontId="9" fillId="0" borderId="57" xfId="4" applyFont="1" applyBorder="1"/>
    <xf numFmtId="0" fontId="9" fillId="0" borderId="57" xfId="4" applyFont="1" applyBorder="1" applyAlignment="1">
      <alignment horizontal="right"/>
    </xf>
    <xf numFmtId="0" fontId="9" fillId="0" borderId="16" xfId="4" applyFont="1" applyBorder="1" applyAlignment="1">
      <alignment vertical="center"/>
    </xf>
    <xf numFmtId="0" fontId="9" fillId="0" borderId="61" xfId="4" applyFont="1" applyBorder="1" applyAlignment="1">
      <alignment vertical="center"/>
    </xf>
    <xf numFmtId="0" fontId="26" fillId="0" borderId="62" xfId="4" applyFont="1" applyBorder="1" applyAlignment="1">
      <alignment horizontal="center" vertical="center" wrapText="1"/>
    </xf>
    <xf numFmtId="0" fontId="9" fillId="0" borderId="63" xfId="4" applyFont="1" applyBorder="1" applyAlignment="1">
      <alignment vertical="center"/>
    </xf>
    <xf numFmtId="0" fontId="9" fillId="0" borderId="60" xfId="4" applyFont="1" applyBorder="1" applyAlignment="1">
      <alignment vertical="center"/>
    </xf>
    <xf numFmtId="0" fontId="9" fillId="0" borderId="64" xfId="4" applyFont="1" applyBorder="1" applyAlignment="1">
      <alignment vertical="center"/>
    </xf>
    <xf numFmtId="0" fontId="9" fillId="0" borderId="67" xfId="4" applyFont="1" applyBorder="1" applyAlignment="1">
      <alignment vertical="center"/>
    </xf>
    <xf numFmtId="0" fontId="26" fillId="0" borderId="68" xfId="4" applyFont="1" applyBorder="1" applyAlignment="1">
      <alignment horizontal="center" vertical="center" wrapText="1"/>
    </xf>
    <xf numFmtId="0" fontId="9" fillId="0" borderId="66" xfId="4" applyFont="1" applyBorder="1" applyAlignment="1">
      <alignment vertical="center"/>
    </xf>
    <xf numFmtId="0" fontId="9" fillId="0" borderId="69" xfId="4" applyFont="1" applyBorder="1" applyAlignment="1">
      <alignment vertical="center"/>
    </xf>
    <xf numFmtId="0" fontId="9" fillId="0" borderId="70" xfId="4" applyFont="1" applyBorder="1" applyAlignment="1">
      <alignment vertical="center"/>
    </xf>
    <xf numFmtId="0" fontId="3" fillId="0" borderId="0" xfId="4" applyFont="1" applyAlignment="1">
      <alignment vertical="center"/>
    </xf>
    <xf numFmtId="0" fontId="27" fillId="0" borderId="0" xfId="4" applyFont="1"/>
    <xf numFmtId="0" fontId="26" fillId="0" borderId="0" xfId="4" applyFont="1"/>
    <xf numFmtId="14" fontId="32" fillId="0" borderId="15" xfId="2" applyNumberFormat="1" applyFont="1" applyBorder="1" applyAlignment="1">
      <alignment horizontal="center" vertical="center"/>
    </xf>
    <xf numFmtId="14" fontId="32" fillId="0" borderId="21" xfId="2" applyNumberFormat="1" applyFont="1" applyBorder="1" applyAlignment="1">
      <alignment horizontal="center" vertical="center"/>
    </xf>
    <xf numFmtId="0" fontId="9" fillId="0" borderId="53" xfId="2" applyFont="1" applyBorder="1" applyAlignment="1">
      <alignment horizontal="center" vertical="center" wrapText="1"/>
    </xf>
    <xf numFmtId="0" fontId="9" fillId="0" borderId="8" xfId="2" applyFont="1" applyBorder="1" applyAlignment="1">
      <alignment horizontal="center" vertical="center" wrapText="1"/>
    </xf>
    <xf numFmtId="0" fontId="9" fillId="0" borderId="33" xfId="2" applyFont="1" applyBorder="1" applyAlignment="1">
      <alignment horizontal="center" vertical="center" wrapText="1"/>
    </xf>
    <xf numFmtId="0" fontId="9" fillId="0" borderId="26" xfId="2" applyFont="1" applyBorder="1" applyAlignment="1">
      <alignment horizontal="center" vertical="center" wrapText="1"/>
    </xf>
    <xf numFmtId="0" fontId="9" fillId="0" borderId="17" xfId="2" applyFont="1" applyBorder="1" applyAlignment="1">
      <alignment horizontal="center" vertical="center" wrapText="1"/>
    </xf>
    <xf numFmtId="0" fontId="9" fillId="0" borderId="36" xfId="2" applyFont="1" applyBorder="1" applyAlignment="1">
      <alignment horizontal="center" vertical="center" wrapText="1"/>
    </xf>
    <xf numFmtId="0" fontId="9" fillId="0" borderId="29" xfId="2" applyFont="1" applyBorder="1" applyAlignment="1">
      <alignment horizontal="center" vertical="center"/>
    </xf>
    <xf numFmtId="0" fontId="9" fillId="0" borderId="39" xfId="2" applyFont="1" applyBorder="1" applyAlignment="1">
      <alignment horizontal="center" vertical="center"/>
    </xf>
    <xf numFmtId="0" fontId="9" fillId="0" borderId="34" xfId="2" applyFont="1" applyBorder="1" applyAlignment="1">
      <alignment horizontal="center" vertical="center"/>
    </xf>
    <xf numFmtId="0" fontId="9" fillId="0" borderId="59" xfId="2" applyFont="1" applyBorder="1" applyAlignment="1">
      <alignment horizontal="center" vertical="center" wrapText="1"/>
    </xf>
    <xf numFmtId="0" fontId="9" fillId="0" borderId="60" xfId="2" applyFont="1" applyBorder="1" applyAlignment="1">
      <alignment horizontal="center" vertical="center" wrapText="1"/>
    </xf>
    <xf numFmtId="0" fontId="9" fillId="0" borderId="65" xfId="2" applyFont="1" applyBorder="1" applyAlignment="1">
      <alignment horizontal="center" vertical="center" wrapText="1"/>
    </xf>
    <xf numFmtId="0" fontId="9" fillId="0" borderId="66" xfId="2" applyFont="1" applyBorder="1" applyAlignment="1">
      <alignment horizontal="center" vertical="center" wrapText="1"/>
    </xf>
    <xf numFmtId="0" fontId="27" fillId="0" borderId="65" xfId="2" applyFont="1" applyBorder="1" applyAlignment="1">
      <alignment horizontal="center"/>
    </xf>
    <xf numFmtId="0" fontId="27" fillId="0" borderId="70" xfId="2" applyFont="1" applyBorder="1" applyAlignment="1">
      <alignment horizontal="center"/>
    </xf>
    <xf numFmtId="14" fontId="6" fillId="0" borderId="15" xfId="0" applyNumberFormat="1" applyFont="1" applyBorder="1" applyAlignment="1">
      <alignment horizontal="center" vertical="center"/>
    </xf>
    <xf numFmtId="14" fontId="6" fillId="0" borderId="21" xfId="0" applyNumberFormat="1" applyFont="1" applyBorder="1" applyAlignment="1">
      <alignment horizontal="center" vertical="center"/>
    </xf>
    <xf numFmtId="0" fontId="9" fillId="0" borderId="53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65" xfId="0" applyFont="1" applyBorder="1" applyAlignment="1">
      <alignment horizontal="center" vertical="center" wrapText="1"/>
    </xf>
    <xf numFmtId="0" fontId="9" fillId="0" borderId="66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center"/>
    </xf>
    <xf numFmtId="0" fontId="27" fillId="0" borderId="70" xfId="0" applyFont="1" applyBorder="1" applyAlignment="1">
      <alignment horizontal="center"/>
    </xf>
    <xf numFmtId="14" fontId="4" fillId="0" borderId="15" xfId="4" applyNumberFormat="1" applyFont="1" applyBorder="1" applyAlignment="1">
      <alignment horizontal="center" vertical="center"/>
    </xf>
    <xf numFmtId="14" fontId="4" fillId="0" borderId="21" xfId="4" applyNumberFormat="1" applyFont="1" applyBorder="1" applyAlignment="1">
      <alignment horizontal="center" vertical="center"/>
    </xf>
    <xf numFmtId="0" fontId="9" fillId="0" borderId="53" xfId="4" applyFont="1" applyBorder="1" applyAlignment="1">
      <alignment horizontal="center" vertical="center" wrapText="1"/>
    </xf>
    <xf numFmtId="0" fontId="9" fillId="0" borderId="8" xfId="4" applyFont="1" applyBorder="1" applyAlignment="1">
      <alignment horizontal="center" vertical="center" wrapText="1"/>
    </xf>
    <xf numFmtId="0" fontId="9" fillId="0" borderId="33" xfId="4" applyFont="1" applyBorder="1" applyAlignment="1">
      <alignment horizontal="center" vertical="center" wrapText="1"/>
    </xf>
    <xf numFmtId="0" fontId="9" fillId="0" borderId="26" xfId="4" applyFont="1" applyBorder="1" applyAlignment="1">
      <alignment horizontal="center" vertical="center" wrapText="1"/>
    </xf>
    <xf numFmtId="0" fontId="9" fillId="0" borderId="17" xfId="4" applyFont="1" applyBorder="1" applyAlignment="1">
      <alignment horizontal="center" vertical="center" wrapText="1"/>
    </xf>
    <xf numFmtId="0" fontId="9" fillId="0" borderId="36" xfId="4" applyFont="1" applyBorder="1" applyAlignment="1">
      <alignment horizontal="center" vertical="center" wrapText="1"/>
    </xf>
    <xf numFmtId="0" fontId="9" fillId="0" borderId="29" xfId="4" applyFont="1" applyBorder="1" applyAlignment="1">
      <alignment horizontal="center" vertical="center"/>
    </xf>
    <xf numFmtId="0" fontId="9" fillId="0" borderId="39" xfId="4" applyFont="1" applyBorder="1" applyAlignment="1">
      <alignment horizontal="center" vertical="center"/>
    </xf>
    <xf numFmtId="0" fontId="9" fillId="0" borderId="34" xfId="4" applyFont="1" applyBorder="1" applyAlignment="1">
      <alignment horizontal="center" vertical="center"/>
    </xf>
    <xf numFmtId="0" fontId="9" fillId="0" borderId="59" xfId="4" applyFont="1" applyBorder="1" applyAlignment="1">
      <alignment horizontal="center" vertical="center" wrapText="1"/>
    </xf>
    <xf numFmtId="0" fontId="9" fillId="0" borderId="60" xfId="4" applyFont="1" applyBorder="1" applyAlignment="1">
      <alignment horizontal="center" vertical="center" wrapText="1"/>
    </xf>
    <xf numFmtId="0" fontId="9" fillId="0" borderId="65" xfId="4" applyFont="1" applyBorder="1" applyAlignment="1">
      <alignment horizontal="center" vertical="center" wrapText="1"/>
    </xf>
    <xf numFmtId="0" fontId="9" fillId="0" borderId="66" xfId="4" applyFont="1" applyBorder="1" applyAlignment="1">
      <alignment horizontal="center" vertical="center" wrapText="1"/>
    </xf>
    <xf numFmtId="0" fontId="27" fillId="0" borderId="65" xfId="4" applyFont="1" applyBorder="1" applyAlignment="1">
      <alignment horizontal="center"/>
    </xf>
    <xf numFmtId="0" fontId="27" fillId="0" borderId="70" xfId="4" applyFont="1" applyBorder="1" applyAlignment="1">
      <alignment horizontal="center"/>
    </xf>
    <xf numFmtId="14" fontId="6" fillId="0" borderId="41" xfId="0" applyNumberFormat="1" applyFont="1" applyBorder="1" applyAlignment="1">
      <alignment horizontal="center" vertical="center"/>
    </xf>
    <xf numFmtId="14" fontId="6" fillId="0" borderId="20" xfId="0" applyNumberFormat="1" applyFont="1" applyBorder="1" applyAlignment="1">
      <alignment horizontal="center" vertical="center"/>
    </xf>
    <xf numFmtId="0" fontId="9" fillId="0" borderId="52" xfId="0" applyFont="1" applyBorder="1" applyAlignment="1">
      <alignment horizontal="center" vertical="center" wrapText="1"/>
    </xf>
  </cellXfs>
  <cellStyles count="6">
    <cellStyle name="Comma" xfId="1" builtinId="3"/>
    <cellStyle name="Comma 2" xfId="3" xr:uid="{BB06D6FD-5D4A-428A-B1EA-FAF6C79D23F3}"/>
    <cellStyle name="Comma 3" xfId="5" xr:uid="{769481E0-1383-4545-951C-647E05289992}"/>
    <cellStyle name="Normal" xfId="0" builtinId="0"/>
    <cellStyle name="Normal 2" xfId="2" xr:uid="{7BA8597E-1FB3-4253-842C-620873245A7D}"/>
    <cellStyle name="Normal 3" xfId="4" xr:uid="{39471078-55C7-4479-AE00-C1F09800E2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516835</xdr:colOff>
      <xdr:row>37</xdr:row>
      <xdr:rowOff>55659</xdr:rowOff>
    </xdr:from>
    <xdr:to>
      <xdr:col>3</xdr:col>
      <xdr:colOff>723569</xdr:colOff>
      <xdr:row>37</xdr:row>
      <xdr:rowOff>270344</xdr:rowOff>
    </xdr:to>
    <xdr:sp macro="" textlink="">
      <xdr:nvSpPr>
        <xdr:cNvPr id="2" name="Oval 4">
          <a:extLst>
            <a:ext uri="{FF2B5EF4-FFF2-40B4-BE49-F238E27FC236}">
              <a16:creationId xmlns:a16="http://schemas.microsoft.com/office/drawing/2014/main" id="{6D8C7C40-246A-4028-AC84-BCA14B8353B3}"/>
            </a:ext>
          </a:extLst>
        </xdr:cNvPr>
        <xdr:cNvSpPr>
          <a:spLocks noChangeArrowheads="1"/>
        </xdr:cNvSpPr>
      </xdr:nvSpPr>
      <xdr:spPr bwMode="auto">
        <a:xfrm>
          <a:off x="2775005" y="11060264"/>
          <a:ext cx="206734" cy="206734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516835</xdr:colOff>
      <xdr:row>38</xdr:row>
      <xdr:rowOff>47708</xdr:rowOff>
    </xdr:from>
    <xdr:to>
      <xdr:col>3</xdr:col>
      <xdr:colOff>723569</xdr:colOff>
      <xdr:row>38</xdr:row>
      <xdr:rowOff>262393</xdr:rowOff>
    </xdr:to>
    <xdr:sp macro="" textlink="">
      <xdr:nvSpPr>
        <xdr:cNvPr id="3" name="Oval 4">
          <a:extLst>
            <a:ext uri="{FF2B5EF4-FFF2-40B4-BE49-F238E27FC236}">
              <a16:creationId xmlns:a16="http://schemas.microsoft.com/office/drawing/2014/main" id="{C9ACDF7B-D92C-416A-9E4D-FD2B51A23E4A}"/>
            </a:ext>
          </a:extLst>
        </xdr:cNvPr>
        <xdr:cNvSpPr>
          <a:spLocks noChangeArrowheads="1"/>
        </xdr:cNvSpPr>
      </xdr:nvSpPr>
      <xdr:spPr bwMode="auto">
        <a:xfrm>
          <a:off x="2775005" y="11314706"/>
          <a:ext cx="206734" cy="21468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55659</xdr:colOff>
      <xdr:row>1</xdr:row>
      <xdr:rowOff>15903</xdr:rowOff>
    </xdr:from>
    <xdr:to>
      <xdr:col>1</xdr:col>
      <xdr:colOff>238539</xdr:colOff>
      <xdr:row>1</xdr:row>
      <xdr:rowOff>421419</xdr:rowOff>
    </xdr:to>
    <xdr:pic>
      <xdr:nvPicPr>
        <xdr:cNvPr id="4" name="Picture 26" descr="TORAY_blue_set(B).png">
          <a:extLst>
            <a:ext uri="{FF2B5EF4-FFF2-40B4-BE49-F238E27FC236}">
              <a16:creationId xmlns:a16="http://schemas.microsoft.com/office/drawing/2014/main" id="{CA530911-446D-49DE-AAF9-46E445287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59" y="278296"/>
          <a:ext cx="842838" cy="4055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516835</xdr:colOff>
      <xdr:row>37</xdr:row>
      <xdr:rowOff>55659</xdr:rowOff>
    </xdr:from>
    <xdr:to>
      <xdr:col>3</xdr:col>
      <xdr:colOff>723569</xdr:colOff>
      <xdr:row>37</xdr:row>
      <xdr:rowOff>270344</xdr:rowOff>
    </xdr:to>
    <xdr:sp macro="" textlink="">
      <xdr:nvSpPr>
        <xdr:cNvPr id="2" name="Oval 4">
          <a:extLst>
            <a:ext uri="{FF2B5EF4-FFF2-40B4-BE49-F238E27FC236}">
              <a16:creationId xmlns:a16="http://schemas.microsoft.com/office/drawing/2014/main" id="{DE0A920B-49B8-469E-A246-A40D482E3D1D}"/>
            </a:ext>
          </a:extLst>
        </xdr:cNvPr>
        <xdr:cNvSpPr>
          <a:spLocks noChangeArrowheads="1"/>
        </xdr:cNvSpPr>
      </xdr:nvSpPr>
      <xdr:spPr bwMode="auto">
        <a:xfrm>
          <a:off x="2775005" y="11410122"/>
          <a:ext cx="206734" cy="21468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516835</xdr:colOff>
      <xdr:row>38</xdr:row>
      <xdr:rowOff>47708</xdr:rowOff>
    </xdr:from>
    <xdr:to>
      <xdr:col>3</xdr:col>
      <xdr:colOff>723569</xdr:colOff>
      <xdr:row>38</xdr:row>
      <xdr:rowOff>262393</xdr:rowOff>
    </xdr:to>
    <xdr:sp macro="" textlink="">
      <xdr:nvSpPr>
        <xdr:cNvPr id="3" name="Oval 4">
          <a:extLst>
            <a:ext uri="{FF2B5EF4-FFF2-40B4-BE49-F238E27FC236}">
              <a16:creationId xmlns:a16="http://schemas.microsoft.com/office/drawing/2014/main" id="{01AC8449-6DE1-4E1A-AB82-0DA2CF7DAE39}"/>
            </a:ext>
          </a:extLst>
        </xdr:cNvPr>
        <xdr:cNvSpPr>
          <a:spLocks noChangeArrowheads="1"/>
        </xdr:cNvSpPr>
      </xdr:nvSpPr>
      <xdr:spPr bwMode="auto">
        <a:xfrm>
          <a:off x="2775005" y="11712271"/>
          <a:ext cx="206734" cy="21468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55659</xdr:colOff>
      <xdr:row>1</xdr:row>
      <xdr:rowOff>15903</xdr:rowOff>
    </xdr:from>
    <xdr:to>
      <xdr:col>1</xdr:col>
      <xdr:colOff>294198</xdr:colOff>
      <xdr:row>1</xdr:row>
      <xdr:rowOff>302150</xdr:rowOff>
    </xdr:to>
    <xdr:pic>
      <xdr:nvPicPr>
        <xdr:cNvPr id="4" name="Picture 26" descr="TORAY_blue_set(B).png">
          <a:extLst>
            <a:ext uri="{FF2B5EF4-FFF2-40B4-BE49-F238E27FC236}">
              <a16:creationId xmlns:a16="http://schemas.microsoft.com/office/drawing/2014/main" id="{6C940436-136F-4F77-90F1-92D5C7A71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59" y="71562"/>
          <a:ext cx="898497" cy="2862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485030</xdr:colOff>
      <xdr:row>35</xdr:row>
      <xdr:rowOff>39757</xdr:rowOff>
    </xdr:from>
    <xdr:to>
      <xdr:col>3</xdr:col>
      <xdr:colOff>691763</xdr:colOff>
      <xdr:row>35</xdr:row>
      <xdr:rowOff>246490</xdr:rowOff>
    </xdr:to>
    <xdr:sp macro="" textlink="">
      <xdr:nvSpPr>
        <xdr:cNvPr id="2" name="Oval 4">
          <a:extLst>
            <a:ext uri="{FF2B5EF4-FFF2-40B4-BE49-F238E27FC236}">
              <a16:creationId xmlns:a16="http://schemas.microsoft.com/office/drawing/2014/main" id="{A2EAF408-4547-4C5E-9ED1-AEF9E217D61F}"/>
            </a:ext>
          </a:extLst>
        </xdr:cNvPr>
        <xdr:cNvSpPr>
          <a:spLocks noChangeArrowheads="1"/>
        </xdr:cNvSpPr>
      </xdr:nvSpPr>
      <xdr:spPr bwMode="auto">
        <a:xfrm>
          <a:off x="2647785" y="11100021"/>
          <a:ext cx="206733" cy="206733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485030</xdr:colOff>
      <xdr:row>36</xdr:row>
      <xdr:rowOff>39757</xdr:rowOff>
    </xdr:from>
    <xdr:to>
      <xdr:col>3</xdr:col>
      <xdr:colOff>691763</xdr:colOff>
      <xdr:row>36</xdr:row>
      <xdr:rowOff>254442</xdr:rowOff>
    </xdr:to>
    <xdr:sp macro="" textlink="">
      <xdr:nvSpPr>
        <xdr:cNvPr id="3" name="Oval 4">
          <a:extLst>
            <a:ext uri="{FF2B5EF4-FFF2-40B4-BE49-F238E27FC236}">
              <a16:creationId xmlns:a16="http://schemas.microsoft.com/office/drawing/2014/main" id="{F72C2FB7-1974-4037-85F2-5194290582C4}"/>
            </a:ext>
          </a:extLst>
        </xdr:cNvPr>
        <xdr:cNvSpPr>
          <a:spLocks noChangeArrowheads="1"/>
        </xdr:cNvSpPr>
      </xdr:nvSpPr>
      <xdr:spPr bwMode="auto">
        <a:xfrm>
          <a:off x="2647785" y="11402171"/>
          <a:ext cx="206733" cy="21468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63610</xdr:colOff>
      <xdr:row>0</xdr:row>
      <xdr:rowOff>7951</xdr:rowOff>
    </xdr:from>
    <xdr:to>
      <xdr:col>1</xdr:col>
      <xdr:colOff>326003</xdr:colOff>
      <xdr:row>0</xdr:row>
      <xdr:rowOff>294198</xdr:rowOff>
    </xdr:to>
    <xdr:pic>
      <xdr:nvPicPr>
        <xdr:cNvPr id="4" name="Picture 26" descr="TORAY_blue_set(B).png">
          <a:extLst>
            <a:ext uri="{FF2B5EF4-FFF2-40B4-BE49-F238E27FC236}">
              <a16:creationId xmlns:a16="http://schemas.microsoft.com/office/drawing/2014/main" id="{D2873E7B-EA0F-4ACE-8AA8-9BD5A285E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10" y="7951"/>
          <a:ext cx="898497" cy="2862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71562</xdr:colOff>
      <xdr:row>0</xdr:row>
      <xdr:rowOff>47708</xdr:rowOff>
    </xdr:from>
    <xdr:to>
      <xdr:col>1</xdr:col>
      <xdr:colOff>333955</xdr:colOff>
      <xdr:row>0</xdr:row>
      <xdr:rowOff>333955</xdr:rowOff>
    </xdr:to>
    <xdr:pic>
      <xdr:nvPicPr>
        <xdr:cNvPr id="2" name="Picture 26" descr="TORAY_blue_set(B).png">
          <a:extLst>
            <a:ext uri="{FF2B5EF4-FFF2-40B4-BE49-F238E27FC236}">
              <a16:creationId xmlns:a16="http://schemas.microsoft.com/office/drawing/2014/main" id="{80B3AF27-D949-49DC-A3D2-27BE56E59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62" y="47708"/>
          <a:ext cx="898497" cy="2862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572494</xdr:colOff>
      <xdr:row>39</xdr:row>
      <xdr:rowOff>39757</xdr:rowOff>
    </xdr:from>
    <xdr:to>
      <xdr:col>3</xdr:col>
      <xdr:colOff>779228</xdr:colOff>
      <xdr:row>39</xdr:row>
      <xdr:rowOff>262393</xdr:rowOff>
    </xdr:to>
    <xdr:sp macro="" textlink="">
      <xdr:nvSpPr>
        <xdr:cNvPr id="3" name="Oval 4">
          <a:extLst>
            <a:ext uri="{FF2B5EF4-FFF2-40B4-BE49-F238E27FC236}">
              <a16:creationId xmlns:a16="http://schemas.microsoft.com/office/drawing/2014/main" id="{688D2584-BD03-45EB-97C1-FE2368E7D024}"/>
            </a:ext>
          </a:extLst>
        </xdr:cNvPr>
        <xdr:cNvSpPr>
          <a:spLocks noChangeArrowheads="1"/>
        </xdr:cNvSpPr>
      </xdr:nvSpPr>
      <xdr:spPr bwMode="auto">
        <a:xfrm>
          <a:off x="2846567" y="11314707"/>
          <a:ext cx="206734" cy="222636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572494</xdr:colOff>
      <xdr:row>40</xdr:row>
      <xdr:rowOff>15903</xdr:rowOff>
    </xdr:from>
    <xdr:to>
      <xdr:col>3</xdr:col>
      <xdr:colOff>779228</xdr:colOff>
      <xdr:row>40</xdr:row>
      <xdr:rowOff>238539</xdr:rowOff>
    </xdr:to>
    <xdr:sp macro="" textlink="">
      <xdr:nvSpPr>
        <xdr:cNvPr id="4" name="Oval 4">
          <a:extLst>
            <a:ext uri="{FF2B5EF4-FFF2-40B4-BE49-F238E27FC236}">
              <a16:creationId xmlns:a16="http://schemas.microsoft.com/office/drawing/2014/main" id="{2A2DDC79-E89C-4126-A286-00B0ED4FF3C3}"/>
            </a:ext>
          </a:extLst>
        </xdr:cNvPr>
        <xdr:cNvSpPr>
          <a:spLocks noChangeArrowheads="1"/>
        </xdr:cNvSpPr>
      </xdr:nvSpPr>
      <xdr:spPr bwMode="auto">
        <a:xfrm>
          <a:off x="2846567" y="11561197"/>
          <a:ext cx="206734" cy="222636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F50E5-D344-4BC7-91D4-4B96C8F19DD0}">
  <dimension ref="A1:K40"/>
  <sheetViews>
    <sheetView tabSelected="1" workbookViewId="0">
      <selection activeCell="O4" sqref="O4"/>
    </sheetView>
  </sheetViews>
  <sheetFormatPr defaultColWidth="9.125" defaultRowHeight="20.05"/>
  <cols>
    <col min="1" max="1" width="10.375" style="153" customWidth="1"/>
    <col min="2" max="2" width="10" style="153" customWidth="1"/>
    <col min="3" max="3" width="15.125" style="153" customWidth="1"/>
    <col min="4" max="4" width="18.25" style="153" customWidth="1"/>
    <col min="5" max="6" width="8.625" style="153" customWidth="1"/>
    <col min="7" max="7" width="12.875" style="153" customWidth="1"/>
    <col min="8" max="8" width="15" style="153" customWidth="1"/>
    <col min="9" max="9" width="12.125" style="153" customWidth="1"/>
    <col min="10" max="10" width="14" style="153" customWidth="1"/>
    <col min="11" max="11" width="10.375" style="154" customWidth="1"/>
    <col min="12" max="256" width="9.125" style="153"/>
    <col min="257" max="257" width="10.375" style="153" customWidth="1"/>
    <col min="258" max="258" width="10" style="153" customWidth="1"/>
    <col min="259" max="259" width="15.125" style="153" customWidth="1"/>
    <col min="260" max="260" width="18.25" style="153" customWidth="1"/>
    <col min="261" max="262" width="8.625" style="153" customWidth="1"/>
    <col min="263" max="263" width="12.875" style="153" customWidth="1"/>
    <col min="264" max="264" width="15" style="153" customWidth="1"/>
    <col min="265" max="265" width="12.125" style="153" customWidth="1"/>
    <col min="266" max="266" width="14" style="153" customWidth="1"/>
    <col min="267" max="267" width="10.375" style="153" customWidth="1"/>
    <col min="268" max="512" width="9.125" style="153"/>
    <col min="513" max="513" width="10.375" style="153" customWidth="1"/>
    <col min="514" max="514" width="10" style="153" customWidth="1"/>
    <col min="515" max="515" width="15.125" style="153" customWidth="1"/>
    <col min="516" max="516" width="18.25" style="153" customWidth="1"/>
    <col min="517" max="518" width="8.625" style="153" customWidth="1"/>
    <col min="519" max="519" width="12.875" style="153" customWidth="1"/>
    <col min="520" max="520" width="15" style="153" customWidth="1"/>
    <col min="521" max="521" width="12.125" style="153" customWidth="1"/>
    <col min="522" max="522" width="14" style="153" customWidth="1"/>
    <col min="523" max="523" width="10.375" style="153" customWidth="1"/>
    <col min="524" max="768" width="9.125" style="153"/>
    <col min="769" max="769" width="10.375" style="153" customWidth="1"/>
    <col min="770" max="770" width="10" style="153" customWidth="1"/>
    <col min="771" max="771" width="15.125" style="153" customWidth="1"/>
    <col min="772" max="772" width="18.25" style="153" customWidth="1"/>
    <col min="773" max="774" width="8.625" style="153" customWidth="1"/>
    <col min="775" max="775" width="12.875" style="153" customWidth="1"/>
    <col min="776" max="776" width="15" style="153" customWidth="1"/>
    <col min="777" max="777" width="12.125" style="153" customWidth="1"/>
    <col min="778" max="778" width="14" style="153" customWidth="1"/>
    <col min="779" max="779" width="10.375" style="153" customWidth="1"/>
    <col min="780" max="1024" width="9.125" style="153"/>
    <col min="1025" max="1025" width="10.375" style="153" customWidth="1"/>
    <col min="1026" max="1026" width="10" style="153" customWidth="1"/>
    <col min="1027" max="1027" width="15.125" style="153" customWidth="1"/>
    <col min="1028" max="1028" width="18.25" style="153" customWidth="1"/>
    <col min="1029" max="1030" width="8.625" style="153" customWidth="1"/>
    <col min="1031" max="1031" width="12.875" style="153" customWidth="1"/>
    <col min="1032" max="1032" width="15" style="153" customWidth="1"/>
    <col min="1033" max="1033" width="12.125" style="153" customWidth="1"/>
    <col min="1034" max="1034" width="14" style="153" customWidth="1"/>
    <col min="1035" max="1035" width="10.375" style="153" customWidth="1"/>
    <col min="1036" max="1280" width="9.125" style="153"/>
    <col min="1281" max="1281" width="10.375" style="153" customWidth="1"/>
    <col min="1282" max="1282" width="10" style="153" customWidth="1"/>
    <col min="1283" max="1283" width="15.125" style="153" customWidth="1"/>
    <col min="1284" max="1284" width="18.25" style="153" customWidth="1"/>
    <col min="1285" max="1286" width="8.625" style="153" customWidth="1"/>
    <col min="1287" max="1287" width="12.875" style="153" customWidth="1"/>
    <col min="1288" max="1288" width="15" style="153" customWidth="1"/>
    <col min="1289" max="1289" width="12.125" style="153" customWidth="1"/>
    <col min="1290" max="1290" width="14" style="153" customWidth="1"/>
    <col min="1291" max="1291" width="10.375" style="153" customWidth="1"/>
    <col min="1292" max="1536" width="9.125" style="153"/>
    <col min="1537" max="1537" width="10.375" style="153" customWidth="1"/>
    <col min="1538" max="1538" width="10" style="153" customWidth="1"/>
    <col min="1539" max="1539" width="15.125" style="153" customWidth="1"/>
    <col min="1540" max="1540" width="18.25" style="153" customWidth="1"/>
    <col min="1541" max="1542" width="8.625" style="153" customWidth="1"/>
    <col min="1543" max="1543" width="12.875" style="153" customWidth="1"/>
    <col min="1544" max="1544" width="15" style="153" customWidth="1"/>
    <col min="1545" max="1545" width="12.125" style="153" customWidth="1"/>
    <col min="1546" max="1546" width="14" style="153" customWidth="1"/>
    <col min="1547" max="1547" width="10.375" style="153" customWidth="1"/>
    <col min="1548" max="1792" width="9.125" style="153"/>
    <col min="1793" max="1793" width="10.375" style="153" customWidth="1"/>
    <col min="1794" max="1794" width="10" style="153" customWidth="1"/>
    <col min="1795" max="1795" width="15.125" style="153" customWidth="1"/>
    <col min="1796" max="1796" width="18.25" style="153" customWidth="1"/>
    <col min="1797" max="1798" width="8.625" style="153" customWidth="1"/>
    <col min="1799" max="1799" width="12.875" style="153" customWidth="1"/>
    <col min="1800" max="1800" width="15" style="153" customWidth="1"/>
    <col min="1801" max="1801" width="12.125" style="153" customWidth="1"/>
    <col min="1802" max="1802" width="14" style="153" customWidth="1"/>
    <col min="1803" max="1803" width="10.375" style="153" customWidth="1"/>
    <col min="1804" max="2048" width="9.125" style="153"/>
    <col min="2049" max="2049" width="10.375" style="153" customWidth="1"/>
    <col min="2050" max="2050" width="10" style="153" customWidth="1"/>
    <col min="2051" max="2051" width="15.125" style="153" customWidth="1"/>
    <col min="2052" max="2052" width="18.25" style="153" customWidth="1"/>
    <col min="2053" max="2054" width="8.625" style="153" customWidth="1"/>
    <col min="2055" max="2055" width="12.875" style="153" customWidth="1"/>
    <col min="2056" max="2056" width="15" style="153" customWidth="1"/>
    <col min="2057" max="2057" width="12.125" style="153" customWidth="1"/>
    <col min="2058" max="2058" width="14" style="153" customWidth="1"/>
    <col min="2059" max="2059" width="10.375" style="153" customWidth="1"/>
    <col min="2060" max="2304" width="9.125" style="153"/>
    <col min="2305" max="2305" width="10.375" style="153" customWidth="1"/>
    <col min="2306" max="2306" width="10" style="153" customWidth="1"/>
    <col min="2307" max="2307" width="15.125" style="153" customWidth="1"/>
    <col min="2308" max="2308" width="18.25" style="153" customWidth="1"/>
    <col min="2309" max="2310" width="8.625" style="153" customWidth="1"/>
    <col min="2311" max="2311" width="12.875" style="153" customWidth="1"/>
    <col min="2312" max="2312" width="15" style="153" customWidth="1"/>
    <col min="2313" max="2313" width="12.125" style="153" customWidth="1"/>
    <col min="2314" max="2314" width="14" style="153" customWidth="1"/>
    <col min="2315" max="2315" width="10.375" style="153" customWidth="1"/>
    <col min="2316" max="2560" width="9.125" style="153"/>
    <col min="2561" max="2561" width="10.375" style="153" customWidth="1"/>
    <col min="2562" max="2562" width="10" style="153" customWidth="1"/>
    <col min="2563" max="2563" width="15.125" style="153" customWidth="1"/>
    <col min="2564" max="2564" width="18.25" style="153" customWidth="1"/>
    <col min="2565" max="2566" width="8.625" style="153" customWidth="1"/>
    <col min="2567" max="2567" width="12.875" style="153" customWidth="1"/>
    <col min="2568" max="2568" width="15" style="153" customWidth="1"/>
    <col min="2569" max="2569" width="12.125" style="153" customWidth="1"/>
    <col min="2570" max="2570" width="14" style="153" customWidth="1"/>
    <col min="2571" max="2571" width="10.375" style="153" customWidth="1"/>
    <col min="2572" max="2816" width="9.125" style="153"/>
    <col min="2817" max="2817" width="10.375" style="153" customWidth="1"/>
    <col min="2818" max="2818" width="10" style="153" customWidth="1"/>
    <col min="2819" max="2819" width="15.125" style="153" customWidth="1"/>
    <col min="2820" max="2820" width="18.25" style="153" customWidth="1"/>
    <col min="2821" max="2822" width="8.625" style="153" customWidth="1"/>
    <col min="2823" max="2823" width="12.875" style="153" customWidth="1"/>
    <col min="2824" max="2824" width="15" style="153" customWidth="1"/>
    <col min="2825" max="2825" width="12.125" style="153" customWidth="1"/>
    <col min="2826" max="2826" width="14" style="153" customWidth="1"/>
    <col min="2827" max="2827" width="10.375" style="153" customWidth="1"/>
    <col min="2828" max="3072" width="9.125" style="153"/>
    <col min="3073" max="3073" width="10.375" style="153" customWidth="1"/>
    <col min="3074" max="3074" width="10" style="153" customWidth="1"/>
    <col min="3075" max="3075" width="15.125" style="153" customWidth="1"/>
    <col min="3076" max="3076" width="18.25" style="153" customWidth="1"/>
    <col min="3077" max="3078" width="8.625" style="153" customWidth="1"/>
    <col min="3079" max="3079" width="12.875" style="153" customWidth="1"/>
    <col min="3080" max="3080" width="15" style="153" customWidth="1"/>
    <col min="3081" max="3081" width="12.125" style="153" customWidth="1"/>
    <col min="3082" max="3082" width="14" style="153" customWidth="1"/>
    <col min="3083" max="3083" width="10.375" style="153" customWidth="1"/>
    <col min="3084" max="3328" width="9.125" style="153"/>
    <col min="3329" max="3329" width="10.375" style="153" customWidth="1"/>
    <col min="3330" max="3330" width="10" style="153" customWidth="1"/>
    <col min="3331" max="3331" width="15.125" style="153" customWidth="1"/>
    <col min="3332" max="3332" width="18.25" style="153" customWidth="1"/>
    <col min="3333" max="3334" width="8.625" style="153" customWidth="1"/>
    <col min="3335" max="3335" width="12.875" style="153" customWidth="1"/>
    <col min="3336" max="3336" width="15" style="153" customWidth="1"/>
    <col min="3337" max="3337" width="12.125" style="153" customWidth="1"/>
    <col min="3338" max="3338" width="14" style="153" customWidth="1"/>
    <col min="3339" max="3339" width="10.375" style="153" customWidth="1"/>
    <col min="3340" max="3584" width="9.125" style="153"/>
    <col min="3585" max="3585" width="10.375" style="153" customWidth="1"/>
    <col min="3586" max="3586" width="10" style="153" customWidth="1"/>
    <col min="3587" max="3587" width="15.125" style="153" customWidth="1"/>
    <col min="3588" max="3588" width="18.25" style="153" customWidth="1"/>
    <col min="3589" max="3590" width="8.625" style="153" customWidth="1"/>
    <col min="3591" max="3591" width="12.875" style="153" customWidth="1"/>
    <col min="3592" max="3592" width="15" style="153" customWidth="1"/>
    <col min="3593" max="3593" width="12.125" style="153" customWidth="1"/>
    <col min="3594" max="3594" width="14" style="153" customWidth="1"/>
    <col min="3595" max="3595" width="10.375" style="153" customWidth="1"/>
    <col min="3596" max="3840" width="9.125" style="153"/>
    <col min="3841" max="3841" width="10.375" style="153" customWidth="1"/>
    <col min="3842" max="3842" width="10" style="153" customWidth="1"/>
    <col min="3843" max="3843" width="15.125" style="153" customWidth="1"/>
    <col min="3844" max="3844" width="18.25" style="153" customWidth="1"/>
    <col min="3845" max="3846" width="8.625" style="153" customWidth="1"/>
    <col min="3847" max="3847" width="12.875" style="153" customWidth="1"/>
    <col min="3848" max="3848" width="15" style="153" customWidth="1"/>
    <col min="3849" max="3849" width="12.125" style="153" customWidth="1"/>
    <col min="3850" max="3850" width="14" style="153" customWidth="1"/>
    <col min="3851" max="3851" width="10.375" style="153" customWidth="1"/>
    <col min="3852" max="4096" width="9.125" style="153"/>
    <col min="4097" max="4097" width="10.375" style="153" customWidth="1"/>
    <col min="4098" max="4098" width="10" style="153" customWidth="1"/>
    <col min="4099" max="4099" width="15.125" style="153" customWidth="1"/>
    <col min="4100" max="4100" width="18.25" style="153" customWidth="1"/>
    <col min="4101" max="4102" width="8.625" style="153" customWidth="1"/>
    <col min="4103" max="4103" width="12.875" style="153" customWidth="1"/>
    <col min="4104" max="4104" width="15" style="153" customWidth="1"/>
    <col min="4105" max="4105" width="12.125" style="153" customWidth="1"/>
    <col min="4106" max="4106" width="14" style="153" customWidth="1"/>
    <col min="4107" max="4107" width="10.375" style="153" customWidth="1"/>
    <col min="4108" max="4352" width="9.125" style="153"/>
    <col min="4353" max="4353" width="10.375" style="153" customWidth="1"/>
    <col min="4354" max="4354" width="10" style="153" customWidth="1"/>
    <col min="4355" max="4355" width="15.125" style="153" customWidth="1"/>
    <col min="4356" max="4356" width="18.25" style="153" customWidth="1"/>
    <col min="4357" max="4358" width="8.625" style="153" customWidth="1"/>
    <col min="4359" max="4359" width="12.875" style="153" customWidth="1"/>
    <col min="4360" max="4360" width="15" style="153" customWidth="1"/>
    <col min="4361" max="4361" width="12.125" style="153" customWidth="1"/>
    <col min="4362" max="4362" width="14" style="153" customWidth="1"/>
    <col min="4363" max="4363" width="10.375" style="153" customWidth="1"/>
    <col min="4364" max="4608" width="9.125" style="153"/>
    <col min="4609" max="4609" width="10.375" style="153" customWidth="1"/>
    <col min="4610" max="4610" width="10" style="153" customWidth="1"/>
    <col min="4611" max="4611" width="15.125" style="153" customWidth="1"/>
    <col min="4612" max="4612" width="18.25" style="153" customWidth="1"/>
    <col min="4613" max="4614" width="8.625" style="153" customWidth="1"/>
    <col min="4615" max="4615" width="12.875" style="153" customWidth="1"/>
    <col min="4616" max="4616" width="15" style="153" customWidth="1"/>
    <col min="4617" max="4617" width="12.125" style="153" customWidth="1"/>
    <col min="4618" max="4618" width="14" style="153" customWidth="1"/>
    <col min="4619" max="4619" width="10.375" style="153" customWidth="1"/>
    <col min="4620" max="4864" width="9.125" style="153"/>
    <col min="4865" max="4865" width="10.375" style="153" customWidth="1"/>
    <col min="4866" max="4866" width="10" style="153" customWidth="1"/>
    <col min="4867" max="4867" width="15.125" style="153" customWidth="1"/>
    <col min="4868" max="4868" width="18.25" style="153" customWidth="1"/>
    <col min="4869" max="4870" width="8.625" style="153" customWidth="1"/>
    <col min="4871" max="4871" width="12.875" style="153" customWidth="1"/>
    <col min="4872" max="4872" width="15" style="153" customWidth="1"/>
    <col min="4873" max="4873" width="12.125" style="153" customWidth="1"/>
    <col min="4874" max="4874" width="14" style="153" customWidth="1"/>
    <col min="4875" max="4875" width="10.375" style="153" customWidth="1"/>
    <col min="4876" max="5120" width="9.125" style="153"/>
    <col min="5121" max="5121" width="10.375" style="153" customWidth="1"/>
    <col min="5122" max="5122" width="10" style="153" customWidth="1"/>
    <col min="5123" max="5123" width="15.125" style="153" customWidth="1"/>
    <col min="5124" max="5124" width="18.25" style="153" customWidth="1"/>
    <col min="5125" max="5126" width="8.625" style="153" customWidth="1"/>
    <col min="5127" max="5127" width="12.875" style="153" customWidth="1"/>
    <col min="5128" max="5128" width="15" style="153" customWidth="1"/>
    <col min="5129" max="5129" width="12.125" style="153" customWidth="1"/>
    <col min="5130" max="5130" width="14" style="153" customWidth="1"/>
    <col min="5131" max="5131" width="10.375" style="153" customWidth="1"/>
    <col min="5132" max="5376" width="9.125" style="153"/>
    <col min="5377" max="5377" width="10.375" style="153" customWidth="1"/>
    <col min="5378" max="5378" width="10" style="153" customWidth="1"/>
    <col min="5379" max="5379" width="15.125" style="153" customWidth="1"/>
    <col min="5380" max="5380" width="18.25" style="153" customWidth="1"/>
    <col min="5381" max="5382" width="8.625" style="153" customWidth="1"/>
    <col min="5383" max="5383" width="12.875" style="153" customWidth="1"/>
    <col min="5384" max="5384" width="15" style="153" customWidth="1"/>
    <col min="5385" max="5385" width="12.125" style="153" customWidth="1"/>
    <col min="5386" max="5386" width="14" style="153" customWidth="1"/>
    <col min="5387" max="5387" width="10.375" style="153" customWidth="1"/>
    <col min="5388" max="5632" width="9.125" style="153"/>
    <col min="5633" max="5633" width="10.375" style="153" customWidth="1"/>
    <col min="5634" max="5634" width="10" style="153" customWidth="1"/>
    <col min="5635" max="5635" width="15.125" style="153" customWidth="1"/>
    <col min="5636" max="5636" width="18.25" style="153" customWidth="1"/>
    <col min="5637" max="5638" width="8.625" style="153" customWidth="1"/>
    <col min="5639" max="5639" width="12.875" style="153" customWidth="1"/>
    <col min="5640" max="5640" width="15" style="153" customWidth="1"/>
    <col min="5641" max="5641" width="12.125" style="153" customWidth="1"/>
    <col min="5642" max="5642" width="14" style="153" customWidth="1"/>
    <col min="5643" max="5643" width="10.375" style="153" customWidth="1"/>
    <col min="5644" max="5888" width="9.125" style="153"/>
    <col min="5889" max="5889" width="10.375" style="153" customWidth="1"/>
    <col min="5890" max="5890" width="10" style="153" customWidth="1"/>
    <col min="5891" max="5891" width="15.125" style="153" customWidth="1"/>
    <col min="5892" max="5892" width="18.25" style="153" customWidth="1"/>
    <col min="5893" max="5894" width="8.625" style="153" customWidth="1"/>
    <col min="5895" max="5895" width="12.875" style="153" customWidth="1"/>
    <col min="5896" max="5896" width="15" style="153" customWidth="1"/>
    <col min="5897" max="5897" width="12.125" style="153" customWidth="1"/>
    <col min="5898" max="5898" width="14" style="153" customWidth="1"/>
    <col min="5899" max="5899" width="10.375" style="153" customWidth="1"/>
    <col min="5900" max="6144" width="9.125" style="153"/>
    <col min="6145" max="6145" width="10.375" style="153" customWidth="1"/>
    <col min="6146" max="6146" width="10" style="153" customWidth="1"/>
    <col min="6147" max="6147" width="15.125" style="153" customWidth="1"/>
    <col min="6148" max="6148" width="18.25" style="153" customWidth="1"/>
    <col min="6149" max="6150" width="8.625" style="153" customWidth="1"/>
    <col min="6151" max="6151" width="12.875" style="153" customWidth="1"/>
    <col min="6152" max="6152" width="15" style="153" customWidth="1"/>
    <col min="6153" max="6153" width="12.125" style="153" customWidth="1"/>
    <col min="6154" max="6154" width="14" style="153" customWidth="1"/>
    <col min="6155" max="6155" width="10.375" style="153" customWidth="1"/>
    <col min="6156" max="6400" width="9.125" style="153"/>
    <col min="6401" max="6401" width="10.375" style="153" customWidth="1"/>
    <col min="6402" max="6402" width="10" style="153" customWidth="1"/>
    <col min="6403" max="6403" width="15.125" style="153" customWidth="1"/>
    <col min="6404" max="6404" width="18.25" style="153" customWidth="1"/>
    <col min="6405" max="6406" width="8.625" style="153" customWidth="1"/>
    <col min="6407" max="6407" width="12.875" style="153" customWidth="1"/>
    <col min="6408" max="6408" width="15" style="153" customWidth="1"/>
    <col min="6409" max="6409" width="12.125" style="153" customWidth="1"/>
    <col min="6410" max="6410" width="14" style="153" customWidth="1"/>
    <col min="6411" max="6411" width="10.375" style="153" customWidth="1"/>
    <col min="6412" max="6656" width="9.125" style="153"/>
    <col min="6657" max="6657" width="10.375" style="153" customWidth="1"/>
    <col min="6658" max="6658" width="10" style="153" customWidth="1"/>
    <col min="6659" max="6659" width="15.125" style="153" customWidth="1"/>
    <col min="6660" max="6660" width="18.25" style="153" customWidth="1"/>
    <col min="6661" max="6662" width="8.625" style="153" customWidth="1"/>
    <col min="6663" max="6663" width="12.875" style="153" customWidth="1"/>
    <col min="6664" max="6664" width="15" style="153" customWidth="1"/>
    <col min="6665" max="6665" width="12.125" style="153" customWidth="1"/>
    <col min="6666" max="6666" width="14" style="153" customWidth="1"/>
    <col min="6667" max="6667" width="10.375" style="153" customWidth="1"/>
    <col min="6668" max="6912" width="9.125" style="153"/>
    <col min="6913" max="6913" width="10.375" style="153" customWidth="1"/>
    <col min="6914" max="6914" width="10" style="153" customWidth="1"/>
    <col min="6915" max="6915" width="15.125" style="153" customWidth="1"/>
    <col min="6916" max="6916" width="18.25" style="153" customWidth="1"/>
    <col min="6917" max="6918" width="8.625" style="153" customWidth="1"/>
    <col min="6919" max="6919" width="12.875" style="153" customWidth="1"/>
    <col min="6920" max="6920" width="15" style="153" customWidth="1"/>
    <col min="6921" max="6921" width="12.125" style="153" customWidth="1"/>
    <col min="6922" max="6922" width="14" style="153" customWidth="1"/>
    <col min="6923" max="6923" width="10.375" style="153" customWidth="1"/>
    <col min="6924" max="7168" width="9.125" style="153"/>
    <col min="7169" max="7169" width="10.375" style="153" customWidth="1"/>
    <col min="7170" max="7170" width="10" style="153" customWidth="1"/>
    <col min="7171" max="7171" width="15.125" style="153" customWidth="1"/>
    <col min="7172" max="7172" width="18.25" style="153" customWidth="1"/>
    <col min="7173" max="7174" width="8.625" style="153" customWidth="1"/>
    <col min="7175" max="7175" width="12.875" style="153" customWidth="1"/>
    <col min="7176" max="7176" width="15" style="153" customWidth="1"/>
    <col min="7177" max="7177" width="12.125" style="153" customWidth="1"/>
    <col min="7178" max="7178" width="14" style="153" customWidth="1"/>
    <col min="7179" max="7179" width="10.375" style="153" customWidth="1"/>
    <col min="7180" max="7424" width="9.125" style="153"/>
    <col min="7425" max="7425" width="10.375" style="153" customWidth="1"/>
    <col min="7426" max="7426" width="10" style="153" customWidth="1"/>
    <col min="7427" max="7427" width="15.125" style="153" customWidth="1"/>
    <col min="7428" max="7428" width="18.25" style="153" customWidth="1"/>
    <col min="7429" max="7430" width="8.625" style="153" customWidth="1"/>
    <col min="7431" max="7431" width="12.875" style="153" customWidth="1"/>
    <col min="7432" max="7432" width="15" style="153" customWidth="1"/>
    <col min="7433" max="7433" width="12.125" style="153" customWidth="1"/>
    <col min="7434" max="7434" width="14" style="153" customWidth="1"/>
    <col min="7435" max="7435" width="10.375" style="153" customWidth="1"/>
    <col min="7436" max="7680" width="9.125" style="153"/>
    <col min="7681" max="7681" width="10.375" style="153" customWidth="1"/>
    <col min="7682" max="7682" width="10" style="153" customWidth="1"/>
    <col min="7683" max="7683" width="15.125" style="153" customWidth="1"/>
    <col min="7684" max="7684" width="18.25" style="153" customWidth="1"/>
    <col min="7685" max="7686" width="8.625" style="153" customWidth="1"/>
    <col min="7687" max="7687" width="12.875" style="153" customWidth="1"/>
    <col min="7688" max="7688" width="15" style="153" customWidth="1"/>
    <col min="7689" max="7689" width="12.125" style="153" customWidth="1"/>
    <col min="7690" max="7690" width="14" style="153" customWidth="1"/>
    <col min="7691" max="7691" width="10.375" style="153" customWidth="1"/>
    <col min="7692" max="7936" width="9.125" style="153"/>
    <col min="7937" max="7937" width="10.375" style="153" customWidth="1"/>
    <col min="7938" max="7938" width="10" style="153" customWidth="1"/>
    <col min="7939" max="7939" width="15.125" style="153" customWidth="1"/>
    <col min="7940" max="7940" width="18.25" style="153" customWidth="1"/>
    <col min="7941" max="7942" width="8.625" style="153" customWidth="1"/>
    <col min="7943" max="7943" width="12.875" style="153" customWidth="1"/>
    <col min="7944" max="7944" width="15" style="153" customWidth="1"/>
    <col min="7945" max="7945" width="12.125" style="153" customWidth="1"/>
    <col min="7946" max="7946" width="14" style="153" customWidth="1"/>
    <col min="7947" max="7947" width="10.375" style="153" customWidth="1"/>
    <col min="7948" max="8192" width="9.125" style="153"/>
    <col min="8193" max="8193" width="10.375" style="153" customWidth="1"/>
    <col min="8194" max="8194" width="10" style="153" customWidth="1"/>
    <col min="8195" max="8195" width="15.125" style="153" customWidth="1"/>
    <col min="8196" max="8196" width="18.25" style="153" customWidth="1"/>
    <col min="8197" max="8198" width="8.625" style="153" customWidth="1"/>
    <col min="8199" max="8199" width="12.875" style="153" customWidth="1"/>
    <col min="8200" max="8200" width="15" style="153" customWidth="1"/>
    <col min="8201" max="8201" width="12.125" style="153" customWidth="1"/>
    <col min="8202" max="8202" width="14" style="153" customWidth="1"/>
    <col min="8203" max="8203" width="10.375" style="153" customWidth="1"/>
    <col min="8204" max="8448" width="9.125" style="153"/>
    <col min="8449" max="8449" width="10.375" style="153" customWidth="1"/>
    <col min="8450" max="8450" width="10" style="153" customWidth="1"/>
    <col min="8451" max="8451" width="15.125" style="153" customWidth="1"/>
    <col min="8452" max="8452" width="18.25" style="153" customWidth="1"/>
    <col min="8453" max="8454" width="8.625" style="153" customWidth="1"/>
    <col min="8455" max="8455" width="12.875" style="153" customWidth="1"/>
    <col min="8456" max="8456" width="15" style="153" customWidth="1"/>
    <col min="8457" max="8457" width="12.125" style="153" customWidth="1"/>
    <col min="8458" max="8458" width="14" style="153" customWidth="1"/>
    <col min="8459" max="8459" width="10.375" style="153" customWidth="1"/>
    <col min="8460" max="8704" width="9.125" style="153"/>
    <col min="8705" max="8705" width="10.375" style="153" customWidth="1"/>
    <col min="8706" max="8706" width="10" style="153" customWidth="1"/>
    <col min="8707" max="8707" width="15.125" style="153" customWidth="1"/>
    <col min="8708" max="8708" width="18.25" style="153" customWidth="1"/>
    <col min="8709" max="8710" width="8.625" style="153" customWidth="1"/>
    <col min="8711" max="8711" width="12.875" style="153" customWidth="1"/>
    <col min="8712" max="8712" width="15" style="153" customWidth="1"/>
    <col min="8713" max="8713" width="12.125" style="153" customWidth="1"/>
    <col min="8714" max="8714" width="14" style="153" customWidth="1"/>
    <col min="8715" max="8715" width="10.375" style="153" customWidth="1"/>
    <col min="8716" max="8960" width="9.125" style="153"/>
    <col min="8961" max="8961" width="10.375" style="153" customWidth="1"/>
    <col min="8962" max="8962" width="10" style="153" customWidth="1"/>
    <col min="8963" max="8963" width="15.125" style="153" customWidth="1"/>
    <col min="8964" max="8964" width="18.25" style="153" customWidth="1"/>
    <col min="8965" max="8966" width="8.625" style="153" customWidth="1"/>
    <col min="8967" max="8967" width="12.875" style="153" customWidth="1"/>
    <col min="8968" max="8968" width="15" style="153" customWidth="1"/>
    <col min="8969" max="8969" width="12.125" style="153" customWidth="1"/>
    <col min="8970" max="8970" width="14" style="153" customWidth="1"/>
    <col min="8971" max="8971" width="10.375" style="153" customWidth="1"/>
    <col min="8972" max="9216" width="9.125" style="153"/>
    <col min="9217" max="9217" width="10.375" style="153" customWidth="1"/>
    <col min="9218" max="9218" width="10" style="153" customWidth="1"/>
    <col min="9219" max="9219" width="15.125" style="153" customWidth="1"/>
    <col min="9220" max="9220" width="18.25" style="153" customWidth="1"/>
    <col min="9221" max="9222" width="8.625" style="153" customWidth="1"/>
    <col min="9223" max="9223" width="12.875" style="153" customWidth="1"/>
    <col min="9224" max="9224" width="15" style="153" customWidth="1"/>
    <col min="9225" max="9225" width="12.125" style="153" customWidth="1"/>
    <col min="9226" max="9226" width="14" style="153" customWidth="1"/>
    <col min="9227" max="9227" width="10.375" style="153" customWidth="1"/>
    <col min="9228" max="9472" width="9.125" style="153"/>
    <col min="9473" max="9473" width="10.375" style="153" customWidth="1"/>
    <col min="9474" max="9474" width="10" style="153" customWidth="1"/>
    <col min="9475" max="9475" width="15.125" style="153" customWidth="1"/>
    <col min="9476" max="9476" width="18.25" style="153" customWidth="1"/>
    <col min="9477" max="9478" width="8.625" style="153" customWidth="1"/>
    <col min="9479" max="9479" width="12.875" style="153" customWidth="1"/>
    <col min="9480" max="9480" width="15" style="153" customWidth="1"/>
    <col min="9481" max="9481" width="12.125" style="153" customWidth="1"/>
    <col min="9482" max="9482" width="14" style="153" customWidth="1"/>
    <col min="9483" max="9483" width="10.375" style="153" customWidth="1"/>
    <col min="9484" max="9728" width="9.125" style="153"/>
    <col min="9729" max="9729" width="10.375" style="153" customWidth="1"/>
    <col min="9730" max="9730" width="10" style="153" customWidth="1"/>
    <col min="9731" max="9731" width="15.125" style="153" customWidth="1"/>
    <col min="9732" max="9732" width="18.25" style="153" customWidth="1"/>
    <col min="9733" max="9734" width="8.625" style="153" customWidth="1"/>
    <col min="9735" max="9735" width="12.875" style="153" customWidth="1"/>
    <col min="9736" max="9736" width="15" style="153" customWidth="1"/>
    <col min="9737" max="9737" width="12.125" style="153" customWidth="1"/>
    <col min="9738" max="9738" width="14" style="153" customWidth="1"/>
    <col min="9739" max="9739" width="10.375" style="153" customWidth="1"/>
    <col min="9740" max="9984" width="9.125" style="153"/>
    <col min="9985" max="9985" width="10.375" style="153" customWidth="1"/>
    <col min="9986" max="9986" width="10" style="153" customWidth="1"/>
    <col min="9987" max="9987" width="15.125" style="153" customWidth="1"/>
    <col min="9988" max="9988" width="18.25" style="153" customWidth="1"/>
    <col min="9989" max="9990" width="8.625" style="153" customWidth="1"/>
    <col min="9991" max="9991" width="12.875" style="153" customWidth="1"/>
    <col min="9992" max="9992" width="15" style="153" customWidth="1"/>
    <col min="9993" max="9993" width="12.125" style="153" customWidth="1"/>
    <col min="9994" max="9994" width="14" style="153" customWidth="1"/>
    <col min="9995" max="9995" width="10.375" style="153" customWidth="1"/>
    <col min="9996" max="10240" width="9.125" style="153"/>
    <col min="10241" max="10241" width="10.375" style="153" customWidth="1"/>
    <col min="10242" max="10242" width="10" style="153" customWidth="1"/>
    <col min="10243" max="10243" width="15.125" style="153" customWidth="1"/>
    <col min="10244" max="10244" width="18.25" style="153" customWidth="1"/>
    <col min="10245" max="10246" width="8.625" style="153" customWidth="1"/>
    <col min="10247" max="10247" width="12.875" style="153" customWidth="1"/>
    <col min="10248" max="10248" width="15" style="153" customWidth="1"/>
    <col min="10249" max="10249" width="12.125" style="153" customWidth="1"/>
    <col min="10250" max="10250" width="14" style="153" customWidth="1"/>
    <col min="10251" max="10251" width="10.375" style="153" customWidth="1"/>
    <col min="10252" max="10496" width="9.125" style="153"/>
    <col min="10497" max="10497" width="10.375" style="153" customWidth="1"/>
    <col min="10498" max="10498" width="10" style="153" customWidth="1"/>
    <col min="10499" max="10499" width="15.125" style="153" customWidth="1"/>
    <col min="10500" max="10500" width="18.25" style="153" customWidth="1"/>
    <col min="10501" max="10502" width="8.625" style="153" customWidth="1"/>
    <col min="10503" max="10503" width="12.875" style="153" customWidth="1"/>
    <col min="10504" max="10504" width="15" style="153" customWidth="1"/>
    <col min="10505" max="10505" width="12.125" style="153" customWidth="1"/>
    <col min="10506" max="10506" width="14" style="153" customWidth="1"/>
    <col min="10507" max="10507" width="10.375" style="153" customWidth="1"/>
    <col min="10508" max="10752" width="9.125" style="153"/>
    <col min="10753" max="10753" width="10.375" style="153" customWidth="1"/>
    <col min="10754" max="10754" width="10" style="153" customWidth="1"/>
    <col min="10755" max="10755" width="15.125" style="153" customWidth="1"/>
    <col min="10756" max="10756" width="18.25" style="153" customWidth="1"/>
    <col min="10757" max="10758" width="8.625" style="153" customWidth="1"/>
    <col min="10759" max="10759" width="12.875" style="153" customWidth="1"/>
    <col min="10760" max="10760" width="15" style="153" customWidth="1"/>
    <col min="10761" max="10761" width="12.125" style="153" customWidth="1"/>
    <col min="10762" max="10762" width="14" style="153" customWidth="1"/>
    <col min="10763" max="10763" width="10.375" style="153" customWidth="1"/>
    <col min="10764" max="11008" width="9.125" style="153"/>
    <col min="11009" max="11009" width="10.375" style="153" customWidth="1"/>
    <col min="11010" max="11010" width="10" style="153" customWidth="1"/>
    <col min="11011" max="11011" width="15.125" style="153" customWidth="1"/>
    <col min="11012" max="11012" width="18.25" style="153" customWidth="1"/>
    <col min="11013" max="11014" width="8.625" style="153" customWidth="1"/>
    <col min="11015" max="11015" width="12.875" style="153" customWidth="1"/>
    <col min="11016" max="11016" width="15" style="153" customWidth="1"/>
    <col min="11017" max="11017" width="12.125" style="153" customWidth="1"/>
    <col min="11018" max="11018" width="14" style="153" customWidth="1"/>
    <col min="11019" max="11019" width="10.375" style="153" customWidth="1"/>
    <col min="11020" max="11264" width="9.125" style="153"/>
    <col min="11265" max="11265" width="10.375" style="153" customWidth="1"/>
    <col min="11266" max="11266" width="10" style="153" customWidth="1"/>
    <col min="11267" max="11267" width="15.125" style="153" customWidth="1"/>
    <col min="11268" max="11268" width="18.25" style="153" customWidth="1"/>
    <col min="11269" max="11270" width="8.625" style="153" customWidth="1"/>
    <col min="11271" max="11271" width="12.875" style="153" customWidth="1"/>
    <col min="11272" max="11272" width="15" style="153" customWidth="1"/>
    <col min="11273" max="11273" width="12.125" style="153" customWidth="1"/>
    <col min="11274" max="11274" width="14" style="153" customWidth="1"/>
    <col min="11275" max="11275" width="10.375" style="153" customWidth="1"/>
    <col min="11276" max="11520" width="9.125" style="153"/>
    <col min="11521" max="11521" width="10.375" style="153" customWidth="1"/>
    <col min="11522" max="11522" width="10" style="153" customWidth="1"/>
    <col min="11523" max="11523" width="15.125" style="153" customWidth="1"/>
    <col min="11524" max="11524" width="18.25" style="153" customWidth="1"/>
    <col min="11525" max="11526" width="8.625" style="153" customWidth="1"/>
    <col min="11527" max="11527" width="12.875" style="153" customWidth="1"/>
    <col min="11528" max="11528" width="15" style="153" customWidth="1"/>
    <col min="11529" max="11529" width="12.125" style="153" customWidth="1"/>
    <col min="11530" max="11530" width="14" style="153" customWidth="1"/>
    <col min="11531" max="11531" width="10.375" style="153" customWidth="1"/>
    <col min="11532" max="11776" width="9.125" style="153"/>
    <col min="11777" max="11777" width="10.375" style="153" customWidth="1"/>
    <col min="11778" max="11778" width="10" style="153" customWidth="1"/>
    <col min="11779" max="11779" width="15.125" style="153" customWidth="1"/>
    <col min="11780" max="11780" width="18.25" style="153" customWidth="1"/>
    <col min="11781" max="11782" width="8.625" style="153" customWidth="1"/>
    <col min="11783" max="11783" width="12.875" style="153" customWidth="1"/>
    <col min="11784" max="11784" width="15" style="153" customWidth="1"/>
    <col min="11785" max="11785" width="12.125" style="153" customWidth="1"/>
    <col min="11786" max="11786" width="14" style="153" customWidth="1"/>
    <col min="11787" max="11787" width="10.375" style="153" customWidth="1"/>
    <col min="11788" max="12032" width="9.125" style="153"/>
    <col min="12033" max="12033" width="10.375" style="153" customWidth="1"/>
    <col min="12034" max="12034" width="10" style="153" customWidth="1"/>
    <col min="12035" max="12035" width="15.125" style="153" customWidth="1"/>
    <col min="12036" max="12036" width="18.25" style="153" customWidth="1"/>
    <col min="12037" max="12038" width="8.625" style="153" customWidth="1"/>
    <col min="12039" max="12039" width="12.875" style="153" customWidth="1"/>
    <col min="12040" max="12040" width="15" style="153" customWidth="1"/>
    <col min="12041" max="12041" width="12.125" style="153" customWidth="1"/>
    <col min="12042" max="12042" width="14" style="153" customWidth="1"/>
    <col min="12043" max="12043" width="10.375" style="153" customWidth="1"/>
    <col min="12044" max="12288" width="9.125" style="153"/>
    <col min="12289" max="12289" width="10.375" style="153" customWidth="1"/>
    <col min="12290" max="12290" width="10" style="153" customWidth="1"/>
    <col min="12291" max="12291" width="15.125" style="153" customWidth="1"/>
    <col min="12292" max="12292" width="18.25" style="153" customWidth="1"/>
    <col min="12293" max="12294" width="8.625" style="153" customWidth="1"/>
    <col min="12295" max="12295" width="12.875" style="153" customWidth="1"/>
    <col min="12296" max="12296" width="15" style="153" customWidth="1"/>
    <col min="12297" max="12297" width="12.125" style="153" customWidth="1"/>
    <col min="12298" max="12298" width="14" style="153" customWidth="1"/>
    <col min="12299" max="12299" width="10.375" style="153" customWidth="1"/>
    <col min="12300" max="12544" width="9.125" style="153"/>
    <col min="12545" max="12545" width="10.375" style="153" customWidth="1"/>
    <col min="12546" max="12546" width="10" style="153" customWidth="1"/>
    <col min="12547" max="12547" width="15.125" style="153" customWidth="1"/>
    <col min="12548" max="12548" width="18.25" style="153" customWidth="1"/>
    <col min="12549" max="12550" width="8.625" style="153" customWidth="1"/>
    <col min="12551" max="12551" width="12.875" style="153" customWidth="1"/>
    <col min="12552" max="12552" width="15" style="153" customWidth="1"/>
    <col min="12553" max="12553" width="12.125" style="153" customWidth="1"/>
    <col min="12554" max="12554" width="14" style="153" customWidth="1"/>
    <col min="12555" max="12555" width="10.375" style="153" customWidth="1"/>
    <col min="12556" max="12800" width="9.125" style="153"/>
    <col min="12801" max="12801" width="10.375" style="153" customWidth="1"/>
    <col min="12802" max="12802" width="10" style="153" customWidth="1"/>
    <col min="12803" max="12803" width="15.125" style="153" customWidth="1"/>
    <col min="12804" max="12804" width="18.25" style="153" customWidth="1"/>
    <col min="12805" max="12806" width="8.625" style="153" customWidth="1"/>
    <col min="12807" max="12807" width="12.875" style="153" customWidth="1"/>
    <col min="12808" max="12808" width="15" style="153" customWidth="1"/>
    <col min="12809" max="12809" width="12.125" style="153" customWidth="1"/>
    <col min="12810" max="12810" width="14" style="153" customWidth="1"/>
    <col min="12811" max="12811" width="10.375" style="153" customWidth="1"/>
    <col min="12812" max="13056" width="9.125" style="153"/>
    <col min="13057" max="13057" width="10.375" style="153" customWidth="1"/>
    <col min="13058" max="13058" width="10" style="153" customWidth="1"/>
    <col min="13059" max="13059" width="15.125" style="153" customWidth="1"/>
    <col min="13060" max="13060" width="18.25" style="153" customWidth="1"/>
    <col min="13061" max="13062" width="8.625" style="153" customWidth="1"/>
    <col min="13063" max="13063" width="12.875" style="153" customWidth="1"/>
    <col min="13064" max="13064" width="15" style="153" customWidth="1"/>
    <col min="13065" max="13065" width="12.125" style="153" customWidth="1"/>
    <col min="13066" max="13066" width="14" style="153" customWidth="1"/>
    <col min="13067" max="13067" width="10.375" style="153" customWidth="1"/>
    <col min="13068" max="13312" width="9.125" style="153"/>
    <col min="13313" max="13313" width="10.375" style="153" customWidth="1"/>
    <col min="13314" max="13314" width="10" style="153" customWidth="1"/>
    <col min="13315" max="13315" width="15.125" style="153" customWidth="1"/>
    <col min="13316" max="13316" width="18.25" style="153" customWidth="1"/>
    <col min="13317" max="13318" width="8.625" style="153" customWidth="1"/>
    <col min="13319" max="13319" width="12.875" style="153" customWidth="1"/>
    <col min="13320" max="13320" width="15" style="153" customWidth="1"/>
    <col min="13321" max="13321" width="12.125" style="153" customWidth="1"/>
    <col min="13322" max="13322" width="14" style="153" customWidth="1"/>
    <col min="13323" max="13323" width="10.375" style="153" customWidth="1"/>
    <col min="13324" max="13568" width="9.125" style="153"/>
    <col min="13569" max="13569" width="10.375" style="153" customWidth="1"/>
    <col min="13570" max="13570" width="10" style="153" customWidth="1"/>
    <col min="13571" max="13571" width="15.125" style="153" customWidth="1"/>
    <col min="13572" max="13572" width="18.25" style="153" customWidth="1"/>
    <col min="13573" max="13574" width="8.625" style="153" customWidth="1"/>
    <col min="13575" max="13575" width="12.875" style="153" customWidth="1"/>
    <col min="13576" max="13576" width="15" style="153" customWidth="1"/>
    <col min="13577" max="13577" width="12.125" style="153" customWidth="1"/>
    <col min="13578" max="13578" width="14" style="153" customWidth="1"/>
    <col min="13579" max="13579" width="10.375" style="153" customWidth="1"/>
    <col min="13580" max="13824" width="9.125" style="153"/>
    <col min="13825" max="13825" width="10.375" style="153" customWidth="1"/>
    <col min="13826" max="13826" width="10" style="153" customWidth="1"/>
    <col min="13827" max="13827" width="15.125" style="153" customWidth="1"/>
    <col min="13828" max="13828" width="18.25" style="153" customWidth="1"/>
    <col min="13829" max="13830" width="8.625" style="153" customWidth="1"/>
    <col min="13831" max="13831" width="12.875" style="153" customWidth="1"/>
    <col min="13832" max="13832" width="15" style="153" customWidth="1"/>
    <col min="13833" max="13833" width="12.125" style="153" customWidth="1"/>
    <col min="13834" max="13834" width="14" style="153" customWidth="1"/>
    <col min="13835" max="13835" width="10.375" style="153" customWidth="1"/>
    <col min="13836" max="14080" width="9.125" style="153"/>
    <col min="14081" max="14081" width="10.375" style="153" customWidth="1"/>
    <col min="14082" max="14082" width="10" style="153" customWidth="1"/>
    <col min="14083" max="14083" width="15.125" style="153" customWidth="1"/>
    <col min="14084" max="14084" width="18.25" style="153" customWidth="1"/>
    <col min="14085" max="14086" width="8.625" style="153" customWidth="1"/>
    <col min="14087" max="14087" width="12.875" style="153" customWidth="1"/>
    <col min="14088" max="14088" width="15" style="153" customWidth="1"/>
    <col min="14089" max="14089" width="12.125" style="153" customWidth="1"/>
    <col min="14090" max="14090" width="14" style="153" customWidth="1"/>
    <col min="14091" max="14091" width="10.375" style="153" customWidth="1"/>
    <col min="14092" max="14336" width="9.125" style="153"/>
    <col min="14337" max="14337" width="10.375" style="153" customWidth="1"/>
    <col min="14338" max="14338" width="10" style="153" customWidth="1"/>
    <col min="14339" max="14339" width="15.125" style="153" customWidth="1"/>
    <col min="14340" max="14340" width="18.25" style="153" customWidth="1"/>
    <col min="14341" max="14342" width="8.625" style="153" customWidth="1"/>
    <col min="14343" max="14343" width="12.875" style="153" customWidth="1"/>
    <col min="14344" max="14344" width="15" style="153" customWidth="1"/>
    <col min="14345" max="14345" width="12.125" style="153" customWidth="1"/>
    <col min="14346" max="14346" width="14" style="153" customWidth="1"/>
    <col min="14347" max="14347" width="10.375" style="153" customWidth="1"/>
    <col min="14348" max="14592" width="9.125" style="153"/>
    <col min="14593" max="14593" width="10.375" style="153" customWidth="1"/>
    <col min="14594" max="14594" width="10" style="153" customWidth="1"/>
    <col min="14595" max="14595" width="15.125" style="153" customWidth="1"/>
    <col min="14596" max="14596" width="18.25" style="153" customWidth="1"/>
    <col min="14597" max="14598" width="8.625" style="153" customWidth="1"/>
    <col min="14599" max="14599" width="12.875" style="153" customWidth="1"/>
    <col min="14600" max="14600" width="15" style="153" customWidth="1"/>
    <col min="14601" max="14601" width="12.125" style="153" customWidth="1"/>
    <col min="14602" max="14602" width="14" style="153" customWidth="1"/>
    <col min="14603" max="14603" width="10.375" style="153" customWidth="1"/>
    <col min="14604" max="14848" width="9.125" style="153"/>
    <col min="14849" max="14849" width="10.375" style="153" customWidth="1"/>
    <col min="14850" max="14850" width="10" style="153" customWidth="1"/>
    <col min="14851" max="14851" width="15.125" style="153" customWidth="1"/>
    <col min="14852" max="14852" width="18.25" style="153" customWidth="1"/>
    <col min="14853" max="14854" width="8.625" style="153" customWidth="1"/>
    <col min="14855" max="14855" width="12.875" style="153" customWidth="1"/>
    <col min="14856" max="14856" width="15" style="153" customWidth="1"/>
    <col min="14857" max="14857" width="12.125" style="153" customWidth="1"/>
    <col min="14858" max="14858" width="14" style="153" customWidth="1"/>
    <col min="14859" max="14859" width="10.375" style="153" customWidth="1"/>
    <col min="14860" max="15104" width="9.125" style="153"/>
    <col min="15105" max="15105" width="10.375" style="153" customWidth="1"/>
    <col min="15106" max="15106" width="10" style="153" customWidth="1"/>
    <col min="15107" max="15107" width="15.125" style="153" customWidth="1"/>
    <col min="15108" max="15108" width="18.25" style="153" customWidth="1"/>
    <col min="15109" max="15110" width="8.625" style="153" customWidth="1"/>
    <col min="15111" max="15111" width="12.875" style="153" customWidth="1"/>
    <col min="15112" max="15112" width="15" style="153" customWidth="1"/>
    <col min="15113" max="15113" width="12.125" style="153" customWidth="1"/>
    <col min="15114" max="15114" width="14" style="153" customWidth="1"/>
    <col min="15115" max="15115" width="10.375" style="153" customWidth="1"/>
    <col min="15116" max="15360" width="9.125" style="153"/>
    <col min="15361" max="15361" width="10.375" style="153" customWidth="1"/>
    <col min="15362" max="15362" width="10" style="153" customWidth="1"/>
    <col min="15363" max="15363" width="15.125" style="153" customWidth="1"/>
    <col min="15364" max="15364" width="18.25" style="153" customWidth="1"/>
    <col min="15365" max="15366" width="8.625" style="153" customWidth="1"/>
    <col min="15367" max="15367" width="12.875" style="153" customWidth="1"/>
    <col min="15368" max="15368" width="15" style="153" customWidth="1"/>
    <col min="15369" max="15369" width="12.125" style="153" customWidth="1"/>
    <col min="15370" max="15370" width="14" style="153" customWidth="1"/>
    <col min="15371" max="15371" width="10.375" style="153" customWidth="1"/>
    <col min="15372" max="15616" width="9.125" style="153"/>
    <col min="15617" max="15617" width="10.375" style="153" customWidth="1"/>
    <col min="15618" max="15618" width="10" style="153" customWidth="1"/>
    <col min="15619" max="15619" width="15.125" style="153" customWidth="1"/>
    <col min="15620" max="15620" width="18.25" style="153" customWidth="1"/>
    <col min="15621" max="15622" width="8.625" style="153" customWidth="1"/>
    <col min="15623" max="15623" width="12.875" style="153" customWidth="1"/>
    <col min="15624" max="15624" width="15" style="153" customWidth="1"/>
    <col min="15625" max="15625" width="12.125" style="153" customWidth="1"/>
    <col min="15626" max="15626" width="14" style="153" customWidth="1"/>
    <col min="15627" max="15627" width="10.375" style="153" customWidth="1"/>
    <col min="15628" max="15872" width="9.125" style="153"/>
    <col min="15873" max="15873" width="10.375" style="153" customWidth="1"/>
    <col min="15874" max="15874" width="10" style="153" customWidth="1"/>
    <col min="15875" max="15875" width="15.125" style="153" customWidth="1"/>
    <col min="15876" max="15876" width="18.25" style="153" customWidth="1"/>
    <col min="15877" max="15878" width="8.625" style="153" customWidth="1"/>
    <col min="15879" max="15879" width="12.875" style="153" customWidth="1"/>
    <col min="15880" max="15880" width="15" style="153" customWidth="1"/>
    <col min="15881" max="15881" width="12.125" style="153" customWidth="1"/>
    <col min="15882" max="15882" width="14" style="153" customWidth="1"/>
    <col min="15883" max="15883" width="10.375" style="153" customWidth="1"/>
    <col min="15884" max="16128" width="9.125" style="153"/>
    <col min="16129" max="16129" width="10.375" style="153" customWidth="1"/>
    <col min="16130" max="16130" width="10" style="153" customWidth="1"/>
    <col min="16131" max="16131" width="15.125" style="153" customWidth="1"/>
    <col min="16132" max="16132" width="18.25" style="153" customWidth="1"/>
    <col min="16133" max="16134" width="8.625" style="153" customWidth="1"/>
    <col min="16135" max="16135" width="12.875" style="153" customWidth="1"/>
    <col min="16136" max="16136" width="15" style="153" customWidth="1"/>
    <col min="16137" max="16137" width="12.125" style="153" customWidth="1"/>
    <col min="16138" max="16138" width="14" style="153" customWidth="1"/>
    <col min="16139" max="16139" width="10.375" style="153" customWidth="1"/>
    <col min="16140" max="16384" width="9.125" style="153"/>
  </cols>
  <sheetData>
    <row r="1" spans="1:10" ht="20.7" thickBot="1"/>
    <row r="2" spans="1:10" s="160" customFormat="1" ht="35.1" thickBot="1">
      <c r="A2" s="155" t="s">
        <v>0</v>
      </c>
      <c r="B2" s="156"/>
      <c r="C2" s="156"/>
      <c r="D2" s="157"/>
      <c r="E2" s="157"/>
      <c r="F2" s="157"/>
      <c r="G2" s="157"/>
      <c r="H2" s="158" t="s">
        <v>1</v>
      </c>
      <c r="I2" s="159"/>
      <c r="J2" s="323">
        <f ca="1">NOW()</f>
        <v>45344.895663541669</v>
      </c>
    </row>
    <row r="3" spans="1:10" s="164" customFormat="1" ht="32.6" thickTop="1">
      <c r="A3" s="161" t="s">
        <v>99</v>
      </c>
      <c r="B3" s="162"/>
      <c r="C3" s="162"/>
      <c r="D3" s="163" t="s">
        <v>3</v>
      </c>
      <c r="E3" s="162"/>
      <c r="F3" s="162"/>
      <c r="H3" s="165"/>
      <c r="I3" s="166" t="s">
        <v>4</v>
      </c>
      <c r="J3" s="167" t="s">
        <v>5</v>
      </c>
    </row>
    <row r="4" spans="1:10" s="164" customFormat="1" ht="31.95">
      <c r="A4" s="168" t="s">
        <v>103</v>
      </c>
      <c r="B4" s="169"/>
      <c r="C4" s="169"/>
      <c r="D4" s="170" t="s">
        <v>7</v>
      </c>
      <c r="E4" s="169"/>
      <c r="F4" s="169"/>
      <c r="G4" s="169"/>
      <c r="H4" s="171"/>
      <c r="I4" s="172"/>
      <c r="J4" s="492">
        <f ca="1">J2</f>
        <v>45344.895663541669</v>
      </c>
    </row>
    <row r="5" spans="1:10" s="164" customFormat="1" ht="32.6" thickBot="1">
      <c r="A5" s="173" t="s">
        <v>8</v>
      </c>
      <c r="B5" s="174"/>
      <c r="C5" s="324" t="s">
        <v>9</v>
      </c>
      <c r="D5" s="175" t="s">
        <v>10</v>
      </c>
      <c r="E5" s="176"/>
      <c r="F5" s="177"/>
      <c r="G5" s="176"/>
      <c r="H5" s="178">
        <v>650</v>
      </c>
      <c r="I5" s="179"/>
      <c r="J5" s="493"/>
    </row>
    <row r="6" spans="1:10" s="181" customFormat="1" ht="33.200000000000003" thickTop="1" thickBot="1">
      <c r="A6" s="180" t="s">
        <v>11</v>
      </c>
      <c r="G6" s="182"/>
      <c r="J6" s="183"/>
    </row>
    <row r="7" spans="1:10" s="193" customFormat="1" ht="21.3" thickTop="1" thickBot="1">
      <c r="A7" s="184" t="s">
        <v>12</v>
      </c>
      <c r="B7" s="185"/>
      <c r="C7" s="186"/>
      <c r="D7" s="187" t="s">
        <v>13</v>
      </c>
      <c r="E7" s="187"/>
      <c r="F7" s="188"/>
      <c r="G7" s="189" t="s">
        <v>14</v>
      </c>
      <c r="H7" s="190"/>
      <c r="I7" s="191" t="s">
        <v>15</v>
      </c>
      <c r="J7" s="192"/>
    </row>
    <row r="8" spans="1:10" s="193" customFormat="1" ht="20.7" thickTop="1">
      <c r="A8" s="194" t="s">
        <v>16</v>
      </c>
      <c r="B8" s="195" t="s">
        <v>17</v>
      </c>
      <c r="C8" s="195" t="s">
        <v>17</v>
      </c>
      <c r="D8" s="196" t="s">
        <v>18</v>
      </c>
      <c r="E8" s="197" t="s">
        <v>19</v>
      </c>
      <c r="F8" s="198"/>
      <c r="G8" s="199" t="s">
        <v>20</v>
      </c>
      <c r="H8" s="200" t="s">
        <v>21</v>
      </c>
      <c r="I8" s="201" t="s">
        <v>22</v>
      </c>
      <c r="J8" s="202"/>
    </row>
    <row r="9" spans="1:10" s="193" customFormat="1" ht="20.7" thickBot="1">
      <c r="A9" s="203" t="s">
        <v>23</v>
      </c>
      <c r="B9" s="204" t="s">
        <v>24</v>
      </c>
      <c r="C9" s="204" t="s">
        <v>25</v>
      </c>
      <c r="D9" s="205" t="s">
        <v>26</v>
      </c>
      <c r="E9" s="204" t="s">
        <v>27</v>
      </c>
      <c r="F9" s="206" t="s">
        <v>28</v>
      </c>
      <c r="G9" s="207" t="s">
        <v>29</v>
      </c>
      <c r="H9" s="206" t="s">
        <v>30</v>
      </c>
      <c r="I9" s="208" t="s">
        <v>31</v>
      </c>
      <c r="J9" s="209"/>
    </row>
    <row r="10" spans="1:10" s="214" customFormat="1" ht="26.95" thickTop="1">
      <c r="A10" s="210"/>
      <c r="B10" s="325" t="s">
        <v>32</v>
      </c>
      <c r="C10" s="325" t="s">
        <v>33</v>
      </c>
      <c r="D10" s="326" t="s">
        <v>34</v>
      </c>
      <c r="E10" s="327">
        <v>987.12</v>
      </c>
      <c r="F10" s="328" t="s">
        <v>33</v>
      </c>
      <c r="G10" s="329">
        <f>E10*H5/1000</f>
        <v>641.62800000000004</v>
      </c>
      <c r="H10" s="211"/>
      <c r="I10" s="212" t="s">
        <v>35</v>
      </c>
      <c r="J10" s="213"/>
    </row>
    <row r="11" spans="1:10" s="214" customFormat="1" ht="26.3">
      <c r="A11" s="215"/>
      <c r="B11" s="330">
        <v>23</v>
      </c>
      <c r="C11" s="330"/>
      <c r="D11" s="331" t="s">
        <v>36</v>
      </c>
      <c r="E11" s="332">
        <v>0.05</v>
      </c>
      <c r="F11" s="332">
        <v>0.05</v>
      </c>
      <c r="G11" s="333">
        <f>E11*H5/1000</f>
        <v>3.2500000000000001E-2</v>
      </c>
      <c r="H11" s="217"/>
      <c r="I11" s="212" t="s">
        <v>37</v>
      </c>
      <c r="J11" s="213"/>
    </row>
    <row r="12" spans="1:10" s="214" customFormat="1" ht="26.3">
      <c r="A12" s="215" t="s">
        <v>38</v>
      </c>
      <c r="B12" s="334" t="s">
        <v>39</v>
      </c>
      <c r="C12" s="334"/>
      <c r="D12" s="335" t="s">
        <v>40</v>
      </c>
      <c r="E12" s="332">
        <v>0.33</v>
      </c>
      <c r="F12" s="332">
        <v>0.25</v>
      </c>
      <c r="G12" s="336">
        <f>E12*H5/1000</f>
        <v>0.2145</v>
      </c>
      <c r="H12" s="217"/>
      <c r="I12" s="212" t="s">
        <v>41</v>
      </c>
      <c r="J12" s="213"/>
    </row>
    <row r="13" spans="1:10" s="214" customFormat="1" ht="26.3">
      <c r="A13" s="215"/>
      <c r="B13" s="334" t="s">
        <v>42</v>
      </c>
      <c r="C13" s="334"/>
      <c r="D13" s="331" t="s">
        <v>43</v>
      </c>
      <c r="E13" s="332">
        <v>12.5</v>
      </c>
      <c r="F13" s="332">
        <v>12.5</v>
      </c>
      <c r="G13" s="336">
        <f>E13*H5/1000</f>
        <v>8.125</v>
      </c>
      <c r="H13" s="217"/>
      <c r="I13" s="212" t="s">
        <v>44</v>
      </c>
      <c r="J13" s="213"/>
    </row>
    <row r="14" spans="1:10" s="214" customFormat="1" ht="26.3">
      <c r="A14" s="218"/>
      <c r="B14" s="219" t="s">
        <v>32</v>
      </c>
      <c r="C14" s="219"/>
      <c r="D14" s="220" t="s">
        <v>45</v>
      </c>
      <c r="E14" s="221">
        <f>SUM(E10:E13)</f>
        <v>1000</v>
      </c>
      <c r="F14" s="222">
        <f>SUM(F10:F13)</f>
        <v>12.8</v>
      </c>
      <c r="G14" s="223">
        <f>SUM(G10:G13)</f>
        <v>650.00000000000011</v>
      </c>
      <c r="H14" s="217"/>
      <c r="I14" s="224" t="s">
        <v>46</v>
      </c>
      <c r="J14" s="213"/>
    </row>
    <row r="15" spans="1:10" s="214" customFormat="1">
      <c r="A15" s="225" t="s">
        <v>47</v>
      </c>
      <c r="B15" s="226"/>
      <c r="C15" s="227"/>
      <c r="D15" s="228"/>
      <c r="E15" s="229"/>
      <c r="F15" s="230"/>
      <c r="G15" s="231"/>
      <c r="H15" s="216" t="s">
        <v>48</v>
      </c>
      <c r="I15" s="232"/>
      <c r="J15" s="233"/>
    </row>
    <row r="16" spans="1:10" s="214" customFormat="1" ht="20.7" thickBot="1">
      <c r="A16" s="234" t="s">
        <v>49</v>
      </c>
      <c r="B16" s="235"/>
      <c r="C16" s="236" t="s">
        <v>50</v>
      </c>
      <c r="D16" s="237" t="s">
        <v>51</v>
      </c>
      <c r="E16" s="237"/>
      <c r="F16" s="236" t="s">
        <v>50</v>
      </c>
      <c r="G16" s="238"/>
      <c r="H16" s="239" t="s">
        <v>52</v>
      </c>
      <c r="I16" s="236" t="s">
        <v>50</v>
      </c>
      <c r="J16" s="240"/>
    </row>
    <row r="17" spans="1:10" s="181" customFormat="1" ht="33.200000000000003" thickTop="1" thickBot="1">
      <c r="A17" s="241" t="s">
        <v>53</v>
      </c>
      <c r="B17" s="242"/>
      <c r="C17" s="242"/>
      <c r="D17" s="242"/>
      <c r="E17" s="242"/>
      <c r="F17" s="242"/>
      <c r="G17" s="242"/>
      <c r="H17" s="242"/>
      <c r="I17" s="242"/>
      <c r="J17" s="243"/>
    </row>
    <row r="18" spans="1:10" s="193" customFormat="1" ht="20.7" thickTop="1">
      <c r="A18" s="244" t="s">
        <v>54</v>
      </c>
      <c r="B18" s="245" t="s">
        <v>55</v>
      </c>
      <c r="C18" s="195" t="s">
        <v>56</v>
      </c>
      <c r="D18" s="246" t="s">
        <v>57</v>
      </c>
      <c r="E18" s="247" t="s">
        <v>58</v>
      </c>
      <c r="F18" s="247"/>
      <c r="G18" s="494" t="s">
        <v>59</v>
      </c>
      <c r="H18" s="495"/>
      <c r="I18" s="495"/>
      <c r="J18" s="496"/>
    </row>
    <row r="19" spans="1:10" s="193" customFormat="1" ht="20.7" thickBot="1">
      <c r="A19" s="248" t="s">
        <v>23</v>
      </c>
      <c r="B19" s="249" t="s">
        <v>60</v>
      </c>
      <c r="C19" s="250" t="s">
        <v>61</v>
      </c>
      <c r="D19" s="251" t="s">
        <v>62</v>
      </c>
      <c r="E19" s="252" t="s">
        <v>63</v>
      </c>
      <c r="F19" s="252"/>
      <c r="G19" s="497"/>
      <c r="H19" s="498"/>
      <c r="I19" s="498"/>
      <c r="J19" s="499"/>
    </row>
    <row r="20" spans="1:10" s="193" customFormat="1" ht="20.7" thickTop="1">
      <c r="A20" s="500" t="s">
        <v>64</v>
      </c>
      <c r="B20" s="253" t="s">
        <v>65</v>
      </c>
      <c r="C20" s="254" t="s">
        <v>66</v>
      </c>
      <c r="D20" s="255"/>
      <c r="E20" s="256" t="s">
        <v>67</v>
      </c>
      <c r="F20" s="256"/>
      <c r="G20" s="257" t="s">
        <v>68</v>
      </c>
      <c r="I20" s="258"/>
      <c r="J20" s="259"/>
    </row>
    <row r="21" spans="1:10" s="193" customFormat="1">
      <c r="A21" s="501"/>
      <c r="B21" s="260" t="s">
        <v>69</v>
      </c>
      <c r="C21" s="261" t="s">
        <v>70</v>
      </c>
      <c r="D21" s="216"/>
      <c r="E21" s="262" t="s">
        <v>67</v>
      </c>
      <c r="F21" s="262"/>
      <c r="G21" s="263" t="s">
        <v>71</v>
      </c>
      <c r="H21" s="264"/>
      <c r="I21" s="264"/>
      <c r="J21" s="265"/>
    </row>
    <row r="22" spans="1:10" s="193" customFormat="1" ht="20.7" thickBot="1">
      <c r="A22" s="502"/>
      <c r="B22" s="266" t="s">
        <v>72</v>
      </c>
      <c r="C22" s="267" t="s">
        <v>73</v>
      </c>
      <c r="D22" s="250"/>
      <c r="E22" s="252" t="s">
        <v>67</v>
      </c>
      <c r="F22" s="252"/>
      <c r="G22" s="268" t="s">
        <v>74</v>
      </c>
      <c r="H22" s="177"/>
      <c r="I22" s="269"/>
      <c r="J22" s="270"/>
    </row>
    <row r="23" spans="1:10" s="193" customFormat="1" ht="27.55" thickTop="1" thickBot="1">
      <c r="A23" s="180" t="s">
        <v>75</v>
      </c>
      <c r="B23" s="181"/>
      <c r="C23" s="181"/>
      <c r="J23" s="270"/>
    </row>
    <row r="24" spans="1:10" s="193" customFormat="1" ht="20.7" thickTop="1">
      <c r="A24" s="271"/>
      <c r="B24" s="272"/>
      <c r="C24" s="272"/>
      <c r="D24" s="272"/>
      <c r="E24" s="272"/>
      <c r="F24" s="272"/>
      <c r="G24" s="272"/>
      <c r="H24" s="272"/>
      <c r="I24" s="272"/>
      <c r="J24" s="273"/>
    </row>
    <row r="25" spans="1:10" s="193" customFormat="1">
      <c r="A25" s="274"/>
      <c r="B25" s="275"/>
      <c r="C25" s="275"/>
      <c r="D25" s="275"/>
      <c r="E25" s="275"/>
      <c r="F25" s="275"/>
      <c r="G25" s="275"/>
      <c r="H25" s="275"/>
      <c r="I25" s="275"/>
      <c r="J25" s="276"/>
    </row>
    <row r="26" spans="1:10" s="193" customFormat="1">
      <c r="A26" s="274"/>
      <c r="B26" s="275"/>
      <c r="C26" s="275"/>
      <c r="D26" s="275"/>
      <c r="E26" s="275"/>
      <c r="F26" s="275"/>
      <c r="G26" s="275"/>
      <c r="H26" s="275"/>
      <c r="I26" s="275"/>
      <c r="J26" s="276"/>
    </row>
    <row r="27" spans="1:10" s="193" customFormat="1">
      <c r="A27" s="274"/>
      <c r="B27" s="275"/>
      <c r="C27" s="275"/>
      <c r="D27" s="275"/>
      <c r="E27" s="275"/>
      <c r="F27" s="275"/>
      <c r="G27" s="275"/>
      <c r="H27" s="275"/>
      <c r="I27" s="275"/>
      <c r="J27" s="276"/>
    </row>
    <row r="28" spans="1:10" s="193" customFormat="1">
      <c r="A28" s="274"/>
      <c r="B28" s="275"/>
      <c r="C28" s="275"/>
      <c r="D28" s="275"/>
      <c r="E28" s="275"/>
      <c r="F28" s="275"/>
      <c r="G28" s="275"/>
      <c r="H28" s="275"/>
      <c r="I28" s="275"/>
      <c r="J28" s="276"/>
    </row>
    <row r="29" spans="1:10" s="193" customFormat="1">
      <c r="A29" s="274"/>
      <c r="B29" s="275"/>
      <c r="C29" s="275"/>
      <c r="D29" s="275"/>
      <c r="E29" s="275"/>
      <c r="F29" s="275"/>
      <c r="G29" s="275"/>
      <c r="H29" s="275"/>
      <c r="I29" s="275"/>
      <c r="J29" s="276"/>
    </row>
    <row r="30" spans="1:10" s="193" customFormat="1">
      <c r="A30" s="274"/>
      <c r="B30" s="275"/>
      <c r="C30" s="275"/>
      <c r="D30" s="275"/>
      <c r="E30" s="275"/>
      <c r="F30" s="275"/>
      <c r="G30" s="275"/>
      <c r="H30" s="275"/>
      <c r="I30" s="275"/>
      <c r="J30" s="276"/>
    </row>
    <row r="31" spans="1:10" s="193" customFormat="1">
      <c r="A31" s="274"/>
      <c r="B31" s="275"/>
      <c r="C31" s="275"/>
      <c r="D31" s="275"/>
      <c r="E31" s="275"/>
      <c r="F31" s="275"/>
      <c r="G31" s="275"/>
      <c r="H31" s="275"/>
      <c r="I31" s="275"/>
      <c r="J31" s="276"/>
    </row>
    <row r="32" spans="1:10" s="193" customFormat="1">
      <c r="A32" s="274"/>
      <c r="B32" s="275"/>
      <c r="C32" s="275"/>
      <c r="D32" s="275"/>
      <c r="E32" s="275"/>
      <c r="F32" s="275"/>
      <c r="G32" s="275"/>
      <c r="H32" s="275"/>
      <c r="I32" s="275"/>
      <c r="J32" s="276"/>
    </row>
    <row r="33" spans="1:10" s="193" customFormat="1">
      <c r="A33" s="274"/>
      <c r="B33" s="275"/>
      <c r="C33" s="275"/>
      <c r="D33" s="275"/>
      <c r="E33" s="275"/>
      <c r="F33" s="275"/>
      <c r="G33" s="275"/>
      <c r="H33" s="275"/>
      <c r="I33" s="275"/>
      <c r="J33" s="276"/>
    </row>
    <row r="34" spans="1:10" s="193" customFormat="1">
      <c r="A34" s="274"/>
      <c r="B34" s="275"/>
      <c r="C34" s="275"/>
      <c r="D34" s="275"/>
      <c r="E34" s="275"/>
      <c r="F34" s="275"/>
      <c r="G34" s="275"/>
      <c r="H34" s="275"/>
      <c r="I34" s="275"/>
      <c r="J34" s="276"/>
    </row>
    <row r="35" spans="1:10" s="193" customFormat="1">
      <c r="A35" s="274"/>
      <c r="B35" s="275"/>
      <c r="C35" s="275"/>
      <c r="D35" s="275"/>
      <c r="E35" s="275"/>
      <c r="F35" s="275"/>
      <c r="G35" s="275"/>
      <c r="H35" s="275"/>
      <c r="I35" s="275"/>
      <c r="J35" s="276"/>
    </row>
    <row r="36" spans="1:10" s="193" customFormat="1">
      <c r="A36" s="277" t="s">
        <v>76</v>
      </c>
      <c r="B36" s="278"/>
      <c r="C36" s="278"/>
      <c r="D36" s="278"/>
      <c r="E36" s="278"/>
      <c r="F36" s="278"/>
      <c r="G36" s="279" t="s">
        <v>77</v>
      </c>
      <c r="H36" s="278" t="s">
        <v>78</v>
      </c>
      <c r="I36" s="275"/>
      <c r="J36" s="276"/>
    </row>
    <row r="37" spans="1:10" s="193" customFormat="1" ht="20.7" thickBot="1">
      <c r="A37" s="280"/>
      <c r="B37" s="269"/>
      <c r="C37" s="269"/>
      <c r="D37" s="269"/>
      <c r="E37" s="269"/>
      <c r="F37" s="269"/>
      <c r="G37" s="269"/>
      <c r="H37" s="269"/>
      <c r="I37" s="269"/>
      <c r="J37" s="270"/>
    </row>
    <row r="38" spans="1:10" s="193" customFormat="1" ht="20.7" thickTop="1">
      <c r="A38" s="503" t="s">
        <v>79</v>
      </c>
      <c r="B38" s="504"/>
      <c r="C38" s="504"/>
      <c r="D38" s="281"/>
      <c r="E38" s="282" t="s">
        <v>80</v>
      </c>
      <c r="F38" s="283" t="s">
        <v>81</v>
      </c>
      <c r="G38" s="283"/>
      <c r="H38" s="284"/>
      <c r="I38" s="283" t="s">
        <v>82</v>
      </c>
      <c r="J38" s="285"/>
    </row>
    <row r="39" spans="1:10" s="193" customFormat="1" ht="20.7" thickBot="1">
      <c r="A39" s="505"/>
      <c r="B39" s="506"/>
      <c r="C39" s="506"/>
      <c r="D39" s="286"/>
      <c r="E39" s="287" t="s">
        <v>83</v>
      </c>
      <c r="F39" s="288" t="s">
        <v>84</v>
      </c>
      <c r="G39" s="288"/>
      <c r="H39" s="289"/>
      <c r="I39" s="288" t="s">
        <v>82</v>
      </c>
      <c r="J39" s="290"/>
    </row>
    <row r="40" spans="1:10" ht="20.7" thickBot="1">
      <c r="A40" s="291" t="s">
        <v>85</v>
      </c>
      <c r="B40" s="291"/>
      <c r="C40" s="291"/>
      <c r="D40" s="292"/>
      <c r="E40" s="292"/>
      <c r="F40" s="292"/>
      <c r="G40" s="292"/>
      <c r="H40" s="292"/>
      <c r="I40" s="507" t="s">
        <v>86</v>
      </c>
      <c r="J40" s="508"/>
    </row>
  </sheetData>
  <protectedRanges>
    <protectedRange sqref="C5" name="Range1"/>
    <protectedRange sqref="H5" name="Range2"/>
  </protectedRanges>
  <mergeCells count="5">
    <mergeCell ref="J4:J5"/>
    <mergeCell ref="G18:J19"/>
    <mergeCell ref="A20:A22"/>
    <mergeCell ref="A38:C39"/>
    <mergeCell ref="I40:J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FDA5-C447-4BD7-A005-3D75348D8C5E}">
  <sheetPr>
    <tabColor rgb="FFFFFF00"/>
  </sheetPr>
  <dimension ref="A1:K40"/>
  <sheetViews>
    <sheetView topLeftCell="A28" zoomScaleNormal="100" workbookViewId="0">
      <selection activeCell="T11" sqref="T11"/>
    </sheetView>
  </sheetViews>
  <sheetFormatPr defaultColWidth="9.125" defaultRowHeight="21.3"/>
  <cols>
    <col min="1" max="1" width="10.375" style="1" customWidth="1"/>
    <col min="2" max="2" width="10" style="1" customWidth="1"/>
    <col min="3" max="3" width="15.125" style="1" customWidth="1"/>
    <col min="4" max="4" width="18.25" style="1" customWidth="1"/>
    <col min="5" max="6" width="8.625" style="1" customWidth="1"/>
    <col min="7" max="7" width="12.875" style="1" customWidth="1"/>
    <col min="8" max="8" width="15" style="1" customWidth="1"/>
    <col min="9" max="9" width="12.125" style="1" customWidth="1"/>
    <col min="10" max="10" width="14" style="1" customWidth="1"/>
    <col min="11" max="11" width="10.375" customWidth="1"/>
    <col min="12" max="256" width="9.125" style="1"/>
    <col min="257" max="257" width="10.375" style="1" customWidth="1"/>
    <col min="258" max="258" width="10" style="1" customWidth="1"/>
    <col min="259" max="259" width="15.125" style="1" customWidth="1"/>
    <col min="260" max="260" width="18.25" style="1" customWidth="1"/>
    <col min="261" max="262" width="8.625" style="1" customWidth="1"/>
    <col min="263" max="263" width="12.875" style="1" customWidth="1"/>
    <col min="264" max="264" width="15" style="1" customWidth="1"/>
    <col min="265" max="265" width="12.125" style="1" customWidth="1"/>
    <col min="266" max="266" width="14" style="1" customWidth="1"/>
    <col min="267" max="267" width="10.375" style="1" customWidth="1"/>
    <col min="268" max="512" width="9.125" style="1"/>
    <col min="513" max="513" width="10.375" style="1" customWidth="1"/>
    <col min="514" max="514" width="10" style="1" customWidth="1"/>
    <col min="515" max="515" width="15.125" style="1" customWidth="1"/>
    <col min="516" max="516" width="18.25" style="1" customWidth="1"/>
    <col min="517" max="518" width="8.625" style="1" customWidth="1"/>
    <col min="519" max="519" width="12.875" style="1" customWidth="1"/>
    <col min="520" max="520" width="15" style="1" customWidth="1"/>
    <col min="521" max="521" width="12.125" style="1" customWidth="1"/>
    <col min="522" max="522" width="14" style="1" customWidth="1"/>
    <col min="523" max="523" width="10.375" style="1" customWidth="1"/>
    <col min="524" max="768" width="9.125" style="1"/>
    <col min="769" max="769" width="10.375" style="1" customWidth="1"/>
    <col min="770" max="770" width="10" style="1" customWidth="1"/>
    <col min="771" max="771" width="15.125" style="1" customWidth="1"/>
    <col min="772" max="772" width="18.25" style="1" customWidth="1"/>
    <col min="773" max="774" width="8.625" style="1" customWidth="1"/>
    <col min="775" max="775" width="12.875" style="1" customWidth="1"/>
    <col min="776" max="776" width="15" style="1" customWidth="1"/>
    <col min="777" max="777" width="12.125" style="1" customWidth="1"/>
    <col min="778" max="778" width="14" style="1" customWidth="1"/>
    <col min="779" max="779" width="10.375" style="1" customWidth="1"/>
    <col min="780" max="1024" width="9.125" style="1"/>
    <col min="1025" max="1025" width="10.375" style="1" customWidth="1"/>
    <col min="1026" max="1026" width="10" style="1" customWidth="1"/>
    <col min="1027" max="1027" width="15.125" style="1" customWidth="1"/>
    <col min="1028" max="1028" width="18.25" style="1" customWidth="1"/>
    <col min="1029" max="1030" width="8.625" style="1" customWidth="1"/>
    <col min="1031" max="1031" width="12.875" style="1" customWidth="1"/>
    <col min="1032" max="1032" width="15" style="1" customWidth="1"/>
    <col min="1033" max="1033" width="12.125" style="1" customWidth="1"/>
    <col min="1034" max="1034" width="14" style="1" customWidth="1"/>
    <col min="1035" max="1035" width="10.375" style="1" customWidth="1"/>
    <col min="1036" max="1280" width="9.125" style="1"/>
    <col min="1281" max="1281" width="10.375" style="1" customWidth="1"/>
    <col min="1282" max="1282" width="10" style="1" customWidth="1"/>
    <col min="1283" max="1283" width="15.125" style="1" customWidth="1"/>
    <col min="1284" max="1284" width="18.25" style="1" customWidth="1"/>
    <col min="1285" max="1286" width="8.625" style="1" customWidth="1"/>
    <col min="1287" max="1287" width="12.875" style="1" customWidth="1"/>
    <col min="1288" max="1288" width="15" style="1" customWidth="1"/>
    <col min="1289" max="1289" width="12.125" style="1" customWidth="1"/>
    <col min="1290" max="1290" width="14" style="1" customWidth="1"/>
    <col min="1291" max="1291" width="10.375" style="1" customWidth="1"/>
    <col min="1292" max="1536" width="9.125" style="1"/>
    <col min="1537" max="1537" width="10.375" style="1" customWidth="1"/>
    <col min="1538" max="1538" width="10" style="1" customWidth="1"/>
    <col min="1539" max="1539" width="15.125" style="1" customWidth="1"/>
    <col min="1540" max="1540" width="18.25" style="1" customWidth="1"/>
    <col min="1541" max="1542" width="8.625" style="1" customWidth="1"/>
    <col min="1543" max="1543" width="12.875" style="1" customWidth="1"/>
    <col min="1544" max="1544" width="15" style="1" customWidth="1"/>
    <col min="1545" max="1545" width="12.125" style="1" customWidth="1"/>
    <col min="1546" max="1546" width="14" style="1" customWidth="1"/>
    <col min="1547" max="1547" width="10.375" style="1" customWidth="1"/>
    <col min="1548" max="1792" width="9.125" style="1"/>
    <col min="1793" max="1793" width="10.375" style="1" customWidth="1"/>
    <col min="1794" max="1794" width="10" style="1" customWidth="1"/>
    <col min="1795" max="1795" width="15.125" style="1" customWidth="1"/>
    <col min="1796" max="1796" width="18.25" style="1" customWidth="1"/>
    <col min="1797" max="1798" width="8.625" style="1" customWidth="1"/>
    <col min="1799" max="1799" width="12.875" style="1" customWidth="1"/>
    <col min="1800" max="1800" width="15" style="1" customWidth="1"/>
    <col min="1801" max="1801" width="12.125" style="1" customWidth="1"/>
    <col min="1802" max="1802" width="14" style="1" customWidth="1"/>
    <col min="1803" max="1803" width="10.375" style="1" customWidth="1"/>
    <col min="1804" max="2048" width="9.125" style="1"/>
    <col min="2049" max="2049" width="10.375" style="1" customWidth="1"/>
    <col min="2050" max="2050" width="10" style="1" customWidth="1"/>
    <col min="2051" max="2051" width="15.125" style="1" customWidth="1"/>
    <col min="2052" max="2052" width="18.25" style="1" customWidth="1"/>
    <col min="2053" max="2054" width="8.625" style="1" customWidth="1"/>
    <col min="2055" max="2055" width="12.875" style="1" customWidth="1"/>
    <col min="2056" max="2056" width="15" style="1" customWidth="1"/>
    <col min="2057" max="2057" width="12.125" style="1" customWidth="1"/>
    <col min="2058" max="2058" width="14" style="1" customWidth="1"/>
    <col min="2059" max="2059" width="10.375" style="1" customWidth="1"/>
    <col min="2060" max="2304" width="9.125" style="1"/>
    <col min="2305" max="2305" width="10.375" style="1" customWidth="1"/>
    <col min="2306" max="2306" width="10" style="1" customWidth="1"/>
    <col min="2307" max="2307" width="15.125" style="1" customWidth="1"/>
    <col min="2308" max="2308" width="18.25" style="1" customWidth="1"/>
    <col min="2309" max="2310" width="8.625" style="1" customWidth="1"/>
    <col min="2311" max="2311" width="12.875" style="1" customWidth="1"/>
    <col min="2312" max="2312" width="15" style="1" customWidth="1"/>
    <col min="2313" max="2313" width="12.125" style="1" customWidth="1"/>
    <col min="2314" max="2314" width="14" style="1" customWidth="1"/>
    <col min="2315" max="2315" width="10.375" style="1" customWidth="1"/>
    <col min="2316" max="2560" width="9.125" style="1"/>
    <col min="2561" max="2561" width="10.375" style="1" customWidth="1"/>
    <col min="2562" max="2562" width="10" style="1" customWidth="1"/>
    <col min="2563" max="2563" width="15.125" style="1" customWidth="1"/>
    <col min="2564" max="2564" width="18.25" style="1" customWidth="1"/>
    <col min="2565" max="2566" width="8.625" style="1" customWidth="1"/>
    <col min="2567" max="2567" width="12.875" style="1" customWidth="1"/>
    <col min="2568" max="2568" width="15" style="1" customWidth="1"/>
    <col min="2569" max="2569" width="12.125" style="1" customWidth="1"/>
    <col min="2570" max="2570" width="14" style="1" customWidth="1"/>
    <col min="2571" max="2571" width="10.375" style="1" customWidth="1"/>
    <col min="2572" max="2816" width="9.125" style="1"/>
    <col min="2817" max="2817" width="10.375" style="1" customWidth="1"/>
    <col min="2818" max="2818" width="10" style="1" customWidth="1"/>
    <col min="2819" max="2819" width="15.125" style="1" customWidth="1"/>
    <col min="2820" max="2820" width="18.25" style="1" customWidth="1"/>
    <col min="2821" max="2822" width="8.625" style="1" customWidth="1"/>
    <col min="2823" max="2823" width="12.875" style="1" customWidth="1"/>
    <col min="2824" max="2824" width="15" style="1" customWidth="1"/>
    <col min="2825" max="2825" width="12.125" style="1" customWidth="1"/>
    <col min="2826" max="2826" width="14" style="1" customWidth="1"/>
    <col min="2827" max="2827" width="10.375" style="1" customWidth="1"/>
    <col min="2828" max="3072" width="9.125" style="1"/>
    <col min="3073" max="3073" width="10.375" style="1" customWidth="1"/>
    <col min="3074" max="3074" width="10" style="1" customWidth="1"/>
    <col min="3075" max="3075" width="15.125" style="1" customWidth="1"/>
    <col min="3076" max="3076" width="18.25" style="1" customWidth="1"/>
    <col min="3077" max="3078" width="8.625" style="1" customWidth="1"/>
    <col min="3079" max="3079" width="12.875" style="1" customWidth="1"/>
    <col min="3080" max="3080" width="15" style="1" customWidth="1"/>
    <col min="3081" max="3081" width="12.125" style="1" customWidth="1"/>
    <col min="3082" max="3082" width="14" style="1" customWidth="1"/>
    <col min="3083" max="3083" width="10.375" style="1" customWidth="1"/>
    <col min="3084" max="3328" width="9.125" style="1"/>
    <col min="3329" max="3329" width="10.375" style="1" customWidth="1"/>
    <col min="3330" max="3330" width="10" style="1" customWidth="1"/>
    <col min="3331" max="3331" width="15.125" style="1" customWidth="1"/>
    <col min="3332" max="3332" width="18.25" style="1" customWidth="1"/>
    <col min="3333" max="3334" width="8.625" style="1" customWidth="1"/>
    <col min="3335" max="3335" width="12.875" style="1" customWidth="1"/>
    <col min="3336" max="3336" width="15" style="1" customWidth="1"/>
    <col min="3337" max="3337" width="12.125" style="1" customWidth="1"/>
    <col min="3338" max="3338" width="14" style="1" customWidth="1"/>
    <col min="3339" max="3339" width="10.375" style="1" customWidth="1"/>
    <col min="3340" max="3584" width="9.125" style="1"/>
    <col min="3585" max="3585" width="10.375" style="1" customWidth="1"/>
    <col min="3586" max="3586" width="10" style="1" customWidth="1"/>
    <col min="3587" max="3587" width="15.125" style="1" customWidth="1"/>
    <col min="3588" max="3588" width="18.25" style="1" customWidth="1"/>
    <col min="3589" max="3590" width="8.625" style="1" customWidth="1"/>
    <col min="3591" max="3591" width="12.875" style="1" customWidth="1"/>
    <col min="3592" max="3592" width="15" style="1" customWidth="1"/>
    <col min="3593" max="3593" width="12.125" style="1" customWidth="1"/>
    <col min="3594" max="3594" width="14" style="1" customWidth="1"/>
    <col min="3595" max="3595" width="10.375" style="1" customWidth="1"/>
    <col min="3596" max="3840" width="9.125" style="1"/>
    <col min="3841" max="3841" width="10.375" style="1" customWidth="1"/>
    <col min="3842" max="3842" width="10" style="1" customWidth="1"/>
    <col min="3843" max="3843" width="15.125" style="1" customWidth="1"/>
    <col min="3844" max="3844" width="18.25" style="1" customWidth="1"/>
    <col min="3845" max="3846" width="8.625" style="1" customWidth="1"/>
    <col min="3847" max="3847" width="12.875" style="1" customWidth="1"/>
    <col min="3848" max="3848" width="15" style="1" customWidth="1"/>
    <col min="3849" max="3849" width="12.125" style="1" customWidth="1"/>
    <col min="3850" max="3850" width="14" style="1" customWidth="1"/>
    <col min="3851" max="3851" width="10.375" style="1" customWidth="1"/>
    <col min="3852" max="4096" width="9.125" style="1"/>
    <col min="4097" max="4097" width="10.375" style="1" customWidth="1"/>
    <col min="4098" max="4098" width="10" style="1" customWidth="1"/>
    <col min="4099" max="4099" width="15.125" style="1" customWidth="1"/>
    <col min="4100" max="4100" width="18.25" style="1" customWidth="1"/>
    <col min="4101" max="4102" width="8.625" style="1" customWidth="1"/>
    <col min="4103" max="4103" width="12.875" style="1" customWidth="1"/>
    <col min="4104" max="4104" width="15" style="1" customWidth="1"/>
    <col min="4105" max="4105" width="12.125" style="1" customWidth="1"/>
    <col min="4106" max="4106" width="14" style="1" customWidth="1"/>
    <col min="4107" max="4107" width="10.375" style="1" customWidth="1"/>
    <col min="4108" max="4352" width="9.125" style="1"/>
    <col min="4353" max="4353" width="10.375" style="1" customWidth="1"/>
    <col min="4354" max="4354" width="10" style="1" customWidth="1"/>
    <col min="4355" max="4355" width="15.125" style="1" customWidth="1"/>
    <col min="4356" max="4356" width="18.25" style="1" customWidth="1"/>
    <col min="4357" max="4358" width="8.625" style="1" customWidth="1"/>
    <col min="4359" max="4359" width="12.875" style="1" customWidth="1"/>
    <col min="4360" max="4360" width="15" style="1" customWidth="1"/>
    <col min="4361" max="4361" width="12.125" style="1" customWidth="1"/>
    <col min="4362" max="4362" width="14" style="1" customWidth="1"/>
    <col min="4363" max="4363" width="10.375" style="1" customWidth="1"/>
    <col min="4364" max="4608" width="9.125" style="1"/>
    <col min="4609" max="4609" width="10.375" style="1" customWidth="1"/>
    <col min="4610" max="4610" width="10" style="1" customWidth="1"/>
    <col min="4611" max="4611" width="15.125" style="1" customWidth="1"/>
    <col min="4612" max="4612" width="18.25" style="1" customWidth="1"/>
    <col min="4613" max="4614" width="8.625" style="1" customWidth="1"/>
    <col min="4615" max="4615" width="12.875" style="1" customWidth="1"/>
    <col min="4616" max="4616" width="15" style="1" customWidth="1"/>
    <col min="4617" max="4617" width="12.125" style="1" customWidth="1"/>
    <col min="4618" max="4618" width="14" style="1" customWidth="1"/>
    <col min="4619" max="4619" width="10.375" style="1" customWidth="1"/>
    <col min="4620" max="4864" width="9.125" style="1"/>
    <col min="4865" max="4865" width="10.375" style="1" customWidth="1"/>
    <col min="4866" max="4866" width="10" style="1" customWidth="1"/>
    <col min="4867" max="4867" width="15.125" style="1" customWidth="1"/>
    <col min="4868" max="4868" width="18.25" style="1" customWidth="1"/>
    <col min="4869" max="4870" width="8.625" style="1" customWidth="1"/>
    <col min="4871" max="4871" width="12.875" style="1" customWidth="1"/>
    <col min="4872" max="4872" width="15" style="1" customWidth="1"/>
    <col min="4873" max="4873" width="12.125" style="1" customWidth="1"/>
    <col min="4874" max="4874" width="14" style="1" customWidth="1"/>
    <col min="4875" max="4875" width="10.375" style="1" customWidth="1"/>
    <col min="4876" max="5120" width="9.125" style="1"/>
    <col min="5121" max="5121" width="10.375" style="1" customWidth="1"/>
    <col min="5122" max="5122" width="10" style="1" customWidth="1"/>
    <col min="5123" max="5123" width="15.125" style="1" customWidth="1"/>
    <col min="5124" max="5124" width="18.25" style="1" customWidth="1"/>
    <col min="5125" max="5126" width="8.625" style="1" customWidth="1"/>
    <col min="5127" max="5127" width="12.875" style="1" customWidth="1"/>
    <col min="5128" max="5128" width="15" style="1" customWidth="1"/>
    <col min="5129" max="5129" width="12.125" style="1" customWidth="1"/>
    <col min="5130" max="5130" width="14" style="1" customWidth="1"/>
    <col min="5131" max="5131" width="10.375" style="1" customWidth="1"/>
    <col min="5132" max="5376" width="9.125" style="1"/>
    <col min="5377" max="5377" width="10.375" style="1" customWidth="1"/>
    <col min="5378" max="5378" width="10" style="1" customWidth="1"/>
    <col min="5379" max="5379" width="15.125" style="1" customWidth="1"/>
    <col min="5380" max="5380" width="18.25" style="1" customWidth="1"/>
    <col min="5381" max="5382" width="8.625" style="1" customWidth="1"/>
    <col min="5383" max="5383" width="12.875" style="1" customWidth="1"/>
    <col min="5384" max="5384" width="15" style="1" customWidth="1"/>
    <col min="5385" max="5385" width="12.125" style="1" customWidth="1"/>
    <col min="5386" max="5386" width="14" style="1" customWidth="1"/>
    <col min="5387" max="5387" width="10.375" style="1" customWidth="1"/>
    <col min="5388" max="5632" width="9.125" style="1"/>
    <col min="5633" max="5633" width="10.375" style="1" customWidth="1"/>
    <col min="5634" max="5634" width="10" style="1" customWidth="1"/>
    <col min="5635" max="5635" width="15.125" style="1" customWidth="1"/>
    <col min="5636" max="5636" width="18.25" style="1" customWidth="1"/>
    <col min="5637" max="5638" width="8.625" style="1" customWidth="1"/>
    <col min="5639" max="5639" width="12.875" style="1" customWidth="1"/>
    <col min="5640" max="5640" width="15" style="1" customWidth="1"/>
    <col min="5641" max="5641" width="12.125" style="1" customWidth="1"/>
    <col min="5642" max="5642" width="14" style="1" customWidth="1"/>
    <col min="5643" max="5643" width="10.375" style="1" customWidth="1"/>
    <col min="5644" max="5888" width="9.125" style="1"/>
    <col min="5889" max="5889" width="10.375" style="1" customWidth="1"/>
    <col min="5890" max="5890" width="10" style="1" customWidth="1"/>
    <col min="5891" max="5891" width="15.125" style="1" customWidth="1"/>
    <col min="5892" max="5892" width="18.25" style="1" customWidth="1"/>
    <col min="5893" max="5894" width="8.625" style="1" customWidth="1"/>
    <col min="5895" max="5895" width="12.875" style="1" customWidth="1"/>
    <col min="5896" max="5896" width="15" style="1" customWidth="1"/>
    <col min="5897" max="5897" width="12.125" style="1" customWidth="1"/>
    <col min="5898" max="5898" width="14" style="1" customWidth="1"/>
    <col min="5899" max="5899" width="10.375" style="1" customWidth="1"/>
    <col min="5900" max="6144" width="9.125" style="1"/>
    <col min="6145" max="6145" width="10.375" style="1" customWidth="1"/>
    <col min="6146" max="6146" width="10" style="1" customWidth="1"/>
    <col min="6147" max="6147" width="15.125" style="1" customWidth="1"/>
    <col min="6148" max="6148" width="18.25" style="1" customWidth="1"/>
    <col min="6149" max="6150" width="8.625" style="1" customWidth="1"/>
    <col min="6151" max="6151" width="12.875" style="1" customWidth="1"/>
    <col min="6152" max="6152" width="15" style="1" customWidth="1"/>
    <col min="6153" max="6153" width="12.125" style="1" customWidth="1"/>
    <col min="6154" max="6154" width="14" style="1" customWidth="1"/>
    <col min="6155" max="6155" width="10.375" style="1" customWidth="1"/>
    <col min="6156" max="6400" width="9.125" style="1"/>
    <col min="6401" max="6401" width="10.375" style="1" customWidth="1"/>
    <col min="6402" max="6402" width="10" style="1" customWidth="1"/>
    <col min="6403" max="6403" width="15.125" style="1" customWidth="1"/>
    <col min="6404" max="6404" width="18.25" style="1" customWidth="1"/>
    <col min="6405" max="6406" width="8.625" style="1" customWidth="1"/>
    <col min="6407" max="6407" width="12.875" style="1" customWidth="1"/>
    <col min="6408" max="6408" width="15" style="1" customWidth="1"/>
    <col min="6409" max="6409" width="12.125" style="1" customWidth="1"/>
    <col min="6410" max="6410" width="14" style="1" customWidth="1"/>
    <col min="6411" max="6411" width="10.375" style="1" customWidth="1"/>
    <col min="6412" max="6656" width="9.125" style="1"/>
    <col min="6657" max="6657" width="10.375" style="1" customWidth="1"/>
    <col min="6658" max="6658" width="10" style="1" customWidth="1"/>
    <col min="6659" max="6659" width="15.125" style="1" customWidth="1"/>
    <col min="6660" max="6660" width="18.25" style="1" customWidth="1"/>
    <col min="6661" max="6662" width="8.625" style="1" customWidth="1"/>
    <col min="6663" max="6663" width="12.875" style="1" customWidth="1"/>
    <col min="6664" max="6664" width="15" style="1" customWidth="1"/>
    <col min="6665" max="6665" width="12.125" style="1" customWidth="1"/>
    <col min="6666" max="6666" width="14" style="1" customWidth="1"/>
    <col min="6667" max="6667" width="10.375" style="1" customWidth="1"/>
    <col min="6668" max="6912" width="9.125" style="1"/>
    <col min="6913" max="6913" width="10.375" style="1" customWidth="1"/>
    <col min="6914" max="6914" width="10" style="1" customWidth="1"/>
    <col min="6915" max="6915" width="15.125" style="1" customWidth="1"/>
    <col min="6916" max="6916" width="18.25" style="1" customWidth="1"/>
    <col min="6917" max="6918" width="8.625" style="1" customWidth="1"/>
    <col min="6919" max="6919" width="12.875" style="1" customWidth="1"/>
    <col min="6920" max="6920" width="15" style="1" customWidth="1"/>
    <col min="6921" max="6921" width="12.125" style="1" customWidth="1"/>
    <col min="6922" max="6922" width="14" style="1" customWidth="1"/>
    <col min="6923" max="6923" width="10.375" style="1" customWidth="1"/>
    <col min="6924" max="7168" width="9.125" style="1"/>
    <col min="7169" max="7169" width="10.375" style="1" customWidth="1"/>
    <col min="7170" max="7170" width="10" style="1" customWidth="1"/>
    <col min="7171" max="7171" width="15.125" style="1" customWidth="1"/>
    <col min="7172" max="7172" width="18.25" style="1" customWidth="1"/>
    <col min="7173" max="7174" width="8.625" style="1" customWidth="1"/>
    <col min="7175" max="7175" width="12.875" style="1" customWidth="1"/>
    <col min="7176" max="7176" width="15" style="1" customWidth="1"/>
    <col min="7177" max="7177" width="12.125" style="1" customWidth="1"/>
    <col min="7178" max="7178" width="14" style="1" customWidth="1"/>
    <col min="7179" max="7179" width="10.375" style="1" customWidth="1"/>
    <col min="7180" max="7424" width="9.125" style="1"/>
    <col min="7425" max="7425" width="10.375" style="1" customWidth="1"/>
    <col min="7426" max="7426" width="10" style="1" customWidth="1"/>
    <col min="7427" max="7427" width="15.125" style="1" customWidth="1"/>
    <col min="7428" max="7428" width="18.25" style="1" customWidth="1"/>
    <col min="7429" max="7430" width="8.625" style="1" customWidth="1"/>
    <col min="7431" max="7431" width="12.875" style="1" customWidth="1"/>
    <col min="7432" max="7432" width="15" style="1" customWidth="1"/>
    <col min="7433" max="7433" width="12.125" style="1" customWidth="1"/>
    <col min="7434" max="7434" width="14" style="1" customWidth="1"/>
    <col min="7435" max="7435" width="10.375" style="1" customWidth="1"/>
    <col min="7436" max="7680" width="9.125" style="1"/>
    <col min="7681" max="7681" width="10.375" style="1" customWidth="1"/>
    <col min="7682" max="7682" width="10" style="1" customWidth="1"/>
    <col min="7683" max="7683" width="15.125" style="1" customWidth="1"/>
    <col min="7684" max="7684" width="18.25" style="1" customWidth="1"/>
    <col min="7685" max="7686" width="8.625" style="1" customWidth="1"/>
    <col min="7687" max="7687" width="12.875" style="1" customWidth="1"/>
    <col min="7688" max="7688" width="15" style="1" customWidth="1"/>
    <col min="7689" max="7689" width="12.125" style="1" customWidth="1"/>
    <col min="7690" max="7690" width="14" style="1" customWidth="1"/>
    <col min="7691" max="7691" width="10.375" style="1" customWidth="1"/>
    <col min="7692" max="7936" width="9.125" style="1"/>
    <col min="7937" max="7937" width="10.375" style="1" customWidth="1"/>
    <col min="7938" max="7938" width="10" style="1" customWidth="1"/>
    <col min="7939" max="7939" width="15.125" style="1" customWidth="1"/>
    <col min="7940" max="7940" width="18.25" style="1" customWidth="1"/>
    <col min="7941" max="7942" width="8.625" style="1" customWidth="1"/>
    <col min="7943" max="7943" width="12.875" style="1" customWidth="1"/>
    <col min="7944" max="7944" width="15" style="1" customWidth="1"/>
    <col min="7945" max="7945" width="12.125" style="1" customWidth="1"/>
    <col min="7946" max="7946" width="14" style="1" customWidth="1"/>
    <col min="7947" max="7947" width="10.375" style="1" customWidth="1"/>
    <col min="7948" max="8192" width="9.125" style="1"/>
    <col min="8193" max="8193" width="10.375" style="1" customWidth="1"/>
    <col min="8194" max="8194" width="10" style="1" customWidth="1"/>
    <col min="8195" max="8195" width="15.125" style="1" customWidth="1"/>
    <col min="8196" max="8196" width="18.25" style="1" customWidth="1"/>
    <col min="8197" max="8198" width="8.625" style="1" customWidth="1"/>
    <col min="8199" max="8199" width="12.875" style="1" customWidth="1"/>
    <col min="8200" max="8200" width="15" style="1" customWidth="1"/>
    <col min="8201" max="8201" width="12.125" style="1" customWidth="1"/>
    <col min="8202" max="8202" width="14" style="1" customWidth="1"/>
    <col min="8203" max="8203" width="10.375" style="1" customWidth="1"/>
    <col min="8204" max="8448" width="9.125" style="1"/>
    <col min="8449" max="8449" width="10.375" style="1" customWidth="1"/>
    <col min="8450" max="8450" width="10" style="1" customWidth="1"/>
    <col min="8451" max="8451" width="15.125" style="1" customWidth="1"/>
    <col min="8452" max="8452" width="18.25" style="1" customWidth="1"/>
    <col min="8453" max="8454" width="8.625" style="1" customWidth="1"/>
    <col min="8455" max="8455" width="12.875" style="1" customWidth="1"/>
    <col min="8456" max="8456" width="15" style="1" customWidth="1"/>
    <col min="8457" max="8457" width="12.125" style="1" customWidth="1"/>
    <col min="8458" max="8458" width="14" style="1" customWidth="1"/>
    <col min="8459" max="8459" width="10.375" style="1" customWidth="1"/>
    <col min="8460" max="8704" width="9.125" style="1"/>
    <col min="8705" max="8705" width="10.375" style="1" customWidth="1"/>
    <col min="8706" max="8706" width="10" style="1" customWidth="1"/>
    <col min="8707" max="8707" width="15.125" style="1" customWidth="1"/>
    <col min="8708" max="8708" width="18.25" style="1" customWidth="1"/>
    <col min="8709" max="8710" width="8.625" style="1" customWidth="1"/>
    <col min="8711" max="8711" width="12.875" style="1" customWidth="1"/>
    <col min="8712" max="8712" width="15" style="1" customWidth="1"/>
    <col min="8713" max="8713" width="12.125" style="1" customWidth="1"/>
    <col min="8714" max="8714" width="14" style="1" customWidth="1"/>
    <col min="8715" max="8715" width="10.375" style="1" customWidth="1"/>
    <col min="8716" max="8960" width="9.125" style="1"/>
    <col min="8961" max="8961" width="10.375" style="1" customWidth="1"/>
    <col min="8962" max="8962" width="10" style="1" customWidth="1"/>
    <col min="8963" max="8963" width="15.125" style="1" customWidth="1"/>
    <col min="8964" max="8964" width="18.25" style="1" customWidth="1"/>
    <col min="8965" max="8966" width="8.625" style="1" customWidth="1"/>
    <col min="8967" max="8967" width="12.875" style="1" customWidth="1"/>
    <col min="8968" max="8968" width="15" style="1" customWidth="1"/>
    <col min="8969" max="8969" width="12.125" style="1" customWidth="1"/>
    <col min="8970" max="8970" width="14" style="1" customWidth="1"/>
    <col min="8971" max="8971" width="10.375" style="1" customWidth="1"/>
    <col min="8972" max="9216" width="9.125" style="1"/>
    <col min="9217" max="9217" width="10.375" style="1" customWidth="1"/>
    <col min="9218" max="9218" width="10" style="1" customWidth="1"/>
    <col min="9219" max="9219" width="15.125" style="1" customWidth="1"/>
    <col min="9220" max="9220" width="18.25" style="1" customWidth="1"/>
    <col min="9221" max="9222" width="8.625" style="1" customWidth="1"/>
    <col min="9223" max="9223" width="12.875" style="1" customWidth="1"/>
    <col min="9224" max="9224" width="15" style="1" customWidth="1"/>
    <col min="9225" max="9225" width="12.125" style="1" customWidth="1"/>
    <col min="9226" max="9226" width="14" style="1" customWidth="1"/>
    <col min="9227" max="9227" width="10.375" style="1" customWidth="1"/>
    <col min="9228" max="9472" width="9.125" style="1"/>
    <col min="9473" max="9473" width="10.375" style="1" customWidth="1"/>
    <col min="9474" max="9474" width="10" style="1" customWidth="1"/>
    <col min="9475" max="9475" width="15.125" style="1" customWidth="1"/>
    <col min="9476" max="9476" width="18.25" style="1" customWidth="1"/>
    <col min="9477" max="9478" width="8.625" style="1" customWidth="1"/>
    <col min="9479" max="9479" width="12.875" style="1" customWidth="1"/>
    <col min="9480" max="9480" width="15" style="1" customWidth="1"/>
    <col min="9481" max="9481" width="12.125" style="1" customWidth="1"/>
    <col min="9482" max="9482" width="14" style="1" customWidth="1"/>
    <col min="9483" max="9483" width="10.375" style="1" customWidth="1"/>
    <col min="9484" max="9728" width="9.125" style="1"/>
    <col min="9729" max="9729" width="10.375" style="1" customWidth="1"/>
    <col min="9730" max="9730" width="10" style="1" customWidth="1"/>
    <col min="9731" max="9731" width="15.125" style="1" customWidth="1"/>
    <col min="9732" max="9732" width="18.25" style="1" customWidth="1"/>
    <col min="9733" max="9734" width="8.625" style="1" customWidth="1"/>
    <col min="9735" max="9735" width="12.875" style="1" customWidth="1"/>
    <col min="9736" max="9736" width="15" style="1" customWidth="1"/>
    <col min="9737" max="9737" width="12.125" style="1" customWidth="1"/>
    <col min="9738" max="9738" width="14" style="1" customWidth="1"/>
    <col min="9739" max="9739" width="10.375" style="1" customWidth="1"/>
    <col min="9740" max="9984" width="9.125" style="1"/>
    <col min="9985" max="9985" width="10.375" style="1" customWidth="1"/>
    <col min="9986" max="9986" width="10" style="1" customWidth="1"/>
    <col min="9987" max="9987" width="15.125" style="1" customWidth="1"/>
    <col min="9988" max="9988" width="18.25" style="1" customWidth="1"/>
    <col min="9989" max="9990" width="8.625" style="1" customWidth="1"/>
    <col min="9991" max="9991" width="12.875" style="1" customWidth="1"/>
    <col min="9992" max="9992" width="15" style="1" customWidth="1"/>
    <col min="9993" max="9993" width="12.125" style="1" customWidth="1"/>
    <col min="9994" max="9994" width="14" style="1" customWidth="1"/>
    <col min="9995" max="9995" width="10.375" style="1" customWidth="1"/>
    <col min="9996" max="10240" width="9.125" style="1"/>
    <col min="10241" max="10241" width="10.375" style="1" customWidth="1"/>
    <col min="10242" max="10242" width="10" style="1" customWidth="1"/>
    <col min="10243" max="10243" width="15.125" style="1" customWidth="1"/>
    <col min="10244" max="10244" width="18.25" style="1" customWidth="1"/>
    <col min="10245" max="10246" width="8.625" style="1" customWidth="1"/>
    <col min="10247" max="10247" width="12.875" style="1" customWidth="1"/>
    <col min="10248" max="10248" width="15" style="1" customWidth="1"/>
    <col min="10249" max="10249" width="12.125" style="1" customWidth="1"/>
    <col min="10250" max="10250" width="14" style="1" customWidth="1"/>
    <col min="10251" max="10251" width="10.375" style="1" customWidth="1"/>
    <col min="10252" max="10496" width="9.125" style="1"/>
    <col min="10497" max="10497" width="10.375" style="1" customWidth="1"/>
    <col min="10498" max="10498" width="10" style="1" customWidth="1"/>
    <col min="10499" max="10499" width="15.125" style="1" customWidth="1"/>
    <col min="10500" max="10500" width="18.25" style="1" customWidth="1"/>
    <col min="10501" max="10502" width="8.625" style="1" customWidth="1"/>
    <col min="10503" max="10503" width="12.875" style="1" customWidth="1"/>
    <col min="10504" max="10504" width="15" style="1" customWidth="1"/>
    <col min="10505" max="10505" width="12.125" style="1" customWidth="1"/>
    <col min="10506" max="10506" width="14" style="1" customWidth="1"/>
    <col min="10507" max="10507" width="10.375" style="1" customWidth="1"/>
    <col min="10508" max="10752" width="9.125" style="1"/>
    <col min="10753" max="10753" width="10.375" style="1" customWidth="1"/>
    <col min="10754" max="10754" width="10" style="1" customWidth="1"/>
    <col min="10755" max="10755" width="15.125" style="1" customWidth="1"/>
    <col min="10756" max="10756" width="18.25" style="1" customWidth="1"/>
    <col min="10757" max="10758" width="8.625" style="1" customWidth="1"/>
    <col min="10759" max="10759" width="12.875" style="1" customWidth="1"/>
    <col min="10760" max="10760" width="15" style="1" customWidth="1"/>
    <col min="10761" max="10761" width="12.125" style="1" customWidth="1"/>
    <col min="10762" max="10762" width="14" style="1" customWidth="1"/>
    <col min="10763" max="10763" width="10.375" style="1" customWidth="1"/>
    <col min="10764" max="11008" width="9.125" style="1"/>
    <col min="11009" max="11009" width="10.375" style="1" customWidth="1"/>
    <col min="11010" max="11010" width="10" style="1" customWidth="1"/>
    <col min="11011" max="11011" width="15.125" style="1" customWidth="1"/>
    <col min="11012" max="11012" width="18.25" style="1" customWidth="1"/>
    <col min="11013" max="11014" width="8.625" style="1" customWidth="1"/>
    <col min="11015" max="11015" width="12.875" style="1" customWidth="1"/>
    <col min="11016" max="11016" width="15" style="1" customWidth="1"/>
    <col min="11017" max="11017" width="12.125" style="1" customWidth="1"/>
    <col min="11018" max="11018" width="14" style="1" customWidth="1"/>
    <col min="11019" max="11019" width="10.375" style="1" customWidth="1"/>
    <col min="11020" max="11264" width="9.125" style="1"/>
    <col min="11265" max="11265" width="10.375" style="1" customWidth="1"/>
    <col min="11266" max="11266" width="10" style="1" customWidth="1"/>
    <col min="11267" max="11267" width="15.125" style="1" customWidth="1"/>
    <col min="11268" max="11268" width="18.25" style="1" customWidth="1"/>
    <col min="11269" max="11270" width="8.625" style="1" customWidth="1"/>
    <col min="11271" max="11271" width="12.875" style="1" customWidth="1"/>
    <col min="11272" max="11272" width="15" style="1" customWidth="1"/>
    <col min="11273" max="11273" width="12.125" style="1" customWidth="1"/>
    <col min="11274" max="11274" width="14" style="1" customWidth="1"/>
    <col min="11275" max="11275" width="10.375" style="1" customWidth="1"/>
    <col min="11276" max="11520" width="9.125" style="1"/>
    <col min="11521" max="11521" width="10.375" style="1" customWidth="1"/>
    <col min="11522" max="11522" width="10" style="1" customWidth="1"/>
    <col min="11523" max="11523" width="15.125" style="1" customWidth="1"/>
    <col min="11524" max="11524" width="18.25" style="1" customWidth="1"/>
    <col min="11525" max="11526" width="8.625" style="1" customWidth="1"/>
    <col min="11527" max="11527" width="12.875" style="1" customWidth="1"/>
    <col min="11528" max="11528" width="15" style="1" customWidth="1"/>
    <col min="11529" max="11529" width="12.125" style="1" customWidth="1"/>
    <col min="11530" max="11530" width="14" style="1" customWidth="1"/>
    <col min="11531" max="11531" width="10.375" style="1" customWidth="1"/>
    <col min="11532" max="11776" width="9.125" style="1"/>
    <col min="11777" max="11777" width="10.375" style="1" customWidth="1"/>
    <col min="11778" max="11778" width="10" style="1" customWidth="1"/>
    <col min="11779" max="11779" width="15.125" style="1" customWidth="1"/>
    <col min="11780" max="11780" width="18.25" style="1" customWidth="1"/>
    <col min="11781" max="11782" width="8.625" style="1" customWidth="1"/>
    <col min="11783" max="11783" width="12.875" style="1" customWidth="1"/>
    <col min="11784" max="11784" width="15" style="1" customWidth="1"/>
    <col min="11785" max="11785" width="12.125" style="1" customWidth="1"/>
    <col min="11786" max="11786" width="14" style="1" customWidth="1"/>
    <col min="11787" max="11787" width="10.375" style="1" customWidth="1"/>
    <col min="11788" max="12032" width="9.125" style="1"/>
    <col min="12033" max="12033" width="10.375" style="1" customWidth="1"/>
    <col min="12034" max="12034" width="10" style="1" customWidth="1"/>
    <col min="12035" max="12035" width="15.125" style="1" customWidth="1"/>
    <col min="12036" max="12036" width="18.25" style="1" customWidth="1"/>
    <col min="12037" max="12038" width="8.625" style="1" customWidth="1"/>
    <col min="12039" max="12039" width="12.875" style="1" customWidth="1"/>
    <col min="12040" max="12040" width="15" style="1" customWidth="1"/>
    <col min="12041" max="12041" width="12.125" style="1" customWidth="1"/>
    <col min="12042" max="12042" width="14" style="1" customWidth="1"/>
    <col min="12043" max="12043" width="10.375" style="1" customWidth="1"/>
    <col min="12044" max="12288" width="9.125" style="1"/>
    <col min="12289" max="12289" width="10.375" style="1" customWidth="1"/>
    <col min="12290" max="12290" width="10" style="1" customWidth="1"/>
    <col min="12291" max="12291" width="15.125" style="1" customWidth="1"/>
    <col min="12292" max="12292" width="18.25" style="1" customWidth="1"/>
    <col min="12293" max="12294" width="8.625" style="1" customWidth="1"/>
    <col min="12295" max="12295" width="12.875" style="1" customWidth="1"/>
    <col min="12296" max="12296" width="15" style="1" customWidth="1"/>
    <col min="12297" max="12297" width="12.125" style="1" customWidth="1"/>
    <col min="12298" max="12298" width="14" style="1" customWidth="1"/>
    <col min="12299" max="12299" width="10.375" style="1" customWidth="1"/>
    <col min="12300" max="12544" width="9.125" style="1"/>
    <col min="12545" max="12545" width="10.375" style="1" customWidth="1"/>
    <col min="12546" max="12546" width="10" style="1" customWidth="1"/>
    <col min="12547" max="12547" width="15.125" style="1" customWidth="1"/>
    <col min="12548" max="12548" width="18.25" style="1" customWidth="1"/>
    <col min="12549" max="12550" width="8.625" style="1" customWidth="1"/>
    <col min="12551" max="12551" width="12.875" style="1" customWidth="1"/>
    <col min="12552" max="12552" width="15" style="1" customWidth="1"/>
    <col min="12553" max="12553" width="12.125" style="1" customWidth="1"/>
    <col min="12554" max="12554" width="14" style="1" customWidth="1"/>
    <col min="12555" max="12555" width="10.375" style="1" customWidth="1"/>
    <col min="12556" max="12800" width="9.125" style="1"/>
    <col min="12801" max="12801" width="10.375" style="1" customWidth="1"/>
    <col min="12802" max="12802" width="10" style="1" customWidth="1"/>
    <col min="12803" max="12803" width="15.125" style="1" customWidth="1"/>
    <col min="12804" max="12804" width="18.25" style="1" customWidth="1"/>
    <col min="12805" max="12806" width="8.625" style="1" customWidth="1"/>
    <col min="12807" max="12807" width="12.875" style="1" customWidth="1"/>
    <col min="12808" max="12808" width="15" style="1" customWidth="1"/>
    <col min="12809" max="12809" width="12.125" style="1" customWidth="1"/>
    <col min="12810" max="12810" width="14" style="1" customWidth="1"/>
    <col min="12811" max="12811" width="10.375" style="1" customWidth="1"/>
    <col min="12812" max="13056" width="9.125" style="1"/>
    <col min="13057" max="13057" width="10.375" style="1" customWidth="1"/>
    <col min="13058" max="13058" width="10" style="1" customWidth="1"/>
    <col min="13059" max="13059" width="15.125" style="1" customWidth="1"/>
    <col min="13060" max="13060" width="18.25" style="1" customWidth="1"/>
    <col min="13061" max="13062" width="8.625" style="1" customWidth="1"/>
    <col min="13063" max="13063" width="12.875" style="1" customWidth="1"/>
    <col min="13064" max="13064" width="15" style="1" customWidth="1"/>
    <col min="13065" max="13065" width="12.125" style="1" customWidth="1"/>
    <col min="13066" max="13066" width="14" style="1" customWidth="1"/>
    <col min="13067" max="13067" width="10.375" style="1" customWidth="1"/>
    <col min="13068" max="13312" width="9.125" style="1"/>
    <col min="13313" max="13313" width="10.375" style="1" customWidth="1"/>
    <col min="13314" max="13314" width="10" style="1" customWidth="1"/>
    <col min="13315" max="13315" width="15.125" style="1" customWidth="1"/>
    <col min="13316" max="13316" width="18.25" style="1" customWidth="1"/>
    <col min="13317" max="13318" width="8.625" style="1" customWidth="1"/>
    <col min="13319" max="13319" width="12.875" style="1" customWidth="1"/>
    <col min="13320" max="13320" width="15" style="1" customWidth="1"/>
    <col min="13321" max="13321" width="12.125" style="1" customWidth="1"/>
    <col min="13322" max="13322" width="14" style="1" customWidth="1"/>
    <col min="13323" max="13323" width="10.375" style="1" customWidth="1"/>
    <col min="13324" max="13568" width="9.125" style="1"/>
    <col min="13569" max="13569" width="10.375" style="1" customWidth="1"/>
    <col min="13570" max="13570" width="10" style="1" customWidth="1"/>
    <col min="13571" max="13571" width="15.125" style="1" customWidth="1"/>
    <col min="13572" max="13572" width="18.25" style="1" customWidth="1"/>
    <col min="13573" max="13574" width="8.625" style="1" customWidth="1"/>
    <col min="13575" max="13575" width="12.875" style="1" customWidth="1"/>
    <col min="13576" max="13576" width="15" style="1" customWidth="1"/>
    <col min="13577" max="13577" width="12.125" style="1" customWidth="1"/>
    <col min="13578" max="13578" width="14" style="1" customWidth="1"/>
    <col min="13579" max="13579" width="10.375" style="1" customWidth="1"/>
    <col min="13580" max="13824" width="9.125" style="1"/>
    <col min="13825" max="13825" width="10.375" style="1" customWidth="1"/>
    <col min="13826" max="13826" width="10" style="1" customWidth="1"/>
    <col min="13827" max="13827" width="15.125" style="1" customWidth="1"/>
    <col min="13828" max="13828" width="18.25" style="1" customWidth="1"/>
    <col min="13829" max="13830" width="8.625" style="1" customWidth="1"/>
    <col min="13831" max="13831" width="12.875" style="1" customWidth="1"/>
    <col min="13832" max="13832" width="15" style="1" customWidth="1"/>
    <col min="13833" max="13833" width="12.125" style="1" customWidth="1"/>
    <col min="13834" max="13834" width="14" style="1" customWidth="1"/>
    <col min="13835" max="13835" width="10.375" style="1" customWidth="1"/>
    <col min="13836" max="14080" width="9.125" style="1"/>
    <col min="14081" max="14081" width="10.375" style="1" customWidth="1"/>
    <col min="14082" max="14082" width="10" style="1" customWidth="1"/>
    <col min="14083" max="14083" width="15.125" style="1" customWidth="1"/>
    <col min="14084" max="14084" width="18.25" style="1" customWidth="1"/>
    <col min="14085" max="14086" width="8.625" style="1" customWidth="1"/>
    <col min="14087" max="14087" width="12.875" style="1" customWidth="1"/>
    <col min="14088" max="14088" width="15" style="1" customWidth="1"/>
    <col min="14089" max="14089" width="12.125" style="1" customWidth="1"/>
    <col min="14090" max="14090" width="14" style="1" customWidth="1"/>
    <col min="14091" max="14091" width="10.375" style="1" customWidth="1"/>
    <col min="14092" max="14336" width="9.125" style="1"/>
    <col min="14337" max="14337" width="10.375" style="1" customWidth="1"/>
    <col min="14338" max="14338" width="10" style="1" customWidth="1"/>
    <col min="14339" max="14339" width="15.125" style="1" customWidth="1"/>
    <col min="14340" max="14340" width="18.25" style="1" customWidth="1"/>
    <col min="14341" max="14342" width="8.625" style="1" customWidth="1"/>
    <col min="14343" max="14343" width="12.875" style="1" customWidth="1"/>
    <col min="14344" max="14344" width="15" style="1" customWidth="1"/>
    <col min="14345" max="14345" width="12.125" style="1" customWidth="1"/>
    <col min="14346" max="14346" width="14" style="1" customWidth="1"/>
    <col min="14347" max="14347" width="10.375" style="1" customWidth="1"/>
    <col min="14348" max="14592" width="9.125" style="1"/>
    <col min="14593" max="14593" width="10.375" style="1" customWidth="1"/>
    <col min="14594" max="14594" width="10" style="1" customWidth="1"/>
    <col min="14595" max="14595" width="15.125" style="1" customWidth="1"/>
    <col min="14596" max="14596" width="18.25" style="1" customWidth="1"/>
    <col min="14597" max="14598" width="8.625" style="1" customWidth="1"/>
    <col min="14599" max="14599" width="12.875" style="1" customWidth="1"/>
    <col min="14600" max="14600" width="15" style="1" customWidth="1"/>
    <col min="14601" max="14601" width="12.125" style="1" customWidth="1"/>
    <col min="14602" max="14602" width="14" style="1" customWidth="1"/>
    <col min="14603" max="14603" width="10.375" style="1" customWidth="1"/>
    <col min="14604" max="14848" width="9.125" style="1"/>
    <col min="14849" max="14849" width="10.375" style="1" customWidth="1"/>
    <col min="14850" max="14850" width="10" style="1" customWidth="1"/>
    <col min="14851" max="14851" width="15.125" style="1" customWidth="1"/>
    <col min="14852" max="14852" width="18.25" style="1" customWidth="1"/>
    <col min="14853" max="14854" width="8.625" style="1" customWidth="1"/>
    <col min="14855" max="14855" width="12.875" style="1" customWidth="1"/>
    <col min="14856" max="14856" width="15" style="1" customWidth="1"/>
    <col min="14857" max="14857" width="12.125" style="1" customWidth="1"/>
    <col min="14858" max="14858" width="14" style="1" customWidth="1"/>
    <col min="14859" max="14859" width="10.375" style="1" customWidth="1"/>
    <col min="14860" max="15104" width="9.125" style="1"/>
    <col min="15105" max="15105" width="10.375" style="1" customWidth="1"/>
    <col min="15106" max="15106" width="10" style="1" customWidth="1"/>
    <col min="15107" max="15107" width="15.125" style="1" customWidth="1"/>
    <col min="15108" max="15108" width="18.25" style="1" customWidth="1"/>
    <col min="15109" max="15110" width="8.625" style="1" customWidth="1"/>
    <col min="15111" max="15111" width="12.875" style="1" customWidth="1"/>
    <col min="15112" max="15112" width="15" style="1" customWidth="1"/>
    <col min="15113" max="15113" width="12.125" style="1" customWidth="1"/>
    <col min="15114" max="15114" width="14" style="1" customWidth="1"/>
    <col min="15115" max="15115" width="10.375" style="1" customWidth="1"/>
    <col min="15116" max="15360" width="9.125" style="1"/>
    <col min="15361" max="15361" width="10.375" style="1" customWidth="1"/>
    <col min="15362" max="15362" width="10" style="1" customWidth="1"/>
    <col min="15363" max="15363" width="15.125" style="1" customWidth="1"/>
    <col min="15364" max="15364" width="18.25" style="1" customWidth="1"/>
    <col min="15365" max="15366" width="8.625" style="1" customWidth="1"/>
    <col min="15367" max="15367" width="12.875" style="1" customWidth="1"/>
    <col min="15368" max="15368" width="15" style="1" customWidth="1"/>
    <col min="15369" max="15369" width="12.125" style="1" customWidth="1"/>
    <col min="15370" max="15370" width="14" style="1" customWidth="1"/>
    <col min="15371" max="15371" width="10.375" style="1" customWidth="1"/>
    <col min="15372" max="15616" width="9.125" style="1"/>
    <col min="15617" max="15617" width="10.375" style="1" customWidth="1"/>
    <col min="15618" max="15618" width="10" style="1" customWidth="1"/>
    <col min="15619" max="15619" width="15.125" style="1" customWidth="1"/>
    <col min="15620" max="15620" width="18.25" style="1" customWidth="1"/>
    <col min="15621" max="15622" width="8.625" style="1" customWidth="1"/>
    <col min="15623" max="15623" width="12.875" style="1" customWidth="1"/>
    <col min="15624" max="15624" width="15" style="1" customWidth="1"/>
    <col min="15625" max="15625" width="12.125" style="1" customWidth="1"/>
    <col min="15626" max="15626" width="14" style="1" customWidth="1"/>
    <col min="15627" max="15627" width="10.375" style="1" customWidth="1"/>
    <col min="15628" max="15872" width="9.125" style="1"/>
    <col min="15873" max="15873" width="10.375" style="1" customWidth="1"/>
    <col min="15874" max="15874" width="10" style="1" customWidth="1"/>
    <col min="15875" max="15875" width="15.125" style="1" customWidth="1"/>
    <col min="15876" max="15876" width="18.25" style="1" customWidth="1"/>
    <col min="15877" max="15878" width="8.625" style="1" customWidth="1"/>
    <col min="15879" max="15879" width="12.875" style="1" customWidth="1"/>
    <col min="15880" max="15880" width="15" style="1" customWidth="1"/>
    <col min="15881" max="15881" width="12.125" style="1" customWidth="1"/>
    <col min="15882" max="15882" width="14" style="1" customWidth="1"/>
    <col min="15883" max="15883" width="10.375" style="1" customWidth="1"/>
    <col min="15884" max="16128" width="9.125" style="1"/>
    <col min="16129" max="16129" width="10.375" style="1" customWidth="1"/>
    <col min="16130" max="16130" width="10" style="1" customWidth="1"/>
    <col min="16131" max="16131" width="15.125" style="1" customWidth="1"/>
    <col min="16132" max="16132" width="18.25" style="1" customWidth="1"/>
    <col min="16133" max="16134" width="8.625" style="1" customWidth="1"/>
    <col min="16135" max="16135" width="12.875" style="1" customWidth="1"/>
    <col min="16136" max="16136" width="15" style="1" customWidth="1"/>
    <col min="16137" max="16137" width="12.125" style="1" customWidth="1"/>
    <col min="16138" max="16138" width="14" style="1" customWidth="1"/>
    <col min="16139" max="16139" width="10.375" style="1" customWidth="1"/>
    <col min="16140" max="16384" width="9.125" style="1"/>
  </cols>
  <sheetData>
    <row r="1" spans="1:10" ht="4.55" customHeight="1" thickBot="1"/>
    <row r="2" spans="1:10" s="8" customFormat="1" ht="24.75" customHeight="1" thickBot="1">
      <c r="A2" s="2" t="s">
        <v>0</v>
      </c>
      <c r="B2" s="3"/>
      <c r="C2" s="3"/>
      <c r="D2" s="4"/>
      <c r="E2" s="4"/>
      <c r="F2" s="4"/>
      <c r="G2" s="4"/>
      <c r="H2" s="5" t="s">
        <v>1</v>
      </c>
      <c r="I2" s="6"/>
      <c r="J2" s="7">
        <f ca="1">NOW()</f>
        <v>45344.895663541669</v>
      </c>
    </row>
    <row r="3" spans="1:10" s="12" customFormat="1" ht="24.75" customHeight="1" thickTop="1">
      <c r="A3" s="9" t="s">
        <v>2</v>
      </c>
      <c r="B3" s="10"/>
      <c r="C3" s="10"/>
      <c r="D3" s="11" t="s">
        <v>3</v>
      </c>
      <c r="E3" s="10"/>
      <c r="F3" s="10"/>
      <c r="H3" s="13"/>
      <c r="I3" s="14" t="s">
        <v>4</v>
      </c>
      <c r="J3" s="15" t="s">
        <v>5</v>
      </c>
    </row>
    <row r="4" spans="1:10" s="12" customFormat="1" ht="24.75" customHeight="1">
      <c r="A4" s="16" t="s">
        <v>6</v>
      </c>
      <c r="B4" s="17"/>
      <c r="C4" s="17"/>
      <c r="D4" s="18" t="s">
        <v>7</v>
      </c>
      <c r="E4" s="17"/>
      <c r="F4" s="17"/>
      <c r="G4" s="17"/>
      <c r="H4" s="19"/>
      <c r="I4" s="20"/>
      <c r="J4" s="509">
        <f ca="1">J2</f>
        <v>45344.895663541669</v>
      </c>
    </row>
    <row r="5" spans="1:10" s="12" customFormat="1" ht="24.75" customHeight="1" thickBot="1">
      <c r="A5" s="21" t="s">
        <v>8</v>
      </c>
      <c r="B5" s="22"/>
      <c r="C5" s="23" t="s">
        <v>9</v>
      </c>
      <c r="D5" s="24" t="s">
        <v>10</v>
      </c>
      <c r="E5" s="25"/>
      <c r="F5" s="26"/>
      <c r="G5" s="25"/>
      <c r="H5" s="27">
        <v>650</v>
      </c>
      <c r="I5" s="28"/>
      <c r="J5" s="510"/>
    </row>
    <row r="6" spans="1:10" s="30" customFormat="1" ht="28.5" customHeight="1" thickTop="1" thickBot="1">
      <c r="A6" s="29" t="s">
        <v>11</v>
      </c>
      <c r="G6" s="31"/>
      <c r="J6" s="32"/>
    </row>
    <row r="7" spans="1:10" s="42" customFormat="1" ht="27.1" customHeight="1" thickTop="1" thickBot="1">
      <c r="A7" s="33" t="s">
        <v>12</v>
      </c>
      <c r="B7" s="34"/>
      <c r="C7" s="35"/>
      <c r="D7" s="36" t="s">
        <v>13</v>
      </c>
      <c r="E7" s="36"/>
      <c r="F7" s="37"/>
      <c r="G7" s="38" t="s">
        <v>14</v>
      </c>
      <c r="H7" s="39"/>
      <c r="I7" s="40" t="s">
        <v>15</v>
      </c>
      <c r="J7" s="41"/>
    </row>
    <row r="8" spans="1:10" s="42" customFormat="1" ht="24.75" customHeight="1" thickTop="1">
      <c r="A8" s="43" t="s">
        <v>16</v>
      </c>
      <c r="B8" s="44" t="s">
        <v>17</v>
      </c>
      <c r="C8" s="44" t="s">
        <v>17</v>
      </c>
      <c r="D8" s="45" t="s">
        <v>18</v>
      </c>
      <c r="E8" s="46" t="s">
        <v>19</v>
      </c>
      <c r="F8" s="47"/>
      <c r="G8" s="48" t="s">
        <v>20</v>
      </c>
      <c r="H8" s="49" t="s">
        <v>21</v>
      </c>
      <c r="I8" s="50" t="s">
        <v>22</v>
      </c>
      <c r="J8" s="51"/>
    </row>
    <row r="9" spans="1:10" s="42" customFormat="1" ht="24.75" customHeight="1" thickBot="1">
      <c r="A9" s="52" t="s">
        <v>23</v>
      </c>
      <c r="B9" s="53" t="s">
        <v>24</v>
      </c>
      <c r="C9" s="53" t="s">
        <v>25</v>
      </c>
      <c r="D9" s="54" t="s">
        <v>26</v>
      </c>
      <c r="E9" s="53" t="s">
        <v>27</v>
      </c>
      <c r="F9" s="55" t="s">
        <v>28</v>
      </c>
      <c r="G9" s="56" t="s">
        <v>29</v>
      </c>
      <c r="H9" s="55" t="s">
        <v>30</v>
      </c>
      <c r="I9" s="57" t="s">
        <v>31</v>
      </c>
      <c r="J9" s="58"/>
    </row>
    <row r="10" spans="1:10" s="68" customFormat="1" ht="27.1" customHeight="1" thickTop="1">
      <c r="A10" s="59"/>
      <c r="B10" s="60" t="s">
        <v>32</v>
      </c>
      <c r="C10" s="60" t="s">
        <v>33</v>
      </c>
      <c r="D10" s="61" t="s">
        <v>34</v>
      </c>
      <c r="E10" s="62">
        <v>987.12</v>
      </c>
      <c r="F10" s="63" t="s">
        <v>33</v>
      </c>
      <c r="G10" s="64">
        <f>E10*H5/1000</f>
        <v>641.62800000000004</v>
      </c>
      <c r="H10" s="65"/>
      <c r="I10" s="66" t="s">
        <v>35</v>
      </c>
      <c r="J10" s="67"/>
    </row>
    <row r="11" spans="1:10" s="68" customFormat="1" ht="27.1" customHeight="1">
      <c r="A11" s="69"/>
      <c r="B11" s="70">
        <v>23</v>
      </c>
      <c r="C11" s="70"/>
      <c r="D11" s="71" t="s">
        <v>36</v>
      </c>
      <c r="E11" s="72">
        <v>0.05</v>
      </c>
      <c r="F11" s="72">
        <v>0.05</v>
      </c>
      <c r="G11" s="73">
        <f>E11*H5/1000</f>
        <v>3.2500000000000001E-2</v>
      </c>
      <c r="H11" s="74"/>
      <c r="I11" s="66" t="s">
        <v>37</v>
      </c>
      <c r="J11" s="67"/>
    </row>
    <row r="12" spans="1:10" s="68" customFormat="1" ht="27.1" customHeight="1">
      <c r="A12" s="69" t="s">
        <v>38</v>
      </c>
      <c r="B12" s="75" t="s">
        <v>39</v>
      </c>
      <c r="C12" s="75"/>
      <c r="D12" s="76" t="s">
        <v>40</v>
      </c>
      <c r="E12" s="72">
        <v>0.33</v>
      </c>
      <c r="F12" s="72">
        <v>0.25</v>
      </c>
      <c r="G12" s="77">
        <f>E12*H5/1000</f>
        <v>0.2145</v>
      </c>
      <c r="H12" s="74"/>
      <c r="I12" s="66" t="s">
        <v>41</v>
      </c>
      <c r="J12" s="67"/>
    </row>
    <row r="13" spans="1:10" s="68" customFormat="1" ht="27.1" customHeight="1">
      <c r="A13" s="69"/>
      <c r="B13" s="75" t="s">
        <v>42</v>
      </c>
      <c r="C13" s="75"/>
      <c r="D13" s="71" t="s">
        <v>43</v>
      </c>
      <c r="E13" s="72">
        <v>12.5</v>
      </c>
      <c r="F13" s="72">
        <v>12.5</v>
      </c>
      <c r="G13" s="77">
        <f>E13*H5/1000</f>
        <v>8.125</v>
      </c>
      <c r="H13" s="74"/>
      <c r="I13" s="66" t="s">
        <v>44</v>
      </c>
      <c r="J13" s="67"/>
    </row>
    <row r="14" spans="1:10" s="68" customFormat="1" ht="27.1" customHeight="1">
      <c r="A14" s="78"/>
      <c r="B14" s="79" t="s">
        <v>32</v>
      </c>
      <c r="C14" s="79"/>
      <c r="D14" s="80" t="s">
        <v>45</v>
      </c>
      <c r="E14" s="81">
        <f>SUM(E10:E13)</f>
        <v>1000</v>
      </c>
      <c r="F14" s="82">
        <f>SUM(F10:F13)</f>
        <v>12.8</v>
      </c>
      <c r="G14" s="83">
        <f>SUM(G10:G13)</f>
        <v>650.00000000000011</v>
      </c>
      <c r="H14" s="74"/>
      <c r="I14" s="84" t="s">
        <v>46</v>
      </c>
      <c r="J14" s="67"/>
    </row>
    <row r="15" spans="1:10" s="68" customFormat="1" ht="27.1" customHeight="1">
      <c r="A15" s="85" t="s">
        <v>47</v>
      </c>
      <c r="B15" s="86"/>
      <c r="C15" s="87"/>
      <c r="D15" s="88"/>
      <c r="E15" s="89"/>
      <c r="F15" s="90"/>
      <c r="G15" s="91"/>
      <c r="H15" s="70" t="s">
        <v>48</v>
      </c>
      <c r="I15" s="92"/>
      <c r="J15" s="93"/>
    </row>
    <row r="16" spans="1:10" s="68" customFormat="1" ht="27.1" customHeight="1" thickBot="1">
      <c r="A16" s="94" t="s">
        <v>49</v>
      </c>
      <c r="B16" s="95"/>
      <c r="C16" s="96" t="s">
        <v>50</v>
      </c>
      <c r="D16" s="97" t="s">
        <v>51</v>
      </c>
      <c r="E16" s="97"/>
      <c r="F16" s="96" t="s">
        <v>50</v>
      </c>
      <c r="G16" s="98"/>
      <c r="H16" s="99" t="s">
        <v>52</v>
      </c>
      <c r="I16" s="96" t="s">
        <v>50</v>
      </c>
      <c r="J16" s="100"/>
    </row>
    <row r="17" spans="1:10" s="30" customFormat="1" ht="30.05" customHeight="1" thickTop="1" thickBot="1">
      <c r="A17" s="101" t="s">
        <v>53</v>
      </c>
      <c r="B17" s="102"/>
      <c r="C17" s="102"/>
      <c r="D17" s="102"/>
      <c r="E17" s="102"/>
      <c r="F17" s="102"/>
      <c r="G17" s="102"/>
      <c r="H17" s="102"/>
      <c r="I17" s="102"/>
      <c r="J17" s="103"/>
    </row>
    <row r="18" spans="1:10" s="42" customFormat="1" ht="24.75" customHeight="1" thickTop="1">
      <c r="A18" s="104" t="s">
        <v>54</v>
      </c>
      <c r="B18" s="105" t="s">
        <v>55</v>
      </c>
      <c r="C18" s="44" t="s">
        <v>56</v>
      </c>
      <c r="D18" s="106" t="s">
        <v>57</v>
      </c>
      <c r="E18" s="107" t="s">
        <v>58</v>
      </c>
      <c r="F18" s="107"/>
      <c r="G18" s="511" t="s">
        <v>59</v>
      </c>
      <c r="H18" s="512"/>
      <c r="I18" s="512"/>
      <c r="J18" s="513"/>
    </row>
    <row r="19" spans="1:10" s="42" customFormat="1" ht="24.75" customHeight="1" thickBot="1">
      <c r="A19" s="108" t="s">
        <v>23</v>
      </c>
      <c r="B19" s="109" t="s">
        <v>60</v>
      </c>
      <c r="C19" s="110" t="s">
        <v>61</v>
      </c>
      <c r="D19" s="111" t="s">
        <v>62</v>
      </c>
      <c r="E19" s="112" t="s">
        <v>63</v>
      </c>
      <c r="F19" s="112"/>
      <c r="G19" s="514"/>
      <c r="H19" s="515"/>
      <c r="I19" s="515"/>
      <c r="J19" s="516"/>
    </row>
    <row r="20" spans="1:10" s="42" customFormat="1" ht="27.1" customHeight="1" thickTop="1">
      <c r="A20" s="517" t="s">
        <v>64</v>
      </c>
      <c r="B20" s="113" t="s">
        <v>65</v>
      </c>
      <c r="C20" s="114" t="s">
        <v>66</v>
      </c>
      <c r="D20" s="115"/>
      <c r="E20" s="116" t="s">
        <v>67</v>
      </c>
      <c r="F20" s="116"/>
      <c r="G20" s="117" t="s">
        <v>68</v>
      </c>
      <c r="I20" s="118"/>
      <c r="J20" s="119"/>
    </row>
    <row r="21" spans="1:10" s="42" customFormat="1" ht="27.1" customHeight="1">
      <c r="A21" s="518"/>
      <c r="B21" s="120" t="s">
        <v>69</v>
      </c>
      <c r="C21" s="121" t="s">
        <v>70</v>
      </c>
      <c r="D21" s="70"/>
      <c r="E21" s="122" t="s">
        <v>67</v>
      </c>
      <c r="F21" s="122"/>
      <c r="G21" s="123" t="s">
        <v>71</v>
      </c>
      <c r="H21" s="124"/>
      <c r="I21" s="124"/>
      <c r="J21" s="125"/>
    </row>
    <row r="22" spans="1:10" s="42" customFormat="1" ht="27.1" customHeight="1" thickBot="1">
      <c r="A22" s="519"/>
      <c r="B22" s="126" t="s">
        <v>72</v>
      </c>
      <c r="C22" s="127" t="s">
        <v>73</v>
      </c>
      <c r="D22" s="110"/>
      <c r="E22" s="112" t="s">
        <v>67</v>
      </c>
      <c r="F22" s="112"/>
      <c r="G22" s="128" t="s">
        <v>74</v>
      </c>
      <c r="H22" s="26"/>
      <c r="I22" s="129"/>
      <c r="J22" s="130"/>
    </row>
    <row r="23" spans="1:10" s="42" customFormat="1" ht="24.75" customHeight="1" thickTop="1" thickBot="1">
      <c r="A23" s="29" t="s">
        <v>75</v>
      </c>
      <c r="B23" s="30"/>
      <c r="C23" s="30"/>
      <c r="J23" s="130"/>
    </row>
    <row r="24" spans="1:10" s="42" customFormat="1" ht="22.55" customHeight="1" thickTop="1">
      <c r="A24" s="131"/>
      <c r="B24" s="132"/>
      <c r="C24" s="132"/>
      <c r="D24" s="132"/>
      <c r="E24" s="132"/>
      <c r="F24" s="132"/>
      <c r="G24" s="132"/>
      <c r="H24" s="132"/>
      <c r="I24" s="132"/>
      <c r="J24" s="133"/>
    </row>
    <row r="25" spans="1:10" s="42" customFormat="1" ht="22.55" customHeight="1">
      <c r="A25" s="134"/>
      <c r="B25" s="135"/>
      <c r="C25" s="135"/>
      <c r="D25" s="135"/>
      <c r="E25" s="135"/>
      <c r="F25" s="135"/>
      <c r="G25" s="135"/>
      <c r="H25" s="135"/>
      <c r="I25" s="135"/>
      <c r="J25" s="136"/>
    </row>
    <row r="26" spans="1:10" s="42" customFormat="1" ht="22.55" customHeight="1">
      <c r="A26" s="134"/>
      <c r="B26" s="135"/>
      <c r="C26" s="135"/>
      <c r="D26" s="135"/>
      <c r="E26" s="135"/>
      <c r="F26" s="135"/>
      <c r="G26" s="135"/>
      <c r="H26" s="135"/>
      <c r="I26" s="135"/>
      <c r="J26" s="136"/>
    </row>
    <row r="27" spans="1:10" s="42" customFormat="1" ht="22.55" customHeight="1">
      <c r="A27" s="134"/>
      <c r="B27" s="135"/>
      <c r="C27" s="135"/>
      <c r="D27" s="135"/>
      <c r="E27" s="135"/>
      <c r="F27" s="135"/>
      <c r="G27" s="135"/>
      <c r="H27" s="135"/>
      <c r="I27" s="135"/>
      <c r="J27" s="136"/>
    </row>
    <row r="28" spans="1:10" s="42" customFormat="1" ht="22.55" customHeight="1">
      <c r="A28" s="134"/>
      <c r="B28" s="135"/>
      <c r="C28" s="135"/>
      <c r="D28" s="135"/>
      <c r="E28" s="135"/>
      <c r="F28" s="135"/>
      <c r="G28" s="135"/>
      <c r="H28" s="135"/>
      <c r="I28" s="135"/>
      <c r="J28" s="136"/>
    </row>
    <row r="29" spans="1:10" s="42" customFormat="1" ht="22.55" customHeight="1">
      <c r="A29" s="134"/>
      <c r="B29" s="135"/>
      <c r="C29" s="135"/>
      <c r="D29" s="135"/>
      <c r="E29" s="135"/>
      <c r="F29" s="135"/>
      <c r="G29" s="135"/>
      <c r="H29" s="135"/>
      <c r="I29" s="135"/>
      <c r="J29" s="136"/>
    </row>
    <row r="30" spans="1:10" s="42" customFormat="1" ht="22.55" customHeight="1">
      <c r="A30" s="134"/>
      <c r="B30" s="135"/>
      <c r="C30" s="135"/>
      <c r="D30" s="135"/>
      <c r="E30" s="135"/>
      <c r="F30" s="135"/>
      <c r="G30" s="135"/>
      <c r="H30" s="135"/>
      <c r="I30" s="135"/>
      <c r="J30" s="136"/>
    </row>
    <row r="31" spans="1:10" s="42" customFormat="1" ht="22.55" customHeight="1">
      <c r="A31" s="134"/>
      <c r="B31" s="135"/>
      <c r="C31" s="135"/>
      <c r="D31" s="135"/>
      <c r="E31" s="135"/>
      <c r="F31" s="135"/>
      <c r="G31" s="135"/>
      <c r="H31" s="135"/>
      <c r="I31" s="135"/>
      <c r="J31" s="136"/>
    </row>
    <row r="32" spans="1:10" s="42" customFormat="1" ht="22.55" customHeight="1">
      <c r="A32" s="134"/>
      <c r="B32" s="135"/>
      <c r="C32" s="135"/>
      <c r="D32" s="135"/>
      <c r="E32" s="135"/>
      <c r="F32" s="135"/>
      <c r="G32" s="135"/>
      <c r="H32" s="135"/>
      <c r="I32" s="135"/>
      <c r="J32" s="136"/>
    </row>
    <row r="33" spans="1:10" s="42" customFormat="1" ht="22.55" customHeight="1">
      <c r="A33" s="134"/>
      <c r="B33" s="135"/>
      <c r="C33" s="135"/>
      <c r="D33" s="135"/>
      <c r="E33" s="135"/>
      <c r="F33" s="135"/>
      <c r="G33" s="135"/>
      <c r="H33" s="135"/>
      <c r="I33" s="135"/>
      <c r="J33" s="136"/>
    </row>
    <row r="34" spans="1:10" s="42" customFormat="1" ht="22.55" customHeight="1">
      <c r="A34" s="134"/>
      <c r="B34" s="135"/>
      <c r="C34" s="135"/>
      <c r="D34" s="135"/>
      <c r="E34" s="135"/>
      <c r="F34" s="135"/>
      <c r="G34" s="135"/>
      <c r="H34" s="135"/>
      <c r="I34" s="135"/>
      <c r="J34" s="136"/>
    </row>
    <row r="35" spans="1:10" s="42" customFormat="1" ht="22.55" customHeight="1">
      <c r="A35" s="134"/>
      <c r="B35" s="135"/>
      <c r="C35" s="135"/>
      <c r="D35" s="135"/>
      <c r="E35" s="135"/>
      <c r="F35" s="135"/>
      <c r="G35" s="135"/>
      <c r="H35" s="135"/>
      <c r="I35" s="135"/>
      <c r="J35" s="136"/>
    </row>
    <row r="36" spans="1:10" s="42" customFormat="1" ht="22.55" customHeight="1">
      <c r="A36" s="137" t="s">
        <v>76</v>
      </c>
      <c r="B36" s="138"/>
      <c r="C36" s="138"/>
      <c r="D36" s="138"/>
      <c r="E36" s="138"/>
      <c r="F36" s="138"/>
      <c r="G36" s="139" t="s">
        <v>77</v>
      </c>
      <c r="H36" s="138" t="s">
        <v>78</v>
      </c>
      <c r="I36" s="135"/>
      <c r="J36" s="136"/>
    </row>
    <row r="37" spans="1:10" s="42" customFormat="1" ht="22.55" customHeight="1" thickBot="1">
      <c r="A37" s="140"/>
      <c r="B37" s="129"/>
      <c r="C37" s="129"/>
      <c r="D37" s="129"/>
      <c r="E37" s="129"/>
      <c r="F37" s="129"/>
      <c r="G37" s="129"/>
      <c r="H37" s="129"/>
      <c r="I37" s="129"/>
      <c r="J37" s="130"/>
    </row>
    <row r="38" spans="1:10" s="42" customFormat="1" ht="24.9" customHeight="1" thickTop="1">
      <c r="A38" s="520" t="s">
        <v>79</v>
      </c>
      <c r="B38" s="521"/>
      <c r="C38" s="521"/>
      <c r="D38" s="141"/>
      <c r="E38" s="142" t="s">
        <v>80</v>
      </c>
      <c r="F38" s="143" t="s">
        <v>81</v>
      </c>
      <c r="G38" s="143"/>
      <c r="H38" s="144"/>
      <c r="I38" s="143" t="s">
        <v>82</v>
      </c>
      <c r="J38" s="145"/>
    </row>
    <row r="39" spans="1:10" s="42" customFormat="1" ht="24.9" customHeight="1" thickBot="1">
      <c r="A39" s="522"/>
      <c r="B39" s="523"/>
      <c r="C39" s="523"/>
      <c r="D39" s="146"/>
      <c r="E39" s="147" t="s">
        <v>83</v>
      </c>
      <c r="F39" s="148" t="s">
        <v>84</v>
      </c>
      <c r="G39" s="148"/>
      <c r="H39" s="149"/>
      <c r="I39" s="148" t="s">
        <v>82</v>
      </c>
      <c r="J39" s="150"/>
    </row>
    <row r="40" spans="1:10" ht="19.600000000000001" customHeight="1" thickBot="1">
      <c r="A40" s="151" t="s">
        <v>85</v>
      </c>
      <c r="B40" s="151"/>
      <c r="C40" s="151"/>
      <c r="D40" s="152"/>
      <c r="E40" s="152"/>
      <c r="F40" s="152"/>
      <c r="G40" s="152"/>
      <c r="H40" s="152"/>
      <c r="I40" s="524" t="s">
        <v>86</v>
      </c>
      <c r="J40" s="525"/>
    </row>
  </sheetData>
  <sheetProtection password="CF62" sheet="1"/>
  <protectedRanges>
    <protectedRange sqref="C5" name="Range1"/>
    <protectedRange sqref="H5" name="Range2"/>
  </protectedRanges>
  <mergeCells count="5">
    <mergeCell ref="J4:J5"/>
    <mergeCell ref="G18:J19"/>
    <mergeCell ref="A20:A22"/>
    <mergeCell ref="A38:C39"/>
    <mergeCell ref="I40:J40"/>
  </mergeCells>
  <printOptions horizontalCentered="1" verticalCentered="1"/>
  <pageMargins left="0" right="0" top="0.23622047244094491" bottom="0.31496062992125984" header="0.19685039370078741" footer="0"/>
  <pageSetup paperSize="9" scale="8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36A91-C26C-4551-A68F-5B190A221E46}">
  <sheetPr>
    <tabColor indexed="14"/>
  </sheetPr>
  <dimension ref="A1:K38"/>
  <sheetViews>
    <sheetView topLeftCell="A22" zoomScaleNormal="90" zoomScaleSheetLayoutView="100" workbookViewId="0">
      <selection activeCell="M9" sqref="M9"/>
    </sheetView>
  </sheetViews>
  <sheetFormatPr defaultColWidth="9.125" defaultRowHeight="20.05"/>
  <cols>
    <col min="1" max="2" width="10" style="489" customWidth="1"/>
    <col min="3" max="3" width="14" style="489" customWidth="1"/>
    <col min="4" max="4" width="17.375" style="489" customWidth="1"/>
    <col min="5" max="6" width="8.625" style="489" customWidth="1"/>
    <col min="7" max="7" width="12.875" style="489" customWidth="1"/>
    <col min="8" max="8" width="15" style="489" customWidth="1"/>
    <col min="9" max="9" width="13.625" style="489" customWidth="1"/>
    <col min="10" max="10" width="12.375" style="489" customWidth="1"/>
    <col min="11" max="11" width="3.75" style="489" customWidth="1"/>
    <col min="12" max="256" width="9.125" style="489"/>
    <col min="257" max="258" width="10" style="489" customWidth="1"/>
    <col min="259" max="259" width="14" style="489" customWidth="1"/>
    <col min="260" max="260" width="17.375" style="489" customWidth="1"/>
    <col min="261" max="262" width="8.625" style="489" customWidth="1"/>
    <col min="263" max="263" width="12.875" style="489" customWidth="1"/>
    <col min="264" max="264" width="15" style="489" customWidth="1"/>
    <col min="265" max="265" width="13.625" style="489" customWidth="1"/>
    <col min="266" max="266" width="12.375" style="489" customWidth="1"/>
    <col min="267" max="267" width="3.75" style="489" customWidth="1"/>
    <col min="268" max="512" width="9.125" style="489"/>
    <col min="513" max="514" width="10" style="489" customWidth="1"/>
    <col min="515" max="515" width="14" style="489" customWidth="1"/>
    <col min="516" max="516" width="17.375" style="489" customWidth="1"/>
    <col min="517" max="518" width="8.625" style="489" customWidth="1"/>
    <col min="519" max="519" width="12.875" style="489" customWidth="1"/>
    <col min="520" max="520" width="15" style="489" customWidth="1"/>
    <col min="521" max="521" width="13.625" style="489" customWidth="1"/>
    <col min="522" max="522" width="12.375" style="489" customWidth="1"/>
    <col min="523" max="523" width="3.75" style="489" customWidth="1"/>
    <col min="524" max="768" width="9.125" style="489"/>
    <col min="769" max="770" width="10" style="489" customWidth="1"/>
    <col min="771" max="771" width="14" style="489" customWidth="1"/>
    <col min="772" max="772" width="17.375" style="489" customWidth="1"/>
    <col min="773" max="774" width="8.625" style="489" customWidth="1"/>
    <col min="775" max="775" width="12.875" style="489" customWidth="1"/>
    <col min="776" max="776" width="15" style="489" customWidth="1"/>
    <col min="777" max="777" width="13.625" style="489" customWidth="1"/>
    <col min="778" max="778" width="12.375" style="489" customWidth="1"/>
    <col min="779" max="779" width="3.75" style="489" customWidth="1"/>
    <col min="780" max="1024" width="9.125" style="489"/>
    <col min="1025" max="1026" width="10" style="489" customWidth="1"/>
    <col min="1027" max="1027" width="14" style="489" customWidth="1"/>
    <col min="1028" max="1028" width="17.375" style="489" customWidth="1"/>
    <col min="1029" max="1030" width="8.625" style="489" customWidth="1"/>
    <col min="1031" max="1031" width="12.875" style="489" customWidth="1"/>
    <col min="1032" max="1032" width="15" style="489" customWidth="1"/>
    <col min="1033" max="1033" width="13.625" style="489" customWidth="1"/>
    <col min="1034" max="1034" width="12.375" style="489" customWidth="1"/>
    <col min="1035" max="1035" width="3.75" style="489" customWidth="1"/>
    <col min="1036" max="1280" width="9.125" style="489"/>
    <col min="1281" max="1282" width="10" style="489" customWidth="1"/>
    <col min="1283" max="1283" width="14" style="489" customWidth="1"/>
    <col min="1284" max="1284" width="17.375" style="489" customWidth="1"/>
    <col min="1285" max="1286" width="8.625" style="489" customWidth="1"/>
    <col min="1287" max="1287" width="12.875" style="489" customWidth="1"/>
    <col min="1288" max="1288" width="15" style="489" customWidth="1"/>
    <col min="1289" max="1289" width="13.625" style="489" customWidth="1"/>
    <col min="1290" max="1290" width="12.375" style="489" customWidth="1"/>
    <col min="1291" max="1291" width="3.75" style="489" customWidth="1"/>
    <col min="1292" max="1536" width="9.125" style="489"/>
    <col min="1537" max="1538" width="10" style="489" customWidth="1"/>
    <col min="1539" max="1539" width="14" style="489" customWidth="1"/>
    <col min="1540" max="1540" width="17.375" style="489" customWidth="1"/>
    <col min="1541" max="1542" width="8.625" style="489" customWidth="1"/>
    <col min="1543" max="1543" width="12.875" style="489" customWidth="1"/>
    <col min="1544" max="1544" width="15" style="489" customWidth="1"/>
    <col min="1545" max="1545" width="13.625" style="489" customWidth="1"/>
    <col min="1546" max="1546" width="12.375" style="489" customWidth="1"/>
    <col min="1547" max="1547" width="3.75" style="489" customWidth="1"/>
    <col min="1548" max="1792" width="9.125" style="489"/>
    <col min="1793" max="1794" width="10" style="489" customWidth="1"/>
    <col min="1795" max="1795" width="14" style="489" customWidth="1"/>
    <col min="1796" max="1796" width="17.375" style="489" customWidth="1"/>
    <col min="1797" max="1798" width="8.625" style="489" customWidth="1"/>
    <col min="1799" max="1799" width="12.875" style="489" customWidth="1"/>
    <col min="1800" max="1800" width="15" style="489" customWidth="1"/>
    <col min="1801" max="1801" width="13.625" style="489" customWidth="1"/>
    <col min="1802" max="1802" width="12.375" style="489" customWidth="1"/>
    <col min="1803" max="1803" width="3.75" style="489" customWidth="1"/>
    <col min="1804" max="2048" width="9.125" style="489"/>
    <col min="2049" max="2050" width="10" style="489" customWidth="1"/>
    <col min="2051" max="2051" width="14" style="489" customWidth="1"/>
    <col min="2052" max="2052" width="17.375" style="489" customWidth="1"/>
    <col min="2053" max="2054" width="8.625" style="489" customWidth="1"/>
    <col min="2055" max="2055" width="12.875" style="489" customWidth="1"/>
    <col min="2056" max="2056" width="15" style="489" customWidth="1"/>
    <col min="2057" max="2057" width="13.625" style="489" customWidth="1"/>
    <col min="2058" max="2058" width="12.375" style="489" customWidth="1"/>
    <col min="2059" max="2059" width="3.75" style="489" customWidth="1"/>
    <col min="2060" max="2304" width="9.125" style="489"/>
    <col min="2305" max="2306" width="10" style="489" customWidth="1"/>
    <col min="2307" max="2307" width="14" style="489" customWidth="1"/>
    <col min="2308" max="2308" width="17.375" style="489" customWidth="1"/>
    <col min="2309" max="2310" width="8.625" style="489" customWidth="1"/>
    <col min="2311" max="2311" width="12.875" style="489" customWidth="1"/>
    <col min="2312" max="2312" width="15" style="489" customWidth="1"/>
    <col min="2313" max="2313" width="13.625" style="489" customWidth="1"/>
    <col min="2314" max="2314" width="12.375" style="489" customWidth="1"/>
    <col min="2315" max="2315" width="3.75" style="489" customWidth="1"/>
    <col min="2316" max="2560" width="9.125" style="489"/>
    <col min="2561" max="2562" width="10" style="489" customWidth="1"/>
    <col min="2563" max="2563" width="14" style="489" customWidth="1"/>
    <col min="2564" max="2564" width="17.375" style="489" customWidth="1"/>
    <col min="2565" max="2566" width="8.625" style="489" customWidth="1"/>
    <col min="2567" max="2567" width="12.875" style="489" customWidth="1"/>
    <col min="2568" max="2568" width="15" style="489" customWidth="1"/>
    <col min="2569" max="2569" width="13.625" style="489" customWidth="1"/>
    <col min="2570" max="2570" width="12.375" style="489" customWidth="1"/>
    <col min="2571" max="2571" width="3.75" style="489" customWidth="1"/>
    <col min="2572" max="2816" width="9.125" style="489"/>
    <col min="2817" max="2818" width="10" style="489" customWidth="1"/>
    <col min="2819" max="2819" width="14" style="489" customWidth="1"/>
    <col min="2820" max="2820" width="17.375" style="489" customWidth="1"/>
    <col min="2821" max="2822" width="8.625" style="489" customWidth="1"/>
    <col min="2823" max="2823" width="12.875" style="489" customWidth="1"/>
    <col min="2824" max="2824" width="15" style="489" customWidth="1"/>
    <col min="2825" max="2825" width="13.625" style="489" customWidth="1"/>
    <col min="2826" max="2826" width="12.375" style="489" customWidth="1"/>
    <col min="2827" max="2827" width="3.75" style="489" customWidth="1"/>
    <col min="2828" max="3072" width="9.125" style="489"/>
    <col min="3073" max="3074" width="10" style="489" customWidth="1"/>
    <col min="3075" max="3075" width="14" style="489" customWidth="1"/>
    <col min="3076" max="3076" width="17.375" style="489" customWidth="1"/>
    <col min="3077" max="3078" width="8.625" style="489" customWidth="1"/>
    <col min="3079" max="3079" width="12.875" style="489" customWidth="1"/>
    <col min="3080" max="3080" width="15" style="489" customWidth="1"/>
    <col min="3081" max="3081" width="13.625" style="489" customWidth="1"/>
    <col min="3082" max="3082" width="12.375" style="489" customWidth="1"/>
    <col min="3083" max="3083" width="3.75" style="489" customWidth="1"/>
    <col min="3084" max="3328" width="9.125" style="489"/>
    <col min="3329" max="3330" width="10" style="489" customWidth="1"/>
    <col min="3331" max="3331" width="14" style="489" customWidth="1"/>
    <col min="3332" max="3332" width="17.375" style="489" customWidth="1"/>
    <col min="3333" max="3334" width="8.625" style="489" customWidth="1"/>
    <col min="3335" max="3335" width="12.875" style="489" customWidth="1"/>
    <col min="3336" max="3336" width="15" style="489" customWidth="1"/>
    <col min="3337" max="3337" width="13.625" style="489" customWidth="1"/>
    <col min="3338" max="3338" width="12.375" style="489" customWidth="1"/>
    <col min="3339" max="3339" width="3.75" style="489" customWidth="1"/>
    <col min="3340" max="3584" width="9.125" style="489"/>
    <col min="3585" max="3586" width="10" style="489" customWidth="1"/>
    <col min="3587" max="3587" width="14" style="489" customWidth="1"/>
    <col min="3588" max="3588" width="17.375" style="489" customWidth="1"/>
    <col min="3589" max="3590" width="8.625" style="489" customWidth="1"/>
    <col min="3591" max="3591" width="12.875" style="489" customWidth="1"/>
    <col min="3592" max="3592" width="15" style="489" customWidth="1"/>
    <col min="3593" max="3593" width="13.625" style="489" customWidth="1"/>
    <col min="3594" max="3594" width="12.375" style="489" customWidth="1"/>
    <col min="3595" max="3595" width="3.75" style="489" customWidth="1"/>
    <col min="3596" max="3840" width="9.125" style="489"/>
    <col min="3841" max="3842" width="10" style="489" customWidth="1"/>
    <col min="3843" max="3843" width="14" style="489" customWidth="1"/>
    <col min="3844" max="3844" width="17.375" style="489" customWidth="1"/>
    <col min="3845" max="3846" width="8.625" style="489" customWidth="1"/>
    <col min="3847" max="3847" width="12.875" style="489" customWidth="1"/>
    <col min="3848" max="3848" width="15" style="489" customWidth="1"/>
    <col min="3849" max="3849" width="13.625" style="489" customWidth="1"/>
    <col min="3850" max="3850" width="12.375" style="489" customWidth="1"/>
    <col min="3851" max="3851" width="3.75" style="489" customWidth="1"/>
    <col min="3852" max="4096" width="9.125" style="489"/>
    <col min="4097" max="4098" width="10" style="489" customWidth="1"/>
    <col min="4099" max="4099" width="14" style="489" customWidth="1"/>
    <col min="4100" max="4100" width="17.375" style="489" customWidth="1"/>
    <col min="4101" max="4102" width="8.625" style="489" customWidth="1"/>
    <col min="4103" max="4103" width="12.875" style="489" customWidth="1"/>
    <col min="4104" max="4104" width="15" style="489" customWidth="1"/>
    <col min="4105" max="4105" width="13.625" style="489" customWidth="1"/>
    <col min="4106" max="4106" width="12.375" style="489" customWidth="1"/>
    <col min="4107" max="4107" width="3.75" style="489" customWidth="1"/>
    <col min="4108" max="4352" width="9.125" style="489"/>
    <col min="4353" max="4354" width="10" style="489" customWidth="1"/>
    <col min="4355" max="4355" width="14" style="489" customWidth="1"/>
    <col min="4356" max="4356" width="17.375" style="489" customWidth="1"/>
    <col min="4357" max="4358" width="8.625" style="489" customWidth="1"/>
    <col min="4359" max="4359" width="12.875" style="489" customWidth="1"/>
    <col min="4360" max="4360" width="15" style="489" customWidth="1"/>
    <col min="4361" max="4361" width="13.625" style="489" customWidth="1"/>
    <col min="4362" max="4362" width="12.375" style="489" customWidth="1"/>
    <col min="4363" max="4363" width="3.75" style="489" customWidth="1"/>
    <col min="4364" max="4608" width="9.125" style="489"/>
    <col min="4609" max="4610" width="10" style="489" customWidth="1"/>
    <col min="4611" max="4611" width="14" style="489" customWidth="1"/>
    <col min="4612" max="4612" width="17.375" style="489" customWidth="1"/>
    <col min="4613" max="4614" width="8.625" style="489" customWidth="1"/>
    <col min="4615" max="4615" width="12.875" style="489" customWidth="1"/>
    <col min="4616" max="4616" width="15" style="489" customWidth="1"/>
    <col min="4617" max="4617" width="13.625" style="489" customWidth="1"/>
    <col min="4618" max="4618" width="12.375" style="489" customWidth="1"/>
    <col min="4619" max="4619" width="3.75" style="489" customWidth="1"/>
    <col min="4620" max="4864" width="9.125" style="489"/>
    <col min="4865" max="4866" width="10" style="489" customWidth="1"/>
    <col min="4867" max="4867" width="14" style="489" customWidth="1"/>
    <col min="4868" max="4868" width="17.375" style="489" customWidth="1"/>
    <col min="4869" max="4870" width="8.625" style="489" customWidth="1"/>
    <col min="4871" max="4871" width="12.875" style="489" customWidth="1"/>
    <col min="4872" max="4872" width="15" style="489" customWidth="1"/>
    <col min="4873" max="4873" width="13.625" style="489" customWidth="1"/>
    <col min="4874" max="4874" width="12.375" style="489" customWidth="1"/>
    <col min="4875" max="4875" width="3.75" style="489" customWidth="1"/>
    <col min="4876" max="5120" width="9.125" style="489"/>
    <col min="5121" max="5122" width="10" style="489" customWidth="1"/>
    <col min="5123" max="5123" width="14" style="489" customWidth="1"/>
    <col min="5124" max="5124" width="17.375" style="489" customWidth="1"/>
    <col min="5125" max="5126" width="8.625" style="489" customWidth="1"/>
    <col min="5127" max="5127" width="12.875" style="489" customWidth="1"/>
    <col min="5128" max="5128" width="15" style="489" customWidth="1"/>
    <col min="5129" max="5129" width="13.625" style="489" customWidth="1"/>
    <col min="5130" max="5130" width="12.375" style="489" customWidth="1"/>
    <col min="5131" max="5131" width="3.75" style="489" customWidth="1"/>
    <col min="5132" max="5376" width="9.125" style="489"/>
    <col min="5377" max="5378" width="10" style="489" customWidth="1"/>
    <col min="5379" max="5379" width="14" style="489" customWidth="1"/>
    <col min="5380" max="5380" width="17.375" style="489" customWidth="1"/>
    <col min="5381" max="5382" width="8.625" style="489" customWidth="1"/>
    <col min="5383" max="5383" width="12.875" style="489" customWidth="1"/>
    <col min="5384" max="5384" width="15" style="489" customWidth="1"/>
    <col min="5385" max="5385" width="13.625" style="489" customWidth="1"/>
    <col min="5386" max="5386" width="12.375" style="489" customWidth="1"/>
    <col min="5387" max="5387" width="3.75" style="489" customWidth="1"/>
    <col min="5388" max="5632" width="9.125" style="489"/>
    <col min="5633" max="5634" width="10" style="489" customWidth="1"/>
    <col min="5635" max="5635" width="14" style="489" customWidth="1"/>
    <col min="5636" max="5636" width="17.375" style="489" customWidth="1"/>
    <col min="5637" max="5638" width="8.625" style="489" customWidth="1"/>
    <col min="5639" max="5639" width="12.875" style="489" customWidth="1"/>
    <col min="5640" max="5640" width="15" style="489" customWidth="1"/>
    <col min="5641" max="5641" width="13.625" style="489" customWidth="1"/>
    <col min="5642" max="5642" width="12.375" style="489" customWidth="1"/>
    <col min="5643" max="5643" width="3.75" style="489" customWidth="1"/>
    <col min="5644" max="5888" width="9.125" style="489"/>
    <col min="5889" max="5890" width="10" style="489" customWidth="1"/>
    <col min="5891" max="5891" width="14" style="489" customWidth="1"/>
    <col min="5892" max="5892" width="17.375" style="489" customWidth="1"/>
    <col min="5893" max="5894" width="8.625" style="489" customWidth="1"/>
    <col min="5895" max="5895" width="12.875" style="489" customWidth="1"/>
    <col min="5896" max="5896" width="15" style="489" customWidth="1"/>
    <col min="5897" max="5897" width="13.625" style="489" customWidth="1"/>
    <col min="5898" max="5898" width="12.375" style="489" customWidth="1"/>
    <col min="5899" max="5899" width="3.75" style="489" customWidth="1"/>
    <col min="5900" max="6144" width="9.125" style="489"/>
    <col min="6145" max="6146" width="10" style="489" customWidth="1"/>
    <col min="6147" max="6147" width="14" style="489" customWidth="1"/>
    <col min="6148" max="6148" width="17.375" style="489" customWidth="1"/>
    <col min="6149" max="6150" width="8.625" style="489" customWidth="1"/>
    <col min="6151" max="6151" width="12.875" style="489" customWidth="1"/>
    <col min="6152" max="6152" width="15" style="489" customWidth="1"/>
    <col min="6153" max="6153" width="13.625" style="489" customWidth="1"/>
    <col min="6154" max="6154" width="12.375" style="489" customWidth="1"/>
    <col min="6155" max="6155" width="3.75" style="489" customWidth="1"/>
    <col min="6156" max="6400" width="9.125" style="489"/>
    <col min="6401" max="6402" width="10" style="489" customWidth="1"/>
    <col min="6403" max="6403" width="14" style="489" customWidth="1"/>
    <col min="6404" max="6404" width="17.375" style="489" customWidth="1"/>
    <col min="6405" max="6406" width="8.625" style="489" customWidth="1"/>
    <col min="6407" max="6407" width="12.875" style="489" customWidth="1"/>
    <col min="6408" max="6408" width="15" style="489" customWidth="1"/>
    <col min="6409" max="6409" width="13.625" style="489" customWidth="1"/>
    <col min="6410" max="6410" width="12.375" style="489" customWidth="1"/>
    <col min="6411" max="6411" width="3.75" style="489" customWidth="1"/>
    <col min="6412" max="6656" width="9.125" style="489"/>
    <col min="6657" max="6658" width="10" style="489" customWidth="1"/>
    <col min="6659" max="6659" width="14" style="489" customWidth="1"/>
    <col min="6660" max="6660" width="17.375" style="489" customWidth="1"/>
    <col min="6661" max="6662" width="8.625" style="489" customWidth="1"/>
    <col min="6663" max="6663" width="12.875" style="489" customWidth="1"/>
    <col min="6664" max="6664" width="15" style="489" customWidth="1"/>
    <col min="6665" max="6665" width="13.625" style="489" customWidth="1"/>
    <col min="6666" max="6666" width="12.375" style="489" customWidth="1"/>
    <col min="6667" max="6667" width="3.75" style="489" customWidth="1"/>
    <col min="6668" max="6912" width="9.125" style="489"/>
    <col min="6913" max="6914" width="10" style="489" customWidth="1"/>
    <col min="6915" max="6915" width="14" style="489" customWidth="1"/>
    <col min="6916" max="6916" width="17.375" style="489" customWidth="1"/>
    <col min="6917" max="6918" width="8.625" style="489" customWidth="1"/>
    <col min="6919" max="6919" width="12.875" style="489" customWidth="1"/>
    <col min="6920" max="6920" width="15" style="489" customWidth="1"/>
    <col min="6921" max="6921" width="13.625" style="489" customWidth="1"/>
    <col min="6922" max="6922" width="12.375" style="489" customWidth="1"/>
    <col min="6923" max="6923" width="3.75" style="489" customWidth="1"/>
    <col min="6924" max="7168" width="9.125" style="489"/>
    <col min="7169" max="7170" width="10" style="489" customWidth="1"/>
    <col min="7171" max="7171" width="14" style="489" customWidth="1"/>
    <col min="7172" max="7172" width="17.375" style="489" customWidth="1"/>
    <col min="7173" max="7174" width="8.625" style="489" customWidth="1"/>
    <col min="7175" max="7175" width="12.875" style="489" customWidth="1"/>
    <col min="7176" max="7176" width="15" style="489" customWidth="1"/>
    <col min="7177" max="7177" width="13.625" style="489" customWidth="1"/>
    <col min="7178" max="7178" width="12.375" style="489" customWidth="1"/>
    <col min="7179" max="7179" width="3.75" style="489" customWidth="1"/>
    <col min="7180" max="7424" width="9.125" style="489"/>
    <col min="7425" max="7426" width="10" style="489" customWidth="1"/>
    <col min="7427" max="7427" width="14" style="489" customWidth="1"/>
    <col min="7428" max="7428" width="17.375" style="489" customWidth="1"/>
    <col min="7429" max="7430" width="8.625" style="489" customWidth="1"/>
    <col min="7431" max="7431" width="12.875" style="489" customWidth="1"/>
    <col min="7432" max="7432" width="15" style="489" customWidth="1"/>
    <col min="7433" max="7433" width="13.625" style="489" customWidth="1"/>
    <col min="7434" max="7434" width="12.375" style="489" customWidth="1"/>
    <col min="7435" max="7435" width="3.75" style="489" customWidth="1"/>
    <col min="7436" max="7680" width="9.125" style="489"/>
    <col min="7681" max="7682" width="10" style="489" customWidth="1"/>
    <col min="7683" max="7683" width="14" style="489" customWidth="1"/>
    <col min="7684" max="7684" width="17.375" style="489" customWidth="1"/>
    <col min="7685" max="7686" width="8.625" style="489" customWidth="1"/>
    <col min="7687" max="7687" width="12.875" style="489" customWidth="1"/>
    <col min="7688" max="7688" width="15" style="489" customWidth="1"/>
    <col min="7689" max="7689" width="13.625" style="489" customWidth="1"/>
    <col min="7690" max="7690" width="12.375" style="489" customWidth="1"/>
    <col min="7691" max="7691" width="3.75" style="489" customWidth="1"/>
    <col min="7692" max="7936" width="9.125" style="489"/>
    <col min="7937" max="7938" width="10" style="489" customWidth="1"/>
    <col min="7939" max="7939" width="14" style="489" customWidth="1"/>
    <col min="7940" max="7940" width="17.375" style="489" customWidth="1"/>
    <col min="7941" max="7942" width="8.625" style="489" customWidth="1"/>
    <col min="7943" max="7943" width="12.875" style="489" customWidth="1"/>
    <col min="7944" max="7944" width="15" style="489" customWidth="1"/>
    <col min="7945" max="7945" width="13.625" style="489" customWidth="1"/>
    <col min="7946" max="7946" width="12.375" style="489" customWidth="1"/>
    <col min="7947" max="7947" width="3.75" style="489" customWidth="1"/>
    <col min="7948" max="8192" width="9.125" style="489"/>
    <col min="8193" max="8194" width="10" style="489" customWidth="1"/>
    <col min="8195" max="8195" width="14" style="489" customWidth="1"/>
    <col min="8196" max="8196" width="17.375" style="489" customWidth="1"/>
    <col min="8197" max="8198" width="8.625" style="489" customWidth="1"/>
    <col min="8199" max="8199" width="12.875" style="489" customWidth="1"/>
    <col min="8200" max="8200" width="15" style="489" customWidth="1"/>
    <col min="8201" max="8201" width="13.625" style="489" customWidth="1"/>
    <col min="8202" max="8202" width="12.375" style="489" customWidth="1"/>
    <col min="8203" max="8203" width="3.75" style="489" customWidth="1"/>
    <col min="8204" max="8448" width="9.125" style="489"/>
    <col min="8449" max="8450" width="10" style="489" customWidth="1"/>
    <col min="8451" max="8451" width="14" style="489" customWidth="1"/>
    <col min="8452" max="8452" width="17.375" style="489" customWidth="1"/>
    <col min="8453" max="8454" width="8.625" style="489" customWidth="1"/>
    <col min="8455" max="8455" width="12.875" style="489" customWidth="1"/>
    <col min="8456" max="8456" width="15" style="489" customWidth="1"/>
    <col min="8457" max="8457" width="13.625" style="489" customWidth="1"/>
    <col min="8458" max="8458" width="12.375" style="489" customWidth="1"/>
    <col min="8459" max="8459" width="3.75" style="489" customWidth="1"/>
    <col min="8460" max="8704" width="9.125" style="489"/>
    <col min="8705" max="8706" width="10" style="489" customWidth="1"/>
    <col min="8707" max="8707" width="14" style="489" customWidth="1"/>
    <col min="8708" max="8708" width="17.375" style="489" customWidth="1"/>
    <col min="8709" max="8710" width="8.625" style="489" customWidth="1"/>
    <col min="8711" max="8711" width="12.875" style="489" customWidth="1"/>
    <col min="8712" max="8712" width="15" style="489" customWidth="1"/>
    <col min="8713" max="8713" width="13.625" style="489" customWidth="1"/>
    <col min="8714" max="8714" width="12.375" style="489" customWidth="1"/>
    <col min="8715" max="8715" width="3.75" style="489" customWidth="1"/>
    <col min="8716" max="8960" width="9.125" style="489"/>
    <col min="8961" max="8962" width="10" style="489" customWidth="1"/>
    <col min="8963" max="8963" width="14" style="489" customWidth="1"/>
    <col min="8964" max="8964" width="17.375" style="489" customWidth="1"/>
    <col min="8965" max="8966" width="8.625" style="489" customWidth="1"/>
    <col min="8967" max="8967" width="12.875" style="489" customWidth="1"/>
    <col min="8968" max="8968" width="15" style="489" customWidth="1"/>
    <col min="8969" max="8969" width="13.625" style="489" customWidth="1"/>
    <col min="8970" max="8970" width="12.375" style="489" customWidth="1"/>
    <col min="8971" max="8971" width="3.75" style="489" customWidth="1"/>
    <col min="8972" max="9216" width="9.125" style="489"/>
    <col min="9217" max="9218" width="10" style="489" customWidth="1"/>
    <col min="9219" max="9219" width="14" style="489" customWidth="1"/>
    <col min="9220" max="9220" width="17.375" style="489" customWidth="1"/>
    <col min="9221" max="9222" width="8.625" style="489" customWidth="1"/>
    <col min="9223" max="9223" width="12.875" style="489" customWidth="1"/>
    <col min="9224" max="9224" width="15" style="489" customWidth="1"/>
    <col min="9225" max="9225" width="13.625" style="489" customWidth="1"/>
    <col min="9226" max="9226" width="12.375" style="489" customWidth="1"/>
    <col min="9227" max="9227" width="3.75" style="489" customWidth="1"/>
    <col min="9228" max="9472" width="9.125" style="489"/>
    <col min="9473" max="9474" width="10" style="489" customWidth="1"/>
    <col min="9475" max="9475" width="14" style="489" customWidth="1"/>
    <col min="9476" max="9476" width="17.375" style="489" customWidth="1"/>
    <col min="9477" max="9478" width="8.625" style="489" customWidth="1"/>
    <col min="9479" max="9479" width="12.875" style="489" customWidth="1"/>
    <col min="9480" max="9480" width="15" style="489" customWidth="1"/>
    <col min="9481" max="9481" width="13.625" style="489" customWidth="1"/>
    <col min="9482" max="9482" width="12.375" style="489" customWidth="1"/>
    <col min="9483" max="9483" width="3.75" style="489" customWidth="1"/>
    <col min="9484" max="9728" width="9.125" style="489"/>
    <col min="9729" max="9730" width="10" style="489" customWidth="1"/>
    <col min="9731" max="9731" width="14" style="489" customWidth="1"/>
    <col min="9732" max="9732" width="17.375" style="489" customWidth="1"/>
    <col min="9733" max="9734" width="8.625" style="489" customWidth="1"/>
    <col min="9735" max="9735" width="12.875" style="489" customWidth="1"/>
    <col min="9736" max="9736" width="15" style="489" customWidth="1"/>
    <col min="9737" max="9737" width="13.625" style="489" customWidth="1"/>
    <col min="9738" max="9738" width="12.375" style="489" customWidth="1"/>
    <col min="9739" max="9739" width="3.75" style="489" customWidth="1"/>
    <col min="9740" max="9984" width="9.125" style="489"/>
    <col min="9985" max="9986" width="10" style="489" customWidth="1"/>
    <col min="9987" max="9987" width="14" style="489" customWidth="1"/>
    <col min="9988" max="9988" width="17.375" style="489" customWidth="1"/>
    <col min="9989" max="9990" width="8.625" style="489" customWidth="1"/>
    <col min="9991" max="9991" width="12.875" style="489" customWidth="1"/>
    <col min="9992" max="9992" width="15" style="489" customWidth="1"/>
    <col min="9993" max="9993" width="13.625" style="489" customWidth="1"/>
    <col min="9994" max="9994" width="12.375" style="489" customWidth="1"/>
    <col min="9995" max="9995" width="3.75" style="489" customWidth="1"/>
    <col min="9996" max="10240" width="9.125" style="489"/>
    <col min="10241" max="10242" width="10" style="489" customWidth="1"/>
    <col min="10243" max="10243" width="14" style="489" customWidth="1"/>
    <col min="10244" max="10244" width="17.375" style="489" customWidth="1"/>
    <col min="10245" max="10246" width="8.625" style="489" customWidth="1"/>
    <col min="10247" max="10247" width="12.875" style="489" customWidth="1"/>
    <col min="10248" max="10248" width="15" style="489" customWidth="1"/>
    <col min="10249" max="10249" width="13.625" style="489" customWidth="1"/>
    <col min="10250" max="10250" width="12.375" style="489" customWidth="1"/>
    <col min="10251" max="10251" width="3.75" style="489" customWidth="1"/>
    <col min="10252" max="10496" width="9.125" style="489"/>
    <col min="10497" max="10498" width="10" style="489" customWidth="1"/>
    <col min="10499" max="10499" width="14" style="489" customWidth="1"/>
    <col min="10500" max="10500" width="17.375" style="489" customWidth="1"/>
    <col min="10501" max="10502" width="8.625" style="489" customWidth="1"/>
    <col min="10503" max="10503" width="12.875" style="489" customWidth="1"/>
    <col min="10504" max="10504" width="15" style="489" customWidth="1"/>
    <col min="10505" max="10505" width="13.625" style="489" customWidth="1"/>
    <col min="10506" max="10506" width="12.375" style="489" customWidth="1"/>
    <col min="10507" max="10507" width="3.75" style="489" customWidth="1"/>
    <col min="10508" max="10752" width="9.125" style="489"/>
    <col min="10753" max="10754" width="10" style="489" customWidth="1"/>
    <col min="10755" max="10755" width="14" style="489" customWidth="1"/>
    <col min="10756" max="10756" width="17.375" style="489" customWidth="1"/>
    <col min="10757" max="10758" width="8.625" style="489" customWidth="1"/>
    <col min="10759" max="10759" width="12.875" style="489" customWidth="1"/>
    <col min="10760" max="10760" width="15" style="489" customWidth="1"/>
    <col min="10761" max="10761" width="13.625" style="489" customWidth="1"/>
    <col min="10762" max="10762" width="12.375" style="489" customWidth="1"/>
    <col min="10763" max="10763" width="3.75" style="489" customWidth="1"/>
    <col min="10764" max="11008" width="9.125" style="489"/>
    <col min="11009" max="11010" width="10" style="489" customWidth="1"/>
    <col min="11011" max="11011" width="14" style="489" customWidth="1"/>
    <col min="11012" max="11012" width="17.375" style="489" customWidth="1"/>
    <col min="11013" max="11014" width="8.625" style="489" customWidth="1"/>
    <col min="11015" max="11015" width="12.875" style="489" customWidth="1"/>
    <col min="11016" max="11016" width="15" style="489" customWidth="1"/>
    <col min="11017" max="11017" width="13.625" style="489" customWidth="1"/>
    <col min="11018" max="11018" width="12.375" style="489" customWidth="1"/>
    <col min="11019" max="11019" width="3.75" style="489" customWidth="1"/>
    <col min="11020" max="11264" width="9.125" style="489"/>
    <col min="11265" max="11266" width="10" style="489" customWidth="1"/>
    <col min="11267" max="11267" width="14" style="489" customWidth="1"/>
    <col min="11268" max="11268" width="17.375" style="489" customWidth="1"/>
    <col min="11269" max="11270" width="8.625" style="489" customWidth="1"/>
    <col min="11271" max="11271" width="12.875" style="489" customWidth="1"/>
    <col min="11272" max="11272" width="15" style="489" customWidth="1"/>
    <col min="11273" max="11273" width="13.625" style="489" customWidth="1"/>
    <col min="11274" max="11274" width="12.375" style="489" customWidth="1"/>
    <col min="11275" max="11275" width="3.75" style="489" customWidth="1"/>
    <col min="11276" max="11520" width="9.125" style="489"/>
    <col min="11521" max="11522" width="10" style="489" customWidth="1"/>
    <col min="11523" max="11523" width="14" style="489" customWidth="1"/>
    <col min="11524" max="11524" width="17.375" style="489" customWidth="1"/>
    <col min="11525" max="11526" width="8.625" style="489" customWidth="1"/>
    <col min="11527" max="11527" width="12.875" style="489" customWidth="1"/>
    <col min="11528" max="11528" width="15" style="489" customWidth="1"/>
    <col min="11529" max="11529" width="13.625" style="489" customWidth="1"/>
    <col min="11530" max="11530" width="12.375" style="489" customWidth="1"/>
    <col min="11531" max="11531" width="3.75" style="489" customWidth="1"/>
    <col min="11532" max="11776" width="9.125" style="489"/>
    <col min="11777" max="11778" width="10" style="489" customWidth="1"/>
    <col min="11779" max="11779" width="14" style="489" customWidth="1"/>
    <col min="11780" max="11780" width="17.375" style="489" customWidth="1"/>
    <col min="11781" max="11782" width="8.625" style="489" customWidth="1"/>
    <col min="11783" max="11783" width="12.875" style="489" customWidth="1"/>
    <col min="11784" max="11784" width="15" style="489" customWidth="1"/>
    <col min="11785" max="11785" width="13.625" style="489" customWidth="1"/>
    <col min="11786" max="11786" width="12.375" style="489" customWidth="1"/>
    <col min="11787" max="11787" width="3.75" style="489" customWidth="1"/>
    <col min="11788" max="12032" width="9.125" style="489"/>
    <col min="12033" max="12034" width="10" style="489" customWidth="1"/>
    <col min="12035" max="12035" width="14" style="489" customWidth="1"/>
    <col min="12036" max="12036" width="17.375" style="489" customWidth="1"/>
    <col min="12037" max="12038" width="8.625" style="489" customWidth="1"/>
    <col min="12039" max="12039" width="12.875" style="489" customWidth="1"/>
    <col min="12040" max="12040" width="15" style="489" customWidth="1"/>
    <col min="12041" max="12041" width="13.625" style="489" customWidth="1"/>
    <col min="12042" max="12042" width="12.375" style="489" customWidth="1"/>
    <col min="12043" max="12043" width="3.75" style="489" customWidth="1"/>
    <col min="12044" max="12288" width="9.125" style="489"/>
    <col min="12289" max="12290" width="10" style="489" customWidth="1"/>
    <col min="12291" max="12291" width="14" style="489" customWidth="1"/>
    <col min="12292" max="12292" width="17.375" style="489" customWidth="1"/>
    <col min="12293" max="12294" width="8.625" style="489" customWidth="1"/>
    <col min="12295" max="12295" width="12.875" style="489" customWidth="1"/>
    <col min="12296" max="12296" width="15" style="489" customWidth="1"/>
    <col min="12297" max="12297" width="13.625" style="489" customWidth="1"/>
    <col min="12298" max="12298" width="12.375" style="489" customWidth="1"/>
    <col min="12299" max="12299" width="3.75" style="489" customWidth="1"/>
    <col min="12300" max="12544" width="9.125" style="489"/>
    <col min="12545" max="12546" width="10" style="489" customWidth="1"/>
    <col min="12547" max="12547" width="14" style="489" customWidth="1"/>
    <col min="12548" max="12548" width="17.375" style="489" customWidth="1"/>
    <col min="12549" max="12550" width="8.625" style="489" customWidth="1"/>
    <col min="12551" max="12551" width="12.875" style="489" customWidth="1"/>
    <col min="12552" max="12552" width="15" style="489" customWidth="1"/>
    <col min="12553" max="12553" width="13.625" style="489" customWidth="1"/>
    <col min="12554" max="12554" width="12.375" style="489" customWidth="1"/>
    <col min="12555" max="12555" width="3.75" style="489" customWidth="1"/>
    <col min="12556" max="12800" width="9.125" style="489"/>
    <col min="12801" max="12802" width="10" style="489" customWidth="1"/>
    <col min="12803" max="12803" width="14" style="489" customWidth="1"/>
    <col min="12804" max="12804" width="17.375" style="489" customWidth="1"/>
    <col min="12805" max="12806" width="8.625" style="489" customWidth="1"/>
    <col min="12807" max="12807" width="12.875" style="489" customWidth="1"/>
    <col min="12808" max="12808" width="15" style="489" customWidth="1"/>
    <col min="12809" max="12809" width="13.625" style="489" customWidth="1"/>
    <col min="12810" max="12810" width="12.375" style="489" customWidth="1"/>
    <col min="12811" max="12811" width="3.75" style="489" customWidth="1"/>
    <col min="12812" max="13056" width="9.125" style="489"/>
    <col min="13057" max="13058" width="10" style="489" customWidth="1"/>
    <col min="13059" max="13059" width="14" style="489" customWidth="1"/>
    <col min="13060" max="13060" width="17.375" style="489" customWidth="1"/>
    <col min="13061" max="13062" width="8.625" style="489" customWidth="1"/>
    <col min="13063" max="13063" width="12.875" style="489" customWidth="1"/>
    <col min="13064" max="13064" width="15" style="489" customWidth="1"/>
    <col min="13065" max="13065" width="13.625" style="489" customWidth="1"/>
    <col min="13066" max="13066" width="12.375" style="489" customWidth="1"/>
    <col min="13067" max="13067" width="3.75" style="489" customWidth="1"/>
    <col min="13068" max="13312" width="9.125" style="489"/>
    <col min="13313" max="13314" width="10" style="489" customWidth="1"/>
    <col min="13315" max="13315" width="14" style="489" customWidth="1"/>
    <col min="13316" max="13316" width="17.375" style="489" customWidth="1"/>
    <col min="13317" max="13318" width="8.625" style="489" customWidth="1"/>
    <col min="13319" max="13319" width="12.875" style="489" customWidth="1"/>
    <col min="13320" max="13320" width="15" style="489" customWidth="1"/>
    <col min="13321" max="13321" width="13.625" style="489" customWidth="1"/>
    <col min="13322" max="13322" width="12.375" style="489" customWidth="1"/>
    <col min="13323" max="13323" width="3.75" style="489" customWidth="1"/>
    <col min="13324" max="13568" width="9.125" style="489"/>
    <col min="13569" max="13570" width="10" style="489" customWidth="1"/>
    <col min="13571" max="13571" width="14" style="489" customWidth="1"/>
    <col min="13572" max="13572" width="17.375" style="489" customWidth="1"/>
    <col min="13573" max="13574" width="8.625" style="489" customWidth="1"/>
    <col min="13575" max="13575" width="12.875" style="489" customWidth="1"/>
    <col min="13576" max="13576" width="15" style="489" customWidth="1"/>
    <col min="13577" max="13577" width="13.625" style="489" customWidth="1"/>
    <col min="13578" max="13578" width="12.375" style="489" customWidth="1"/>
    <col min="13579" max="13579" width="3.75" style="489" customWidth="1"/>
    <col min="13580" max="13824" width="9.125" style="489"/>
    <col min="13825" max="13826" width="10" style="489" customWidth="1"/>
    <col min="13827" max="13827" width="14" style="489" customWidth="1"/>
    <col min="13828" max="13828" width="17.375" style="489" customWidth="1"/>
    <col min="13829" max="13830" width="8.625" style="489" customWidth="1"/>
    <col min="13831" max="13831" width="12.875" style="489" customWidth="1"/>
    <col min="13832" max="13832" width="15" style="489" customWidth="1"/>
    <col min="13833" max="13833" width="13.625" style="489" customWidth="1"/>
    <col min="13834" max="13834" width="12.375" style="489" customWidth="1"/>
    <col min="13835" max="13835" width="3.75" style="489" customWidth="1"/>
    <col min="13836" max="14080" width="9.125" style="489"/>
    <col min="14081" max="14082" width="10" style="489" customWidth="1"/>
    <col min="14083" max="14083" width="14" style="489" customWidth="1"/>
    <col min="14084" max="14084" width="17.375" style="489" customWidth="1"/>
    <col min="14085" max="14086" width="8.625" style="489" customWidth="1"/>
    <col min="14087" max="14087" width="12.875" style="489" customWidth="1"/>
    <col min="14088" max="14088" width="15" style="489" customWidth="1"/>
    <col min="14089" max="14089" width="13.625" style="489" customWidth="1"/>
    <col min="14090" max="14090" width="12.375" style="489" customWidth="1"/>
    <col min="14091" max="14091" width="3.75" style="489" customWidth="1"/>
    <col min="14092" max="14336" width="9.125" style="489"/>
    <col min="14337" max="14338" width="10" style="489" customWidth="1"/>
    <col min="14339" max="14339" width="14" style="489" customWidth="1"/>
    <col min="14340" max="14340" width="17.375" style="489" customWidth="1"/>
    <col min="14341" max="14342" width="8.625" style="489" customWidth="1"/>
    <col min="14343" max="14343" width="12.875" style="489" customWidth="1"/>
    <col min="14344" max="14344" width="15" style="489" customWidth="1"/>
    <col min="14345" max="14345" width="13.625" style="489" customWidth="1"/>
    <col min="14346" max="14346" width="12.375" style="489" customWidth="1"/>
    <col min="14347" max="14347" width="3.75" style="489" customWidth="1"/>
    <col min="14348" max="14592" width="9.125" style="489"/>
    <col min="14593" max="14594" width="10" style="489" customWidth="1"/>
    <col min="14595" max="14595" width="14" style="489" customWidth="1"/>
    <col min="14596" max="14596" width="17.375" style="489" customWidth="1"/>
    <col min="14597" max="14598" width="8.625" style="489" customWidth="1"/>
    <col min="14599" max="14599" width="12.875" style="489" customWidth="1"/>
    <col min="14600" max="14600" width="15" style="489" customWidth="1"/>
    <col min="14601" max="14601" width="13.625" style="489" customWidth="1"/>
    <col min="14602" max="14602" width="12.375" style="489" customWidth="1"/>
    <col min="14603" max="14603" width="3.75" style="489" customWidth="1"/>
    <col min="14604" max="14848" width="9.125" style="489"/>
    <col min="14849" max="14850" width="10" style="489" customWidth="1"/>
    <col min="14851" max="14851" width="14" style="489" customWidth="1"/>
    <col min="14852" max="14852" width="17.375" style="489" customWidth="1"/>
    <col min="14853" max="14854" width="8.625" style="489" customWidth="1"/>
    <col min="14855" max="14855" width="12.875" style="489" customWidth="1"/>
    <col min="14856" max="14856" width="15" style="489" customWidth="1"/>
    <col min="14857" max="14857" width="13.625" style="489" customWidth="1"/>
    <col min="14858" max="14858" width="12.375" style="489" customWidth="1"/>
    <col min="14859" max="14859" width="3.75" style="489" customWidth="1"/>
    <col min="14860" max="15104" width="9.125" style="489"/>
    <col min="15105" max="15106" width="10" style="489" customWidth="1"/>
    <col min="15107" max="15107" width="14" style="489" customWidth="1"/>
    <col min="15108" max="15108" width="17.375" style="489" customWidth="1"/>
    <col min="15109" max="15110" width="8.625" style="489" customWidth="1"/>
    <col min="15111" max="15111" width="12.875" style="489" customWidth="1"/>
    <col min="15112" max="15112" width="15" style="489" customWidth="1"/>
    <col min="15113" max="15113" width="13.625" style="489" customWidth="1"/>
    <col min="15114" max="15114" width="12.375" style="489" customWidth="1"/>
    <col min="15115" max="15115" width="3.75" style="489" customWidth="1"/>
    <col min="15116" max="15360" width="9.125" style="489"/>
    <col min="15361" max="15362" width="10" style="489" customWidth="1"/>
    <col min="15363" max="15363" width="14" style="489" customWidth="1"/>
    <col min="15364" max="15364" width="17.375" style="489" customWidth="1"/>
    <col min="15365" max="15366" width="8.625" style="489" customWidth="1"/>
    <col min="15367" max="15367" width="12.875" style="489" customWidth="1"/>
    <col min="15368" max="15368" width="15" style="489" customWidth="1"/>
    <col min="15369" max="15369" width="13.625" style="489" customWidth="1"/>
    <col min="15370" max="15370" width="12.375" style="489" customWidth="1"/>
    <col min="15371" max="15371" width="3.75" style="489" customWidth="1"/>
    <col min="15372" max="15616" width="9.125" style="489"/>
    <col min="15617" max="15618" width="10" style="489" customWidth="1"/>
    <col min="15619" max="15619" width="14" style="489" customWidth="1"/>
    <col min="15620" max="15620" width="17.375" style="489" customWidth="1"/>
    <col min="15621" max="15622" width="8.625" style="489" customWidth="1"/>
    <col min="15623" max="15623" width="12.875" style="489" customWidth="1"/>
    <col min="15624" max="15624" width="15" style="489" customWidth="1"/>
    <col min="15625" max="15625" width="13.625" style="489" customWidth="1"/>
    <col min="15626" max="15626" width="12.375" style="489" customWidth="1"/>
    <col min="15627" max="15627" width="3.75" style="489" customWidth="1"/>
    <col min="15628" max="15872" width="9.125" style="489"/>
    <col min="15873" max="15874" width="10" style="489" customWidth="1"/>
    <col min="15875" max="15875" width="14" style="489" customWidth="1"/>
    <col min="15876" max="15876" width="17.375" style="489" customWidth="1"/>
    <col min="15877" max="15878" width="8.625" style="489" customWidth="1"/>
    <col min="15879" max="15879" width="12.875" style="489" customWidth="1"/>
    <col min="15880" max="15880" width="15" style="489" customWidth="1"/>
    <col min="15881" max="15881" width="13.625" style="489" customWidth="1"/>
    <col min="15882" max="15882" width="12.375" style="489" customWidth="1"/>
    <col min="15883" max="15883" width="3.75" style="489" customWidth="1"/>
    <col min="15884" max="16128" width="9.125" style="489"/>
    <col min="16129" max="16130" width="10" style="489" customWidth="1"/>
    <col min="16131" max="16131" width="14" style="489" customWidth="1"/>
    <col min="16132" max="16132" width="17.375" style="489" customWidth="1"/>
    <col min="16133" max="16134" width="8.625" style="489" customWidth="1"/>
    <col min="16135" max="16135" width="12.875" style="489" customWidth="1"/>
    <col min="16136" max="16136" width="15" style="489" customWidth="1"/>
    <col min="16137" max="16137" width="13.625" style="489" customWidth="1"/>
    <col min="16138" max="16138" width="12.375" style="489" customWidth="1"/>
    <col min="16139" max="16139" width="3.75" style="489" customWidth="1"/>
    <col min="16140" max="16384" width="9.125" style="489"/>
  </cols>
  <sheetData>
    <row r="1" spans="1:11" s="343" customFormat="1" ht="24.75" customHeight="1" thickBot="1">
      <c r="A1" s="337" t="s">
        <v>0</v>
      </c>
      <c r="B1" s="338"/>
      <c r="C1" s="338"/>
      <c r="D1" s="339"/>
      <c r="E1" s="339"/>
      <c r="F1" s="339"/>
      <c r="G1" s="339"/>
      <c r="H1" s="340" t="s">
        <v>1</v>
      </c>
      <c r="I1" s="341"/>
      <c r="J1" s="342">
        <f ca="1">NOW()</f>
        <v>45344.895663541669</v>
      </c>
    </row>
    <row r="2" spans="1:11" s="347" customFormat="1" ht="24.75" customHeight="1" thickTop="1">
      <c r="A2" s="344" t="s">
        <v>2</v>
      </c>
      <c r="B2" s="345"/>
      <c r="C2" s="345"/>
      <c r="D2" s="346" t="s">
        <v>3</v>
      </c>
      <c r="E2" s="345"/>
      <c r="F2" s="345"/>
      <c r="H2" s="348"/>
      <c r="I2" s="349" t="s">
        <v>4</v>
      </c>
      <c r="J2" s="350" t="s">
        <v>5</v>
      </c>
    </row>
    <row r="3" spans="1:11" s="347" customFormat="1" ht="24.75" customHeight="1">
      <c r="A3" s="351" t="s">
        <v>100</v>
      </c>
      <c r="B3" s="352"/>
      <c r="C3" s="352"/>
      <c r="D3" s="353" t="s">
        <v>7</v>
      </c>
      <c r="E3" s="352"/>
      <c r="F3" s="352"/>
      <c r="G3" s="352"/>
      <c r="H3" s="354"/>
      <c r="I3" s="355"/>
      <c r="J3" s="526">
        <f ca="1">J1</f>
        <v>45344.895663541669</v>
      </c>
    </row>
    <row r="4" spans="1:11" s="347" customFormat="1" ht="24.75" customHeight="1" thickBot="1">
      <c r="A4" s="356" t="s">
        <v>8</v>
      </c>
      <c r="B4" s="357"/>
      <c r="C4" s="358" t="s">
        <v>101</v>
      </c>
      <c r="D4" s="359" t="s">
        <v>10</v>
      </c>
      <c r="E4" s="360"/>
      <c r="F4" s="361"/>
      <c r="G4" s="360"/>
      <c r="H4" s="362">
        <v>350</v>
      </c>
      <c r="I4" s="363"/>
      <c r="J4" s="527"/>
    </row>
    <row r="5" spans="1:11" s="365" customFormat="1" ht="28.5" customHeight="1" thickTop="1" thickBot="1">
      <c r="A5" s="364" t="s">
        <v>11</v>
      </c>
      <c r="G5" s="366"/>
      <c r="J5" s="367"/>
    </row>
    <row r="6" spans="1:11" s="377" customFormat="1" ht="27.1" customHeight="1" thickTop="1" thickBot="1">
      <c r="A6" s="368" t="s">
        <v>12</v>
      </c>
      <c r="B6" s="369"/>
      <c r="C6" s="370"/>
      <c r="D6" s="371" t="s">
        <v>13</v>
      </c>
      <c r="E6" s="371"/>
      <c r="F6" s="372"/>
      <c r="G6" s="373" t="s">
        <v>14</v>
      </c>
      <c r="H6" s="374"/>
      <c r="I6" s="375" t="s">
        <v>15</v>
      </c>
      <c r="J6" s="376"/>
    </row>
    <row r="7" spans="1:11" s="377" customFormat="1" ht="24.75" customHeight="1" thickTop="1">
      <c r="A7" s="378" t="s">
        <v>16</v>
      </c>
      <c r="B7" s="379" t="s">
        <v>17</v>
      </c>
      <c r="C7" s="379" t="s">
        <v>17</v>
      </c>
      <c r="D7" s="380" t="s">
        <v>18</v>
      </c>
      <c r="E7" s="381" t="s">
        <v>19</v>
      </c>
      <c r="F7" s="382"/>
      <c r="G7" s="383" t="s">
        <v>20</v>
      </c>
      <c r="H7" s="384" t="s">
        <v>21</v>
      </c>
      <c r="I7" s="385" t="s">
        <v>22</v>
      </c>
      <c r="J7" s="386"/>
    </row>
    <row r="8" spans="1:11" s="377" customFormat="1" ht="24.75" customHeight="1" thickBot="1">
      <c r="A8" s="387" t="s">
        <v>23</v>
      </c>
      <c r="B8" s="388" t="s">
        <v>24</v>
      </c>
      <c r="C8" s="388" t="s">
        <v>25</v>
      </c>
      <c r="D8" s="389" t="s">
        <v>94</v>
      </c>
      <c r="E8" s="388" t="s">
        <v>27</v>
      </c>
      <c r="F8" s="390" t="s">
        <v>28</v>
      </c>
      <c r="G8" s="391" t="s">
        <v>29</v>
      </c>
      <c r="H8" s="390" t="s">
        <v>30</v>
      </c>
      <c r="I8" s="392" t="s">
        <v>31</v>
      </c>
      <c r="J8" s="393"/>
    </row>
    <row r="9" spans="1:11" s="403" customFormat="1" ht="27.1" customHeight="1" thickTop="1">
      <c r="A9" s="394"/>
      <c r="B9" s="395" t="s">
        <v>32</v>
      </c>
      <c r="C9" s="395" t="s">
        <v>33</v>
      </c>
      <c r="D9" s="396" t="s">
        <v>34</v>
      </c>
      <c r="E9" s="397">
        <v>987.12</v>
      </c>
      <c r="F9" s="398" t="s">
        <v>33</v>
      </c>
      <c r="G9" s="399">
        <f>E9*H4/1000</f>
        <v>345.49200000000002</v>
      </c>
      <c r="H9" s="400"/>
      <c r="I9" s="401" t="s">
        <v>35</v>
      </c>
      <c r="J9" s="402"/>
    </row>
    <row r="10" spans="1:11" s="403" customFormat="1" ht="27.1" customHeight="1">
      <c r="A10" s="404"/>
      <c r="B10" s="405">
        <v>23</v>
      </c>
      <c r="C10" s="405"/>
      <c r="D10" s="406" t="s">
        <v>36</v>
      </c>
      <c r="E10" s="407">
        <v>0.05</v>
      </c>
      <c r="F10" s="407">
        <v>0.05</v>
      </c>
      <c r="G10" s="408">
        <f>E10*H4/1000</f>
        <v>1.7500000000000002E-2</v>
      </c>
      <c r="H10" s="409"/>
      <c r="I10" s="401" t="s">
        <v>37</v>
      </c>
      <c r="J10" s="402"/>
      <c r="K10" s="410"/>
    </row>
    <row r="11" spans="1:11" s="403" customFormat="1" ht="27.1" customHeight="1">
      <c r="A11" s="411" t="s">
        <v>38</v>
      </c>
      <c r="B11" s="412" t="s">
        <v>39</v>
      </c>
      <c r="C11" s="412"/>
      <c r="D11" s="413" t="s">
        <v>96</v>
      </c>
      <c r="E11" s="407">
        <v>0.33</v>
      </c>
      <c r="F11" s="407">
        <v>0.25</v>
      </c>
      <c r="G11" s="414">
        <f>E11*H4/1000</f>
        <v>0.11550000000000001</v>
      </c>
      <c r="H11" s="409"/>
      <c r="I11" s="401" t="s">
        <v>41</v>
      </c>
      <c r="J11" s="402"/>
      <c r="K11" s="415"/>
    </row>
    <row r="12" spans="1:11" s="403" customFormat="1" ht="27.1" customHeight="1">
      <c r="A12" s="411"/>
      <c r="B12" s="412" t="s">
        <v>42</v>
      </c>
      <c r="C12" s="412"/>
      <c r="D12" s="406" t="s">
        <v>43</v>
      </c>
      <c r="E12" s="407">
        <v>12.5</v>
      </c>
      <c r="F12" s="407">
        <v>12.5</v>
      </c>
      <c r="G12" s="414">
        <f>E12*H4/1000</f>
        <v>4.375</v>
      </c>
      <c r="H12" s="409"/>
      <c r="I12" s="401" t="s">
        <v>44</v>
      </c>
      <c r="J12" s="402"/>
      <c r="K12" s="410"/>
    </row>
    <row r="13" spans="1:11" s="403" customFormat="1" ht="27.1" customHeight="1">
      <c r="A13" s="416"/>
      <c r="B13" s="417" t="s">
        <v>32</v>
      </c>
      <c r="C13" s="417"/>
      <c r="D13" s="418" t="s">
        <v>45</v>
      </c>
      <c r="E13" s="419">
        <f>SUM(E9:E12)</f>
        <v>1000</v>
      </c>
      <c r="F13" s="420">
        <f>SUM(F9:F12)</f>
        <v>12.8</v>
      </c>
      <c r="G13" s="421">
        <f>SUM(G9:G12)</f>
        <v>350</v>
      </c>
      <c r="H13" s="409"/>
      <c r="I13" s="422" t="s">
        <v>46</v>
      </c>
      <c r="J13" s="402"/>
    </row>
    <row r="14" spans="1:11" s="403" customFormat="1" ht="27.1" customHeight="1">
      <c r="A14" s="423" t="s">
        <v>47</v>
      </c>
      <c r="B14" s="424"/>
      <c r="C14" s="425"/>
      <c r="D14" s="426"/>
      <c r="E14" s="427"/>
      <c r="F14" s="428"/>
      <c r="G14" s="429"/>
      <c r="H14" s="405" t="s">
        <v>48</v>
      </c>
      <c r="I14" s="430"/>
      <c r="J14" s="431"/>
    </row>
    <row r="15" spans="1:11" s="403" customFormat="1" ht="27.1" customHeight="1" thickBot="1">
      <c r="A15" s="432" t="s">
        <v>49</v>
      </c>
      <c r="B15" s="433"/>
      <c r="C15" s="434" t="s">
        <v>50</v>
      </c>
      <c r="D15" s="435" t="s">
        <v>51</v>
      </c>
      <c r="E15" s="435"/>
      <c r="F15" s="434" t="s">
        <v>50</v>
      </c>
      <c r="G15" s="436"/>
      <c r="H15" s="437" t="s">
        <v>52</v>
      </c>
      <c r="I15" s="434" t="s">
        <v>50</v>
      </c>
      <c r="J15" s="438"/>
    </row>
    <row r="16" spans="1:11" s="365" customFormat="1" ht="30.05" customHeight="1" thickTop="1" thickBot="1">
      <c r="A16" s="439" t="s">
        <v>53</v>
      </c>
      <c r="B16" s="440"/>
      <c r="C16" s="440"/>
      <c r="D16" s="440"/>
      <c r="E16" s="440"/>
      <c r="F16" s="440"/>
      <c r="G16" s="440"/>
      <c r="H16" s="440"/>
      <c r="I16" s="440"/>
      <c r="J16" s="441"/>
    </row>
    <row r="17" spans="1:10" s="377" customFormat="1" ht="24.75" customHeight="1" thickTop="1">
      <c r="A17" s="442" t="s">
        <v>54</v>
      </c>
      <c r="B17" s="443" t="s">
        <v>55</v>
      </c>
      <c r="C17" s="379" t="s">
        <v>56</v>
      </c>
      <c r="D17" s="444" t="s">
        <v>57</v>
      </c>
      <c r="E17" s="445" t="s">
        <v>58</v>
      </c>
      <c r="F17" s="445"/>
      <c r="G17" s="528" t="s">
        <v>59</v>
      </c>
      <c r="H17" s="529"/>
      <c r="I17" s="529"/>
      <c r="J17" s="530"/>
    </row>
    <row r="18" spans="1:10" s="377" customFormat="1" ht="24.75" customHeight="1" thickBot="1">
      <c r="A18" s="446" t="s">
        <v>23</v>
      </c>
      <c r="B18" s="447" t="s">
        <v>60</v>
      </c>
      <c r="C18" s="448" t="s">
        <v>61</v>
      </c>
      <c r="D18" s="449" t="s">
        <v>62</v>
      </c>
      <c r="E18" s="450" t="s">
        <v>63</v>
      </c>
      <c r="F18" s="450"/>
      <c r="G18" s="531"/>
      <c r="H18" s="532"/>
      <c r="I18" s="532"/>
      <c r="J18" s="533"/>
    </row>
    <row r="19" spans="1:10" s="377" customFormat="1" ht="27.1" customHeight="1" thickTop="1">
      <c r="A19" s="534" t="s">
        <v>64</v>
      </c>
      <c r="B19" s="451" t="s">
        <v>65</v>
      </c>
      <c r="C19" s="452" t="s">
        <v>66</v>
      </c>
      <c r="D19" s="453"/>
      <c r="E19" s="454" t="s">
        <v>67</v>
      </c>
      <c r="F19" s="454"/>
      <c r="G19" s="455" t="s">
        <v>68</v>
      </c>
      <c r="I19" s="456"/>
      <c r="J19" s="457"/>
    </row>
    <row r="20" spans="1:10" s="377" customFormat="1" ht="27.1" customHeight="1">
      <c r="A20" s="535"/>
      <c r="B20" s="458" t="s">
        <v>69</v>
      </c>
      <c r="C20" s="459" t="s">
        <v>70</v>
      </c>
      <c r="D20" s="405"/>
      <c r="E20" s="460" t="s">
        <v>67</v>
      </c>
      <c r="F20" s="460"/>
      <c r="G20" s="461" t="s">
        <v>71</v>
      </c>
      <c r="H20" s="462"/>
      <c r="I20" s="462"/>
      <c r="J20" s="463"/>
    </row>
    <row r="21" spans="1:10" s="377" customFormat="1" ht="27.1" customHeight="1" thickBot="1">
      <c r="A21" s="536"/>
      <c r="B21" s="464" t="s">
        <v>72</v>
      </c>
      <c r="C21" s="465" t="s">
        <v>73</v>
      </c>
      <c r="D21" s="448"/>
      <c r="E21" s="450" t="s">
        <v>67</v>
      </c>
      <c r="F21" s="450"/>
      <c r="G21" s="466" t="s">
        <v>74</v>
      </c>
      <c r="H21" s="361"/>
      <c r="I21" s="467"/>
      <c r="J21" s="468"/>
    </row>
    <row r="22" spans="1:10" s="377" customFormat="1" ht="24.75" customHeight="1" thickTop="1" thickBot="1">
      <c r="A22" s="364" t="s">
        <v>75</v>
      </c>
      <c r="B22" s="365"/>
      <c r="C22" s="365"/>
      <c r="J22" s="468"/>
    </row>
    <row r="23" spans="1:10" s="377" customFormat="1" ht="22.55" customHeight="1" thickTop="1">
      <c r="A23" s="469"/>
      <c r="B23" s="470"/>
      <c r="C23" s="470"/>
      <c r="D23" s="470"/>
      <c r="E23" s="470"/>
      <c r="F23" s="470"/>
      <c r="G23" s="470"/>
      <c r="H23" s="470"/>
      <c r="I23" s="470"/>
      <c r="J23" s="471"/>
    </row>
    <row r="24" spans="1:10" s="377" customFormat="1" ht="22.55" customHeight="1">
      <c r="A24" s="472"/>
      <c r="B24" s="473"/>
      <c r="C24" s="473"/>
      <c r="D24" s="473"/>
      <c r="E24" s="473"/>
      <c r="F24" s="473"/>
      <c r="G24" s="473"/>
      <c r="H24" s="473"/>
      <c r="I24" s="473"/>
      <c r="J24" s="474"/>
    </row>
    <row r="25" spans="1:10" s="377" customFormat="1" ht="22.55" customHeight="1">
      <c r="A25" s="472"/>
      <c r="B25" s="473"/>
      <c r="C25" s="473"/>
      <c r="D25" s="473"/>
      <c r="E25" s="473"/>
      <c r="F25" s="473"/>
      <c r="G25" s="473"/>
      <c r="H25" s="473"/>
      <c r="I25" s="473"/>
      <c r="J25" s="474"/>
    </row>
    <row r="26" spans="1:10" s="377" customFormat="1" ht="22.55" customHeight="1">
      <c r="A26" s="472"/>
      <c r="B26" s="473"/>
      <c r="C26" s="473"/>
      <c r="D26" s="473"/>
      <c r="E26" s="473"/>
      <c r="F26" s="473"/>
      <c r="G26" s="473"/>
      <c r="H26" s="473"/>
      <c r="I26" s="473"/>
      <c r="J26" s="474"/>
    </row>
    <row r="27" spans="1:10" s="377" customFormat="1" ht="22.55" customHeight="1">
      <c r="A27" s="472"/>
      <c r="B27" s="473"/>
      <c r="C27" s="473"/>
      <c r="D27" s="473"/>
      <c r="E27" s="473"/>
      <c r="F27" s="473"/>
      <c r="G27" s="473"/>
      <c r="H27" s="473"/>
      <c r="I27" s="473"/>
      <c r="J27" s="474"/>
    </row>
    <row r="28" spans="1:10" s="377" customFormat="1" ht="22.55" customHeight="1">
      <c r="A28" s="472"/>
      <c r="B28" s="473"/>
      <c r="C28" s="473"/>
      <c r="D28" s="473"/>
      <c r="E28" s="473"/>
      <c r="F28" s="473"/>
      <c r="G28" s="473"/>
      <c r="H28" s="473"/>
      <c r="I28" s="473"/>
      <c r="J28" s="474"/>
    </row>
    <row r="29" spans="1:10" s="377" customFormat="1" ht="22.55" customHeight="1">
      <c r="A29" s="472"/>
      <c r="B29" s="473"/>
      <c r="C29" s="473"/>
      <c r="D29" s="473"/>
      <c r="E29" s="473"/>
      <c r="F29" s="473"/>
      <c r="G29" s="473"/>
      <c r="H29" s="473"/>
      <c r="I29" s="473"/>
      <c r="J29" s="474"/>
    </row>
    <row r="30" spans="1:10" s="377" customFormat="1" ht="22.55" customHeight="1">
      <c r="A30" s="472"/>
      <c r="B30" s="473"/>
      <c r="C30" s="473"/>
      <c r="D30" s="473"/>
      <c r="E30" s="473"/>
      <c r="F30" s="473"/>
      <c r="G30" s="473"/>
      <c r="H30" s="473"/>
      <c r="I30" s="473"/>
      <c r="J30" s="474"/>
    </row>
    <row r="31" spans="1:10" s="377" customFormat="1" ht="22.55" customHeight="1">
      <c r="A31" s="472"/>
      <c r="B31" s="473"/>
      <c r="C31" s="473"/>
      <c r="D31" s="473"/>
      <c r="E31" s="473"/>
      <c r="F31" s="473"/>
      <c r="G31" s="473"/>
      <c r="H31" s="473"/>
      <c r="I31" s="473"/>
      <c r="J31" s="474"/>
    </row>
    <row r="32" spans="1:10" s="377" customFormat="1" ht="22.55" customHeight="1">
      <c r="A32" s="472"/>
      <c r="B32" s="473"/>
      <c r="C32" s="473"/>
      <c r="D32" s="473"/>
      <c r="E32" s="473"/>
      <c r="F32" s="473"/>
      <c r="G32" s="473"/>
      <c r="H32" s="473"/>
      <c r="I32" s="473"/>
      <c r="J32" s="474"/>
    </row>
    <row r="33" spans="1:10" s="377" customFormat="1" ht="22.55" customHeight="1">
      <c r="A33" s="472"/>
      <c r="B33" s="473"/>
      <c r="C33" s="473"/>
      <c r="D33" s="473"/>
      <c r="E33" s="473"/>
      <c r="F33" s="473"/>
      <c r="G33" s="473"/>
      <c r="H33" s="473"/>
      <c r="I33" s="473"/>
      <c r="J33" s="474"/>
    </row>
    <row r="34" spans="1:10" s="377" customFormat="1" ht="24.75" customHeight="1">
      <c r="A34" s="475" t="s">
        <v>76</v>
      </c>
      <c r="B34" s="476"/>
      <c r="C34" s="476"/>
      <c r="D34" s="476"/>
      <c r="E34" s="476"/>
      <c r="F34" s="476"/>
      <c r="G34" s="477" t="s">
        <v>77</v>
      </c>
      <c r="H34" s="476" t="s">
        <v>102</v>
      </c>
      <c r="I34" s="473"/>
      <c r="J34" s="474"/>
    </row>
    <row r="35" spans="1:10" s="377" customFormat="1" ht="24.75" customHeight="1" thickBot="1">
      <c r="A35" s="478"/>
      <c r="B35" s="467"/>
      <c r="C35" s="467"/>
      <c r="D35" s="467"/>
      <c r="E35" s="467"/>
      <c r="F35" s="467"/>
      <c r="G35" s="467"/>
      <c r="H35" s="467"/>
      <c r="I35" s="467"/>
      <c r="J35" s="468"/>
    </row>
    <row r="36" spans="1:10" s="377" customFormat="1" ht="23.95" customHeight="1" thickTop="1">
      <c r="A36" s="537" t="s">
        <v>79</v>
      </c>
      <c r="B36" s="538"/>
      <c r="C36" s="538"/>
      <c r="D36" s="479"/>
      <c r="E36" s="480" t="s">
        <v>80</v>
      </c>
      <c r="F36" s="481" t="s">
        <v>81</v>
      </c>
      <c r="G36" s="481"/>
      <c r="H36" s="482"/>
      <c r="I36" s="481" t="s">
        <v>82</v>
      </c>
      <c r="J36" s="483"/>
    </row>
    <row r="37" spans="1:10" ht="23.95" customHeight="1" thickBot="1">
      <c r="A37" s="539"/>
      <c r="B37" s="540"/>
      <c r="C37" s="540"/>
      <c r="D37" s="484"/>
      <c r="E37" s="485" t="s">
        <v>83</v>
      </c>
      <c r="F37" s="486" t="s">
        <v>84</v>
      </c>
      <c r="G37" s="486"/>
      <c r="H37" s="487"/>
      <c r="I37" s="486" t="s">
        <v>82</v>
      </c>
      <c r="J37" s="488"/>
    </row>
    <row r="38" spans="1:10" ht="20.7" thickBot="1">
      <c r="A38" s="490" t="s">
        <v>85</v>
      </c>
      <c r="B38" s="490"/>
      <c r="C38" s="490"/>
      <c r="D38" s="491"/>
      <c r="E38" s="491"/>
      <c r="F38" s="491"/>
      <c r="G38" s="491"/>
      <c r="H38" s="491"/>
      <c r="I38" s="541" t="s">
        <v>86</v>
      </c>
      <c r="J38" s="542"/>
    </row>
  </sheetData>
  <sheetProtection password="CF62" sheet="1"/>
  <protectedRanges>
    <protectedRange sqref="H4" name="Range2"/>
    <protectedRange sqref="C4" name="Range1"/>
  </protectedRanges>
  <mergeCells count="5">
    <mergeCell ref="J3:J4"/>
    <mergeCell ref="G17:J18"/>
    <mergeCell ref="A19:A21"/>
    <mergeCell ref="A36:C37"/>
    <mergeCell ref="I38:J38"/>
  </mergeCells>
  <printOptions horizontalCentered="1" verticalCentered="1"/>
  <pageMargins left="0" right="0" top="0.23622047244094491" bottom="0.31496062992125984" header="0.19685039370078741" footer="0"/>
  <pageSetup paperSize="9" scale="9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93859-40AF-4D9B-8F8D-B901C9259694}">
  <dimension ref="A1:J42"/>
  <sheetViews>
    <sheetView topLeftCell="A28" zoomScaleNormal="100" workbookViewId="0">
      <selection activeCell="N12" sqref="N12"/>
    </sheetView>
  </sheetViews>
  <sheetFormatPr defaultColWidth="9.125" defaultRowHeight="20.05"/>
  <cols>
    <col min="1" max="2" width="10" style="1" customWidth="1"/>
    <col min="3" max="3" width="15.75" style="1" customWidth="1"/>
    <col min="4" max="4" width="17.625" style="1" customWidth="1"/>
    <col min="5" max="6" width="8.625" style="1" customWidth="1"/>
    <col min="7" max="7" width="12.875" style="1" customWidth="1"/>
    <col min="8" max="8" width="14.625" style="1" customWidth="1"/>
    <col min="9" max="10" width="14.375" style="1" customWidth="1"/>
    <col min="11" max="11" width="4.75" style="1" customWidth="1"/>
    <col min="12" max="256" width="9.125" style="1"/>
    <col min="257" max="258" width="10" style="1" customWidth="1"/>
    <col min="259" max="259" width="15.75" style="1" customWidth="1"/>
    <col min="260" max="260" width="17.625" style="1" customWidth="1"/>
    <col min="261" max="262" width="8.625" style="1" customWidth="1"/>
    <col min="263" max="263" width="12.875" style="1" customWidth="1"/>
    <col min="264" max="264" width="14.625" style="1" customWidth="1"/>
    <col min="265" max="266" width="14.375" style="1" customWidth="1"/>
    <col min="267" max="267" width="4.75" style="1" customWidth="1"/>
    <col min="268" max="512" width="9.125" style="1"/>
    <col min="513" max="514" width="10" style="1" customWidth="1"/>
    <col min="515" max="515" width="15.75" style="1" customWidth="1"/>
    <col min="516" max="516" width="17.625" style="1" customWidth="1"/>
    <col min="517" max="518" width="8.625" style="1" customWidth="1"/>
    <col min="519" max="519" width="12.875" style="1" customWidth="1"/>
    <col min="520" max="520" width="14.625" style="1" customWidth="1"/>
    <col min="521" max="522" width="14.375" style="1" customWidth="1"/>
    <col min="523" max="523" width="4.75" style="1" customWidth="1"/>
    <col min="524" max="768" width="9.125" style="1"/>
    <col min="769" max="770" width="10" style="1" customWidth="1"/>
    <col min="771" max="771" width="15.75" style="1" customWidth="1"/>
    <col min="772" max="772" width="17.625" style="1" customWidth="1"/>
    <col min="773" max="774" width="8.625" style="1" customWidth="1"/>
    <col min="775" max="775" width="12.875" style="1" customWidth="1"/>
    <col min="776" max="776" width="14.625" style="1" customWidth="1"/>
    <col min="777" max="778" width="14.375" style="1" customWidth="1"/>
    <col min="779" max="779" width="4.75" style="1" customWidth="1"/>
    <col min="780" max="1024" width="9.125" style="1"/>
    <col min="1025" max="1026" width="10" style="1" customWidth="1"/>
    <col min="1027" max="1027" width="15.75" style="1" customWidth="1"/>
    <col min="1028" max="1028" width="17.625" style="1" customWidth="1"/>
    <col min="1029" max="1030" width="8.625" style="1" customWidth="1"/>
    <col min="1031" max="1031" width="12.875" style="1" customWidth="1"/>
    <col min="1032" max="1032" width="14.625" style="1" customWidth="1"/>
    <col min="1033" max="1034" width="14.375" style="1" customWidth="1"/>
    <col min="1035" max="1035" width="4.75" style="1" customWidth="1"/>
    <col min="1036" max="1280" width="9.125" style="1"/>
    <col min="1281" max="1282" width="10" style="1" customWidth="1"/>
    <col min="1283" max="1283" width="15.75" style="1" customWidth="1"/>
    <col min="1284" max="1284" width="17.625" style="1" customWidth="1"/>
    <col min="1285" max="1286" width="8.625" style="1" customWidth="1"/>
    <col min="1287" max="1287" width="12.875" style="1" customWidth="1"/>
    <col min="1288" max="1288" width="14.625" style="1" customWidth="1"/>
    <col min="1289" max="1290" width="14.375" style="1" customWidth="1"/>
    <col min="1291" max="1291" width="4.75" style="1" customWidth="1"/>
    <col min="1292" max="1536" width="9.125" style="1"/>
    <col min="1537" max="1538" width="10" style="1" customWidth="1"/>
    <col min="1539" max="1539" width="15.75" style="1" customWidth="1"/>
    <col min="1540" max="1540" width="17.625" style="1" customWidth="1"/>
    <col min="1541" max="1542" width="8.625" style="1" customWidth="1"/>
    <col min="1543" max="1543" width="12.875" style="1" customWidth="1"/>
    <col min="1544" max="1544" width="14.625" style="1" customWidth="1"/>
    <col min="1545" max="1546" width="14.375" style="1" customWidth="1"/>
    <col min="1547" max="1547" width="4.75" style="1" customWidth="1"/>
    <col min="1548" max="1792" width="9.125" style="1"/>
    <col min="1793" max="1794" width="10" style="1" customWidth="1"/>
    <col min="1795" max="1795" width="15.75" style="1" customWidth="1"/>
    <col min="1796" max="1796" width="17.625" style="1" customWidth="1"/>
    <col min="1797" max="1798" width="8.625" style="1" customWidth="1"/>
    <col min="1799" max="1799" width="12.875" style="1" customWidth="1"/>
    <col min="1800" max="1800" width="14.625" style="1" customWidth="1"/>
    <col min="1801" max="1802" width="14.375" style="1" customWidth="1"/>
    <col min="1803" max="1803" width="4.75" style="1" customWidth="1"/>
    <col min="1804" max="2048" width="9.125" style="1"/>
    <col min="2049" max="2050" width="10" style="1" customWidth="1"/>
    <col min="2051" max="2051" width="15.75" style="1" customWidth="1"/>
    <col min="2052" max="2052" width="17.625" style="1" customWidth="1"/>
    <col min="2053" max="2054" width="8.625" style="1" customWidth="1"/>
    <col min="2055" max="2055" width="12.875" style="1" customWidth="1"/>
    <col min="2056" max="2056" width="14.625" style="1" customWidth="1"/>
    <col min="2057" max="2058" width="14.375" style="1" customWidth="1"/>
    <col min="2059" max="2059" width="4.75" style="1" customWidth="1"/>
    <col min="2060" max="2304" width="9.125" style="1"/>
    <col min="2305" max="2306" width="10" style="1" customWidth="1"/>
    <col min="2307" max="2307" width="15.75" style="1" customWidth="1"/>
    <col min="2308" max="2308" width="17.625" style="1" customWidth="1"/>
    <col min="2309" max="2310" width="8.625" style="1" customWidth="1"/>
    <col min="2311" max="2311" width="12.875" style="1" customWidth="1"/>
    <col min="2312" max="2312" width="14.625" style="1" customWidth="1"/>
    <col min="2313" max="2314" width="14.375" style="1" customWidth="1"/>
    <col min="2315" max="2315" width="4.75" style="1" customWidth="1"/>
    <col min="2316" max="2560" width="9.125" style="1"/>
    <col min="2561" max="2562" width="10" style="1" customWidth="1"/>
    <col min="2563" max="2563" width="15.75" style="1" customWidth="1"/>
    <col min="2564" max="2564" width="17.625" style="1" customWidth="1"/>
    <col min="2565" max="2566" width="8.625" style="1" customWidth="1"/>
    <col min="2567" max="2567" width="12.875" style="1" customWidth="1"/>
    <col min="2568" max="2568" width="14.625" style="1" customWidth="1"/>
    <col min="2569" max="2570" width="14.375" style="1" customWidth="1"/>
    <col min="2571" max="2571" width="4.75" style="1" customWidth="1"/>
    <col min="2572" max="2816" width="9.125" style="1"/>
    <col min="2817" max="2818" width="10" style="1" customWidth="1"/>
    <col min="2819" max="2819" width="15.75" style="1" customWidth="1"/>
    <col min="2820" max="2820" width="17.625" style="1" customWidth="1"/>
    <col min="2821" max="2822" width="8.625" style="1" customWidth="1"/>
    <col min="2823" max="2823" width="12.875" style="1" customWidth="1"/>
    <col min="2824" max="2824" width="14.625" style="1" customWidth="1"/>
    <col min="2825" max="2826" width="14.375" style="1" customWidth="1"/>
    <col min="2827" max="2827" width="4.75" style="1" customWidth="1"/>
    <col min="2828" max="3072" width="9.125" style="1"/>
    <col min="3073" max="3074" width="10" style="1" customWidth="1"/>
    <col min="3075" max="3075" width="15.75" style="1" customWidth="1"/>
    <col min="3076" max="3076" width="17.625" style="1" customWidth="1"/>
    <col min="3077" max="3078" width="8.625" style="1" customWidth="1"/>
    <col min="3079" max="3079" width="12.875" style="1" customWidth="1"/>
    <col min="3080" max="3080" width="14.625" style="1" customWidth="1"/>
    <col min="3081" max="3082" width="14.375" style="1" customWidth="1"/>
    <col min="3083" max="3083" width="4.75" style="1" customWidth="1"/>
    <col min="3084" max="3328" width="9.125" style="1"/>
    <col min="3329" max="3330" width="10" style="1" customWidth="1"/>
    <col min="3331" max="3331" width="15.75" style="1" customWidth="1"/>
    <col min="3332" max="3332" width="17.625" style="1" customWidth="1"/>
    <col min="3333" max="3334" width="8.625" style="1" customWidth="1"/>
    <col min="3335" max="3335" width="12.875" style="1" customWidth="1"/>
    <col min="3336" max="3336" width="14.625" style="1" customWidth="1"/>
    <col min="3337" max="3338" width="14.375" style="1" customWidth="1"/>
    <col min="3339" max="3339" width="4.75" style="1" customWidth="1"/>
    <col min="3340" max="3584" width="9.125" style="1"/>
    <col min="3585" max="3586" width="10" style="1" customWidth="1"/>
    <col min="3587" max="3587" width="15.75" style="1" customWidth="1"/>
    <col min="3588" max="3588" width="17.625" style="1" customWidth="1"/>
    <col min="3589" max="3590" width="8.625" style="1" customWidth="1"/>
    <col min="3591" max="3591" width="12.875" style="1" customWidth="1"/>
    <col min="3592" max="3592" width="14.625" style="1" customWidth="1"/>
    <col min="3593" max="3594" width="14.375" style="1" customWidth="1"/>
    <col min="3595" max="3595" width="4.75" style="1" customWidth="1"/>
    <col min="3596" max="3840" width="9.125" style="1"/>
    <col min="3841" max="3842" width="10" style="1" customWidth="1"/>
    <col min="3843" max="3843" width="15.75" style="1" customWidth="1"/>
    <col min="3844" max="3844" width="17.625" style="1" customWidth="1"/>
    <col min="3845" max="3846" width="8.625" style="1" customWidth="1"/>
    <col min="3847" max="3847" width="12.875" style="1" customWidth="1"/>
    <col min="3848" max="3848" width="14.625" style="1" customWidth="1"/>
    <col min="3849" max="3850" width="14.375" style="1" customWidth="1"/>
    <col min="3851" max="3851" width="4.75" style="1" customWidth="1"/>
    <col min="3852" max="4096" width="9.125" style="1"/>
    <col min="4097" max="4098" width="10" style="1" customWidth="1"/>
    <col min="4099" max="4099" width="15.75" style="1" customWidth="1"/>
    <col min="4100" max="4100" width="17.625" style="1" customWidth="1"/>
    <col min="4101" max="4102" width="8.625" style="1" customWidth="1"/>
    <col min="4103" max="4103" width="12.875" style="1" customWidth="1"/>
    <col min="4104" max="4104" width="14.625" style="1" customWidth="1"/>
    <col min="4105" max="4106" width="14.375" style="1" customWidth="1"/>
    <col min="4107" max="4107" width="4.75" style="1" customWidth="1"/>
    <col min="4108" max="4352" width="9.125" style="1"/>
    <col min="4353" max="4354" width="10" style="1" customWidth="1"/>
    <col min="4355" max="4355" width="15.75" style="1" customWidth="1"/>
    <col min="4356" max="4356" width="17.625" style="1" customWidth="1"/>
    <col min="4357" max="4358" width="8.625" style="1" customWidth="1"/>
    <col min="4359" max="4359" width="12.875" style="1" customWidth="1"/>
    <col min="4360" max="4360" width="14.625" style="1" customWidth="1"/>
    <col min="4361" max="4362" width="14.375" style="1" customWidth="1"/>
    <col min="4363" max="4363" width="4.75" style="1" customWidth="1"/>
    <col min="4364" max="4608" width="9.125" style="1"/>
    <col min="4609" max="4610" width="10" style="1" customWidth="1"/>
    <col min="4611" max="4611" width="15.75" style="1" customWidth="1"/>
    <col min="4612" max="4612" width="17.625" style="1" customWidth="1"/>
    <col min="4613" max="4614" width="8.625" style="1" customWidth="1"/>
    <col min="4615" max="4615" width="12.875" style="1" customWidth="1"/>
    <col min="4616" max="4616" width="14.625" style="1" customWidth="1"/>
    <col min="4617" max="4618" width="14.375" style="1" customWidth="1"/>
    <col min="4619" max="4619" width="4.75" style="1" customWidth="1"/>
    <col min="4620" max="4864" width="9.125" style="1"/>
    <col min="4865" max="4866" width="10" style="1" customWidth="1"/>
    <col min="4867" max="4867" width="15.75" style="1" customWidth="1"/>
    <col min="4868" max="4868" width="17.625" style="1" customWidth="1"/>
    <col min="4869" max="4870" width="8.625" style="1" customWidth="1"/>
    <col min="4871" max="4871" width="12.875" style="1" customWidth="1"/>
    <col min="4872" max="4872" width="14.625" style="1" customWidth="1"/>
    <col min="4873" max="4874" width="14.375" style="1" customWidth="1"/>
    <col min="4875" max="4875" width="4.75" style="1" customWidth="1"/>
    <col min="4876" max="5120" width="9.125" style="1"/>
    <col min="5121" max="5122" width="10" style="1" customWidth="1"/>
    <col min="5123" max="5123" width="15.75" style="1" customWidth="1"/>
    <col min="5124" max="5124" width="17.625" style="1" customWidth="1"/>
    <col min="5125" max="5126" width="8.625" style="1" customWidth="1"/>
    <col min="5127" max="5127" width="12.875" style="1" customWidth="1"/>
    <col min="5128" max="5128" width="14.625" style="1" customWidth="1"/>
    <col min="5129" max="5130" width="14.375" style="1" customWidth="1"/>
    <col min="5131" max="5131" width="4.75" style="1" customWidth="1"/>
    <col min="5132" max="5376" width="9.125" style="1"/>
    <col min="5377" max="5378" width="10" style="1" customWidth="1"/>
    <col min="5379" max="5379" width="15.75" style="1" customWidth="1"/>
    <col min="5380" max="5380" width="17.625" style="1" customWidth="1"/>
    <col min="5381" max="5382" width="8.625" style="1" customWidth="1"/>
    <col min="5383" max="5383" width="12.875" style="1" customWidth="1"/>
    <col min="5384" max="5384" width="14.625" style="1" customWidth="1"/>
    <col min="5385" max="5386" width="14.375" style="1" customWidth="1"/>
    <col min="5387" max="5387" width="4.75" style="1" customWidth="1"/>
    <col min="5388" max="5632" width="9.125" style="1"/>
    <col min="5633" max="5634" width="10" style="1" customWidth="1"/>
    <col min="5635" max="5635" width="15.75" style="1" customWidth="1"/>
    <col min="5636" max="5636" width="17.625" style="1" customWidth="1"/>
    <col min="5637" max="5638" width="8.625" style="1" customWidth="1"/>
    <col min="5639" max="5639" width="12.875" style="1" customWidth="1"/>
    <col min="5640" max="5640" width="14.625" style="1" customWidth="1"/>
    <col min="5641" max="5642" width="14.375" style="1" customWidth="1"/>
    <col min="5643" max="5643" width="4.75" style="1" customWidth="1"/>
    <col min="5644" max="5888" width="9.125" style="1"/>
    <col min="5889" max="5890" width="10" style="1" customWidth="1"/>
    <col min="5891" max="5891" width="15.75" style="1" customWidth="1"/>
    <col min="5892" max="5892" width="17.625" style="1" customWidth="1"/>
    <col min="5893" max="5894" width="8.625" style="1" customWidth="1"/>
    <col min="5895" max="5895" width="12.875" style="1" customWidth="1"/>
    <col min="5896" max="5896" width="14.625" style="1" customWidth="1"/>
    <col min="5897" max="5898" width="14.375" style="1" customWidth="1"/>
    <col min="5899" max="5899" width="4.75" style="1" customWidth="1"/>
    <col min="5900" max="6144" width="9.125" style="1"/>
    <col min="6145" max="6146" width="10" style="1" customWidth="1"/>
    <col min="6147" max="6147" width="15.75" style="1" customWidth="1"/>
    <col min="6148" max="6148" width="17.625" style="1" customWidth="1"/>
    <col min="6149" max="6150" width="8.625" style="1" customWidth="1"/>
    <col min="6151" max="6151" width="12.875" style="1" customWidth="1"/>
    <col min="6152" max="6152" width="14.625" style="1" customWidth="1"/>
    <col min="6153" max="6154" width="14.375" style="1" customWidth="1"/>
    <col min="6155" max="6155" width="4.75" style="1" customWidth="1"/>
    <col min="6156" max="6400" width="9.125" style="1"/>
    <col min="6401" max="6402" width="10" style="1" customWidth="1"/>
    <col min="6403" max="6403" width="15.75" style="1" customWidth="1"/>
    <col min="6404" max="6404" width="17.625" style="1" customWidth="1"/>
    <col min="6405" max="6406" width="8.625" style="1" customWidth="1"/>
    <col min="6407" max="6407" width="12.875" style="1" customWidth="1"/>
    <col min="6408" max="6408" width="14.625" style="1" customWidth="1"/>
    <col min="6409" max="6410" width="14.375" style="1" customWidth="1"/>
    <col min="6411" max="6411" width="4.75" style="1" customWidth="1"/>
    <col min="6412" max="6656" width="9.125" style="1"/>
    <col min="6657" max="6658" width="10" style="1" customWidth="1"/>
    <col min="6659" max="6659" width="15.75" style="1" customWidth="1"/>
    <col min="6660" max="6660" width="17.625" style="1" customWidth="1"/>
    <col min="6661" max="6662" width="8.625" style="1" customWidth="1"/>
    <col min="6663" max="6663" width="12.875" style="1" customWidth="1"/>
    <col min="6664" max="6664" width="14.625" style="1" customWidth="1"/>
    <col min="6665" max="6666" width="14.375" style="1" customWidth="1"/>
    <col min="6667" max="6667" width="4.75" style="1" customWidth="1"/>
    <col min="6668" max="6912" width="9.125" style="1"/>
    <col min="6913" max="6914" width="10" style="1" customWidth="1"/>
    <col min="6915" max="6915" width="15.75" style="1" customWidth="1"/>
    <col min="6916" max="6916" width="17.625" style="1" customWidth="1"/>
    <col min="6917" max="6918" width="8.625" style="1" customWidth="1"/>
    <col min="6919" max="6919" width="12.875" style="1" customWidth="1"/>
    <col min="6920" max="6920" width="14.625" style="1" customWidth="1"/>
    <col min="6921" max="6922" width="14.375" style="1" customWidth="1"/>
    <col min="6923" max="6923" width="4.75" style="1" customWidth="1"/>
    <col min="6924" max="7168" width="9.125" style="1"/>
    <col min="7169" max="7170" width="10" style="1" customWidth="1"/>
    <col min="7171" max="7171" width="15.75" style="1" customWidth="1"/>
    <col min="7172" max="7172" width="17.625" style="1" customWidth="1"/>
    <col min="7173" max="7174" width="8.625" style="1" customWidth="1"/>
    <col min="7175" max="7175" width="12.875" style="1" customWidth="1"/>
    <col min="7176" max="7176" width="14.625" style="1" customWidth="1"/>
    <col min="7177" max="7178" width="14.375" style="1" customWidth="1"/>
    <col min="7179" max="7179" width="4.75" style="1" customWidth="1"/>
    <col min="7180" max="7424" width="9.125" style="1"/>
    <col min="7425" max="7426" width="10" style="1" customWidth="1"/>
    <col min="7427" max="7427" width="15.75" style="1" customWidth="1"/>
    <col min="7428" max="7428" width="17.625" style="1" customWidth="1"/>
    <col min="7429" max="7430" width="8.625" style="1" customWidth="1"/>
    <col min="7431" max="7431" width="12.875" style="1" customWidth="1"/>
    <col min="7432" max="7432" width="14.625" style="1" customWidth="1"/>
    <col min="7433" max="7434" width="14.375" style="1" customWidth="1"/>
    <col min="7435" max="7435" width="4.75" style="1" customWidth="1"/>
    <col min="7436" max="7680" width="9.125" style="1"/>
    <col min="7681" max="7682" width="10" style="1" customWidth="1"/>
    <col min="7683" max="7683" width="15.75" style="1" customWidth="1"/>
    <col min="7684" max="7684" width="17.625" style="1" customWidth="1"/>
    <col min="7685" max="7686" width="8.625" style="1" customWidth="1"/>
    <col min="7687" max="7687" width="12.875" style="1" customWidth="1"/>
    <col min="7688" max="7688" width="14.625" style="1" customWidth="1"/>
    <col min="7689" max="7690" width="14.375" style="1" customWidth="1"/>
    <col min="7691" max="7691" width="4.75" style="1" customWidth="1"/>
    <col min="7692" max="7936" width="9.125" style="1"/>
    <col min="7937" max="7938" width="10" style="1" customWidth="1"/>
    <col min="7939" max="7939" width="15.75" style="1" customWidth="1"/>
    <col min="7940" max="7940" width="17.625" style="1" customWidth="1"/>
    <col min="7941" max="7942" width="8.625" style="1" customWidth="1"/>
    <col min="7943" max="7943" width="12.875" style="1" customWidth="1"/>
    <col min="7944" max="7944" width="14.625" style="1" customWidth="1"/>
    <col min="7945" max="7946" width="14.375" style="1" customWidth="1"/>
    <col min="7947" max="7947" width="4.75" style="1" customWidth="1"/>
    <col min="7948" max="8192" width="9.125" style="1"/>
    <col min="8193" max="8194" width="10" style="1" customWidth="1"/>
    <col min="8195" max="8195" width="15.75" style="1" customWidth="1"/>
    <col min="8196" max="8196" width="17.625" style="1" customWidth="1"/>
    <col min="8197" max="8198" width="8.625" style="1" customWidth="1"/>
    <col min="8199" max="8199" width="12.875" style="1" customWidth="1"/>
    <col min="8200" max="8200" width="14.625" style="1" customWidth="1"/>
    <col min="8201" max="8202" width="14.375" style="1" customWidth="1"/>
    <col min="8203" max="8203" width="4.75" style="1" customWidth="1"/>
    <col min="8204" max="8448" width="9.125" style="1"/>
    <col min="8449" max="8450" width="10" style="1" customWidth="1"/>
    <col min="8451" max="8451" width="15.75" style="1" customWidth="1"/>
    <col min="8452" max="8452" width="17.625" style="1" customWidth="1"/>
    <col min="8453" max="8454" width="8.625" style="1" customWidth="1"/>
    <col min="8455" max="8455" width="12.875" style="1" customWidth="1"/>
    <col min="8456" max="8456" width="14.625" style="1" customWidth="1"/>
    <col min="8457" max="8458" width="14.375" style="1" customWidth="1"/>
    <col min="8459" max="8459" width="4.75" style="1" customWidth="1"/>
    <col min="8460" max="8704" width="9.125" style="1"/>
    <col min="8705" max="8706" width="10" style="1" customWidth="1"/>
    <col min="8707" max="8707" width="15.75" style="1" customWidth="1"/>
    <col min="8708" max="8708" width="17.625" style="1" customWidth="1"/>
    <col min="8709" max="8710" width="8.625" style="1" customWidth="1"/>
    <col min="8711" max="8711" width="12.875" style="1" customWidth="1"/>
    <col min="8712" max="8712" width="14.625" style="1" customWidth="1"/>
    <col min="8713" max="8714" width="14.375" style="1" customWidth="1"/>
    <col min="8715" max="8715" width="4.75" style="1" customWidth="1"/>
    <col min="8716" max="8960" width="9.125" style="1"/>
    <col min="8961" max="8962" width="10" style="1" customWidth="1"/>
    <col min="8963" max="8963" width="15.75" style="1" customWidth="1"/>
    <col min="8964" max="8964" width="17.625" style="1" customWidth="1"/>
    <col min="8965" max="8966" width="8.625" style="1" customWidth="1"/>
    <col min="8967" max="8967" width="12.875" style="1" customWidth="1"/>
    <col min="8968" max="8968" width="14.625" style="1" customWidth="1"/>
    <col min="8969" max="8970" width="14.375" style="1" customWidth="1"/>
    <col min="8971" max="8971" width="4.75" style="1" customWidth="1"/>
    <col min="8972" max="9216" width="9.125" style="1"/>
    <col min="9217" max="9218" width="10" style="1" customWidth="1"/>
    <col min="9219" max="9219" width="15.75" style="1" customWidth="1"/>
    <col min="9220" max="9220" width="17.625" style="1" customWidth="1"/>
    <col min="9221" max="9222" width="8.625" style="1" customWidth="1"/>
    <col min="9223" max="9223" width="12.875" style="1" customWidth="1"/>
    <col min="9224" max="9224" width="14.625" style="1" customWidth="1"/>
    <col min="9225" max="9226" width="14.375" style="1" customWidth="1"/>
    <col min="9227" max="9227" width="4.75" style="1" customWidth="1"/>
    <col min="9228" max="9472" width="9.125" style="1"/>
    <col min="9473" max="9474" width="10" style="1" customWidth="1"/>
    <col min="9475" max="9475" width="15.75" style="1" customWidth="1"/>
    <col min="9476" max="9476" width="17.625" style="1" customWidth="1"/>
    <col min="9477" max="9478" width="8.625" style="1" customWidth="1"/>
    <col min="9479" max="9479" width="12.875" style="1" customWidth="1"/>
    <col min="9480" max="9480" width="14.625" style="1" customWidth="1"/>
    <col min="9481" max="9482" width="14.375" style="1" customWidth="1"/>
    <col min="9483" max="9483" width="4.75" style="1" customWidth="1"/>
    <col min="9484" max="9728" width="9.125" style="1"/>
    <col min="9729" max="9730" width="10" style="1" customWidth="1"/>
    <col min="9731" max="9731" width="15.75" style="1" customWidth="1"/>
    <col min="9732" max="9732" width="17.625" style="1" customWidth="1"/>
    <col min="9733" max="9734" width="8.625" style="1" customWidth="1"/>
    <col min="9735" max="9735" width="12.875" style="1" customWidth="1"/>
    <col min="9736" max="9736" width="14.625" style="1" customWidth="1"/>
    <col min="9737" max="9738" width="14.375" style="1" customWidth="1"/>
    <col min="9739" max="9739" width="4.75" style="1" customWidth="1"/>
    <col min="9740" max="9984" width="9.125" style="1"/>
    <col min="9985" max="9986" width="10" style="1" customWidth="1"/>
    <col min="9987" max="9987" width="15.75" style="1" customWidth="1"/>
    <col min="9988" max="9988" width="17.625" style="1" customWidth="1"/>
    <col min="9989" max="9990" width="8.625" style="1" customWidth="1"/>
    <col min="9991" max="9991" width="12.875" style="1" customWidth="1"/>
    <col min="9992" max="9992" width="14.625" style="1" customWidth="1"/>
    <col min="9993" max="9994" width="14.375" style="1" customWidth="1"/>
    <col min="9995" max="9995" width="4.75" style="1" customWidth="1"/>
    <col min="9996" max="10240" width="9.125" style="1"/>
    <col min="10241" max="10242" width="10" style="1" customWidth="1"/>
    <col min="10243" max="10243" width="15.75" style="1" customWidth="1"/>
    <col min="10244" max="10244" width="17.625" style="1" customWidth="1"/>
    <col min="10245" max="10246" width="8.625" style="1" customWidth="1"/>
    <col min="10247" max="10247" width="12.875" style="1" customWidth="1"/>
    <col min="10248" max="10248" width="14.625" style="1" customWidth="1"/>
    <col min="10249" max="10250" width="14.375" style="1" customWidth="1"/>
    <col min="10251" max="10251" width="4.75" style="1" customWidth="1"/>
    <col min="10252" max="10496" width="9.125" style="1"/>
    <col min="10497" max="10498" width="10" style="1" customWidth="1"/>
    <col min="10499" max="10499" width="15.75" style="1" customWidth="1"/>
    <col min="10500" max="10500" width="17.625" style="1" customWidth="1"/>
    <col min="10501" max="10502" width="8.625" style="1" customWidth="1"/>
    <col min="10503" max="10503" width="12.875" style="1" customWidth="1"/>
    <col min="10504" max="10504" width="14.625" style="1" customWidth="1"/>
    <col min="10505" max="10506" width="14.375" style="1" customWidth="1"/>
    <col min="10507" max="10507" width="4.75" style="1" customWidth="1"/>
    <col min="10508" max="10752" width="9.125" style="1"/>
    <col min="10753" max="10754" width="10" style="1" customWidth="1"/>
    <col min="10755" max="10755" width="15.75" style="1" customWidth="1"/>
    <col min="10756" max="10756" width="17.625" style="1" customWidth="1"/>
    <col min="10757" max="10758" width="8.625" style="1" customWidth="1"/>
    <col min="10759" max="10759" width="12.875" style="1" customWidth="1"/>
    <col min="10760" max="10760" width="14.625" style="1" customWidth="1"/>
    <col min="10761" max="10762" width="14.375" style="1" customWidth="1"/>
    <col min="10763" max="10763" width="4.75" style="1" customWidth="1"/>
    <col min="10764" max="11008" width="9.125" style="1"/>
    <col min="11009" max="11010" width="10" style="1" customWidth="1"/>
    <col min="11011" max="11011" width="15.75" style="1" customWidth="1"/>
    <col min="11012" max="11012" width="17.625" style="1" customWidth="1"/>
    <col min="11013" max="11014" width="8.625" style="1" customWidth="1"/>
    <col min="11015" max="11015" width="12.875" style="1" customWidth="1"/>
    <col min="11016" max="11016" width="14.625" style="1" customWidth="1"/>
    <col min="11017" max="11018" width="14.375" style="1" customWidth="1"/>
    <col min="11019" max="11019" width="4.75" style="1" customWidth="1"/>
    <col min="11020" max="11264" width="9.125" style="1"/>
    <col min="11265" max="11266" width="10" style="1" customWidth="1"/>
    <col min="11267" max="11267" width="15.75" style="1" customWidth="1"/>
    <col min="11268" max="11268" width="17.625" style="1" customWidth="1"/>
    <col min="11269" max="11270" width="8.625" style="1" customWidth="1"/>
    <col min="11271" max="11271" width="12.875" style="1" customWidth="1"/>
    <col min="11272" max="11272" width="14.625" style="1" customWidth="1"/>
    <col min="11273" max="11274" width="14.375" style="1" customWidth="1"/>
    <col min="11275" max="11275" width="4.75" style="1" customWidth="1"/>
    <col min="11276" max="11520" width="9.125" style="1"/>
    <col min="11521" max="11522" width="10" style="1" customWidth="1"/>
    <col min="11523" max="11523" width="15.75" style="1" customWidth="1"/>
    <col min="11524" max="11524" width="17.625" style="1" customWidth="1"/>
    <col min="11525" max="11526" width="8.625" style="1" customWidth="1"/>
    <col min="11527" max="11527" width="12.875" style="1" customWidth="1"/>
    <col min="11528" max="11528" width="14.625" style="1" customWidth="1"/>
    <col min="11529" max="11530" width="14.375" style="1" customWidth="1"/>
    <col min="11531" max="11531" width="4.75" style="1" customWidth="1"/>
    <col min="11532" max="11776" width="9.125" style="1"/>
    <col min="11777" max="11778" width="10" style="1" customWidth="1"/>
    <col min="11779" max="11779" width="15.75" style="1" customWidth="1"/>
    <col min="11780" max="11780" width="17.625" style="1" customWidth="1"/>
    <col min="11781" max="11782" width="8.625" style="1" customWidth="1"/>
    <col min="11783" max="11783" width="12.875" style="1" customWidth="1"/>
    <col min="11784" max="11784" width="14.625" style="1" customWidth="1"/>
    <col min="11785" max="11786" width="14.375" style="1" customWidth="1"/>
    <col min="11787" max="11787" width="4.75" style="1" customWidth="1"/>
    <col min="11788" max="12032" width="9.125" style="1"/>
    <col min="12033" max="12034" width="10" style="1" customWidth="1"/>
    <col min="12035" max="12035" width="15.75" style="1" customWidth="1"/>
    <col min="12036" max="12036" width="17.625" style="1" customWidth="1"/>
    <col min="12037" max="12038" width="8.625" style="1" customWidth="1"/>
    <col min="12039" max="12039" width="12.875" style="1" customWidth="1"/>
    <col min="12040" max="12040" width="14.625" style="1" customWidth="1"/>
    <col min="12041" max="12042" width="14.375" style="1" customWidth="1"/>
    <col min="12043" max="12043" width="4.75" style="1" customWidth="1"/>
    <col min="12044" max="12288" width="9.125" style="1"/>
    <col min="12289" max="12290" width="10" style="1" customWidth="1"/>
    <col min="12291" max="12291" width="15.75" style="1" customWidth="1"/>
    <col min="12292" max="12292" width="17.625" style="1" customWidth="1"/>
    <col min="12293" max="12294" width="8.625" style="1" customWidth="1"/>
    <col min="12295" max="12295" width="12.875" style="1" customWidth="1"/>
    <col min="12296" max="12296" width="14.625" style="1" customWidth="1"/>
    <col min="12297" max="12298" width="14.375" style="1" customWidth="1"/>
    <col min="12299" max="12299" width="4.75" style="1" customWidth="1"/>
    <col min="12300" max="12544" width="9.125" style="1"/>
    <col min="12545" max="12546" width="10" style="1" customWidth="1"/>
    <col min="12547" max="12547" width="15.75" style="1" customWidth="1"/>
    <col min="12548" max="12548" width="17.625" style="1" customWidth="1"/>
    <col min="12549" max="12550" width="8.625" style="1" customWidth="1"/>
    <col min="12551" max="12551" width="12.875" style="1" customWidth="1"/>
    <col min="12552" max="12552" width="14.625" style="1" customWidth="1"/>
    <col min="12553" max="12554" width="14.375" style="1" customWidth="1"/>
    <col min="12555" max="12555" width="4.75" style="1" customWidth="1"/>
    <col min="12556" max="12800" width="9.125" style="1"/>
    <col min="12801" max="12802" width="10" style="1" customWidth="1"/>
    <col min="12803" max="12803" width="15.75" style="1" customWidth="1"/>
    <col min="12804" max="12804" width="17.625" style="1" customWidth="1"/>
    <col min="12805" max="12806" width="8.625" style="1" customWidth="1"/>
    <col min="12807" max="12807" width="12.875" style="1" customWidth="1"/>
    <col min="12808" max="12808" width="14.625" style="1" customWidth="1"/>
    <col min="12809" max="12810" width="14.375" style="1" customWidth="1"/>
    <col min="12811" max="12811" width="4.75" style="1" customWidth="1"/>
    <col min="12812" max="13056" width="9.125" style="1"/>
    <col min="13057" max="13058" width="10" style="1" customWidth="1"/>
    <col min="13059" max="13059" width="15.75" style="1" customWidth="1"/>
    <col min="13060" max="13060" width="17.625" style="1" customWidth="1"/>
    <col min="13061" max="13062" width="8.625" style="1" customWidth="1"/>
    <col min="13063" max="13063" width="12.875" style="1" customWidth="1"/>
    <col min="13064" max="13064" width="14.625" style="1" customWidth="1"/>
    <col min="13065" max="13066" width="14.375" style="1" customWidth="1"/>
    <col min="13067" max="13067" width="4.75" style="1" customWidth="1"/>
    <col min="13068" max="13312" width="9.125" style="1"/>
    <col min="13313" max="13314" width="10" style="1" customWidth="1"/>
    <col min="13315" max="13315" width="15.75" style="1" customWidth="1"/>
    <col min="13316" max="13316" width="17.625" style="1" customWidth="1"/>
    <col min="13317" max="13318" width="8.625" style="1" customWidth="1"/>
    <col min="13319" max="13319" width="12.875" style="1" customWidth="1"/>
    <col min="13320" max="13320" width="14.625" style="1" customWidth="1"/>
    <col min="13321" max="13322" width="14.375" style="1" customWidth="1"/>
    <col min="13323" max="13323" width="4.75" style="1" customWidth="1"/>
    <col min="13324" max="13568" width="9.125" style="1"/>
    <col min="13569" max="13570" width="10" style="1" customWidth="1"/>
    <col min="13571" max="13571" width="15.75" style="1" customWidth="1"/>
    <col min="13572" max="13572" width="17.625" style="1" customWidth="1"/>
    <col min="13573" max="13574" width="8.625" style="1" customWidth="1"/>
    <col min="13575" max="13575" width="12.875" style="1" customWidth="1"/>
    <col min="13576" max="13576" width="14.625" style="1" customWidth="1"/>
    <col min="13577" max="13578" width="14.375" style="1" customWidth="1"/>
    <col min="13579" max="13579" width="4.75" style="1" customWidth="1"/>
    <col min="13580" max="13824" width="9.125" style="1"/>
    <col min="13825" max="13826" width="10" style="1" customWidth="1"/>
    <col min="13827" max="13827" width="15.75" style="1" customWidth="1"/>
    <col min="13828" max="13828" width="17.625" style="1" customWidth="1"/>
    <col min="13829" max="13830" width="8.625" style="1" customWidth="1"/>
    <col min="13831" max="13831" width="12.875" style="1" customWidth="1"/>
    <col min="13832" max="13832" width="14.625" style="1" customWidth="1"/>
    <col min="13833" max="13834" width="14.375" style="1" customWidth="1"/>
    <col min="13835" max="13835" width="4.75" style="1" customWidth="1"/>
    <col min="13836" max="14080" width="9.125" style="1"/>
    <col min="14081" max="14082" width="10" style="1" customWidth="1"/>
    <col min="14083" max="14083" width="15.75" style="1" customWidth="1"/>
    <col min="14084" max="14084" width="17.625" style="1" customWidth="1"/>
    <col min="14085" max="14086" width="8.625" style="1" customWidth="1"/>
    <col min="14087" max="14087" width="12.875" style="1" customWidth="1"/>
    <col min="14088" max="14088" width="14.625" style="1" customWidth="1"/>
    <col min="14089" max="14090" width="14.375" style="1" customWidth="1"/>
    <col min="14091" max="14091" width="4.75" style="1" customWidth="1"/>
    <col min="14092" max="14336" width="9.125" style="1"/>
    <col min="14337" max="14338" width="10" style="1" customWidth="1"/>
    <col min="14339" max="14339" width="15.75" style="1" customWidth="1"/>
    <col min="14340" max="14340" width="17.625" style="1" customWidth="1"/>
    <col min="14341" max="14342" width="8.625" style="1" customWidth="1"/>
    <col min="14343" max="14343" width="12.875" style="1" customWidth="1"/>
    <col min="14344" max="14344" width="14.625" style="1" customWidth="1"/>
    <col min="14345" max="14346" width="14.375" style="1" customWidth="1"/>
    <col min="14347" max="14347" width="4.75" style="1" customWidth="1"/>
    <col min="14348" max="14592" width="9.125" style="1"/>
    <col min="14593" max="14594" width="10" style="1" customWidth="1"/>
    <col min="14595" max="14595" width="15.75" style="1" customWidth="1"/>
    <col min="14596" max="14596" width="17.625" style="1" customWidth="1"/>
    <col min="14597" max="14598" width="8.625" style="1" customWidth="1"/>
    <col min="14599" max="14599" width="12.875" style="1" customWidth="1"/>
    <col min="14600" max="14600" width="14.625" style="1" customWidth="1"/>
    <col min="14601" max="14602" width="14.375" style="1" customWidth="1"/>
    <col min="14603" max="14603" width="4.75" style="1" customWidth="1"/>
    <col min="14604" max="14848" width="9.125" style="1"/>
    <col min="14849" max="14850" width="10" style="1" customWidth="1"/>
    <col min="14851" max="14851" width="15.75" style="1" customWidth="1"/>
    <col min="14852" max="14852" width="17.625" style="1" customWidth="1"/>
    <col min="14853" max="14854" width="8.625" style="1" customWidth="1"/>
    <col min="14855" max="14855" width="12.875" style="1" customWidth="1"/>
    <col min="14856" max="14856" width="14.625" style="1" customWidth="1"/>
    <col min="14857" max="14858" width="14.375" style="1" customWidth="1"/>
    <col min="14859" max="14859" width="4.75" style="1" customWidth="1"/>
    <col min="14860" max="15104" width="9.125" style="1"/>
    <col min="15105" max="15106" width="10" style="1" customWidth="1"/>
    <col min="15107" max="15107" width="15.75" style="1" customWidth="1"/>
    <col min="15108" max="15108" width="17.625" style="1" customWidth="1"/>
    <col min="15109" max="15110" width="8.625" style="1" customWidth="1"/>
    <col min="15111" max="15111" width="12.875" style="1" customWidth="1"/>
    <col min="15112" max="15112" width="14.625" style="1" customWidth="1"/>
    <col min="15113" max="15114" width="14.375" style="1" customWidth="1"/>
    <col min="15115" max="15115" width="4.75" style="1" customWidth="1"/>
    <col min="15116" max="15360" width="9.125" style="1"/>
    <col min="15361" max="15362" width="10" style="1" customWidth="1"/>
    <col min="15363" max="15363" width="15.75" style="1" customWidth="1"/>
    <col min="15364" max="15364" width="17.625" style="1" customWidth="1"/>
    <col min="15365" max="15366" width="8.625" style="1" customWidth="1"/>
    <col min="15367" max="15367" width="12.875" style="1" customWidth="1"/>
    <col min="15368" max="15368" width="14.625" style="1" customWidth="1"/>
    <col min="15369" max="15370" width="14.375" style="1" customWidth="1"/>
    <col min="15371" max="15371" width="4.75" style="1" customWidth="1"/>
    <col min="15372" max="15616" width="9.125" style="1"/>
    <col min="15617" max="15618" width="10" style="1" customWidth="1"/>
    <col min="15619" max="15619" width="15.75" style="1" customWidth="1"/>
    <col min="15620" max="15620" width="17.625" style="1" customWidth="1"/>
    <col min="15621" max="15622" width="8.625" style="1" customWidth="1"/>
    <col min="15623" max="15623" width="12.875" style="1" customWidth="1"/>
    <col min="15624" max="15624" width="14.625" style="1" customWidth="1"/>
    <col min="15625" max="15626" width="14.375" style="1" customWidth="1"/>
    <col min="15627" max="15627" width="4.75" style="1" customWidth="1"/>
    <col min="15628" max="15872" width="9.125" style="1"/>
    <col min="15873" max="15874" width="10" style="1" customWidth="1"/>
    <col min="15875" max="15875" width="15.75" style="1" customWidth="1"/>
    <col min="15876" max="15876" width="17.625" style="1" customWidth="1"/>
    <col min="15877" max="15878" width="8.625" style="1" customWidth="1"/>
    <col min="15879" max="15879" width="12.875" style="1" customWidth="1"/>
    <col min="15880" max="15880" width="14.625" style="1" customWidth="1"/>
    <col min="15881" max="15882" width="14.375" style="1" customWidth="1"/>
    <col min="15883" max="15883" width="4.75" style="1" customWidth="1"/>
    <col min="15884" max="16128" width="9.125" style="1"/>
    <col min="16129" max="16130" width="10" style="1" customWidth="1"/>
    <col min="16131" max="16131" width="15.75" style="1" customWidth="1"/>
    <col min="16132" max="16132" width="17.625" style="1" customWidth="1"/>
    <col min="16133" max="16134" width="8.625" style="1" customWidth="1"/>
    <col min="16135" max="16135" width="12.875" style="1" customWidth="1"/>
    <col min="16136" max="16136" width="14.625" style="1" customWidth="1"/>
    <col min="16137" max="16138" width="14.375" style="1" customWidth="1"/>
    <col min="16139" max="16139" width="4.75" style="1" customWidth="1"/>
    <col min="16140" max="16384" width="9.125" style="1"/>
  </cols>
  <sheetData>
    <row r="1" spans="1:10" s="8" customFormat="1" ht="30.05" customHeight="1" thickBot="1">
      <c r="A1" s="2" t="s">
        <v>0</v>
      </c>
      <c r="B1" s="3"/>
      <c r="C1" s="3"/>
      <c r="D1" s="4"/>
      <c r="E1" s="4"/>
      <c r="F1" s="4"/>
      <c r="G1" s="4"/>
      <c r="H1" s="5" t="s">
        <v>1</v>
      </c>
      <c r="I1" s="293"/>
      <c r="J1" s="7">
        <f ca="1">NOW()</f>
        <v>45344.895663541669</v>
      </c>
    </row>
    <row r="2" spans="1:10" s="12" customFormat="1" ht="32.6" thickTop="1">
      <c r="A2" s="294" t="s">
        <v>87</v>
      </c>
      <c r="B2" s="10"/>
      <c r="C2" s="295"/>
      <c r="D2" s="11" t="s">
        <v>88</v>
      </c>
      <c r="E2" s="10"/>
      <c r="F2" s="10"/>
      <c r="G2" s="10"/>
      <c r="H2" s="13"/>
      <c r="I2" s="14" t="s">
        <v>4</v>
      </c>
      <c r="J2" s="15" t="s">
        <v>5</v>
      </c>
    </row>
    <row r="3" spans="1:10" s="12" customFormat="1" ht="31.95">
      <c r="A3" s="296" t="s">
        <v>89</v>
      </c>
      <c r="B3" s="297"/>
      <c r="C3" s="298"/>
      <c r="D3" s="18" t="s">
        <v>90</v>
      </c>
      <c r="E3" s="17"/>
      <c r="F3" s="17"/>
      <c r="G3" s="17"/>
      <c r="H3" s="19"/>
      <c r="I3" s="543"/>
      <c r="J3" s="509">
        <f ca="1">J1</f>
        <v>45344.895663541669</v>
      </c>
    </row>
    <row r="4" spans="1:10" s="12" customFormat="1" ht="27.1" customHeight="1" thickBot="1">
      <c r="A4" s="21" t="s">
        <v>8</v>
      </c>
      <c r="B4" s="299" t="s">
        <v>91</v>
      </c>
      <c r="C4" s="300" t="s">
        <v>92</v>
      </c>
      <c r="D4" s="24" t="s">
        <v>10</v>
      </c>
      <c r="E4" s="25"/>
      <c r="F4" s="26"/>
      <c r="G4" s="301">
        <v>300</v>
      </c>
      <c r="H4" s="302"/>
      <c r="I4" s="544"/>
      <c r="J4" s="510"/>
    </row>
    <row r="5" spans="1:10" s="30" customFormat="1" ht="27.7" customHeight="1" thickTop="1" thickBot="1">
      <c r="A5" s="29" t="s">
        <v>11</v>
      </c>
      <c r="G5" s="300"/>
      <c r="J5" s="32"/>
    </row>
    <row r="6" spans="1:10" s="42" customFormat="1" ht="21.3" thickTop="1" thickBot="1">
      <c r="A6" s="33" t="s">
        <v>12</v>
      </c>
      <c r="B6" s="34"/>
      <c r="C6" s="35"/>
      <c r="D6" s="36" t="s">
        <v>93</v>
      </c>
      <c r="E6" s="36"/>
      <c r="F6" s="37"/>
      <c r="G6" s="38" t="s">
        <v>52</v>
      </c>
      <c r="H6" s="39"/>
      <c r="I6" s="40" t="s">
        <v>15</v>
      </c>
      <c r="J6" s="41"/>
    </row>
    <row r="7" spans="1:10" s="42" customFormat="1" ht="20.7" thickTop="1">
      <c r="A7" s="43" t="s">
        <v>16</v>
      </c>
      <c r="B7" s="44" t="s">
        <v>17</v>
      </c>
      <c r="C7" s="44" t="s">
        <v>17</v>
      </c>
      <c r="D7" s="45" t="s">
        <v>18</v>
      </c>
      <c r="E7" s="46" t="s">
        <v>19</v>
      </c>
      <c r="F7" s="47"/>
      <c r="G7" s="48" t="s">
        <v>20</v>
      </c>
      <c r="H7" s="49" t="s">
        <v>21</v>
      </c>
      <c r="I7" s="50" t="s">
        <v>22</v>
      </c>
      <c r="J7" s="51"/>
    </row>
    <row r="8" spans="1:10" s="42" customFormat="1" ht="20.7" thickBot="1">
      <c r="A8" s="52" t="s">
        <v>23</v>
      </c>
      <c r="B8" s="53" t="s">
        <v>24</v>
      </c>
      <c r="C8" s="53" t="s">
        <v>25</v>
      </c>
      <c r="D8" s="54" t="s">
        <v>94</v>
      </c>
      <c r="E8" s="53" t="s">
        <v>27</v>
      </c>
      <c r="F8" s="55" t="s">
        <v>28</v>
      </c>
      <c r="G8" s="56" t="s">
        <v>29</v>
      </c>
      <c r="H8" s="55" t="s">
        <v>30</v>
      </c>
      <c r="I8" s="57" t="s">
        <v>31</v>
      </c>
      <c r="J8" s="58"/>
    </row>
    <row r="9" spans="1:10" s="68" customFormat="1" ht="26.95" thickTop="1">
      <c r="A9" s="59" t="s">
        <v>95</v>
      </c>
      <c r="B9" s="60" t="s">
        <v>32</v>
      </c>
      <c r="C9" s="60" t="s">
        <v>33</v>
      </c>
      <c r="D9" s="303" t="s">
        <v>34</v>
      </c>
      <c r="E9" s="304">
        <v>987.12</v>
      </c>
      <c r="F9" s="305" t="s">
        <v>33</v>
      </c>
      <c r="G9" s="306">
        <f>E9*G4/1000</f>
        <v>296.13600000000002</v>
      </c>
      <c r="H9" s="307"/>
      <c r="I9" s="66" t="s">
        <v>35</v>
      </c>
      <c r="J9" s="67"/>
    </row>
    <row r="10" spans="1:10" s="68" customFormat="1" ht="26.3">
      <c r="A10" s="69"/>
      <c r="B10" s="70">
        <v>23</v>
      </c>
      <c r="C10" s="70"/>
      <c r="D10" s="71" t="s">
        <v>36</v>
      </c>
      <c r="E10" s="72">
        <v>0.05</v>
      </c>
      <c r="F10" s="72">
        <v>0.05</v>
      </c>
      <c r="G10" s="73">
        <f>E10*G4/1000</f>
        <v>1.4999999999999999E-2</v>
      </c>
      <c r="H10" s="74"/>
      <c r="I10" s="66" t="s">
        <v>37</v>
      </c>
      <c r="J10" s="67"/>
    </row>
    <row r="11" spans="1:10" s="68" customFormat="1" ht="26.3">
      <c r="A11" s="69"/>
      <c r="B11" s="75" t="s">
        <v>39</v>
      </c>
      <c r="C11" s="75"/>
      <c r="D11" s="308" t="s">
        <v>96</v>
      </c>
      <c r="E11" s="72">
        <v>0.33</v>
      </c>
      <c r="F11" s="72">
        <v>0.25</v>
      </c>
      <c r="G11" s="77">
        <f>E11*G4/1000</f>
        <v>9.9000000000000005E-2</v>
      </c>
      <c r="H11" s="74"/>
      <c r="I11" s="66" t="s">
        <v>41</v>
      </c>
      <c r="J11" s="67"/>
    </row>
    <row r="12" spans="1:10" s="68" customFormat="1" ht="26.3">
      <c r="A12" s="69"/>
      <c r="B12" s="75" t="s">
        <v>42</v>
      </c>
      <c r="C12" s="75"/>
      <c r="D12" s="71" t="s">
        <v>43</v>
      </c>
      <c r="E12" s="72">
        <v>12.5</v>
      </c>
      <c r="F12" s="72">
        <v>12.5</v>
      </c>
      <c r="G12" s="77">
        <f>E12*G4/1000</f>
        <v>3.75</v>
      </c>
      <c r="H12" s="74"/>
      <c r="I12" s="66" t="s">
        <v>44</v>
      </c>
      <c r="J12" s="67"/>
    </row>
    <row r="13" spans="1:10" s="68" customFormat="1" ht="26.3">
      <c r="A13" s="78"/>
      <c r="B13" s="79" t="s">
        <v>32</v>
      </c>
      <c r="C13" s="79"/>
      <c r="D13" s="80" t="s">
        <v>45</v>
      </c>
      <c r="E13" s="81">
        <f>SUM(E9:E12)</f>
        <v>1000</v>
      </c>
      <c r="F13" s="82">
        <f>SUM(F9:F12)</f>
        <v>12.8</v>
      </c>
      <c r="G13" s="83">
        <f>SUM(G9:G12)</f>
        <v>300</v>
      </c>
      <c r="H13" s="74"/>
      <c r="I13" s="84" t="s">
        <v>46</v>
      </c>
      <c r="J13" s="67"/>
    </row>
    <row r="14" spans="1:10" s="68" customFormat="1">
      <c r="A14" s="85" t="s">
        <v>47</v>
      </c>
      <c r="B14" s="86"/>
      <c r="C14" s="87"/>
      <c r="D14" s="88"/>
      <c r="E14" s="89"/>
      <c r="F14" s="90"/>
      <c r="G14" s="91"/>
      <c r="H14" s="70" t="s">
        <v>48</v>
      </c>
      <c r="I14" s="92"/>
      <c r="J14" s="93"/>
    </row>
    <row r="15" spans="1:10" s="68" customFormat="1" ht="20.7" thickBot="1">
      <c r="A15" s="94" t="s">
        <v>49</v>
      </c>
      <c r="B15" s="95"/>
      <c r="C15" s="96" t="s">
        <v>50</v>
      </c>
      <c r="D15" s="97" t="s">
        <v>51</v>
      </c>
      <c r="E15" s="97"/>
      <c r="F15" s="96" t="s">
        <v>50</v>
      </c>
      <c r="G15" s="98"/>
      <c r="H15" s="99" t="s">
        <v>52</v>
      </c>
      <c r="I15" s="96" t="s">
        <v>50</v>
      </c>
      <c r="J15" s="100"/>
    </row>
    <row r="16" spans="1:10" s="68" customFormat="1" ht="25.55" customHeight="1" thickTop="1" thickBot="1">
      <c r="A16" s="29" t="s">
        <v>53</v>
      </c>
      <c r="B16" s="30"/>
      <c r="C16" s="30"/>
      <c r="D16" s="30"/>
      <c r="E16" s="30"/>
      <c r="F16" s="30"/>
      <c r="G16" s="30"/>
      <c r="H16" s="30"/>
      <c r="I16" s="30"/>
      <c r="J16" s="32"/>
    </row>
    <row r="17" spans="1:10" s="68" customFormat="1" ht="21" customHeight="1" thickTop="1">
      <c r="A17" s="104" t="s">
        <v>54</v>
      </c>
      <c r="B17" s="105" t="s">
        <v>55</v>
      </c>
      <c r="C17" s="106" t="s">
        <v>56</v>
      </c>
      <c r="D17" s="106" t="s">
        <v>57</v>
      </c>
      <c r="E17" s="107" t="s">
        <v>58</v>
      </c>
      <c r="F17" s="107"/>
      <c r="G17" s="511" t="s">
        <v>59</v>
      </c>
      <c r="H17" s="512"/>
      <c r="I17" s="512"/>
      <c r="J17" s="513"/>
    </row>
    <row r="18" spans="1:10" s="30" customFormat="1" ht="26.95" thickBot="1">
      <c r="A18" s="309" t="s">
        <v>23</v>
      </c>
      <c r="B18" s="310" t="s">
        <v>60</v>
      </c>
      <c r="C18" s="110" t="s">
        <v>61</v>
      </c>
      <c r="D18" s="110" t="s">
        <v>62</v>
      </c>
      <c r="E18" s="112" t="s">
        <v>63</v>
      </c>
      <c r="F18" s="112"/>
      <c r="G18" s="514"/>
      <c r="H18" s="515"/>
      <c r="I18" s="515"/>
      <c r="J18" s="516"/>
    </row>
    <row r="19" spans="1:10" s="42" customFormat="1" ht="20.7" thickTop="1">
      <c r="A19" s="311"/>
      <c r="B19" s="14" t="s">
        <v>65</v>
      </c>
      <c r="C19" s="312" t="s">
        <v>66</v>
      </c>
      <c r="D19" s="14"/>
      <c r="E19" s="107" t="s">
        <v>67</v>
      </c>
      <c r="F19" s="107"/>
      <c r="G19" s="117" t="s">
        <v>68</v>
      </c>
      <c r="H19" s="132"/>
      <c r="I19" s="118"/>
      <c r="J19" s="119"/>
    </row>
    <row r="20" spans="1:10" s="42" customFormat="1">
      <c r="A20" s="313" t="s">
        <v>97</v>
      </c>
      <c r="B20" s="70" t="s">
        <v>69</v>
      </c>
      <c r="C20" s="312" t="s">
        <v>70</v>
      </c>
      <c r="D20" s="70"/>
      <c r="E20" s="122" t="s">
        <v>67</v>
      </c>
      <c r="F20" s="122"/>
      <c r="G20" s="123" t="s">
        <v>71</v>
      </c>
      <c r="H20" s="124"/>
      <c r="I20" s="124"/>
      <c r="J20" s="125"/>
    </row>
    <row r="21" spans="1:10" s="42" customFormat="1" ht="20.7" thickBot="1">
      <c r="A21" s="314"/>
      <c r="B21" s="315" t="s">
        <v>72</v>
      </c>
      <c r="C21" s="127" t="s">
        <v>73</v>
      </c>
      <c r="D21" s="315"/>
      <c r="E21" s="316" t="s">
        <v>67</v>
      </c>
      <c r="F21" s="316"/>
      <c r="G21" s="317" t="s">
        <v>74</v>
      </c>
      <c r="H21" s="26"/>
      <c r="I21" s="26"/>
      <c r="J21" s="318"/>
    </row>
    <row r="22" spans="1:10" s="42" customFormat="1" ht="27.55" thickTop="1" thickBot="1">
      <c r="A22" s="29" t="s">
        <v>75</v>
      </c>
      <c r="B22" s="30"/>
      <c r="C22" s="30"/>
      <c r="J22" s="130"/>
    </row>
    <row r="23" spans="1:10" s="42" customFormat="1" ht="20.7" thickTop="1">
      <c r="A23" s="131"/>
      <c r="B23" s="132"/>
      <c r="C23" s="132"/>
      <c r="D23" s="132"/>
      <c r="E23" s="132"/>
      <c r="F23" s="132"/>
      <c r="G23" s="132"/>
      <c r="H23" s="132"/>
      <c r="I23" s="132"/>
      <c r="J23" s="133"/>
    </row>
    <row r="24" spans="1:10" s="42" customFormat="1">
      <c r="A24" s="134"/>
      <c r="B24" s="135"/>
      <c r="C24" s="135"/>
      <c r="D24" s="135"/>
      <c r="E24" s="135"/>
      <c r="F24" s="135"/>
      <c r="G24" s="135"/>
      <c r="H24" s="135"/>
      <c r="I24" s="135"/>
      <c r="J24" s="136"/>
    </row>
    <row r="25" spans="1:10" s="42" customFormat="1">
      <c r="A25" s="134"/>
      <c r="B25" s="135"/>
      <c r="C25" s="135"/>
      <c r="D25" s="135"/>
      <c r="E25" s="135"/>
      <c r="F25" s="135"/>
      <c r="G25" s="135"/>
      <c r="H25" s="135"/>
      <c r="I25" s="135"/>
      <c r="J25" s="136"/>
    </row>
    <row r="26" spans="1:10" s="42" customFormat="1">
      <c r="A26" s="134"/>
      <c r="B26" s="135"/>
      <c r="C26" s="135"/>
      <c r="D26" s="135"/>
      <c r="E26" s="135"/>
      <c r="F26" s="135"/>
      <c r="G26" s="135"/>
      <c r="H26" s="135"/>
      <c r="I26" s="135"/>
      <c r="J26" s="136"/>
    </row>
    <row r="27" spans="1:10" s="42" customFormat="1">
      <c r="A27" s="134"/>
      <c r="B27" s="135"/>
      <c r="C27" s="135"/>
      <c r="D27" s="135"/>
      <c r="E27" s="135"/>
      <c r="F27" s="135"/>
      <c r="G27" s="135"/>
      <c r="H27" s="135"/>
      <c r="I27" s="135"/>
      <c r="J27" s="136"/>
    </row>
    <row r="28" spans="1:10" s="42" customFormat="1">
      <c r="A28" s="134"/>
      <c r="B28" s="135"/>
      <c r="C28" s="135"/>
      <c r="D28" s="135"/>
      <c r="E28" s="135"/>
      <c r="F28" s="135"/>
      <c r="G28" s="135"/>
      <c r="H28" s="135"/>
      <c r="I28" s="135"/>
      <c r="J28" s="136"/>
    </row>
    <row r="29" spans="1:10" s="42" customFormat="1">
      <c r="A29" s="134"/>
      <c r="B29" s="135"/>
      <c r="C29" s="135"/>
      <c r="D29" s="135"/>
      <c r="E29" s="135"/>
      <c r="F29" s="135"/>
      <c r="G29" s="135"/>
      <c r="H29" s="135"/>
      <c r="I29" s="135"/>
      <c r="J29" s="136"/>
    </row>
    <row r="30" spans="1:10" s="42" customFormat="1">
      <c r="A30" s="134"/>
      <c r="B30" s="135"/>
      <c r="C30" s="135"/>
      <c r="D30" s="135"/>
      <c r="E30" s="135"/>
      <c r="F30" s="135"/>
      <c r="G30" s="135"/>
      <c r="H30" s="135"/>
      <c r="I30" s="135"/>
      <c r="J30" s="136"/>
    </row>
    <row r="31" spans="1:10" s="42" customFormat="1">
      <c r="A31" s="134"/>
      <c r="B31" s="135"/>
      <c r="C31" s="135"/>
      <c r="D31" s="135"/>
      <c r="E31" s="135"/>
      <c r="F31" s="135"/>
      <c r="G31" s="135"/>
      <c r="H31" s="135"/>
      <c r="I31" s="135"/>
      <c r="J31" s="136"/>
    </row>
    <row r="32" spans="1:10" s="42" customFormat="1">
      <c r="A32" s="134"/>
      <c r="B32" s="135"/>
      <c r="C32" s="135"/>
      <c r="D32" s="135"/>
      <c r="E32" s="135"/>
      <c r="F32" s="135"/>
      <c r="G32" s="135"/>
      <c r="H32" s="135"/>
      <c r="I32" s="135"/>
      <c r="J32" s="136"/>
    </row>
    <row r="33" spans="1:10" s="42" customFormat="1">
      <c r="A33" s="134"/>
      <c r="B33" s="135"/>
      <c r="C33" s="135"/>
      <c r="D33" s="135"/>
      <c r="E33" s="135"/>
      <c r="F33" s="135"/>
      <c r="G33" s="135"/>
      <c r="H33" s="135"/>
      <c r="I33" s="135"/>
      <c r="J33" s="136"/>
    </row>
    <row r="34" spans="1:10" s="42" customFormat="1">
      <c r="A34" s="134"/>
      <c r="B34" s="135"/>
      <c r="C34" s="135"/>
      <c r="D34" s="135"/>
      <c r="E34" s="135"/>
      <c r="F34" s="135"/>
      <c r="G34" s="135"/>
      <c r="H34" s="135"/>
      <c r="I34" s="135"/>
      <c r="J34" s="136"/>
    </row>
    <row r="35" spans="1:10" s="42" customFormat="1">
      <c r="A35" s="134"/>
      <c r="B35" s="135"/>
      <c r="C35" s="135"/>
      <c r="D35" s="135"/>
      <c r="E35" s="135"/>
      <c r="F35" s="135"/>
      <c r="G35" s="135"/>
      <c r="H35" s="135"/>
      <c r="I35" s="135"/>
      <c r="J35" s="136"/>
    </row>
    <row r="36" spans="1:10" s="42" customFormat="1">
      <c r="A36" s="134"/>
      <c r="B36" s="135"/>
      <c r="C36" s="135"/>
      <c r="D36" s="135"/>
      <c r="E36" s="135"/>
      <c r="F36" s="135"/>
      <c r="G36" s="135"/>
      <c r="H36" s="135"/>
      <c r="I36" s="135"/>
      <c r="J36" s="136"/>
    </row>
    <row r="37" spans="1:10" s="42" customFormat="1">
      <c r="A37" s="134"/>
      <c r="B37" s="135"/>
      <c r="C37" s="135"/>
      <c r="D37" s="135"/>
      <c r="E37" s="135"/>
      <c r="F37" s="135"/>
      <c r="G37" s="135"/>
      <c r="H37" s="135"/>
      <c r="I37" s="135"/>
      <c r="J37" s="136"/>
    </row>
    <row r="38" spans="1:10" s="42" customFormat="1">
      <c r="A38" s="137" t="s">
        <v>76</v>
      </c>
      <c r="B38" s="138"/>
      <c r="C38" s="138"/>
      <c r="D38" s="138"/>
      <c r="E38" s="138"/>
      <c r="F38" s="138"/>
      <c r="G38" s="139" t="s">
        <v>77</v>
      </c>
      <c r="H38" s="138" t="s">
        <v>98</v>
      </c>
      <c r="I38" s="135"/>
      <c r="J38" s="136"/>
    </row>
    <row r="39" spans="1:10" s="42" customFormat="1" ht="20.7" thickBot="1">
      <c r="A39" s="108"/>
      <c r="B39" s="135"/>
      <c r="C39" s="135"/>
      <c r="D39" s="135"/>
      <c r="E39" s="319"/>
      <c r="F39" s="135"/>
      <c r="G39" s="129"/>
      <c r="H39" s="129"/>
      <c r="I39" s="320"/>
      <c r="J39" s="130"/>
    </row>
    <row r="40" spans="1:10" s="42" customFormat="1" ht="21.8" customHeight="1" thickTop="1">
      <c r="A40" s="545" t="s">
        <v>79</v>
      </c>
      <c r="B40" s="512"/>
      <c r="C40" s="512"/>
      <c r="D40" s="321"/>
      <c r="E40" s="322" t="s">
        <v>80</v>
      </c>
      <c r="F40" s="11" t="s">
        <v>81</v>
      </c>
      <c r="G40" s="118"/>
      <c r="H40" s="118"/>
      <c r="I40" s="118" t="s">
        <v>82</v>
      </c>
      <c r="J40" s="119"/>
    </row>
    <row r="41" spans="1:10" s="42" customFormat="1" ht="21.8" customHeight="1" thickBot="1">
      <c r="A41" s="522"/>
      <c r="B41" s="523"/>
      <c r="C41" s="523"/>
      <c r="D41" s="146"/>
      <c r="E41" s="147" t="s">
        <v>83</v>
      </c>
      <c r="F41" s="148" t="s">
        <v>84</v>
      </c>
      <c r="G41" s="148"/>
      <c r="H41" s="148"/>
      <c r="I41" s="148" t="s">
        <v>82</v>
      </c>
      <c r="J41" s="150"/>
    </row>
    <row r="42" spans="1:10" ht="20.7" thickBot="1">
      <c r="A42" s="151" t="s">
        <v>85</v>
      </c>
      <c r="B42" s="151"/>
      <c r="C42" s="151"/>
      <c r="D42" s="152"/>
      <c r="E42" s="152"/>
      <c r="F42" s="152"/>
      <c r="G42" s="152"/>
      <c r="H42" s="152"/>
      <c r="I42" s="524" t="s">
        <v>86</v>
      </c>
      <c r="J42" s="525"/>
    </row>
  </sheetData>
  <sheetProtection password="CF62" sheet="1"/>
  <protectedRanges>
    <protectedRange sqref="J1" name="Range3"/>
    <protectedRange sqref="G4" name="Range2"/>
    <protectedRange sqref="C4" name="Range1"/>
  </protectedRanges>
  <mergeCells count="5">
    <mergeCell ref="I3:I4"/>
    <mergeCell ref="J3:J4"/>
    <mergeCell ref="G17:J18"/>
    <mergeCell ref="A40:C41"/>
    <mergeCell ref="I42:J42"/>
  </mergeCells>
  <pageMargins left="0.28000000000000003" right="0.23622047244094491" top="0.4" bottom="0.23622047244094491" header="0.15748031496062992" footer="0.15748031496062992"/>
  <pageSetup paperSize="9" scale="8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</vt:lpstr>
      <vt:lpstr>KT-02(1.3%) P1100TT ID5</vt:lpstr>
      <vt:lpstr>KT-02(1.3%) P1671T ID7</vt:lpstr>
      <vt:lpstr>KT-02(1.3%) P1100ZFT ID13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Hassakorn Tipppayapaisan</dc:creator>
  <cp:lastModifiedBy>Hassakorn Tipppayapaisan</cp:lastModifiedBy>
  <dcterms:created xsi:type="dcterms:W3CDTF">2024-02-21T05:57:55Z</dcterms:created>
  <dcterms:modified xsi:type="dcterms:W3CDTF">2024-02-22T14:30:07Z</dcterms:modified>
</cp:coreProperties>
</file>