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0.png" ContentType="image/png"/>
  <Override PartName="/xl/media/image11.png" ContentType="image/png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 - Manual Dur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<sst xmlns="http://schemas.openxmlformats.org/spreadsheetml/2006/main" count="34" uniqueCount="24">
  <si>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r>
      <rPr>
        <b val="true"/>
        <sz val="12"/>
        <color rgb="FF000000"/>
        <rFont val="Calibri"/>
        <family val="2"/>
      </rPr>
      <t xml:space="preserve">W</t>
    </r>
    <r>
      <rPr>
        <sz val="12"/>
        <color rgb="FF000000"/>
        <rFont val="Calibri"/>
        <family val="2"/>
      </rPr>
      <t xml:space="preserve">ing Yan Sang
</t>
    </r>
    <r>
      <rPr>
        <b val="true"/>
        <sz val="12"/>
        <color rgb="FF000000"/>
        <rFont val="Calibri"/>
        <family val="2"/>
      </rPr>
      <t xml:space="preserve">I</t>
    </r>
    <r>
      <rPr>
        <sz val="12"/>
        <color rgb="FF000000"/>
        <rFont val="Calibri"/>
        <family val="2"/>
      </rPr>
      <t xml:space="preserve">man Singh
</t>
    </r>
    <r>
      <rPr>
        <sz val="12"/>
        <color rgb="FF000000"/>
        <rFont val="Calibri"/>
        <family val="2"/>
        <charset val="1"/>
      </rPr>
      <t xml:space="preserve">Lim </t>
    </r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hung Meng
</t>
    </r>
  </si>
  <si>
    <t xml:space="preserve">Task Name</t>
  </si>
  <si>
    <t xml:space="preserve">Start Date</t>
  </si>
  <si>
    <t xml:space="preserve">End Date</t>
  </si>
  <si>
    <t xml:space="preserve">Duration (Days)</t>
  </si>
  <si>
    <t xml:space="preserve">Days Complete</t>
  </si>
  <si>
    <t xml:space="preserve">Days Remaining</t>
  </si>
  <si>
    <t xml:space="preserve">Percent Complete</t>
  </si>
  <si>
    <t xml:space="preserve">Start Date in Number Form</t>
  </si>
  <si>
    <t xml:space="preserve">Use this number for the Minimum Bound of the Horizontal Axis to set the beginning of the chart.</t>
  </si>
  <si>
    <t xml:space="preserve">Exploratory Data Analysis (EDA)</t>
  </si>
  <si>
    <t xml:space="preserve">Exploratory Data Visualization</t>
  </si>
  <si>
    <t xml:space="preserve">Exploratory Numerical Analysis</t>
  </si>
  <si>
    <t xml:space="preserve">Supervised Methodology</t>
  </si>
  <si>
    <t xml:space="preserve">Unsupervised Methodology</t>
  </si>
  <si>
    <t xml:space="preserve">Further Optimization of Models </t>
  </si>
  <si>
    <t xml:space="preserve">Dummy</t>
  </si>
  <si>
    <t xml:space="preserve">Key:   </t>
  </si>
  <si>
    <t xml:space="preserve">Calculated Cell</t>
  </si>
  <si>
    <t xml:space="preserve">Manual Entry Cell</t>
  </si>
  <si>
    <t xml:space="preserve">These cells will be automatically calculated based on the inputs on other cells.</t>
  </si>
  <si>
    <t xml:space="preserve">These cells require manual input so the calculated cells have data to work with.</t>
  </si>
  <si>
    <t xml:space="preserve">TASKS</t>
  </si>
  <si>
    <t xml:space="preserve">Initial Grasp on the Data, Data Cleaning/Preparation, Numerical Analysis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</si>
</sst>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@"/>
    <numFmt numFmtId="167" formatCode="M/D/YYYY"/>
    <numFmt numFmtId="168" formatCode="0"/>
    <numFmt numFmtId="169" formatCode="0%"/>
    <numFmt numFmtId="170" formatCode="M/D/YY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i val="true"/>
      <u val="single"/>
      <sz val="12"/>
      <color rgb="FF000000"/>
      <name val="Calibri"/>
      <family val="0"/>
      <charset val="1"/>
    </font>
    <font>
      <b val="true"/>
      <i val="true"/>
      <sz val="16"/>
      <color rgb="FF000000"/>
      <name val="Calibri"/>
      <family val="0"/>
      <charset val="1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Calculation" xfId="20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3C5"/>
      <rgbColor rgb="FF7F7F7F"/>
      <rgbColor rgb="FF5B9BD5"/>
      <rgbColor rgb="FFC14B3A"/>
      <rgbColor rgb="FFF2F2F2"/>
      <rgbColor rgb="FFBBE6EF"/>
      <rgbColor rgb="FF660066"/>
      <rgbColor rgb="FFB86FD7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2C9DE"/>
      <rgbColor rgb="FFFF99CC"/>
      <rgbColor rgb="FFD5A8E7"/>
      <rgbColor rgb="FFE3B3AA"/>
      <rgbColor rgb="FF3366FF"/>
      <rgbColor rgb="FF33CCCC"/>
      <rgbColor rgb="FF99CC00"/>
      <rgbColor rgb="FFFFCC00"/>
      <rgbColor rgb="FFFF9900"/>
      <rgbColor rgb="FFFA7D00"/>
      <rgbColor rgb="FF595959"/>
      <rgbColor rgb="FF70AD47"/>
      <rgbColor rgb="FF003366"/>
      <rgbColor rgb="FF528E7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bar"/>
        <c:grouping val="stacked"/>
        <c:varyColors val="0"/>
        <c:ser>
          <c:idx val="0"/>
          <c:order val="0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Duration'!$C$5:$C$29</c:f>
              <c:numCache>
                <c:formatCode>General</c:formatCode>
                <c:ptCount val="25"/>
                <c:pt idx="0">
                  <c:v>43036</c:v>
                </c:pt>
                <c:pt idx="1">
                  <c:v>43036</c:v>
                </c:pt>
                <c:pt idx="2">
                  <c:v>43036</c:v>
                </c:pt>
                <c:pt idx="3">
                  <c:v>43040</c:v>
                </c:pt>
                <c:pt idx="4">
                  <c:v>43043</c:v>
                </c:pt>
                <c:pt idx="5">
                  <c:v>43046</c:v>
                </c:pt>
                <c:pt idx="6">
                  <c:v>43036</c:v>
                </c:pt>
                <c:pt idx="7">
                  <c:v>43036</c:v>
                </c:pt>
                <c:pt idx="8">
                  <c:v>43036</c:v>
                </c:pt>
                <c:pt idx="9">
                  <c:v>43036</c:v>
                </c:pt>
                <c:pt idx="10">
                  <c:v>43036</c:v>
                </c:pt>
                <c:pt idx="11">
                  <c:v>43036</c:v>
                </c:pt>
                <c:pt idx="12">
                  <c:v>43036</c:v>
                </c:pt>
                <c:pt idx="13">
                  <c:v>43036</c:v>
                </c:pt>
                <c:pt idx="14">
                  <c:v>43036</c:v>
                </c:pt>
                <c:pt idx="15">
                  <c:v>43036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1"/>
          <c:order val="1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Duration'!$F$5:$F$29</c:f>
              <c:numCache>
                <c:formatCode>General</c:formatCode>
                <c:ptCount val="25"/>
                <c:pt idx="0">
                  <c:v>0.15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ser>
          <c:idx val="2"/>
          <c:order val="2"/>
          <c:tx>
            <c:strRef>
              <c:f>'Gantt Chart - Manual Duration'!$A$1:$A$1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dLbl>
              <c:idx val="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6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8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9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0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1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4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5"/>
              <c:dLblPos val="ctr"/>
              <c:showLegendKey val="0"/>
              <c:showVal val="0"/>
              <c:showCatName val="0"/>
              <c:showSerName val="0"/>
              <c:showPercent val="0"/>
            </c:dLbl>
            <c:dLbl>
              <c:idx val="16"/>
              <c:dLblPos val="ctr"/>
              <c:showLegendKey val="0"/>
              <c:showVal val="0"/>
              <c:showCatName val="0"/>
              <c:showSerName val="0"/>
              <c:showPercent val="0"/>
            </c:dLbl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'Gantt Chart - Manual Duration'!$B$5:$B$29</c:f>
              <c:strCache>
                <c:ptCount val="25"/>
                <c:pt idx="0">
                  <c:v>Exploratory Data Analysis (EDA)</c:v>
                </c:pt>
                <c:pt idx="1">
                  <c:v>Exploratory Data Visualization</c:v>
                </c:pt>
                <c:pt idx="2">
                  <c:v>Exploratory Numerical Analysis</c:v>
                </c:pt>
                <c:pt idx="3">
                  <c:v>Supervised Methodology</c:v>
                </c:pt>
                <c:pt idx="4">
                  <c:v>Unsupervised Methodology</c:v>
                </c:pt>
                <c:pt idx="5">
                  <c:v>Further Optimization of Models </c:v>
                </c:pt>
                <c:pt idx="6">
                  <c:v>Dummy</c:v>
                </c:pt>
                <c:pt idx="7">
                  <c:v>Dummy</c:v>
                </c:pt>
                <c:pt idx="8">
                  <c:v>Dummy</c:v>
                </c:pt>
                <c:pt idx="9">
                  <c:v>Dummy</c:v>
                </c:pt>
                <c:pt idx="10">
                  <c:v>Dummy</c:v>
                </c:pt>
                <c:pt idx="11">
                  <c:v>Dummy</c:v>
                </c:pt>
                <c:pt idx="12">
                  <c:v>Dummy</c:v>
                </c:pt>
                <c:pt idx="13">
                  <c:v>Dummy</c:v>
                </c:pt>
                <c:pt idx="14">
                  <c:v>Dummy</c:v>
                </c:pt>
                <c:pt idx="15">
                  <c:v>Dummy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strCache>
            </c:strRef>
          </c:cat>
          <c:val>
            <c:numRef>
              <c:f>'Gantt Chart - Manual Duration'!$G$5:$G$29</c:f>
              <c:numCache>
                <c:formatCode>General</c:formatCode>
                <c:ptCount val="25"/>
                <c:pt idx="0">
                  <c:v>2.85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</c:numCache>
            </c:numRef>
          </c:val>
        </c:ser>
        <c:gapWidth val="150"/>
        <c:overlap val="100"/>
        <c:axId val="24303725"/>
        <c:axId val="68834283"/>
      </c:barChart>
      <c:catAx>
        <c:axId val="24303725"/>
        <c:scaling>
          <c:orientation val="maxMin"/>
        </c:scaling>
        <c:delete val="0"/>
        <c:axPos val="b"/>
        <c:numFmt formatCode="@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834283"/>
        <c:crosses val="autoZero"/>
        <c:auto val="1"/>
        <c:lblAlgn val="ctr"/>
        <c:lblOffset val="100"/>
      </c:catAx>
      <c:valAx>
        <c:axId val="68834283"/>
        <c:scaling>
          <c:orientation val="minMax"/>
          <c:max val="43051"/>
          <c:min val="4303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/D/YY" sourceLinked="0"/>
        <c:majorTickMark val="none"/>
        <c:minorTickMark val="none"/>
        <c:tickLblPos val="nextTo"/>
        <c:spPr>
          <a:ln w="6480">
            <a:solidFill>
              <a:srgbClr val="5b9bd5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303725"/>
        <c:crossesAt val="1"/>
        <c:majorUnit val="5"/>
      </c:valAx>
      <c:spPr>
        <a:noFill/>
        <a:ln>
          <a:noFill/>
        </a:ln>
      </c:spPr>
    </c:plotArea>
    <c:plotVisOnly val="0"/>
    <c:dispBlanksAs val="gap"/>
  </c:chart>
  <c:spPr>
    <a:solidFill>
      <a:srgbClr val="ffffff"/>
    </a:solidFill>
    <a:ln w="381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0.png"/><Relationship Id="rId3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254160</xdr:colOff>
      <xdr:row>4</xdr:row>
      <xdr:rowOff>152280</xdr:rowOff>
    </xdr:from>
    <xdr:to>
      <xdr:col>18</xdr:col>
      <xdr:colOff>1041120</xdr:colOff>
      <xdr:row>28</xdr:row>
      <xdr:rowOff>317160</xdr:rowOff>
    </xdr:to>
    <xdr:graphicFrame>
      <xdr:nvGraphicFramePr>
        <xdr:cNvPr id="0" name="Chart 1"/>
        <xdr:cNvGraphicFramePr/>
      </xdr:nvGraphicFramePr>
      <xdr:xfrm>
        <a:off x="9503280" y="2844360"/>
        <a:ext cx="9414360" cy="778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12600</xdr:rowOff>
    </xdr:from>
    <xdr:to>
      <xdr:col>19</xdr:col>
      <xdr:colOff>15120</xdr:colOff>
      <xdr:row>2</xdr:row>
      <xdr:rowOff>12240</xdr:rowOff>
    </xdr:to>
    <xdr:pic>
      <xdr:nvPicPr>
        <xdr:cNvPr id="1" name="Picture 6" descr=""/>
        <xdr:cNvPicPr/>
      </xdr:nvPicPr>
      <xdr:blipFill>
        <a:blip r:embed="rId2"/>
        <a:stretch/>
      </xdr:blipFill>
      <xdr:spPr>
        <a:xfrm>
          <a:off x="206280" y="12600"/>
          <a:ext cx="18897480" cy="148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596880</xdr:colOff>
      <xdr:row>1</xdr:row>
      <xdr:rowOff>208080</xdr:rowOff>
    </xdr:from>
    <xdr:to>
      <xdr:col>18</xdr:col>
      <xdr:colOff>888480</xdr:colOff>
      <xdr:row>1</xdr:row>
      <xdr:rowOff>870840</xdr:rowOff>
    </xdr:to>
    <xdr:pic>
      <xdr:nvPicPr>
        <xdr:cNvPr id="2" name="Picture 7" descr=""/>
        <xdr:cNvPicPr/>
      </xdr:nvPicPr>
      <xdr:blipFill>
        <a:blip r:embed="rId3"/>
        <a:stretch/>
      </xdr:blipFill>
      <xdr:spPr>
        <a:xfrm>
          <a:off x="15481800" y="588960"/>
          <a:ext cx="3283200" cy="662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V40"/>
  <sheetViews>
    <sheetView showFormulas="false" showGridLines="false" showRowColHeaders="true" showZeros="true" rightToLeft="false" tabSelected="true" showOutlineSymbols="true" defaultGridColor="true" view="normal" topLeftCell="G4" colorId="64" zoomScale="100" zoomScaleNormal="100" zoomScalePageLayoutView="100" workbookViewId="0">
      <selection pane="topLeft" activeCell="B4" activeCellId="0" sqref="B4"/>
    </sheetView>
  </sheetViews>
  <sheetFormatPr defaultRowHeight="16" zeroHeight="false" outlineLevelRow="0" outlineLevelCol="0"/>
  <cols>
    <col collapsed="false" customWidth="true" hidden="false" outlineLevel="0" max="1" min="1" style="0" width="2.67"/>
    <col collapsed="false" customWidth="true" hidden="false" outlineLevel="0" max="2" min="2" style="0" width="40.83"/>
    <col collapsed="false" customWidth="true" hidden="false" outlineLevel="0" max="8" min="3" style="0" width="12.67"/>
    <col collapsed="false" customWidth="true" hidden="false" outlineLevel="0" max="9" min="9" style="0" width="3.5"/>
    <col collapsed="false" customWidth="true" hidden="false" outlineLevel="0" max="10" min="10" style="0" width="25"/>
    <col collapsed="false" customWidth="true" hidden="false" outlineLevel="0" max="11" min="11" style="0" width="10.49"/>
    <col collapsed="false" customWidth="true" hidden="false" outlineLevel="0" max="12" min="12" style="0" width="2"/>
    <col collapsed="false" customWidth="true" hidden="false" outlineLevel="0" max="13" min="13" style="0" width="10.83"/>
    <col collapsed="false" customWidth="true" hidden="false" outlineLevel="0" max="17" min="14" style="0" width="10.49"/>
    <col collapsed="false" customWidth="true" hidden="false" outlineLevel="0" max="18" min="18" style="0" width="17.67"/>
    <col collapsed="false" customWidth="true" hidden="false" outlineLevel="0" max="19" min="19" style="0" width="15.66"/>
    <col collapsed="false" customWidth="true" hidden="false" outlineLevel="0" max="20" min="20" style="0" width="20.17"/>
    <col collapsed="false" customWidth="true" hidden="false" outlineLevel="0" max="21" min="21" style="0" width="12.5"/>
    <col collapsed="false" customWidth="true" hidden="false" outlineLevel="0" max="22" min="22" style="0" width="11.33"/>
    <col collapsed="false" customWidth="true" hidden="false" outlineLevel="0" max="1025" min="23" style="0" width="10.49"/>
  </cols>
  <sheetData>
    <row r="1" customFormat="false" ht="30" hidden="false" customHeight="true" outlineLevel="0" collapsed="false"/>
    <row r="2" customFormat="false" ht="87" hidden="false" customHeight="true" outlineLevel="0" collapsed="false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</row>
    <row r="3" customFormat="false" ht="55" hidden="false" customHeight="true" outlineLevel="0" collapsed="false">
      <c r="B3" s="3" t="s">
        <v>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40" hidden="false" customHeight="true" outlineLevel="0" collapsed="false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J4" s="6" t="s">
        <v>8</v>
      </c>
      <c r="K4" s="7" t="n">
        <f aca="false">C5</f>
        <v>43036</v>
      </c>
      <c r="M4" s="8" t="s">
        <v>9</v>
      </c>
      <c r="N4" s="8"/>
      <c r="O4" s="8"/>
      <c r="P4" s="8"/>
      <c r="Q4" s="8"/>
      <c r="R4" s="8"/>
      <c r="S4" s="8"/>
    </row>
    <row r="5" customFormat="false" ht="25" hidden="false" customHeight="true" outlineLevel="0" collapsed="false">
      <c r="B5" s="9" t="s">
        <v>10</v>
      </c>
      <c r="C5" s="10" t="n">
        <v>43036</v>
      </c>
      <c r="D5" s="11" t="n">
        <f aca="false">IF(ISBLANK(E5),"",E5+C5)</f>
        <v>43039</v>
      </c>
      <c r="E5" s="12" t="n">
        <v>3</v>
      </c>
      <c r="F5" s="13" t="n">
        <f aca="false">IF(((D5)=""),"",(H5)*(D5-C5))</f>
        <v>0.15</v>
      </c>
      <c r="G5" s="13" t="n">
        <f aca="false">IF(F5="","",(D5-C5)-F5)</f>
        <v>2.85</v>
      </c>
      <c r="H5" s="14" t="n">
        <v>0.05</v>
      </c>
    </row>
    <row r="6" customFormat="false" ht="25" hidden="false" customHeight="true" outlineLevel="0" collapsed="false">
      <c r="B6" s="9" t="s">
        <v>11</v>
      </c>
      <c r="C6" s="10" t="n">
        <v>43036</v>
      </c>
      <c r="D6" s="11" t="n">
        <f aca="false">IF(ISBLANK(E6),"",E6+C6)</f>
        <v>43040</v>
      </c>
      <c r="E6" s="15" t="n">
        <v>4</v>
      </c>
      <c r="F6" s="13" t="n">
        <f aca="false">IF(((D6)=""),"",(H6)*(D6-C6))</f>
        <v>0</v>
      </c>
      <c r="G6" s="13" t="n">
        <f aca="false">IF(F6="","",(D6-C6)-F6)</f>
        <v>4</v>
      </c>
      <c r="H6" s="14" t="n">
        <v>0</v>
      </c>
      <c r="J6" s="16"/>
    </row>
    <row r="7" customFormat="false" ht="25" hidden="false" customHeight="true" outlineLevel="0" collapsed="false">
      <c r="B7" s="9" t="s">
        <v>12</v>
      </c>
      <c r="C7" s="10" t="n">
        <v>43036</v>
      </c>
      <c r="D7" s="11" t="n">
        <f aca="false">IF(ISBLANK(E7),"",E7+C7)</f>
        <v>43040</v>
      </c>
      <c r="E7" s="15" t="n">
        <v>4</v>
      </c>
      <c r="F7" s="13" t="n">
        <f aca="false">IF(((D7)=""),"",(H7)*(D7-C7))</f>
        <v>0</v>
      </c>
      <c r="G7" s="13" t="n">
        <f aca="false">IF(F7="","",(D7-C7)-F7)</f>
        <v>4</v>
      </c>
      <c r="H7" s="14" t="n">
        <v>0</v>
      </c>
    </row>
    <row r="8" customFormat="false" ht="25" hidden="false" customHeight="true" outlineLevel="0" collapsed="false">
      <c r="B8" s="9" t="s">
        <v>13</v>
      </c>
      <c r="C8" s="10" t="n">
        <v>43040</v>
      </c>
      <c r="D8" s="11" t="n">
        <f aca="false">IF(ISBLANK(E8),"",E8+C8)</f>
        <v>43046</v>
      </c>
      <c r="E8" s="15" t="n">
        <v>6</v>
      </c>
      <c r="F8" s="13" t="n">
        <f aca="false">IF(((D8)=""),"",(H8)*(D8-C8))</f>
        <v>0</v>
      </c>
      <c r="G8" s="13" t="n">
        <f aca="false">IF(F8="","",(D8-C8)-F8)</f>
        <v>6</v>
      </c>
      <c r="H8" s="14" t="n">
        <v>0</v>
      </c>
    </row>
    <row r="9" customFormat="false" ht="25" hidden="false" customHeight="true" outlineLevel="0" collapsed="false">
      <c r="B9" s="9" t="s">
        <v>14</v>
      </c>
      <c r="C9" s="10" t="n">
        <v>43043</v>
      </c>
      <c r="D9" s="11" t="n">
        <f aca="false">IF(ISBLANK(E9),"",E9+C9)</f>
        <v>43049</v>
      </c>
      <c r="E9" s="15" t="n">
        <v>6</v>
      </c>
      <c r="F9" s="13" t="n">
        <f aca="false">IF(((D9)=""),"",(H9)*(D9-C9))</f>
        <v>0</v>
      </c>
      <c r="G9" s="13" t="n">
        <f aca="false">IF(F9="","",(D9-C9)-F9)</f>
        <v>6</v>
      </c>
      <c r="H9" s="14" t="n">
        <v>0</v>
      </c>
    </row>
    <row r="10" customFormat="false" ht="25" hidden="false" customHeight="true" outlineLevel="0" collapsed="false">
      <c r="B10" s="9" t="s">
        <v>15</v>
      </c>
      <c r="C10" s="10" t="n">
        <v>43046</v>
      </c>
      <c r="D10" s="11" t="n">
        <f aca="false">IF(ISBLANK(E10),"",E10+C10)</f>
        <v>43051</v>
      </c>
      <c r="E10" s="15" t="n">
        <v>5</v>
      </c>
      <c r="F10" s="13" t="n">
        <f aca="false">IF(((D10)=""),"",(H10)*(D10-C10))</f>
        <v>0</v>
      </c>
      <c r="G10" s="13" t="n">
        <f aca="false">IF(F10="","",(D10-C10)-F10)</f>
        <v>5</v>
      </c>
      <c r="H10" s="14" t="n">
        <v>0</v>
      </c>
    </row>
    <row r="11" customFormat="false" ht="25" hidden="false" customHeight="true" outlineLevel="0" collapsed="false">
      <c r="B11" s="9" t="s">
        <v>16</v>
      </c>
      <c r="C11" s="10" t="n">
        <v>43036</v>
      </c>
      <c r="D11" s="11" t="n">
        <f aca="false">IF(ISBLANK(E11),"",E11+C11)</f>
        <v>43036</v>
      </c>
      <c r="E11" s="15" t="n">
        <v>0</v>
      </c>
      <c r="F11" s="13" t="n">
        <f aca="false">IF(((D11)=""),"",(H11)*(D11-C11))</f>
        <v>0</v>
      </c>
      <c r="G11" s="13" t="n">
        <f aca="false">IF(F11="","",(D11-C11)-F11)</f>
        <v>0</v>
      </c>
      <c r="H11" s="14" t="n">
        <v>0</v>
      </c>
    </row>
    <row r="12" customFormat="false" ht="25" hidden="false" customHeight="true" outlineLevel="0" collapsed="false">
      <c r="B12" s="9" t="s">
        <v>16</v>
      </c>
      <c r="C12" s="10" t="n">
        <v>43036</v>
      </c>
      <c r="D12" s="11" t="n">
        <f aca="false">IF(ISBLANK(E12),"",E12+C12)</f>
        <v>43036</v>
      </c>
      <c r="E12" s="15" t="n">
        <v>0</v>
      </c>
      <c r="F12" s="13" t="n">
        <f aca="false">IF(((D12)=""),"",(H12)*(D12-C12))</f>
        <v>0</v>
      </c>
      <c r="G12" s="13" t="n">
        <f aca="false">IF(F12="","",(D12-C12)-F12)</f>
        <v>0</v>
      </c>
      <c r="H12" s="14" t="n">
        <v>0</v>
      </c>
    </row>
    <row r="13" customFormat="false" ht="25" hidden="false" customHeight="true" outlineLevel="0" collapsed="false">
      <c r="B13" s="9" t="s">
        <v>16</v>
      </c>
      <c r="C13" s="10" t="n">
        <v>43036</v>
      </c>
      <c r="D13" s="11" t="n">
        <f aca="false">IF(ISBLANK(E13),"",E13+C13)</f>
        <v>43036</v>
      </c>
      <c r="E13" s="15" t="n">
        <v>0</v>
      </c>
      <c r="F13" s="13" t="n">
        <f aca="false">IF(((D13)=""),"",(H13)*(D13-C13))</f>
        <v>0</v>
      </c>
      <c r="G13" s="13" t="n">
        <f aca="false">IF(F13="","",(D13-C13)-F13)</f>
        <v>0</v>
      </c>
      <c r="H13" s="14" t="n">
        <v>0</v>
      </c>
    </row>
    <row r="14" customFormat="false" ht="25" hidden="false" customHeight="true" outlineLevel="0" collapsed="false">
      <c r="B14" s="9" t="s">
        <v>16</v>
      </c>
      <c r="C14" s="10" t="n">
        <v>43036</v>
      </c>
      <c r="D14" s="11" t="n">
        <f aca="false">IF(ISBLANK(E14),"",E14+C14)</f>
        <v>43036</v>
      </c>
      <c r="E14" s="15" t="n">
        <v>0</v>
      </c>
      <c r="F14" s="13" t="n">
        <f aca="false">IF(((D14)=""),"",(H14)*(D14-C14))</f>
        <v>0</v>
      </c>
      <c r="G14" s="13" t="n">
        <f aca="false">IF(F14="","",(D14-C14)-F14)</f>
        <v>0</v>
      </c>
      <c r="H14" s="14" t="n">
        <v>0</v>
      </c>
    </row>
    <row r="15" customFormat="false" ht="25" hidden="false" customHeight="true" outlineLevel="0" collapsed="false">
      <c r="B15" s="9" t="s">
        <v>16</v>
      </c>
      <c r="C15" s="10" t="n">
        <v>43036</v>
      </c>
      <c r="D15" s="11" t="n">
        <f aca="false">IF(ISBLANK(E15),"",E15+C15)</f>
        <v>43036</v>
      </c>
      <c r="E15" s="15" t="n">
        <v>0</v>
      </c>
      <c r="F15" s="13" t="n">
        <f aca="false">IF(((D15)=""),"",(H15)*(D15-C15))</f>
        <v>0</v>
      </c>
      <c r="G15" s="13" t="n">
        <f aca="false">IF(F15="","",(D15-C15)-F15)</f>
        <v>0</v>
      </c>
      <c r="H15" s="14" t="n">
        <v>0</v>
      </c>
    </row>
    <row r="16" customFormat="false" ht="25" hidden="false" customHeight="true" outlineLevel="0" collapsed="false">
      <c r="B16" s="9" t="s">
        <v>16</v>
      </c>
      <c r="C16" s="10" t="n">
        <v>43036</v>
      </c>
      <c r="D16" s="11" t="n">
        <f aca="false">IF(ISBLANK(E16),"",E16+C16)</f>
        <v>43036</v>
      </c>
      <c r="E16" s="15" t="n">
        <v>0</v>
      </c>
      <c r="F16" s="13" t="n">
        <f aca="false">IF(((D16)=""),"",(H16)*(D16-C16))</f>
        <v>0</v>
      </c>
      <c r="G16" s="13" t="n">
        <f aca="false">IF(F16="","",(D16-C16)-F16)</f>
        <v>0</v>
      </c>
      <c r="H16" s="14" t="n">
        <v>0</v>
      </c>
      <c r="J16" s="17"/>
    </row>
    <row r="17" customFormat="false" ht="25" hidden="false" customHeight="true" outlineLevel="0" collapsed="false">
      <c r="B17" s="9" t="s">
        <v>16</v>
      </c>
      <c r="C17" s="10" t="n">
        <v>43036</v>
      </c>
      <c r="D17" s="11" t="n">
        <f aca="false">IF(ISBLANK(E17),"",E17+C17)</f>
        <v>43036</v>
      </c>
      <c r="E17" s="15" t="n">
        <v>0</v>
      </c>
      <c r="F17" s="13" t="n">
        <f aca="false">IF(((D17)=""),"",(H17)*(D17-C17))</f>
        <v>0</v>
      </c>
      <c r="G17" s="13" t="n">
        <f aca="false">IF(F17="","",(D17-C17)-F17)</f>
        <v>0</v>
      </c>
      <c r="H17" s="14" t="n">
        <v>0</v>
      </c>
    </row>
    <row r="18" customFormat="false" ht="25" hidden="false" customHeight="true" outlineLevel="0" collapsed="false">
      <c r="B18" s="9" t="s">
        <v>16</v>
      </c>
      <c r="C18" s="10" t="n">
        <v>43036</v>
      </c>
      <c r="D18" s="11" t="n">
        <f aca="false">IF(ISBLANK(E18),"",E18+C18)</f>
        <v>43036</v>
      </c>
      <c r="E18" s="15" t="n">
        <v>0</v>
      </c>
      <c r="F18" s="13" t="n">
        <f aca="false">IF(((D18)=""),"",(H18)*(D18-C18))</f>
        <v>0</v>
      </c>
      <c r="G18" s="13" t="n">
        <f aca="false">IF(F18="","",(D18-C18)-F18)</f>
        <v>0</v>
      </c>
      <c r="H18" s="14" t="n">
        <v>0</v>
      </c>
    </row>
    <row r="19" customFormat="false" ht="25" hidden="false" customHeight="true" outlineLevel="0" collapsed="false">
      <c r="B19" s="9" t="s">
        <v>16</v>
      </c>
      <c r="C19" s="10" t="n">
        <v>43036</v>
      </c>
      <c r="D19" s="11" t="n">
        <f aca="false">IF(ISBLANK(E19),"",E19+C19)</f>
        <v>43036</v>
      </c>
      <c r="E19" s="15" t="n">
        <v>0</v>
      </c>
      <c r="F19" s="13" t="n">
        <f aca="false">IF(((D19)=""),"",(H19)*(D19-C19))</f>
        <v>0</v>
      </c>
      <c r="G19" s="13" t="n">
        <f aca="false">IF(F19="","",(D19-C19)-F19)</f>
        <v>0</v>
      </c>
      <c r="H19" s="14" t="n">
        <v>0</v>
      </c>
    </row>
    <row r="20" customFormat="false" ht="25" hidden="false" customHeight="true" outlineLevel="0" collapsed="false">
      <c r="B20" s="9" t="s">
        <v>16</v>
      </c>
      <c r="C20" s="10" t="n">
        <v>43036</v>
      </c>
      <c r="D20" s="11" t="n">
        <f aca="false">IF(ISBLANK(E20),"",E20+C20)</f>
        <v>43036</v>
      </c>
      <c r="E20" s="15" t="n">
        <v>0</v>
      </c>
      <c r="F20" s="13" t="n">
        <f aca="false">IF(((D20)=""),"",(H20)*(D20-C20))</f>
        <v>0</v>
      </c>
      <c r="G20" s="13" t="n">
        <f aca="false">IF(F20="","",(D20-C20)-F20)</f>
        <v>0</v>
      </c>
      <c r="H20" s="14" t="n">
        <v>0</v>
      </c>
    </row>
    <row r="21" customFormat="false" ht="25" hidden="false" customHeight="true" outlineLevel="0" collapsed="false">
      <c r="B21" s="18"/>
      <c r="C21" s="19"/>
      <c r="D21" s="11"/>
      <c r="E21" s="20"/>
      <c r="F21" s="13"/>
      <c r="G21" s="13"/>
      <c r="H21" s="21"/>
    </row>
    <row r="22" customFormat="false" ht="25" hidden="false" customHeight="true" outlineLevel="0" collapsed="false">
      <c r="B22" s="22"/>
      <c r="C22" s="10"/>
      <c r="D22" s="11" t="str">
        <f aca="false">IF(ISBLANK(E22),"",E22+C22)</f>
        <v/>
      </c>
      <c r="E22" s="15"/>
      <c r="F22" s="13" t="str">
        <f aca="false">IF(((D22)=""),"",(H22)*(D22-C22))</f>
        <v/>
      </c>
      <c r="G22" s="13" t="str">
        <f aca="false">IF(F22="","",(D22-C22)-F22)</f>
        <v/>
      </c>
      <c r="H22" s="14"/>
    </row>
    <row r="23" customFormat="false" ht="25" hidden="false" customHeight="true" outlineLevel="0" collapsed="false">
      <c r="B23" s="9"/>
      <c r="C23" s="10"/>
      <c r="D23" s="11" t="str">
        <f aca="false">IF(ISBLANK(E23),"",E23+C23)</f>
        <v/>
      </c>
      <c r="E23" s="15"/>
      <c r="F23" s="13" t="str">
        <f aca="false">IF(((D23)=""),"",(H23)*(D23-C23))</f>
        <v/>
      </c>
      <c r="G23" s="13" t="str">
        <f aca="false">IF(F23="","",(D23-C23)-F23)</f>
        <v/>
      </c>
      <c r="H23" s="14"/>
    </row>
    <row r="24" customFormat="false" ht="25" hidden="false" customHeight="true" outlineLevel="0" collapsed="false">
      <c r="B24" s="9"/>
      <c r="C24" s="10"/>
      <c r="D24" s="11" t="str">
        <f aca="false">IF(ISBLANK(E24),"",E24+C24)</f>
        <v/>
      </c>
      <c r="E24" s="15"/>
      <c r="F24" s="13" t="str">
        <f aca="false">IF(((D24)=""),"",(H24)*(D24-C24))</f>
        <v/>
      </c>
      <c r="G24" s="13" t="str">
        <f aca="false">IF(F24="","",(D24-C24)-F24)</f>
        <v/>
      </c>
      <c r="H24" s="14"/>
    </row>
    <row r="25" customFormat="false" ht="25" hidden="false" customHeight="true" outlineLevel="0" collapsed="false">
      <c r="B25" s="9"/>
      <c r="C25" s="10"/>
      <c r="D25" s="11" t="str">
        <f aca="false">IF(ISBLANK(E25),"",E25+C25)</f>
        <v/>
      </c>
      <c r="E25" s="15"/>
      <c r="F25" s="13" t="str">
        <f aca="false">IF(((D25)=""),"",(H25)*(D25-C25))</f>
        <v/>
      </c>
      <c r="G25" s="13" t="str">
        <f aca="false">IF(F25="","",(D25-C25)-F25)</f>
        <v/>
      </c>
      <c r="H25" s="14"/>
    </row>
    <row r="26" customFormat="false" ht="25" hidden="false" customHeight="true" outlineLevel="0" collapsed="false">
      <c r="B26" s="9"/>
      <c r="C26" s="10"/>
      <c r="D26" s="11" t="str">
        <f aca="false">IF(ISBLANK(E26),"",E26+C26)</f>
        <v/>
      </c>
      <c r="E26" s="15"/>
      <c r="F26" s="13" t="str">
        <f aca="false">IF(((D26)=""),"",(H26)*(D26-C26))</f>
        <v/>
      </c>
      <c r="G26" s="13" t="str">
        <f aca="false">IF(F26="","",(D26-C26)-F26)</f>
        <v/>
      </c>
      <c r="H26" s="14"/>
    </row>
    <row r="27" customFormat="false" ht="25" hidden="false" customHeight="true" outlineLevel="0" collapsed="false">
      <c r="B27" s="9"/>
      <c r="C27" s="10"/>
      <c r="D27" s="11" t="str">
        <f aca="false">IF(ISBLANK(E27),"",E27+C27)</f>
        <v/>
      </c>
      <c r="E27" s="15"/>
      <c r="F27" s="13" t="str">
        <f aca="false">IF(((D27)=""),"",(H27)*(D27-C27))</f>
        <v/>
      </c>
      <c r="G27" s="13" t="str">
        <f aca="false">IF(F27="","",(D27-C27)-F27)</f>
        <v/>
      </c>
      <c r="H27" s="14"/>
    </row>
    <row r="28" customFormat="false" ht="25" hidden="false" customHeight="true" outlineLevel="0" collapsed="false">
      <c r="B28" s="9"/>
      <c r="C28" s="10"/>
      <c r="D28" s="11" t="str">
        <f aca="false">IF(ISBLANK(E28),"",E28+C28)</f>
        <v/>
      </c>
      <c r="E28" s="15"/>
      <c r="F28" s="13" t="str">
        <f aca="false">IF(((D28)=""),"",(H28)*(D28-C28))</f>
        <v/>
      </c>
      <c r="G28" s="13" t="str">
        <f aca="false">IF(F28="","",(D28-C28)-F28)</f>
        <v/>
      </c>
      <c r="H28" s="14"/>
    </row>
    <row r="29" customFormat="false" ht="25" hidden="false" customHeight="true" outlineLevel="0" collapsed="false">
      <c r="B29" s="9"/>
      <c r="C29" s="10"/>
      <c r="D29" s="11" t="str">
        <f aca="false">IF(ISBLANK(E29),"",E29+C29)</f>
        <v/>
      </c>
      <c r="E29" s="15"/>
      <c r="F29" s="13" t="str">
        <f aca="false">IF(((D29)=""),"",(H29)*(D29-C29))</f>
        <v/>
      </c>
      <c r="G29" s="13" t="str">
        <f aca="false">IF(F29="","",(D29-C29)-F29)</f>
        <v/>
      </c>
      <c r="H29" s="14"/>
    </row>
    <row r="30" customFormat="false" ht="25" hidden="false" customHeight="true" outlineLevel="0" collapsed="false">
      <c r="B30" s="23"/>
      <c r="C30" s="3"/>
      <c r="D30" s="3"/>
      <c r="E30" s="3"/>
      <c r="F30" s="3"/>
      <c r="G30" s="3"/>
      <c r="H30" s="16"/>
    </row>
    <row r="31" customFormat="false" ht="25" hidden="false" customHeight="true" outlineLevel="0" collapsed="false">
      <c r="B31" s="23"/>
      <c r="C31" s="3"/>
      <c r="D31" s="3"/>
      <c r="E31" s="3"/>
      <c r="F31" s="3"/>
      <c r="G31" s="3"/>
      <c r="H31" s="16"/>
      <c r="J31" s="24" t="s">
        <v>17</v>
      </c>
      <c r="K31" s="25" t="s">
        <v>18</v>
      </c>
      <c r="L31" s="25"/>
      <c r="M31" s="25"/>
      <c r="N31" s="25"/>
      <c r="O31" s="25"/>
      <c r="P31" s="26" t="s">
        <v>19</v>
      </c>
      <c r="Q31" s="26"/>
      <c r="R31" s="26"/>
    </row>
    <row r="32" customFormat="false" ht="44" hidden="false" customHeight="true" outlineLevel="0" collapsed="false">
      <c r="B32" s="23"/>
      <c r="C32" s="3"/>
      <c r="D32" s="3"/>
      <c r="E32" s="3"/>
      <c r="F32" s="3"/>
      <c r="G32" s="3"/>
      <c r="H32" s="3"/>
      <c r="K32" s="27" t="s">
        <v>20</v>
      </c>
      <c r="L32" s="27"/>
      <c r="M32" s="27"/>
      <c r="N32" s="27"/>
      <c r="O32" s="27"/>
      <c r="P32" s="27" t="s">
        <v>21</v>
      </c>
      <c r="Q32" s="27"/>
      <c r="R32" s="27"/>
    </row>
    <row r="33" customFormat="false" ht="25" hidden="false" customHeight="true" outlineLevel="0" collapsed="false">
      <c r="B33" s="28" t="s">
        <v>22</v>
      </c>
      <c r="C33" s="3"/>
      <c r="D33" s="3"/>
      <c r="E33" s="3"/>
      <c r="F33" s="3"/>
      <c r="G33" s="3"/>
      <c r="H33" s="3"/>
    </row>
    <row r="34" customFormat="false" ht="25" hidden="false" customHeight="true" outlineLevel="0" collapsed="false">
      <c r="B34" s="29" t="s">
        <v>10</v>
      </c>
      <c r="C34" s="30" t="s">
        <v>23</v>
      </c>
      <c r="D34" s="3"/>
      <c r="E34" s="3"/>
      <c r="F34" s="3"/>
      <c r="G34" s="3"/>
      <c r="H34" s="3"/>
    </row>
    <row r="35" customFormat="false" ht="25" hidden="false" customHeight="true" outlineLevel="0" collapsed="false">
      <c r="B35" s="29"/>
      <c r="C35" s="3"/>
      <c r="D35" s="3"/>
      <c r="E35" s="3"/>
      <c r="F35" s="3"/>
      <c r="G35" s="3"/>
      <c r="H35" s="3"/>
    </row>
    <row r="36" customFormat="false" ht="25" hidden="false" customHeight="true" outlineLevel="0" collapsed="false">
      <c r="B36" s="29"/>
      <c r="C36" s="31"/>
      <c r="D36" s="3"/>
      <c r="E36" s="3"/>
      <c r="F36" s="3"/>
      <c r="G36" s="3"/>
      <c r="H36" s="3"/>
    </row>
    <row r="37" customFormat="false" ht="25" hidden="false" customHeight="true" outlineLevel="0" collapsed="false">
      <c r="B37" s="29"/>
      <c r="C37" s="3"/>
      <c r="D37" s="3"/>
      <c r="E37" s="3"/>
      <c r="F37" s="3"/>
      <c r="G37" s="3"/>
      <c r="H37" s="3"/>
    </row>
    <row r="38" customFormat="false" ht="25" hidden="false" customHeight="true" outlineLevel="0" collapsed="false">
      <c r="B38" s="29"/>
      <c r="C38" s="3"/>
      <c r="D38" s="3"/>
      <c r="E38" s="3"/>
      <c r="F38" s="3"/>
      <c r="G38" s="3"/>
      <c r="H38" s="3"/>
    </row>
    <row r="39" customFormat="false" ht="25" hidden="false" customHeight="true" outlineLevel="0" collapsed="false">
      <c r="B39" s="29"/>
      <c r="C39" s="3"/>
      <c r="D39" s="3"/>
      <c r="E39" s="3"/>
      <c r="F39" s="3"/>
      <c r="G39" s="3"/>
      <c r="H39" s="3"/>
    </row>
    <row r="40" customFormat="false" ht="25" hidden="false" customHeight="true" outlineLevel="0" collapsed="false"/>
    <row r="41" customFormat="false" ht="25" hidden="false" customHeight="true" outlineLevel="0" collapsed="false"/>
    <row r="42" customFormat="false" ht="25" hidden="false" customHeight="true" outlineLevel="0" collapsed="false"/>
    <row r="43" customFormat="false" ht="25" hidden="false" customHeight="true" outlineLevel="0" collapsed="false"/>
    <row r="44" customFormat="false" ht="25" hidden="false" customHeight="true" outlineLevel="0" collapsed="false"/>
    <row r="45" customFormat="false" ht="25" hidden="false" customHeight="true" outlineLevel="0" collapsed="false"/>
    <row r="46" customFormat="false" ht="25" hidden="false" customHeight="true" outlineLevel="0" collapsed="false"/>
    <row r="47" customFormat="false" ht="25" hidden="false" customHeight="true" outlineLevel="0" collapsed="false"/>
    <row r="48" customFormat="false" ht="25" hidden="false" customHeight="true" outlineLevel="0" collapsed="false"/>
    <row r="49" customFormat="false" ht="25" hidden="false" customHeight="true" outlineLevel="0" collapsed="false"/>
    <row r="50" customFormat="false" ht="25" hidden="false" customHeight="true" outlineLevel="0" collapsed="false"/>
    <row r="51" customFormat="false" ht="25" hidden="false" customHeight="true" outlineLevel="0" collapsed="false"/>
    <row r="52" customFormat="false" ht="25" hidden="false" customHeight="true" outlineLevel="0" collapsed="false"/>
    <row r="53" customFormat="false" ht="25" hidden="false" customHeight="true" outlineLevel="0" collapsed="false"/>
  </sheetData>
  <mergeCells count="6">
    <mergeCell ref="B2:S2"/>
    <mergeCell ref="M4:S4"/>
    <mergeCell ref="K31:O31"/>
    <mergeCell ref="P31:R31"/>
    <mergeCell ref="K32:O32"/>
    <mergeCell ref="P32:R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2016-07-21T15:14:49Z</dcterms:created>
  <dc:creator>Microsoft Office User</dc:creator>
  <dc:description/>
  <dc:language>en-US</dc:language>
  <cp:lastModifiedBy/>
  <dcterms:modified xsi:type="dcterms:W3CDTF">2017-10-28T15:11:20Z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