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696e90819458469d9036a113a78e6f71_26_37" hidden="1">工作表1!$A$1</definedName>
    <definedName name="TRNR_b0887f3e66d64de58fab85e9773e932d_132_42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MYGDP...D,MYGFCF..D,MYCNGOV.D,MYCAFBALA,MYCURBALA,MYINVCH.C,MYCNFCONR,MYEXNGS.D,MYEXDGOVA,MYGOVBALA,MYGNI...C,MYEXDEBTA,MYHOUSE.R,MYIMNGS.D,MYGDPIPDF,MYVACTOTP,MYCNPER.D,MYEXPBOPA,MYVISBOPA,MYIMPBOPA,MYCNFBUSR,MYRETTOTG,MYGDP...C,MYGDP...A,MYEXNGS.C,MYGF","CF..A,MYGFCF..C,MYCNGOV.A,MYCNGOV.C,MYCNPER.C,MYCNPER.A,MYINVCH.A,MYEXNGS.A,MYGNI...A,MYIMNGS.A,MYIMNGS.C,MYRETTOTH")," ","2013/01/01","2019/05/31","Q","RowHeader=true;ColHeader=true;DispSeriesDescription=false;YearlyTSFormat=false;QuarterlyTSFormat=false")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<sst xmlns="http://schemas.openxmlformats.org/spreadsheetml/2006/main" count="213" uniqueCount="64">
  <si>
    <t>MY BOP - CURRENT ACCOUNT BALANCE CURN</t>
  </si>
  <si>
    <t>MY CONSUMER SENTIMENTS INDEX NADJ</t>
  </si>
  <si>
    <t>MY FEDERAL GOVT. BUDGET SURPLUS/DEFICIT CURN</t>
  </si>
  <si>
    <t>MY IPD OF GDP NADJ</t>
  </si>
  <si>
    <t>MY JOB VACANCIES VOLN</t>
  </si>
  <si>
    <t>MY BOP - EXPORTS FOB OF GOODS CURN</t>
  </si>
  <si>
    <t>MY BOP - GOODS TRADE BALANCE CURN</t>
  </si>
  <si>
    <t>MY BOP - IMPORTS CIF OF GOODS CURN</t>
  </si>
  <si>
    <t>MY BUSINESS CONDITIONS INDEX NADJ</t>
  </si>
  <si>
    <t>MY GDP CONA</t>
  </si>
  <si>
    <t>MY GFCF CONA</t>
  </si>
  <si>
    <t>MY GOVERNMENT FINAL CONSUMPTION EXPENDITURE CONA</t>
  </si>
  <si>
    <t>MY BOP - CAPITAL &amp; FINANCIAL ACCOUNT BALANCE CURN</t>
  </si>
  <si>
    <t>MY CHANGE IN STOCKS CONN</t>
  </si>
  <si>
    <t>MY EXPORTS - GOODS &amp; SERVICES CONA</t>
  </si>
  <si>
    <t>MY EXTERNAL GOVERNMENT DEBT CURN</t>
  </si>
  <si>
    <t>MY GNI CONN</t>
  </si>
  <si>
    <t>MY GROSS EXTERNAL DEBT CURN</t>
  </si>
  <si>
    <t>MY HOUSE PRICE INDEX (%) NADJ</t>
  </si>
  <si>
    <t>MY IMPORT - GOODS &amp; SERVICES CONA</t>
  </si>
  <si>
    <t>MY PRIVATE FINAL CONSUMPTION EXPENDITURE CONA</t>
  </si>
  <si>
    <t>MY RETAIL TRADE INDEX VOLA</t>
  </si>
  <si>
    <t>MY GDP CONN</t>
  </si>
  <si>
    <t>MY GDP CURN</t>
  </si>
  <si>
    <t>MY EXPORTS - GOODS &amp; SERVICES CONN</t>
  </si>
  <si>
    <t>MY GFCF CURN</t>
  </si>
  <si>
    <t>MY GFCF CONN</t>
  </si>
  <si>
    <t>MY GOVERNMENT FINAL CONSUMPTION EXPENDITURE CURN</t>
  </si>
  <si>
    <t>MY GOVERNMENT FINAL CONSUMPTION EXPENDITURE CONN</t>
  </si>
  <si>
    <t>MY PRIVATE FINAL CONSUMPTION EXPENDITURE CONN</t>
  </si>
  <si>
    <t>MY PRIVATE FINAL CONSUMPTION EXPENDITURE CURN</t>
  </si>
  <si>
    <t>MY CHANGE IN STOCKS CURN</t>
  </si>
  <si>
    <t>MY EXPORTS - GOODS &amp; SERVICES CURN</t>
  </si>
  <si>
    <t>MY GNI CURN</t>
  </si>
  <si>
    <t>MY IMPORT - GOODS &amp; SERVICES CURN</t>
  </si>
  <si>
    <t>MY IMPORT - GOODS &amp; SERVICES CONN</t>
  </si>
  <si>
    <t>MY RETAIL TRADE INDEX VOLN</t>
  </si>
  <si>
    <t>Q1 2013</t>
  </si>
  <si>
    <t>NA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</si>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</sst>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d9f0fcc8-55a6-4511-923d-d7b6903ee466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5"/>
  <sheetViews>
    <sheetView tabSelected="1" workbookViewId="0">
      <selection activeCell="L14" sqref="L14"/>
    </sheetView>
  </sheetViews>
  <sheetFormatPr defaultRowHeight="16.5" x14ac:dyDescent="0.25"/>
  <sheetData>
    <row r="1" spans="1:38" x14ac:dyDescent="0.25">
      <c r="A1" s="1" t="str">
        <f>_xll.Thomson.Reuters.AFOSpreadsheetFormulas.DSGRID(CONCATENATE("MYGDP...D,MYGFCF..D,MYCNGOV.D,MYCAFBALA,MYCURBALA,MYINVCH.C,MYCNFCONR,MYEXNGS.D,MYEXDGOVA,MYGOVBALA,MYGNI...C,MYEXDEBTA,MYHOUSE.R,MYIMNGS.D,MYGDPIPDF,MYVACTOTP,MYCNPER.D,MYEXPBOPA,MYVISBOPA,MYIMPBOPA,MYCNFBUSR,MYRETTOTG,MYGDP...C,MYGDP...A,MYEXNGS.C,MYGF","CF..A,MYGFCF..C,MYCNGOV.A,MYCNGOV.C,MYCNPER.C,MYCNPER.A,MYINVCH.A,MYEXNGS.A,MYGNI...A,MYIMNGS.A,MYIMNGS.C,MYRETTOTH")," ","2013/01/01","2019/05/31","Q","RowHeader=true;ColHeader=true;DispSeriesDescription=false;YearlyTSFormat=false;QuarterlyTSFormat=false")</f>
        <v>Name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  <c r="H1" s="1" t="s">
        <v>1</v>
      </c>
      <c r="I1" s="1" t="s">
        <v>14</v>
      </c>
      <c r="J1" s="1" t="s">
        <v>15</v>
      </c>
      <c r="K1" s="1" t="s">
        <v>2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3</v>
      </c>
      <c r="Q1" s="1" t="s">
        <v>4</v>
      </c>
      <c r="R1" s="1" t="s">
        <v>20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1" t="s">
        <v>37</v>
      </c>
      <c r="B2" s="1" t="s">
        <v>38</v>
      </c>
      <c r="C2" s="1" t="s">
        <v>38</v>
      </c>
      <c r="D2" s="1" t="s">
        <v>38</v>
      </c>
      <c r="E2" s="1">
        <v>1198</v>
      </c>
      <c r="F2" s="1">
        <v>12423</v>
      </c>
      <c r="G2" s="1" t="s">
        <v>38</v>
      </c>
      <c r="H2" s="1">
        <v>122.9</v>
      </c>
      <c r="I2" s="1" t="s">
        <v>38</v>
      </c>
      <c r="J2" s="1">
        <v>156671.79</v>
      </c>
      <c r="K2" s="1">
        <v>-6141.2</v>
      </c>
      <c r="L2" s="1" t="s">
        <v>38</v>
      </c>
      <c r="M2" s="1">
        <v>611639.01699999999</v>
      </c>
      <c r="N2" s="1">
        <v>11</v>
      </c>
      <c r="O2" s="1" t="s">
        <v>38</v>
      </c>
      <c r="P2" s="1">
        <v>98</v>
      </c>
      <c r="Q2" s="1">
        <v>322146</v>
      </c>
      <c r="R2" s="1" t="s">
        <v>38</v>
      </c>
      <c r="S2" s="1">
        <v>151497</v>
      </c>
      <c r="T2" s="1">
        <v>25351</v>
      </c>
      <c r="U2" s="1">
        <v>126146</v>
      </c>
      <c r="V2" s="1">
        <v>92.6</v>
      </c>
      <c r="W2" s="1">
        <v>113</v>
      </c>
      <c r="X2" s="1" t="s">
        <v>38</v>
      </c>
      <c r="Y2" s="1">
        <v>241834</v>
      </c>
      <c r="Z2" s="1" t="s">
        <v>38</v>
      </c>
      <c r="AA2" s="1">
        <v>62854</v>
      </c>
      <c r="AB2" s="1" t="s">
        <v>38</v>
      </c>
      <c r="AC2" s="1">
        <v>27720</v>
      </c>
      <c r="AD2" s="1" t="s">
        <v>38</v>
      </c>
      <c r="AE2" s="1" t="s">
        <v>38</v>
      </c>
      <c r="AF2" s="1">
        <v>123592</v>
      </c>
      <c r="AG2" s="1">
        <v>3065</v>
      </c>
      <c r="AH2" s="1">
        <v>183584</v>
      </c>
      <c r="AI2" s="1">
        <v>233.9</v>
      </c>
      <c r="AJ2" s="1">
        <v>158981</v>
      </c>
      <c r="AK2" s="1" t="s">
        <v>38</v>
      </c>
      <c r="AL2" s="1">
        <v>113.2</v>
      </c>
    </row>
    <row r="3" spans="1:38" x14ac:dyDescent="0.25">
      <c r="A3" s="1" t="s">
        <v>39</v>
      </c>
      <c r="B3" s="1" t="s">
        <v>38</v>
      </c>
      <c r="C3" s="1" t="s">
        <v>38</v>
      </c>
      <c r="D3" s="1" t="s">
        <v>38</v>
      </c>
      <c r="E3" s="1">
        <v>4394</v>
      </c>
      <c r="F3" s="1">
        <v>978</v>
      </c>
      <c r="G3" s="1" t="s">
        <v>38</v>
      </c>
      <c r="H3" s="1">
        <v>109.7</v>
      </c>
      <c r="I3" s="1" t="s">
        <v>38</v>
      </c>
      <c r="J3" s="1">
        <v>158444.42000000001</v>
      </c>
      <c r="K3" s="1">
        <v>2404.6</v>
      </c>
      <c r="L3" s="1" t="s">
        <v>38</v>
      </c>
      <c r="M3" s="1">
        <v>644950.37600000005</v>
      </c>
      <c r="N3" s="1">
        <v>11.5</v>
      </c>
      <c r="O3" s="1" t="s">
        <v>38</v>
      </c>
      <c r="P3" s="1">
        <v>96</v>
      </c>
      <c r="Q3" s="1">
        <v>353261</v>
      </c>
      <c r="R3" s="1" t="s">
        <v>38</v>
      </c>
      <c r="S3" s="1">
        <v>152555</v>
      </c>
      <c r="T3" s="1">
        <v>17063</v>
      </c>
      <c r="U3" s="1">
        <v>135492</v>
      </c>
      <c r="V3" s="1">
        <v>114.2</v>
      </c>
      <c r="W3" s="1">
        <v>115.7</v>
      </c>
      <c r="X3" s="1" t="s">
        <v>38</v>
      </c>
      <c r="Y3" s="1">
        <v>245051</v>
      </c>
      <c r="Z3" s="1" t="s">
        <v>38</v>
      </c>
      <c r="AA3" s="1">
        <v>69769</v>
      </c>
      <c r="AB3" s="1" t="s">
        <v>38</v>
      </c>
      <c r="AC3" s="1">
        <v>32356</v>
      </c>
      <c r="AD3" s="1" t="s">
        <v>38</v>
      </c>
      <c r="AE3" s="1" t="s">
        <v>38</v>
      </c>
      <c r="AF3" s="1">
        <v>128328</v>
      </c>
      <c r="AG3" s="1">
        <v>942</v>
      </c>
      <c r="AH3" s="1">
        <v>184283</v>
      </c>
      <c r="AI3" s="1">
        <v>236.9</v>
      </c>
      <c r="AJ3" s="1">
        <v>170628</v>
      </c>
      <c r="AK3" s="1" t="s">
        <v>38</v>
      </c>
      <c r="AL3" s="1">
        <v>114.5</v>
      </c>
    </row>
    <row r="4" spans="1:38" x14ac:dyDescent="0.25">
      <c r="A4" s="1" t="s">
        <v>40</v>
      </c>
      <c r="B4" s="1" t="s">
        <v>38</v>
      </c>
      <c r="C4" s="1" t="s">
        <v>38</v>
      </c>
      <c r="D4" s="1" t="s">
        <v>38</v>
      </c>
      <c r="E4" s="1">
        <v>-15683</v>
      </c>
      <c r="F4" s="1">
        <v>8499</v>
      </c>
      <c r="G4" s="1" t="s">
        <v>38</v>
      </c>
      <c r="H4" s="1">
        <v>102</v>
      </c>
      <c r="I4" s="1" t="s">
        <v>38</v>
      </c>
      <c r="J4" s="1">
        <v>149306.09</v>
      </c>
      <c r="K4" s="1">
        <v>3576.6</v>
      </c>
      <c r="L4" s="1" t="s">
        <v>38</v>
      </c>
      <c r="M4" s="1">
        <v>674549.48100000003</v>
      </c>
      <c r="N4" s="1">
        <v>13.2</v>
      </c>
      <c r="O4" s="1" t="s">
        <v>38</v>
      </c>
      <c r="P4" s="1">
        <v>97</v>
      </c>
      <c r="Q4" s="1">
        <v>361080</v>
      </c>
      <c r="R4" s="1" t="s">
        <v>38</v>
      </c>
      <c r="S4" s="1">
        <v>163325</v>
      </c>
      <c r="T4" s="1">
        <v>23915</v>
      </c>
      <c r="U4" s="1">
        <v>139410</v>
      </c>
      <c r="V4" s="1">
        <v>98.6</v>
      </c>
      <c r="W4" s="1">
        <v>118.7</v>
      </c>
      <c r="X4" s="1" t="s">
        <v>38</v>
      </c>
      <c r="Y4" s="1">
        <v>258245</v>
      </c>
      <c r="Z4" s="1" t="s">
        <v>38</v>
      </c>
      <c r="AA4" s="1">
        <v>69362</v>
      </c>
      <c r="AB4" s="1" t="s">
        <v>38</v>
      </c>
      <c r="AC4" s="1">
        <v>32595</v>
      </c>
      <c r="AD4" s="1" t="s">
        <v>38</v>
      </c>
      <c r="AE4" s="1" t="s">
        <v>38</v>
      </c>
      <c r="AF4" s="1">
        <v>140069</v>
      </c>
      <c r="AG4" s="1">
        <v>-4724</v>
      </c>
      <c r="AH4" s="1">
        <v>196404</v>
      </c>
      <c r="AI4" s="1">
        <v>250.2</v>
      </c>
      <c r="AJ4" s="1">
        <v>175461</v>
      </c>
      <c r="AK4" s="1" t="s">
        <v>38</v>
      </c>
      <c r="AL4" s="1">
        <v>119.2</v>
      </c>
    </row>
    <row r="5" spans="1:38" x14ac:dyDescent="0.25">
      <c r="A5" s="1" t="s">
        <v>41</v>
      </c>
      <c r="B5" s="1" t="s">
        <v>38</v>
      </c>
      <c r="C5" s="1" t="s">
        <v>38</v>
      </c>
      <c r="D5" s="1" t="s">
        <v>38</v>
      </c>
      <c r="E5" s="1">
        <v>-10148</v>
      </c>
      <c r="F5" s="1">
        <v>13585</v>
      </c>
      <c r="G5" s="1" t="s">
        <v>38</v>
      </c>
      <c r="H5" s="1">
        <v>82.4</v>
      </c>
      <c r="I5" s="1" t="s">
        <v>38</v>
      </c>
      <c r="J5" s="1">
        <v>158431.56</v>
      </c>
      <c r="K5" s="1">
        <v>2259.9</v>
      </c>
      <c r="L5" s="1" t="s">
        <v>38</v>
      </c>
      <c r="M5" s="1">
        <v>696592.01399999997</v>
      </c>
      <c r="N5" s="1">
        <v>9.4</v>
      </c>
      <c r="O5" s="1" t="s">
        <v>38</v>
      </c>
      <c r="P5" s="1">
        <v>100</v>
      </c>
      <c r="Q5" s="1">
        <v>366203</v>
      </c>
      <c r="R5" s="1" t="s">
        <v>38</v>
      </c>
      <c r="S5" s="1">
        <v>170306</v>
      </c>
      <c r="T5" s="1">
        <v>30222</v>
      </c>
      <c r="U5" s="1">
        <v>140084</v>
      </c>
      <c r="V5" s="1">
        <v>92</v>
      </c>
      <c r="W5" s="1">
        <v>122.2</v>
      </c>
      <c r="X5" s="1" t="s">
        <v>38</v>
      </c>
      <c r="Y5" s="1">
        <v>273484</v>
      </c>
      <c r="Z5" s="1" t="s">
        <v>38</v>
      </c>
      <c r="AA5" s="1">
        <v>67714</v>
      </c>
      <c r="AB5" s="1" t="s">
        <v>38</v>
      </c>
      <c r="AC5" s="1">
        <v>47036</v>
      </c>
      <c r="AD5" s="1" t="s">
        <v>38</v>
      </c>
      <c r="AE5" s="1" t="s">
        <v>38</v>
      </c>
      <c r="AF5" s="1">
        <v>135760</v>
      </c>
      <c r="AG5" s="1">
        <v>-4783</v>
      </c>
      <c r="AH5" s="1">
        <v>206096</v>
      </c>
      <c r="AI5" s="1">
        <v>263.7</v>
      </c>
      <c r="AJ5" s="1">
        <v>178339</v>
      </c>
      <c r="AK5" s="1" t="s">
        <v>38</v>
      </c>
      <c r="AL5" s="1">
        <v>122.4</v>
      </c>
    </row>
    <row r="6" spans="1:38" x14ac:dyDescent="0.25">
      <c r="A6" s="1" t="s">
        <v>42</v>
      </c>
      <c r="B6" s="1" t="s">
        <v>38</v>
      </c>
      <c r="C6" s="1" t="s">
        <v>38</v>
      </c>
      <c r="D6" s="1" t="s">
        <v>38</v>
      </c>
      <c r="E6" s="1">
        <v>-38041</v>
      </c>
      <c r="F6" s="1">
        <v>19820</v>
      </c>
      <c r="G6" s="1" t="s">
        <v>38</v>
      </c>
      <c r="H6" s="1">
        <v>96.8</v>
      </c>
      <c r="I6" s="1" t="s">
        <v>38</v>
      </c>
      <c r="J6" s="1">
        <v>162148.34</v>
      </c>
      <c r="K6" s="1">
        <v>-6022.8</v>
      </c>
      <c r="L6" s="1" t="s">
        <v>38</v>
      </c>
      <c r="M6" s="1">
        <v>700272.83900000004</v>
      </c>
      <c r="N6" s="1">
        <v>10.199999999999999</v>
      </c>
      <c r="O6" s="1" t="s">
        <v>38</v>
      </c>
      <c r="P6" s="1">
        <v>101</v>
      </c>
      <c r="Q6" s="1">
        <v>353030</v>
      </c>
      <c r="R6" s="1" t="s">
        <v>38</v>
      </c>
      <c r="S6" s="1">
        <v>166749</v>
      </c>
      <c r="T6" s="1">
        <v>31230</v>
      </c>
      <c r="U6" s="1">
        <v>135519</v>
      </c>
      <c r="V6" s="1">
        <v>103.1</v>
      </c>
      <c r="W6" s="1">
        <v>123.3</v>
      </c>
      <c r="X6" s="1" t="s">
        <v>38</v>
      </c>
      <c r="Y6" s="1">
        <v>265983</v>
      </c>
      <c r="Z6" s="1" t="s">
        <v>38</v>
      </c>
      <c r="AA6" s="1">
        <v>68278</v>
      </c>
      <c r="AB6" s="1" t="s">
        <v>38</v>
      </c>
      <c r="AC6" s="1">
        <v>31388</v>
      </c>
      <c r="AD6" s="1" t="s">
        <v>38</v>
      </c>
      <c r="AE6" s="1" t="s">
        <v>38</v>
      </c>
      <c r="AF6" s="1">
        <v>136241</v>
      </c>
      <c r="AG6" s="1">
        <v>-992</v>
      </c>
      <c r="AH6" s="1">
        <v>201842</v>
      </c>
      <c r="AI6" s="1">
        <v>259.39999999999998</v>
      </c>
      <c r="AJ6" s="1">
        <v>170774</v>
      </c>
      <c r="AK6" s="1" t="s">
        <v>38</v>
      </c>
      <c r="AL6" s="1">
        <v>125.1</v>
      </c>
    </row>
    <row r="7" spans="1:38" x14ac:dyDescent="0.25">
      <c r="A7" s="1" t="s">
        <v>43</v>
      </c>
      <c r="B7" s="1" t="s">
        <v>38</v>
      </c>
      <c r="C7" s="1" t="s">
        <v>38</v>
      </c>
      <c r="D7" s="1" t="s">
        <v>38</v>
      </c>
      <c r="E7" s="1">
        <v>-12086</v>
      </c>
      <c r="F7" s="1">
        <v>15292</v>
      </c>
      <c r="G7" s="1" t="s">
        <v>38</v>
      </c>
      <c r="H7" s="1">
        <v>100.1</v>
      </c>
      <c r="I7" s="1" t="s">
        <v>38</v>
      </c>
      <c r="J7" s="1">
        <v>171860.06</v>
      </c>
      <c r="K7" s="1">
        <v>946.6</v>
      </c>
      <c r="L7" s="1" t="s">
        <v>38</v>
      </c>
      <c r="M7" s="1">
        <v>729174.56</v>
      </c>
      <c r="N7" s="1">
        <v>10.1</v>
      </c>
      <c r="O7" s="1" t="s">
        <v>38</v>
      </c>
      <c r="P7" s="1">
        <v>100</v>
      </c>
      <c r="Q7" s="1">
        <v>246884</v>
      </c>
      <c r="R7" s="1" t="s">
        <v>38</v>
      </c>
      <c r="S7" s="1">
        <v>172346</v>
      </c>
      <c r="T7" s="1">
        <v>27435</v>
      </c>
      <c r="U7" s="1">
        <v>144911</v>
      </c>
      <c r="V7" s="1">
        <v>113</v>
      </c>
      <c r="W7" s="1">
        <v>127.8</v>
      </c>
      <c r="X7" s="1" t="s">
        <v>38</v>
      </c>
      <c r="Y7" s="1">
        <v>272369</v>
      </c>
      <c r="Z7" s="1" t="s">
        <v>38</v>
      </c>
      <c r="AA7" s="1">
        <v>75806</v>
      </c>
      <c r="AB7" s="1" t="s">
        <v>38</v>
      </c>
      <c r="AC7" s="1">
        <v>32680</v>
      </c>
      <c r="AD7" s="1" t="s">
        <v>38</v>
      </c>
      <c r="AE7" s="1" t="s">
        <v>38</v>
      </c>
      <c r="AF7" s="1">
        <v>140561</v>
      </c>
      <c r="AG7" s="1">
        <v>-2529</v>
      </c>
      <c r="AH7" s="1">
        <v>206750</v>
      </c>
      <c r="AI7" s="1">
        <v>264.60000000000002</v>
      </c>
      <c r="AJ7" s="1">
        <v>180898</v>
      </c>
      <c r="AK7" s="1" t="s">
        <v>38</v>
      </c>
      <c r="AL7" s="1">
        <v>126.1</v>
      </c>
    </row>
    <row r="8" spans="1:38" x14ac:dyDescent="0.25">
      <c r="A8" s="1" t="s">
        <v>44</v>
      </c>
      <c r="B8" s="1" t="s">
        <v>38</v>
      </c>
      <c r="C8" s="1" t="s">
        <v>38</v>
      </c>
      <c r="D8" s="1" t="s">
        <v>38</v>
      </c>
      <c r="E8" s="1">
        <v>-2158</v>
      </c>
      <c r="F8" s="1">
        <v>7256</v>
      </c>
      <c r="G8" s="1" t="s">
        <v>38</v>
      </c>
      <c r="H8" s="1">
        <v>98</v>
      </c>
      <c r="I8" s="1" t="s">
        <v>38</v>
      </c>
      <c r="J8" s="1">
        <v>172088.9</v>
      </c>
      <c r="K8" s="1">
        <v>6207</v>
      </c>
      <c r="L8" s="1" t="s">
        <v>38</v>
      </c>
      <c r="M8" s="1">
        <v>743658.07499999995</v>
      </c>
      <c r="N8" s="1">
        <v>8.8000000000000007</v>
      </c>
      <c r="O8" s="1" t="s">
        <v>38</v>
      </c>
      <c r="P8" s="1">
        <v>99</v>
      </c>
      <c r="Q8" s="1">
        <v>223128</v>
      </c>
      <c r="R8" s="1" t="s">
        <v>38</v>
      </c>
      <c r="S8" s="1">
        <v>167554</v>
      </c>
      <c r="T8" s="1">
        <v>25744</v>
      </c>
      <c r="U8" s="1">
        <v>141809</v>
      </c>
      <c r="V8" s="1">
        <v>95.9</v>
      </c>
      <c r="W8" s="1">
        <v>131.1</v>
      </c>
      <c r="X8" s="1" t="s">
        <v>38</v>
      </c>
      <c r="Y8" s="1">
        <v>278762</v>
      </c>
      <c r="Z8" s="1" t="s">
        <v>38</v>
      </c>
      <c r="AA8" s="1">
        <v>71380</v>
      </c>
      <c r="AB8" s="1" t="s">
        <v>38</v>
      </c>
      <c r="AC8" s="1">
        <v>34651</v>
      </c>
      <c r="AD8" s="1" t="s">
        <v>38</v>
      </c>
      <c r="AE8" s="1" t="s">
        <v>38</v>
      </c>
      <c r="AF8" s="1">
        <v>153445</v>
      </c>
      <c r="AG8" s="1">
        <v>-2588</v>
      </c>
      <c r="AH8" s="1">
        <v>201161</v>
      </c>
      <c r="AI8" s="1">
        <v>269.3</v>
      </c>
      <c r="AJ8" s="1">
        <v>179287</v>
      </c>
      <c r="AK8" s="1" t="s">
        <v>38</v>
      </c>
      <c r="AL8" s="1">
        <v>130.19999999999999</v>
      </c>
    </row>
    <row r="9" spans="1:38" x14ac:dyDescent="0.25">
      <c r="A9" s="1" t="s">
        <v>45</v>
      </c>
      <c r="B9" s="1" t="s">
        <v>38</v>
      </c>
      <c r="C9" s="1" t="s">
        <v>38</v>
      </c>
      <c r="D9" s="1" t="s">
        <v>38</v>
      </c>
      <c r="E9" s="1">
        <v>-27626</v>
      </c>
      <c r="F9" s="1">
        <v>6186</v>
      </c>
      <c r="G9" s="1" t="s">
        <v>38</v>
      </c>
      <c r="H9" s="1">
        <v>83</v>
      </c>
      <c r="I9" s="1" t="s">
        <v>38</v>
      </c>
      <c r="J9" s="1">
        <v>168152.91</v>
      </c>
      <c r="K9" s="1">
        <v>-94.3</v>
      </c>
      <c r="L9" s="1" t="s">
        <v>38</v>
      </c>
      <c r="M9" s="1">
        <v>747757.12899999996</v>
      </c>
      <c r="N9" s="1">
        <v>8.6999999999999993</v>
      </c>
      <c r="O9" s="1" t="s">
        <v>38</v>
      </c>
      <c r="P9" s="1">
        <v>100</v>
      </c>
      <c r="Q9" s="1">
        <v>250976</v>
      </c>
      <c r="R9" s="1" t="s">
        <v>38</v>
      </c>
      <c r="S9" s="1">
        <v>172216</v>
      </c>
      <c r="T9" s="1">
        <v>28917</v>
      </c>
      <c r="U9" s="1">
        <v>143299</v>
      </c>
      <c r="V9" s="1">
        <v>86.4</v>
      </c>
      <c r="W9" s="1">
        <v>133.9</v>
      </c>
      <c r="X9" s="1" t="s">
        <v>38</v>
      </c>
      <c r="Y9" s="1">
        <v>289328</v>
      </c>
      <c r="Z9" s="1" t="s">
        <v>38</v>
      </c>
      <c r="AA9" s="1">
        <v>71929</v>
      </c>
      <c r="AB9" s="1" t="s">
        <v>38</v>
      </c>
      <c r="AC9" s="1">
        <v>48756</v>
      </c>
      <c r="AD9" s="1" t="s">
        <v>38</v>
      </c>
      <c r="AE9" s="1" t="s">
        <v>38</v>
      </c>
      <c r="AF9" s="1">
        <v>149738</v>
      </c>
      <c r="AG9" s="1">
        <v>-4921</v>
      </c>
      <c r="AH9" s="1">
        <v>206731</v>
      </c>
      <c r="AI9" s="1">
        <v>276.60000000000002</v>
      </c>
      <c r="AJ9" s="1">
        <v>182904</v>
      </c>
      <c r="AK9" s="1" t="s">
        <v>38</v>
      </c>
      <c r="AL9" s="1">
        <v>134.5</v>
      </c>
    </row>
    <row r="10" spans="1:38" x14ac:dyDescent="0.25">
      <c r="A10" s="1" t="s">
        <v>46</v>
      </c>
      <c r="B10" s="1">
        <v>289405</v>
      </c>
      <c r="C10" s="1">
        <v>76314</v>
      </c>
      <c r="D10" s="1">
        <v>37301</v>
      </c>
      <c r="E10" s="1">
        <v>-29164</v>
      </c>
      <c r="F10" s="1">
        <v>10917</v>
      </c>
      <c r="G10" s="1">
        <v>-2975</v>
      </c>
      <c r="H10" s="1">
        <v>72.599999999999994</v>
      </c>
      <c r="I10" s="1">
        <v>199909</v>
      </c>
      <c r="J10" s="1">
        <v>177876.98</v>
      </c>
      <c r="K10" s="1">
        <v>-3872.8</v>
      </c>
      <c r="L10" s="1">
        <v>274.20100000000002</v>
      </c>
      <c r="M10" s="1">
        <v>767428.65800000005</v>
      </c>
      <c r="N10" s="1">
        <v>9.1999999999999993</v>
      </c>
      <c r="O10" s="1">
        <v>178546</v>
      </c>
      <c r="P10" s="1">
        <v>99</v>
      </c>
      <c r="Q10" s="1">
        <v>214472</v>
      </c>
      <c r="R10" s="1">
        <v>156534</v>
      </c>
      <c r="S10" s="1">
        <v>160537</v>
      </c>
      <c r="T10" s="1">
        <v>27069</v>
      </c>
      <c r="U10" s="1">
        <v>133468</v>
      </c>
      <c r="V10" s="1">
        <v>101</v>
      </c>
      <c r="W10" s="1">
        <v>135.6</v>
      </c>
      <c r="X10" s="1">
        <v>282256</v>
      </c>
      <c r="Y10" s="1">
        <v>281643</v>
      </c>
      <c r="Z10" s="1">
        <v>196992</v>
      </c>
      <c r="AA10" s="1">
        <v>75576</v>
      </c>
      <c r="AB10" s="1">
        <v>74978</v>
      </c>
      <c r="AC10" s="1">
        <v>32733</v>
      </c>
      <c r="AD10" s="1">
        <v>32731</v>
      </c>
      <c r="AE10" s="1">
        <v>154769</v>
      </c>
      <c r="AF10" s="1">
        <v>152097</v>
      </c>
      <c r="AG10" s="1">
        <v>-2431</v>
      </c>
      <c r="AH10" s="1">
        <v>193829</v>
      </c>
      <c r="AI10" s="1">
        <v>273.89999999999998</v>
      </c>
      <c r="AJ10" s="1">
        <v>170162</v>
      </c>
      <c r="AK10" s="1">
        <v>174240</v>
      </c>
      <c r="AL10" s="1">
        <v>138.30000000000001</v>
      </c>
    </row>
    <row r="11" spans="1:38" x14ac:dyDescent="0.25">
      <c r="A11" s="1" t="s">
        <v>47</v>
      </c>
      <c r="B11" s="1">
        <v>293440</v>
      </c>
      <c r="C11" s="1">
        <v>75372</v>
      </c>
      <c r="D11" s="1">
        <v>37571</v>
      </c>
      <c r="E11" s="1">
        <v>381</v>
      </c>
      <c r="F11" s="1">
        <v>8193</v>
      </c>
      <c r="G11" s="1">
        <v>2021</v>
      </c>
      <c r="H11" s="1">
        <v>71.7</v>
      </c>
      <c r="I11" s="1">
        <v>201521</v>
      </c>
      <c r="J11" s="1">
        <v>198298.08</v>
      </c>
      <c r="K11" s="1">
        <v>3421.2</v>
      </c>
      <c r="L11" s="1">
        <v>286.84399999999999</v>
      </c>
      <c r="M11" s="1">
        <v>792391.83700000006</v>
      </c>
      <c r="N11" s="1">
        <v>7.1</v>
      </c>
      <c r="O11" s="1">
        <v>178030</v>
      </c>
      <c r="P11" s="1">
        <v>98</v>
      </c>
      <c r="Q11" s="1">
        <v>347690</v>
      </c>
      <c r="R11" s="1">
        <v>157064</v>
      </c>
      <c r="S11" s="1">
        <v>162224</v>
      </c>
      <c r="T11" s="1">
        <v>23411</v>
      </c>
      <c r="U11" s="1">
        <v>138813</v>
      </c>
      <c r="V11" s="1">
        <v>95.4</v>
      </c>
      <c r="W11" s="1">
        <v>133.80000000000001</v>
      </c>
      <c r="X11" s="1">
        <v>288975</v>
      </c>
      <c r="Y11" s="1">
        <v>288307</v>
      </c>
      <c r="Z11" s="1">
        <v>195711</v>
      </c>
      <c r="AA11" s="1">
        <v>77719</v>
      </c>
      <c r="AB11" s="1">
        <v>77560</v>
      </c>
      <c r="AC11" s="1">
        <v>34963</v>
      </c>
      <c r="AD11" s="1">
        <v>34967</v>
      </c>
      <c r="AE11" s="1">
        <v>154020</v>
      </c>
      <c r="AF11" s="1">
        <v>154317</v>
      </c>
      <c r="AG11" s="1">
        <v>2776</v>
      </c>
      <c r="AH11" s="1">
        <v>194754</v>
      </c>
      <c r="AI11" s="1">
        <v>283.7</v>
      </c>
      <c r="AJ11" s="1">
        <v>176221</v>
      </c>
      <c r="AK11" s="1">
        <v>175303</v>
      </c>
      <c r="AL11" s="1">
        <v>131.5</v>
      </c>
    </row>
    <row r="12" spans="1:38" x14ac:dyDescent="0.25">
      <c r="A12" s="1" t="s">
        <v>48</v>
      </c>
      <c r="B12" s="1">
        <v>295320</v>
      </c>
      <c r="C12" s="1">
        <v>76247</v>
      </c>
      <c r="D12" s="1">
        <v>38674</v>
      </c>
      <c r="E12" s="1">
        <v>-33172</v>
      </c>
      <c r="F12" s="1">
        <v>5226</v>
      </c>
      <c r="G12" s="1">
        <v>-2072</v>
      </c>
      <c r="H12" s="1">
        <v>70.2</v>
      </c>
      <c r="I12" s="1">
        <v>206897</v>
      </c>
      <c r="J12" s="1">
        <v>188277.5</v>
      </c>
      <c r="K12" s="1">
        <v>3967.4</v>
      </c>
      <c r="L12" s="1">
        <v>291.28199999999998</v>
      </c>
      <c r="M12" s="1">
        <v>851551.58</v>
      </c>
      <c r="N12" s="1">
        <v>6.9</v>
      </c>
      <c r="O12" s="1">
        <v>185053</v>
      </c>
      <c r="P12" s="1">
        <v>99</v>
      </c>
      <c r="Q12" s="1">
        <v>305241</v>
      </c>
      <c r="R12" s="1">
        <v>159193</v>
      </c>
      <c r="S12" s="1">
        <v>174611</v>
      </c>
      <c r="T12" s="1">
        <v>27472</v>
      </c>
      <c r="U12" s="1">
        <v>147139</v>
      </c>
      <c r="V12" s="1">
        <v>86.4</v>
      </c>
      <c r="W12" s="1">
        <v>135.19999999999999</v>
      </c>
      <c r="X12" s="1">
        <v>297965</v>
      </c>
      <c r="Y12" s="1">
        <v>297422</v>
      </c>
      <c r="Z12" s="1">
        <v>209491</v>
      </c>
      <c r="AA12" s="1">
        <v>75995</v>
      </c>
      <c r="AB12" s="1">
        <v>76447</v>
      </c>
      <c r="AC12" s="1">
        <v>35949</v>
      </c>
      <c r="AD12" s="1">
        <v>35910</v>
      </c>
      <c r="AE12" s="1">
        <v>164632</v>
      </c>
      <c r="AF12" s="1">
        <v>165970</v>
      </c>
      <c r="AG12" s="1">
        <v>-2080</v>
      </c>
      <c r="AH12" s="1">
        <v>209068</v>
      </c>
      <c r="AI12" s="1">
        <v>286.7</v>
      </c>
      <c r="AJ12" s="1">
        <v>187481</v>
      </c>
      <c r="AK12" s="1">
        <v>186442</v>
      </c>
      <c r="AL12" s="1">
        <v>133.69999999999999</v>
      </c>
    </row>
    <row r="13" spans="1:38" x14ac:dyDescent="0.25">
      <c r="A13" s="1" t="s">
        <v>49</v>
      </c>
      <c r="B13" s="1">
        <v>298775</v>
      </c>
      <c r="C13" s="1">
        <v>76491</v>
      </c>
      <c r="D13" s="1">
        <v>40475</v>
      </c>
      <c r="E13" s="1">
        <v>6597</v>
      </c>
      <c r="F13" s="1">
        <v>10819</v>
      </c>
      <c r="G13" s="1">
        <v>-2168</v>
      </c>
      <c r="H13" s="1">
        <v>63.8</v>
      </c>
      <c r="I13" s="1">
        <v>209043</v>
      </c>
      <c r="J13" s="1">
        <v>197441.45</v>
      </c>
      <c r="K13" s="1">
        <v>-1424.6</v>
      </c>
      <c r="L13" s="1">
        <v>303.53899999999999</v>
      </c>
      <c r="M13" s="1">
        <v>836984.64899999998</v>
      </c>
      <c r="N13" s="1">
        <v>6.5</v>
      </c>
      <c r="O13" s="1">
        <v>187149</v>
      </c>
      <c r="P13" s="1">
        <v>99</v>
      </c>
      <c r="Q13" s="1">
        <v>221353</v>
      </c>
      <c r="R13" s="1">
        <v>162309</v>
      </c>
      <c r="S13" s="1">
        <v>183903</v>
      </c>
      <c r="T13" s="1">
        <v>31273</v>
      </c>
      <c r="U13" s="1">
        <v>152630</v>
      </c>
      <c r="V13" s="1">
        <v>87.1</v>
      </c>
      <c r="W13" s="1">
        <v>139.19999999999999</v>
      </c>
      <c r="X13" s="1">
        <v>307745</v>
      </c>
      <c r="Y13" s="1">
        <v>309569</v>
      </c>
      <c r="Z13" s="1">
        <v>215176</v>
      </c>
      <c r="AA13" s="1">
        <v>75133</v>
      </c>
      <c r="AB13" s="1">
        <v>75438</v>
      </c>
      <c r="AC13" s="1">
        <v>50375</v>
      </c>
      <c r="AD13" s="1">
        <v>50413</v>
      </c>
      <c r="AE13" s="1">
        <v>161678</v>
      </c>
      <c r="AF13" s="1">
        <v>162715</v>
      </c>
      <c r="AG13" s="1">
        <v>-3460</v>
      </c>
      <c r="AH13" s="1">
        <v>219720</v>
      </c>
      <c r="AI13" s="1">
        <v>300.39999999999998</v>
      </c>
      <c r="AJ13" s="1">
        <v>194914</v>
      </c>
      <c r="AK13" s="1">
        <v>192793</v>
      </c>
      <c r="AL13" s="1">
        <v>140.19999999999999</v>
      </c>
    </row>
    <row r="14" spans="1:38" x14ac:dyDescent="0.25">
      <c r="A14" s="1" t="s">
        <v>50</v>
      </c>
      <c r="B14" s="1">
        <v>301541</v>
      </c>
      <c r="C14" s="1">
        <v>76172</v>
      </c>
      <c r="D14" s="1">
        <v>38154</v>
      </c>
      <c r="E14" s="1">
        <v>9042</v>
      </c>
      <c r="F14" s="1">
        <v>6314</v>
      </c>
      <c r="G14" s="1">
        <v>2519</v>
      </c>
      <c r="H14" s="1">
        <v>72.900000000000006</v>
      </c>
      <c r="I14" s="1">
        <v>201878</v>
      </c>
      <c r="J14" s="1">
        <v>206617.21</v>
      </c>
      <c r="K14" s="1">
        <v>-8583.5</v>
      </c>
      <c r="L14" s="1">
        <v>291.529</v>
      </c>
      <c r="M14" s="1">
        <v>825654.42599999998</v>
      </c>
      <c r="N14" s="1">
        <v>7.2</v>
      </c>
      <c r="O14" s="1">
        <v>182798</v>
      </c>
      <c r="P14" s="1">
        <v>100</v>
      </c>
      <c r="Q14" s="1">
        <v>156753</v>
      </c>
      <c r="R14" s="1">
        <v>164470</v>
      </c>
      <c r="S14" s="1">
        <v>160826</v>
      </c>
      <c r="T14" s="1">
        <v>23177</v>
      </c>
      <c r="U14" s="1">
        <v>137649</v>
      </c>
      <c r="V14" s="1">
        <v>92.9</v>
      </c>
      <c r="W14" s="1">
        <v>142.69999999999999</v>
      </c>
      <c r="X14" s="1">
        <v>294329</v>
      </c>
      <c r="Y14" s="1">
        <v>295010</v>
      </c>
      <c r="Z14" s="1">
        <v>198934</v>
      </c>
      <c r="AA14" s="1">
        <v>77252</v>
      </c>
      <c r="AB14" s="1">
        <v>75036</v>
      </c>
      <c r="AC14" s="1">
        <v>33926</v>
      </c>
      <c r="AD14" s="1">
        <v>33638</v>
      </c>
      <c r="AE14" s="1">
        <v>162611</v>
      </c>
      <c r="AF14" s="1">
        <v>164480</v>
      </c>
      <c r="AG14" s="1">
        <v>1664</v>
      </c>
      <c r="AH14" s="1">
        <v>197024</v>
      </c>
      <c r="AI14" s="1">
        <v>288.60000000000002</v>
      </c>
      <c r="AJ14" s="1">
        <v>179335</v>
      </c>
      <c r="AK14" s="1">
        <v>178409</v>
      </c>
      <c r="AL14" s="1">
        <v>146</v>
      </c>
    </row>
    <row r="15" spans="1:38" x14ac:dyDescent="0.25">
      <c r="A15" s="1" t="s">
        <v>51</v>
      </c>
      <c r="B15" s="1">
        <v>305570</v>
      </c>
      <c r="C15" s="1">
        <v>79983</v>
      </c>
      <c r="D15" s="1">
        <v>39478</v>
      </c>
      <c r="E15" s="1">
        <v>11129</v>
      </c>
      <c r="F15" s="1">
        <v>3096</v>
      </c>
      <c r="G15" s="1">
        <v>-1285</v>
      </c>
      <c r="H15" s="1">
        <v>78.5</v>
      </c>
      <c r="I15" s="1">
        <v>205743</v>
      </c>
      <c r="J15" s="1">
        <v>227220.32</v>
      </c>
      <c r="K15" s="1">
        <v>-4578.8</v>
      </c>
      <c r="L15" s="1">
        <v>296.66699999999997</v>
      </c>
      <c r="M15" s="1">
        <v>857546.174</v>
      </c>
      <c r="N15" s="1">
        <v>7.1</v>
      </c>
      <c r="O15" s="1">
        <v>182951</v>
      </c>
      <c r="P15" s="1">
        <v>100</v>
      </c>
      <c r="Q15" s="1">
        <v>111995</v>
      </c>
      <c r="R15" s="1">
        <v>166710</v>
      </c>
      <c r="S15" s="1">
        <v>162856</v>
      </c>
      <c r="T15" s="1">
        <v>20034</v>
      </c>
      <c r="U15" s="1">
        <v>142822</v>
      </c>
      <c r="V15" s="1">
        <v>106.4</v>
      </c>
      <c r="W15" s="1">
        <v>143.6</v>
      </c>
      <c r="X15" s="1">
        <v>301015</v>
      </c>
      <c r="Y15" s="1">
        <v>303739</v>
      </c>
      <c r="Z15" s="1">
        <v>199813</v>
      </c>
      <c r="AA15" s="1">
        <v>84201</v>
      </c>
      <c r="AB15" s="1">
        <v>82265</v>
      </c>
      <c r="AC15" s="1">
        <v>37213</v>
      </c>
      <c r="AD15" s="1">
        <v>36916</v>
      </c>
      <c r="AE15" s="1">
        <v>163474</v>
      </c>
      <c r="AF15" s="1">
        <v>166337</v>
      </c>
      <c r="AG15" s="1">
        <v>-300</v>
      </c>
      <c r="AH15" s="1">
        <v>199691</v>
      </c>
      <c r="AI15" s="1">
        <v>295.5</v>
      </c>
      <c r="AJ15" s="1">
        <v>183403</v>
      </c>
      <c r="AK15" s="1">
        <v>180168</v>
      </c>
      <c r="AL15" s="1">
        <v>141.19999999999999</v>
      </c>
    </row>
    <row r="16" spans="1:38" x14ac:dyDescent="0.25">
      <c r="A16" s="1" t="s">
        <v>52</v>
      </c>
      <c r="B16" s="1">
        <v>308986</v>
      </c>
      <c r="C16" s="1">
        <v>77467</v>
      </c>
      <c r="D16" s="1">
        <v>39358</v>
      </c>
      <c r="E16" s="1">
        <v>-5108</v>
      </c>
      <c r="F16" s="1">
        <v>7682</v>
      </c>
      <c r="G16" s="1">
        <v>-3149</v>
      </c>
      <c r="H16" s="1">
        <v>73.599999999999994</v>
      </c>
      <c r="I16" s="1">
        <v>206464</v>
      </c>
      <c r="J16" s="1">
        <v>229738.48</v>
      </c>
      <c r="K16" s="1">
        <v>5581.4</v>
      </c>
      <c r="L16" s="1">
        <v>304.71499999999997</v>
      </c>
      <c r="M16" s="1">
        <v>871315.39399999997</v>
      </c>
      <c r="N16" s="1">
        <v>6.9</v>
      </c>
      <c r="O16" s="1">
        <v>182385</v>
      </c>
      <c r="P16" s="1">
        <v>102</v>
      </c>
      <c r="Q16" s="1">
        <v>292060</v>
      </c>
      <c r="R16" s="1">
        <v>169002</v>
      </c>
      <c r="S16" s="1">
        <v>172978</v>
      </c>
      <c r="T16" s="1">
        <v>27245</v>
      </c>
      <c r="U16" s="1">
        <v>145732</v>
      </c>
      <c r="V16" s="1">
        <v>83.9</v>
      </c>
      <c r="W16" s="1">
        <v>145.69999999999999</v>
      </c>
      <c r="X16" s="1">
        <v>311510</v>
      </c>
      <c r="Y16" s="1">
        <v>316745</v>
      </c>
      <c r="Z16" s="1">
        <v>209054</v>
      </c>
      <c r="AA16" s="1">
        <v>79108</v>
      </c>
      <c r="AB16" s="1">
        <v>77891</v>
      </c>
      <c r="AC16" s="1">
        <v>37095</v>
      </c>
      <c r="AD16" s="1">
        <v>36718</v>
      </c>
      <c r="AE16" s="1">
        <v>174771</v>
      </c>
      <c r="AF16" s="1">
        <v>178505</v>
      </c>
      <c r="AG16" s="1">
        <v>-965</v>
      </c>
      <c r="AH16" s="1">
        <v>209549</v>
      </c>
      <c r="AI16" s="1">
        <v>306</v>
      </c>
      <c r="AJ16" s="1">
        <v>186547</v>
      </c>
      <c r="AK16" s="1">
        <v>183775</v>
      </c>
      <c r="AL16" s="1">
        <v>143.80000000000001</v>
      </c>
    </row>
    <row r="17" spans="1:38" x14ac:dyDescent="0.25">
      <c r="A17" s="1" t="s">
        <v>53</v>
      </c>
      <c r="B17" s="1">
        <v>313215</v>
      </c>
      <c r="C17" s="1">
        <v>78567</v>
      </c>
      <c r="D17" s="1">
        <v>38650</v>
      </c>
      <c r="E17" s="1">
        <v>-15317</v>
      </c>
      <c r="F17" s="1">
        <v>12816</v>
      </c>
      <c r="G17" s="1">
        <v>2212</v>
      </c>
      <c r="H17" s="1">
        <v>69.8</v>
      </c>
      <c r="I17" s="1">
        <v>214071</v>
      </c>
      <c r="J17" s="1">
        <v>210228.14</v>
      </c>
      <c r="K17" s="1">
        <v>9829.2999999999993</v>
      </c>
      <c r="L17" s="1">
        <v>318.38900000000001</v>
      </c>
      <c r="M17" s="1">
        <v>914464.228</v>
      </c>
      <c r="N17" s="1">
        <v>7</v>
      </c>
      <c r="O17" s="1">
        <v>191095</v>
      </c>
      <c r="P17" s="1">
        <v>104</v>
      </c>
      <c r="Q17" s="1">
        <v>293236</v>
      </c>
      <c r="R17" s="1">
        <v>172079</v>
      </c>
      <c r="S17" s="1">
        <v>190235</v>
      </c>
      <c r="T17" s="1">
        <v>31589</v>
      </c>
      <c r="U17" s="1">
        <v>158646</v>
      </c>
      <c r="V17" s="1">
        <v>81.2</v>
      </c>
      <c r="W17" s="1">
        <v>150.30000000000001</v>
      </c>
      <c r="X17" s="1">
        <v>322458</v>
      </c>
      <c r="Y17" s="1">
        <v>334203</v>
      </c>
      <c r="Z17" s="1">
        <v>220354</v>
      </c>
      <c r="AA17" s="1">
        <v>78335</v>
      </c>
      <c r="AB17" s="1">
        <v>76999</v>
      </c>
      <c r="AC17" s="1">
        <v>48790</v>
      </c>
      <c r="AD17" s="1">
        <v>48367</v>
      </c>
      <c r="AE17" s="1">
        <v>171404</v>
      </c>
      <c r="AF17" s="1">
        <v>175358</v>
      </c>
      <c r="AG17" s="1">
        <v>5571</v>
      </c>
      <c r="AH17" s="1">
        <v>228227</v>
      </c>
      <c r="AI17" s="1">
        <v>325</v>
      </c>
      <c r="AJ17" s="1">
        <v>202077</v>
      </c>
      <c r="AK17" s="1">
        <v>196878</v>
      </c>
      <c r="AL17" s="1">
        <v>151.30000000000001</v>
      </c>
    </row>
    <row r="18" spans="1:38" x14ac:dyDescent="0.25">
      <c r="A18" s="1" t="s">
        <v>54</v>
      </c>
      <c r="B18" s="1">
        <v>318099</v>
      </c>
      <c r="C18" s="1">
        <v>83311</v>
      </c>
      <c r="D18" s="1">
        <v>41081</v>
      </c>
      <c r="E18" s="1">
        <v>-8296</v>
      </c>
      <c r="F18" s="1">
        <v>5058</v>
      </c>
      <c r="G18" s="1">
        <v>1895</v>
      </c>
      <c r="H18" s="1">
        <v>76.599999999999994</v>
      </c>
      <c r="I18" s="1">
        <v>221836</v>
      </c>
      <c r="J18" s="1">
        <v>175009.13</v>
      </c>
      <c r="K18" s="1">
        <v>-10913.6</v>
      </c>
      <c r="L18" s="1">
        <v>306.125</v>
      </c>
      <c r="M18" s="1">
        <v>894180.96799999999</v>
      </c>
      <c r="N18" s="1">
        <v>6.7</v>
      </c>
      <c r="O18" s="1">
        <v>206575</v>
      </c>
      <c r="P18" s="1">
        <v>104</v>
      </c>
      <c r="Q18" s="1">
        <v>311524</v>
      </c>
      <c r="R18" s="1">
        <v>175196</v>
      </c>
      <c r="S18" s="1">
        <v>231567</v>
      </c>
      <c r="T18" s="1">
        <v>25315</v>
      </c>
      <c r="U18" s="1">
        <v>212255</v>
      </c>
      <c r="V18" s="1">
        <v>112.7</v>
      </c>
      <c r="W18" s="1">
        <v>154</v>
      </c>
      <c r="X18" s="1">
        <v>310524</v>
      </c>
      <c r="Y18" s="1">
        <v>328520</v>
      </c>
      <c r="Z18" s="1">
        <v>218683</v>
      </c>
      <c r="AA18" s="1">
        <v>86103</v>
      </c>
      <c r="AB18" s="1">
        <v>82180</v>
      </c>
      <c r="AC18" s="1">
        <v>37012</v>
      </c>
      <c r="AD18" s="1">
        <v>36209</v>
      </c>
      <c r="AE18" s="1">
        <v>173238</v>
      </c>
      <c r="AF18" s="1">
        <v>182484</v>
      </c>
      <c r="AG18" s="1">
        <v>3609</v>
      </c>
      <c r="AH18" s="1">
        <v>231567</v>
      </c>
      <c r="AI18" s="1">
        <v>318.39999999999998</v>
      </c>
      <c r="AJ18" s="1">
        <v>212255</v>
      </c>
      <c r="AK18" s="1">
        <v>201682</v>
      </c>
      <c r="AL18" s="1">
        <v>157.5</v>
      </c>
    </row>
    <row r="19" spans="1:38" x14ac:dyDescent="0.25">
      <c r="A19" s="1" t="s">
        <v>55</v>
      </c>
      <c r="B19" s="1">
        <v>322785</v>
      </c>
      <c r="C19" s="1">
        <v>82473</v>
      </c>
      <c r="D19" s="1">
        <v>40832</v>
      </c>
      <c r="E19" s="1">
        <v>8990</v>
      </c>
      <c r="F19" s="1">
        <v>10187</v>
      </c>
      <c r="G19" s="1">
        <v>-1358</v>
      </c>
      <c r="H19" s="1">
        <v>80.7</v>
      </c>
      <c r="I19" s="1">
        <v>224890</v>
      </c>
      <c r="J19" s="1">
        <v>188800.53</v>
      </c>
      <c r="K19" s="1">
        <v>-3104.7</v>
      </c>
      <c r="L19" s="1">
        <v>314.54300000000001</v>
      </c>
      <c r="M19" s="1">
        <v>878518.37100000004</v>
      </c>
      <c r="N19" s="1">
        <v>6.8</v>
      </c>
      <c r="O19" s="1">
        <v>200533</v>
      </c>
      <c r="P19" s="1">
        <v>104</v>
      </c>
      <c r="Q19" s="1">
        <v>315358</v>
      </c>
      <c r="R19" s="1">
        <v>178228</v>
      </c>
      <c r="S19" s="1">
        <v>234846</v>
      </c>
      <c r="T19" s="1">
        <v>27376</v>
      </c>
      <c r="U19" s="1">
        <v>212196</v>
      </c>
      <c r="V19" s="1">
        <v>114.1</v>
      </c>
      <c r="W19" s="1">
        <v>160.1</v>
      </c>
      <c r="X19" s="1">
        <v>318020</v>
      </c>
      <c r="Y19" s="1">
        <v>334517</v>
      </c>
      <c r="Z19" s="1">
        <v>218491</v>
      </c>
      <c r="AA19" s="1">
        <v>89170</v>
      </c>
      <c r="AB19" s="1">
        <v>85474</v>
      </c>
      <c r="AC19" s="1">
        <v>38960</v>
      </c>
      <c r="AD19" s="1">
        <v>38171</v>
      </c>
      <c r="AE19" s="1">
        <v>174790</v>
      </c>
      <c r="AF19" s="1">
        <v>184496</v>
      </c>
      <c r="AG19" s="1">
        <v>-758</v>
      </c>
      <c r="AH19" s="1">
        <v>234846</v>
      </c>
      <c r="AI19" s="1">
        <v>326.3</v>
      </c>
      <c r="AJ19" s="1">
        <v>212196</v>
      </c>
      <c r="AK19" s="1">
        <v>197549</v>
      </c>
      <c r="AL19" s="1">
        <v>157.6</v>
      </c>
    </row>
    <row r="20" spans="1:38" x14ac:dyDescent="0.25">
      <c r="A20" s="1" t="s">
        <v>56</v>
      </c>
      <c r="B20" s="1">
        <v>327799</v>
      </c>
      <c r="C20" s="1">
        <v>82594</v>
      </c>
      <c r="D20" s="1">
        <v>40953</v>
      </c>
      <c r="E20" s="1">
        <v>-6283</v>
      </c>
      <c r="F20" s="1">
        <v>12159</v>
      </c>
      <c r="G20" s="1">
        <v>-2982</v>
      </c>
      <c r="H20" s="1">
        <v>77.099999999999994</v>
      </c>
      <c r="I20" s="1">
        <v>228305</v>
      </c>
      <c r="J20" s="1">
        <v>195095.98</v>
      </c>
      <c r="K20" s="1">
        <v>10461.9</v>
      </c>
      <c r="L20" s="1">
        <v>325.08</v>
      </c>
      <c r="M20" s="1">
        <v>880650.27099999995</v>
      </c>
      <c r="N20" s="1">
        <v>6.5</v>
      </c>
      <c r="O20" s="1">
        <v>204564</v>
      </c>
      <c r="P20" s="1">
        <v>105</v>
      </c>
      <c r="Q20" s="1">
        <v>444659</v>
      </c>
      <c r="R20" s="1">
        <v>180930</v>
      </c>
      <c r="S20" s="1">
        <v>245640</v>
      </c>
      <c r="T20" s="1">
        <v>31579</v>
      </c>
      <c r="U20" s="1">
        <v>219056</v>
      </c>
      <c r="V20" s="1">
        <v>103.1</v>
      </c>
      <c r="W20" s="1">
        <v>161.1</v>
      </c>
      <c r="X20" s="1">
        <v>330433</v>
      </c>
      <c r="Y20" s="1">
        <v>347493</v>
      </c>
      <c r="Z20" s="1">
        <v>231256</v>
      </c>
      <c r="AA20" s="1">
        <v>85878</v>
      </c>
      <c r="AB20" s="1">
        <v>83025</v>
      </c>
      <c r="AC20" s="1">
        <v>38746</v>
      </c>
      <c r="AD20" s="1">
        <v>38196</v>
      </c>
      <c r="AE20" s="1">
        <v>187130</v>
      </c>
      <c r="AF20" s="1">
        <v>198297</v>
      </c>
      <c r="AG20" s="1">
        <v>-2012</v>
      </c>
      <c r="AH20" s="1">
        <v>245640</v>
      </c>
      <c r="AI20" s="1">
        <v>337.4</v>
      </c>
      <c r="AJ20" s="1">
        <v>219056</v>
      </c>
      <c r="AK20" s="1">
        <v>206192</v>
      </c>
      <c r="AL20" s="1">
        <v>158.9</v>
      </c>
    </row>
    <row r="21" spans="1:38" x14ac:dyDescent="0.25">
      <c r="A21" s="1" t="s">
        <v>57</v>
      </c>
      <c r="B21" s="1">
        <v>330889</v>
      </c>
      <c r="C21" s="1">
        <v>83274</v>
      </c>
      <c r="D21" s="1">
        <v>41310</v>
      </c>
      <c r="E21" s="1">
        <v>837</v>
      </c>
      <c r="F21" s="1">
        <v>10892</v>
      </c>
      <c r="G21" s="1">
        <v>3190</v>
      </c>
      <c r="H21" s="1">
        <v>82.6</v>
      </c>
      <c r="I21" s="1">
        <v>224944</v>
      </c>
      <c r="J21" s="1">
        <v>202753.45</v>
      </c>
      <c r="K21" s="1">
        <v>6267.2</v>
      </c>
      <c r="L21" s="1">
        <v>335.1</v>
      </c>
      <c r="M21" s="1">
        <v>885217.88899999997</v>
      </c>
      <c r="N21" s="1">
        <v>6.1</v>
      </c>
      <c r="O21" s="1">
        <v>202936</v>
      </c>
      <c r="P21" s="1">
        <v>105</v>
      </c>
      <c r="Q21" s="1">
        <v>401835</v>
      </c>
      <c r="R21" s="1">
        <v>183860</v>
      </c>
      <c r="S21" s="1">
        <v>248726</v>
      </c>
      <c r="T21" s="1">
        <v>32844</v>
      </c>
      <c r="U21" s="1">
        <v>223017</v>
      </c>
      <c r="V21" s="1">
        <v>101.5</v>
      </c>
      <c r="W21" s="1">
        <v>162.80000000000001</v>
      </c>
      <c r="X21" s="1">
        <v>340921</v>
      </c>
      <c r="Y21" s="1">
        <v>361119</v>
      </c>
      <c r="Z21" s="1">
        <v>231634</v>
      </c>
      <c r="AA21" s="1">
        <v>82780</v>
      </c>
      <c r="AB21" s="1">
        <v>80402</v>
      </c>
      <c r="AC21" s="1">
        <v>52344</v>
      </c>
      <c r="AD21" s="1">
        <v>51682</v>
      </c>
      <c r="AE21" s="1">
        <v>183162</v>
      </c>
      <c r="AF21" s="1">
        <v>194469</v>
      </c>
      <c r="AG21" s="1">
        <v>5817</v>
      </c>
      <c r="AH21" s="1">
        <v>248726</v>
      </c>
      <c r="AI21" s="1">
        <v>350.9</v>
      </c>
      <c r="AJ21" s="1">
        <v>223017</v>
      </c>
      <c r="AK21" s="1">
        <v>209148</v>
      </c>
      <c r="AL21" s="1">
        <v>163.9</v>
      </c>
    </row>
    <row r="22" spans="1:38" x14ac:dyDescent="0.25">
      <c r="A22" s="1" t="s">
        <v>58</v>
      </c>
      <c r="B22" s="1">
        <v>335164</v>
      </c>
      <c r="C22" s="1">
        <v>83584</v>
      </c>
      <c r="D22" s="1">
        <v>41253</v>
      </c>
      <c r="E22" s="1">
        <v>11867</v>
      </c>
      <c r="F22" s="1">
        <v>13609</v>
      </c>
      <c r="G22" s="1">
        <v>-3294</v>
      </c>
      <c r="H22" s="1">
        <v>91</v>
      </c>
      <c r="I22" s="1">
        <v>227230</v>
      </c>
      <c r="J22" s="1">
        <v>205513.36</v>
      </c>
      <c r="K22" s="1">
        <v>-582.6</v>
      </c>
      <c r="L22" s="1">
        <v>319.81</v>
      </c>
      <c r="M22" s="1">
        <v>884911.36300000001</v>
      </c>
      <c r="N22" s="1">
        <v>4.3</v>
      </c>
      <c r="O22" s="1">
        <v>201916</v>
      </c>
      <c r="P22" s="1">
        <v>105</v>
      </c>
      <c r="Q22" s="1">
        <v>303821</v>
      </c>
      <c r="R22" s="1">
        <v>186695</v>
      </c>
      <c r="S22" s="1">
        <v>237354</v>
      </c>
      <c r="T22" s="1">
        <v>34156</v>
      </c>
      <c r="U22" s="1">
        <v>208708</v>
      </c>
      <c r="V22" s="1">
        <v>98.6</v>
      </c>
      <c r="W22" s="1">
        <v>165.5</v>
      </c>
      <c r="X22" s="1">
        <v>327043</v>
      </c>
      <c r="Y22" s="1">
        <v>346747</v>
      </c>
      <c r="Z22" s="1">
        <v>224000</v>
      </c>
      <c r="AA22" s="1">
        <v>86828</v>
      </c>
      <c r="AB22" s="1">
        <v>82503</v>
      </c>
      <c r="AC22" s="1">
        <v>37266</v>
      </c>
      <c r="AD22" s="1">
        <v>36361</v>
      </c>
      <c r="AE22" s="1">
        <v>184608</v>
      </c>
      <c r="AF22" s="1">
        <v>198597</v>
      </c>
      <c r="AG22" s="1">
        <v>-4590</v>
      </c>
      <c r="AH22" s="1">
        <v>237354</v>
      </c>
      <c r="AI22" s="1">
        <v>336.4</v>
      </c>
      <c r="AJ22" s="1">
        <v>208708</v>
      </c>
      <c r="AK22" s="1">
        <v>197134</v>
      </c>
      <c r="AL22" s="1">
        <v>169.3</v>
      </c>
    </row>
    <row r="23" spans="1:38" x14ac:dyDescent="0.25">
      <c r="A23" s="1" t="s">
        <v>59</v>
      </c>
      <c r="B23" s="1">
        <v>337271</v>
      </c>
      <c r="C23" s="1">
        <v>82879</v>
      </c>
      <c r="D23" s="1">
        <v>42109</v>
      </c>
      <c r="E23" s="1">
        <v>10516</v>
      </c>
      <c r="F23" s="1">
        <v>2801</v>
      </c>
      <c r="G23" s="1">
        <v>-2175</v>
      </c>
      <c r="H23" s="1">
        <v>132.9</v>
      </c>
      <c r="I23" s="1">
        <v>230831</v>
      </c>
      <c r="J23" s="1">
        <v>183960.13</v>
      </c>
      <c r="K23" s="1">
        <v>-10433.1</v>
      </c>
      <c r="L23" s="1">
        <v>323.66800000000001</v>
      </c>
      <c r="M23" s="1">
        <v>927292.79299999995</v>
      </c>
      <c r="N23" s="1">
        <v>3.7</v>
      </c>
      <c r="O23" s="1">
        <v>207664</v>
      </c>
      <c r="P23" s="1">
        <v>105</v>
      </c>
      <c r="Q23" s="1">
        <v>246628</v>
      </c>
      <c r="R23" s="1">
        <v>192348</v>
      </c>
      <c r="S23" s="1">
        <v>242219</v>
      </c>
      <c r="T23" s="1">
        <v>25919</v>
      </c>
      <c r="U23" s="1">
        <v>221872</v>
      </c>
      <c r="V23" s="1">
        <v>116.3</v>
      </c>
      <c r="W23" s="1">
        <v>172.9</v>
      </c>
      <c r="X23" s="1">
        <v>332367</v>
      </c>
      <c r="Y23" s="1">
        <v>353396</v>
      </c>
      <c r="Z23" s="1">
        <v>224263</v>
      </c>
      <c r="AA23" s="1">
        <v>91000</v>
      </c>
      <c r="AB23" s="1">
        <v>86850</v>
      </c>
      <c r="AC23" s="1">
        <v>40315</v>
      </c>
      <c r="AD23" s="1">
        <v>39365</v>
      </c>
      <c r="AE23" s="1">
        <v>188638</v>
      </c>
      <c r="AF23" s="1">
        <v>201950</v>
      </c>
      <c r="AG23" s="1">
        <v>-217</v>
      </c>
      <c r="AH23" s="1">
        <v>242219</v>
      </c>
      <c r="AI23" s="1">
        <v>340.6</v>
      </c>
      <c r="AJ23" s="1">
        <v>221872</v>
      </c>
      <c r="AK23" s="1">
        <v>204574</v>
      </c>
      <c r="AL23" s="1">
        <v>170.3</v>
      </c>
    </row>
    <row r="24" spans="1:38" x14ac:dyDescent="0.25">
      <c r="A24" s="1" t="s">
        <v>60</v>
      </c>
      <c r="B24" s="1">
        <v>342249</v>
      </c>
      <c r="C24" s="1">
        <v>84707</v>
      </c>
      <c r="D24" s="1">
        <v>43075</v>
      </c>
      <c r="E24" s="1">
        <v>2287</v>
      </c>
      <c r="F24" s="1">
        <v>3342</v>
      </c>
      <c r="G24" s="1">
        <v>-6879</v>
      </c>
      <c r="H24" s="1">
        <v>107.5</v>
      </c>
      <c r="I24" s="1">
        <v>229982</v>
      </c>
      <c r="J24" s="1">
        <v>183799.09</v>
      </c>
      <c r="K24" s="1">
        <v>3868.3</v>
      </c>
      <c r="L24" s="1">
        <v>334.27800000000002</v>
      </c>
      <c r="M24" s="1">
        <v>933276.79700000002</v>
      </c>
      <c r="N24" s="1">
        <v>2.7</v>
      </c>
      <c r="O24" s="1">
        <v>208576</v>
      </c>
      <c r="P24" s="1">
        <v>105</v>
      </c>
      <c r="Q24" s="1">
        <v>269075</v>
      </c>
      <c r="R24" s="1">
        <v>196969</v>
      </c>
      <c r="S24" s="1">
        <v>253398</v>
      </c>
      <c r="T24" s="1">
        <v>26373</v>
      </c>
      <c r="U24" s="1">
        <v>229911</v>
      </c>
      <c r="V24" s="1">
        <v>108.8</v>
      </c>
      <c r="W24" s="1">
        <v>177.9</v>
      </c>
      <c r="X24" s="1">
        <v>345048</v>
      </c>
      <c r="Y24" s="1">
        <v>367388</v>
      </c>
      <c r="Z24" s="1">
        <v>232955</v>
      </c>
      <c r="AA24" s="1">
        <v>88565</v>
      </c>
      <c r="AB24" s="1">
        <v>85315</v>
      </c>
      <c r="AC24" s="1">
        <v>40855</v>
      </c>
      <c r="AD24" s="1">
        <v>40175</v>
      </c>
      <c r="AE24" s="1">
        <v>203718</v>
      </c>
      <c r="AF24" s="1">
        <v>217849</v>
      </c>
      <c r="AG24" s="1">
        <v>-3368</v>
      </c>
      <c r="AH24" s="1">
        <v>253398</v>
      </c>
      <c r="AI24" s="1">
        <v>351.9</v>
      </c>
      <c r="AJ24" s="1">
        <v>229911</v>
      </c>
      <c r="AK24" s="1">
        <v>210235</v>
      </c>
      <c r="AL24" s="1">
        <v>178.1</v>
      </c>
    </row>
    <row r="25" spans="1:38" x14ac:dyDescent="0.25">
      <c r="A25" s="1" t="s">
        <v>61</v>
      </c>
      <c r="B25" s="1">
        <v>346604</v>
      </c>
      <c r="C25" s="1">
        <v>85036</v>
      </c>
      <c r="D25" s="1">
        <v>42953</v>
      </c>
      <c r="E25" s="1">
        <v>-6161</v>
      </c>
      <c r="F25" s="1">
        <v>10835</v>
      </c>
      <c r="G25" s="1">
        <v>-1995</v>
      </c>
      <c r="H25" s="1">
        <v>96.8</v>
      </c>
      <c r="I25" s="1">
        <v>231988</v>
      </c>
      <c r="J25" s="1">
        <v>178846.57</v>
      </c>
      <c r="K25" s="1">
        <v>9069.1</v>
      </c>
      <c r="L25" s="1">
        <v>349.36</v>
      </c>
      <c r="M25" s="1">
        <v>924887.22199999995</v>
      </c>
      <c r="N25" s="1">
        <v>1.6</v>
      </c>
      <c r="O25" s="1">
        <v>206585</v>
      </c>
      <c r="P25" s="1">
        <v>105</v>
      </c>
      <c r="Q25" s="1">
        <v>275496</v>
      </c>
      <c r="R25" s="1">
        <v>199224</v>
      </c>
      <c r="S25" s="1">
        <v>261889</v>
      </c>
      <c r="T25" s="1">
        <v>32733</v>
      </c>
      <c r="U25" s="1">
        <v>232913</v>
      </c>
      <c r="V25" s="1">
        <v>95.3</v>
      </c>
      <c r="W25" s="1">
        <v>182.1</v>
      </c>
      <c r="X25" s="1">
        <v>357074</v>
      </c>
      <c r="Y25" s="1">
        <v>379383</v>
      </c>
      <c r="Z25" s="1">
        <v>238887</v>
      </c>
      <c r="AA25" s="1">
        <v>83903</v>
      </c>
      <c r="AB25" s="1">
        <v>80886</v>
      </c>
      <c r="AC25" s="1">
        <v>54521</v>
      </c>
      <c r="AD25" s="1">
        <v>53738</v>
      </c>
      <c r="AE25" s="1">
        <v>198467</v>
      </c>
      <c r="AF25" s="1">
        <v>212434</v>
      </c>
      <c r="AG25" s="1">
        <v>-451</v>
      </c>
      <c r="AH25" s="1">
        <v>261889</v>
      </c>
      <c r="AI25" s="1">
        <v>366.5</v>
      </c>
      <c r="AJ25" s="1">
        <v>232913</v>
      </c>
      <c r="AK25" s="1">
        <v>212909</v>
      </c>
      <c r="AL25" s="1">
        <v>183.3</v>
      </c>
    </row>
    <row r="26" spans="1:38" x14ac:dyDescent="0.25">
      <c r="A26" s="1" t="s">
        <v>62</v>
      </c>
      <c r="B26" s="1">
        <v>350322</v>
      </c>
      <c r="C26" s="1">
        <v>80362</v>
      </c>
      <c r="D26" s="1">
        <v>43832</v>
      </c>
      <c r="E26" s="1">
        <v>-13823</v>
      </c>
      <c r="F26" s="1">
        <v>16387</v>
      </c>
      <c r="G26" s="1">
        <v>-5059</v>
      </c>
      <c r="H26" s="1">
        <v>94.3</v>
      </c>
      <c r="I26" s="1">
        <v>227357</v>
      </c>
      <c r="J26" s="1">
        <v>192470.79</v>
      </c>
      <c r="K26" s="1">
        <v>4234.1000000000004</v>
      </c>
      <c r="L26" s="1">
        <v>335.423</v>
      </c>
      <c r="M26" s="1">
        <v>903679.81900000002</v>
      </c>
      <c r="N26" s="1" t="s">
        <v>38</v>
      </c>
      <c r="O26" s="1">
        <v>199049</v>
      </c>
      <c r="P26" s="1">
        <v>105</v>
      </c>
      <c r="Q26" s="1">
        <v>281159</v>
      </c>
      <c r="R26" s="1">
        <v>200971</v>
      </c>
      <c r="S26" s="1">
        <v>239852</v>
      </c>
      <c r="T26" s="1">
        <v>33849</v>
      </c>
      <c r="U26" s="1">
        <v>207839</v>
      </c>
      <c r="V26" s="1">
        <v>94.3</v>
      </c>
      <c r="W26" s="1">
        <v>180.9</v>
      </c>
      <c r="X26" s="1">
        <v>341710</v>
      </c>
      <c r="Y26" s="1">
        <v>361893</v>
      </c>
      <c r="Z26" s="1">
        <v>224126</v>
      </c>
      <c r="AA26" s="1">
        <v>84476</v>
      </c>
      <c r="AB26" s="1">
        <v>79618</v>
      </c>
      <c r="AC26" s="1">
        <v>39556</v>
      </c>
      <c r="AD26" s="1">
        <v>38634</v>
      </c>
      <c r="AE26" s="1">
        <v>198724</v>
      </c>
      <c r="AF26" s="1">
        <v>215170</v>
      </c>
      <c r="AG26" s="1">
        <v>-9322</v>
      </c>
      <c r="AH26" s="1">
        <v>239852</v>
      </c>
      <c r="AI26" s="1">
        <v>351.8</v>
      </c>
      <c r="AJ26" s="1">
        <v>207839</v>
      </c>
      <c r="AK26" s="1">
        <v>194333</v>
      </c>
      <c r="AL26" s="1">
        <v>185</v>
      </c>
    </row>
    <row r="27" spans="1:38" x14ac:dyDescent="0.25">
      <c r="A27" s="1" t="s">
        <v>63</v>
      </c>
      <c r="B27" s="1" t="s">
        <v>38</v>
      </c>
      <c r="C27" s="1" t="s">
        <v>38</v>
      </c>
      <c r="D27" s="1" t="s">
        <v>38</v>
      </c>
      <c r="E27" s="1" t="s">
        <v>38</v>
      </c>
      <c r="F27" s="1" t="s">
        <v>38</v>
      </c>
      <c r="G27" s="1" t="s">
        <v>38</v>
      </c>
      <c r="H27" s="1" t="s">
        <v>38</v>
      </c>
      <c r="I27" s="1" t="s">
        <v>38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1" t="s">
        <v>38</v>
      </c>
      <c r="P27" s="1" t="s">
        <v>38</v>
      </c>
      <c r="Q27" s="1" t="s">
        <v>38</v>
      </c>
      <c r="R27" s="1" t="s">
        <v>38</v>
      </c>
      <c r="S27" s="1" t="s">
        <v>38</v>
      </c>
      <c r="T27" s="1" t="s">
        <v>38</v>
      </c>
      <c r="U27" s="1" t="s">
        <v>38</v>
      </c>
      <c r="V27" s="1" t="s">
        <v>38</v>
      </c>
      <c r="W27" s="1" t="s">
        <v>38</v>
      </c>
      <c r="X27" s="1" t="s">
        <v>38</v>
      </c>
      <c r="Y27" s="1" t="s">
        <v>38</v>
      </c>
      <c r="Z27" s="1" t="s">
        <v>38</v>
      </c>
      <c r="AA27" s="1" t="s">
        <v>38</v>
      </c>
      <c r="AB27" s="1" t="s">
        <v>38</v>
      </c>
      <c r="AC27" s="1" t="s">
        <v>38</v>
      </c>
      <c r="AD27" s="1" t="s">
        <v>38</v>
      </c>
      <c r="AE27" s="1" t="s">
        <v>38</v>
      </c>
      <c r="AF27" s="1" t="s">
        <v>38</v>
      </c>
      <c r="AG27" s="1" t="s">
        <v>38</v>
      </c>
      <c r="AH27" s="1" t="s">
        <v>38</v>
      </c>
      <c r="AI27" s="1" t="s">
        <v>38</v>
      </c>
      <c r="AJ27" s="1" t="s">
        <v>38</v>
      </c>
      <c r="AK27" s="1" t="s">
        <v>38</v>
      </c>
      <c r="AL27" s="1" t="s">
        <v>38</v>
      </c>
    </row>
    <row r="28" spans="1:3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</sheetData>
  <phoneticPr fontId="2" type="noConversion"/>
  <dataValidations count="1">
    <dataValidation allowBlank="1" showErrorMessage="1" promptTitle="TRAFO" prompt="$A$1:$AL$2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2019-06-24T07:48:40Z</dcterms:modified>
</cp:coreProperties>
</file>