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macro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1c9555ae4c78444f85c29450ae6d4b6c_132_29" hidden="1">工作表1!#REF!</definedName>
    <definedName name="TRNR_1d225560859f403980c28713716eb5ed_30_1" hidden="1">工作表1!#REF!</definedName>
    <definedName name="TRNR_26e4d90a4ebe46e29d3480c227a7f0f4_132_48" hidden="1">工作表1!#REF!</definedName>
    <definedName name="TRNR_2d0a4109181e45fb9092e3f4aaca64b6_44_30" hidden="1">工作表1!#REF!</definedName>
    <definedName name="TRNR_4196c54f573747c69db05cd2cd3e778b_57_15" hidden="1">工作表1!#REF!</definedName>
    <definedName name="TRNR_5a29c19add164753a645bae9736ec633_26_30" hidden="1">工作表1!$A$1</definedName>
    <definedName name="TRNR_7477b071c3394da19a3312b96398f015_44_27" hidden="1">工作表1!#REF!</definedName>
    <definedName name="TRNR_877aa6bff8f24bf19dace3f4240eeabd_132_40" hidden="1">工作表1!#REF!</definedName>
    <definedName name="TRNR_908dae7ab3de4b00b8f3925ead6162bc_75_15" hidden="1">工作表1!#REF!</definedName>
    <definedName name="TRNR_9e7600b444c949fa932b4aeb2063bf0c_132_45" hidden="1">工作表1!#REF!</definedName>
    <definedName name="TRNR_a2d4156d31d941dcb23b1494646ecac6_70_15" hidden="1">工作表1!#REF!</definedName>
    <definedName name="TRNR_ba218af0bf1243df9b570d4dd3026229_44_8" hidden="1">工作表1!#REF!</definedName>
    <definedName name="TRNR_d507a6d878b946c2b241c5b433c32381_132_13" hidden="1">工作表1!#REF!</definedName>
    <definedName name="TRNR_f2d66b45b281405083be2c193ffd1dd4_21_15" hidden="1">工作表1!#REF!</definedName>
    <definedName name="TRNR_ff187e5fbcc54b6fab56f366471ba367_44_28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UKGDP...D,UKGDP...B,UKCNPER.D,UKGFCF..D,UKPERDISD,UKCURBALB,UKEMPTOTO,UKEXNGS.B,UKEXDGOVA,UKPERSAVE,UKPRODVTQ,UKCNFBUSR,UKBNKRPTO,UKCNGOV.D,UKHOUSE.O,UKIMNGS.B,UKIMNGS.D,UKLCOST.E,UKCAFBALA,UKEXNGS.D,UKCAPUTLR,UKCFOOVQR,UKCNGOV.B,UKGNP...B,UKGDPIPDE,UKNE","WORDD,UKPROFTSB,UKEXDEBTA,UKINVCH.B,UKINVCH.D")," ","2013/01/01","2019/05/31","Q","RowHeader=true;ColHeader=true;DispSeriesDescription=false;YearlyTSFormat=false;QuarterlyTSFormat=false")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<sst xmlns="http://schemas.openxmlformats.org/spreadsheetml/2006/main" count="94" uniqueCount="57">
  <si>
    <t>UK GDP AT MARKET PRICES (CVM) CONA</t>
  </si>
  <si>
    <t>UK GROSS DOMESTIC PRODUCT (MARKET PRICES) CURA</t>
  </si>
  <si>
    <t>UK CONSUMER SPENDING (CVM) CONA</t>
  </si>
  <si>
    <t>UK GFCF (CVM) CONA</t>
  </si>
  <si>
    <t>UK HOUSEHOLD'S DISPOSABLE INCOME CONA</t>
  </si>
  <si>
    <t>UK BALANCE OF PAYMENTS: CURRENT ACCOUNT BALANCE CURA</t>
  </si>
  <si>
    <t>UK WORKFORCE JOBS - UK VOLA</t>
  </si>
  <si>
    <t>UK EXPORTS OF GOODS AND SERVICES CURA</t>
  </si>
  <si>
    <t>UK EXTERNAL DEBT: GENERAL GOVERNMENT LIABILITIES (LEVEL) CURN</t>
  </si>
  <si>
    <t>UK HOUSEHOLD SAVINGS RATIO SADJ</t>
  </si>
  <si>
    <t>UK PRODUCTIVITY - WHOLE ECONOMY SADJ</t>
  </si>
  <si>
    <t>UK CBI ENQUIRY: BUSINESS OPTIMISM NADJ</t>
  </si>
  <si>
    <t>UK COMPANY INSOLVENCIES VOLA</t>
  </si>
  <si>
    <t>UK GENERAL GOVERNMENT: FINAL CONSUMPTION EXPENDITURE(CVM) CONA</t>
  </si>
  <si>
    <t>UK HOUSEBUILDING STARTED IN ENGLAND - TOTAL VOLA</t>
  </si>
  <si>
    <t>UK IMPORTS OF GOODS &amp; SERVICES CURA</t>
  </si>
  <si>
    <t>UK IMPORTS OF GOODS AND SERVICES (CVM) CONA</t>
  </si>
  <si>
    <t>UK UNIT LABOUR COST INDEX - WHOLE ECONOMY SADJ</t>
  </si>
  <si>
    <t>UK BALANCE OF PAYMENTS: FINANCIAL &amp; CAPITAL ACCOUNT BALANCE CURN</t>
  </si>
  <si>
    <t>UK BALANCE OF PAYMENTS: TRADE IN GOODS &amp; SERVICES: TOTAL EXPORTS</t>
  </si>
  <si>
    <t>UK CBI ENQUIRY: % WORKING BELOW CAPACITY NADJ</t>
  </si>
  <si>
    <t>UK GENERAL GOVERNMENT: FINAL CONSUMPTION EXPENDITURE CURA</t>
  </si>
  <si>
    <t>UK GROSS NATIONAL INCOME CURA</t>
  </si>
  <si>
    <t>UK IPD OF GDP MARKET PRICES SADJ</t>
  </si>
  <si>
    <t>UK NEW ORDERS OBTAINED - NEW WORK (TOTAL) CONA</t>
  </si>
  <si>
    <t>UK TOTAL GROSS OPERATING SURPLUS OF CORPORATIONS CURA</t>
  </si>
  <si>
    <t>UK UK GROSS EXTERNAL DEBT CURN</t>
  </si>
  <si>
    <t>UK CHANGES IN INVENTORIES INCLUDING ALIGNMENT ADJUSTMENT CURA</t>
  </si>
  <si>
    <t>UK CHANGES IN INVENTORIES INCLUDING ALIGNMENT ADJUSTMENT(CVM)</t>
  </si>
  <si>
    <t>UK DELOITTE UK CFO SVY: PROSPECTS VS 3M AGO-NET % MORE OPTIMISTI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</si>
  <si>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</si>
  <si>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</si>
  <si>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</si>
  <si>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</si>
  <si>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</si>
  <si>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</si>
  <si>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</si>
  <si>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</si>
  <si>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</si>
  <si>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</si>
  <si>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</si>
  <si>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</si>
  <si>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</si>
  <si>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</si>
  <si>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</si>
  <si>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</si>
  <si>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</si>
  <si>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</si>
  <si>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</si>
  <si>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</si>
  <si>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</si>
  <si>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</si>
  <si>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</si>
  <si>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</si>
  <si>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</si>
  <si>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NA</t>
  </si>
  <si>
    <t>Q2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</si>
</sst>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ac982b5d-93fa-475e-b305-c41e9c619d1c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45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31" x14ac:dyDescent="0.25">
      <c r="A1" s="1" t="str">
        <f>_xll.Thomson.Reuters.AFOSpreadsheetFormulas.DSGRID(CONCATENATE("UKGDP...D,UKGDP...B,UKCNPER.D,UKGFCF..D,UKPERDISD,UKCURBALB,UKEMPTOTO,UKEXNGS.B,UKEXDGOVA,UKPERSAVE,UKPRODVTQ,UKCNFBUSR,UKBNKRPTO,UKCNGOV.D,UKHOUSE.O,UKIMNGS.B,UKIMNGS.D,UKLCOST.E,UKCAFBALA,UKEXNGS.D,UKCAPUTLR,UKCFOOVQR,UKCNGOV.B,UKGNP...B,UKGDPIPDE,UKNE","WORDD,UKPROFTSB,UKEXDEBTA,UKINVCH.B,UKINVCH.D")," ","2013/01/01","2019/05/31","Q","RowHeader=true;ColHeader=true;DispSeriesDescription=false;YearlyTSFormat=false;QuarterlyTSFormat=false")</f>
        <v>Name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29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 x14ac:dyDescent="0.25">
      <c r="A2" s="1" t="s">
        <v>30</v>
      </c>
      <c r="B2" s="1">
        <v>454633</v>
      </c>
      <c r="C2" s="1">
        <v>432989</v>
      </c>
      <c r="D2" s="1">
        <v>298152</v>
      </c>
      <c r="E2" s="1">
        <v>69465</v>
      </c>
      <c r="F2" s="1">
        <v>305865</v>
      </c>
      <c r="G2" s="1">
        <v>-21095</v>
      </c>
      <c r="H2" s="1">
        <v>32195</v>
      </c>
      <c r="I2" s="1">
        <v>131724</v>
      </c>
      <c r="J2" s="1">
        <v>495681</v>
      </c>
      <c r="K2" s="1">
        <v>6.7</v>
      </c>
      <c r="L2" s="1">
        <v>97.7</v>
      </c>
      <c r="M2" s="1">
        <v>0</v>
      </c>
      <c r="N2" s="1">
        <v>4392</v>
      </c>
      <c r="O2" s="1">
        <v>87673</v>
      </c>
      <c r="P2" s="1">
        <v>28100</v>
      </c>
      <c r="Q2" s="1">
        <v>134192</v>
      </c>
      <c r="R2" s="1">
        <v>125142</v>
      </c>
      <c r="S2" s="1">
        <v>96.4</v>
      </c>
      <c r="T2" s="1">
        <v>15951</v>
      </c>
      <c r="U2" s="1">
        <v>129962</v>
      </c>
      <c r="V2" s="1">
        <v>53</v>
      </c>
      <c r="W2" s="1">
        <v>10.9</v>
      </c>
      <c r="X2" s="1">
        <v>86292</v>
      </c>
      <c r="Y2" s="1">
        <v>420427</v>
      </c>
      <c r="Z2" s="1">
        <v>95.24</v>
      </c>
      <c r="AA2" s="1">
        <v>10779</v>
      </c>
      <c r="AB2" s="1">
        <v>96392</v>
      </c>
      <c r="AC2" s="1">
        <v>6195884</v>
      </c>
      <c r="AD2" s="1">
        <v>-2167</v>
      </c>
      <c r="AE2" s="1">
        <v>-5933</v>
      </c>
    </row>
    <row r="3" spans="1:31" x14ac:dyDescent="0.25">
      <c r="A3" s="1" t="s">
        <v>31</v>
      </c>
      <c r="B3" s="1">
        <v>457126</v>
      </c>
      <c r="C3" s="1">
        <v>436307</v>
      </c>
      <c r="D3" s="1">
        <v>297114</v>
      </c>
      <c r="E3" s="1">
        <v>72049</v>
      </c>
      <c r="F3" s="1">
        <v>313730</v>
      </c>
      <c r="G3" s="1">
        <v>-17395</v>
      </c>
      <c r="H3" s="1">
        <v>32237</v>
      </c>
      <c r="I3" s="1">
        <v>133008</v>
      </c>
      <c r="J3" s="1">
        <v>472070</v>
      </c>
      <c r="K3" s="1">
        <v>9.1999999999999993</v>
      </c>
      <c r="L3" s="1">
        <v>97.6</v>
      </c>
      <c r="M3" s="1">
        <v>5</v>
      </c>
      <c r="N3" s="1">
        <v>4660</v>
      </c>
      <c r="O3" s="1">
        <v>87878</v>
      </c>
      <c r="P3" s="1">
        <v>31030</v>
      </c>
      <c r="Q3" s="1">
        <v>138358</v>
      </c>
      <c r="R3" s="1">
        <v>129467</v>
      </c>
      <c r="S3" s="1">
        <v>99.3</v>
      </c>
      <c r="T3" s="1">
        <v>16029</v>
      </c>
      <c r="U3" s="1">
        <v>131006</v>
      </c>
      <c r="V3" s="1">
        <v>59</v>
      </c>
      <c r="W3" s="1">
        <v>17.899999999999999</v>
      </c>
      <c r="X3" s="1">
        <v>86211</v>
      </c>
      <c r="Y3" s="1">
        <v>430625</v>
      </c>
      <c r="Z3" s="1">
        <v>95.45</v>
      </c>
      <c r="AA3" s="1">
        <v>12403</v>
      </c>
      <c r="AB3" s="1">
        <v>90575</v>
      </c>
      <c r="AC3" s="1">
        <v>6200038</v>
      </c>
      <c r="AD3" s="1">
        <v>-613</v>
      </c>
      <c r="AE3" s="1">
        <v>1400</v>
      </c>
    </row>
    <row r="4" spans="1:31" x14ac:dyDescent="0.25">
      <c r="A4" s="1" t="s">
        <v>32</v>
      </c>
      <c r="B4" s="1">
        <v>461224</v>
      </c>
      <c r="C4" s="1">
        <v>444346</v>
      </c>
      <c r="D4" s="1">
        <v>300705</v>
      </c>
      <c r="E4" s="1">
        <v>75256</v>
      </c>
      <c r="F4" s="1">
        <v>319077</v>
      </c>
      <c r="G4" s="1">
        <v>-23646</v>
      </c>
      <c r="H4" s="1">
        <v>32460</v>
      </c>
      <c r="I4" s="1">
        <v>131152</v>
      </c>
      <c r="J4" s="1">
        <v>451495</v>
      </c>
      <c r="K4" s="1">
        <v>9.4</v>
      </c>
      <c r="L4" s="1">
        <v>97.7</v>
      </c>
      <c r="M4" s="1">
        <v>7</v>
      </c>
      <c r="N4" s="1">
        <v>4550</v>
      </c>
      <c r="O4" s="1">
        <v>88045</v>
      </c>
      <c r="P4" s="1">
        <v>32930</v>
      </c>
      <c r="Q4" s="1">
        <v>139093</v>
      </c>
      <c r="R4" s="1">
        <v>130581</v>
      </c>
      <c r="S4" s="1">
        <v>98.8</v>
      </c>
      <c r="T4" s="1">
        <v>34399</v>
      </c>
      <c r="U4" s="1">
        <v>128290</v>
      </c>
      <c r="V4" s="1">
        <v>50</v>
      </c>
      <c r="W4" s="1">
        <v>26.1</v>
      </c>
      <c r="X4" s="1">
        <v>85655</v>
      </c>
      <c r="Y4" s="1">
        <v>435320</v>
      </c>
      <c r="Z4" s="1">
        <v>96.34</v>
      </c>
      <c r="AA4" s="1">
        <v>11924</v>
      </c>
      <c r="AB4" s="1">
        <v>96238</v>
      </c>
      <c r="AC4" s="1">
        <v>5726146</v>
      </c>
      <c r="AD4" s="1">
        <v>5114</v>
      </c>
      <c r="AE4" s="1">
        <v>4227</v>
      </c>
    </row>
    <row r="5" spans="1:31" x14ac:dyDescent="0.25">
      <c r="A5" s="1" t="s">
        <v>33</v>
      </c>
      <c r="B5" s="1">
        <v>463382</v>
      </c>
      <c r="C5" s="1">
        <v>447705</v>
      </c>
      <c r="D5" s="1">
        <v>301778</v>
      </c>
      <c r="E5" s="1">
        <v>75643</v>
      </c>
      <c r="F5" s="1">
        <v>314872</v>
      </c>
      <c r="G5" s="1">
        <v>-28556</v>
      </c>
      <c r="H5" s="1">
        <v>32821</v>
      </c>
      <c r="I5" s="1">
        <v>127642</v>
      </c>
      <c r="J5" s="1">
        <v>464105</v>
      </c>
      <c r="K5" s="1">
        <v>9.1</v>
      </c>
      <c r="L5" s="1">
        <v>97.5</v>
      </c>
      <c r="M5" s="1">
        <v>24</v>
      </c>
      <c r="N5" s="1">
        <v>4106</v>
      </c>
      <c r="O5" s="1">
        <v>88770</v>
      </c>
      <c r="P5" s="1">
        <v>32880</v>
      </c>
      <c r="Q5" s="1">
        <v>140919</v>
      </c>
      <c r="R5" s="1">
        <v>134568</v>
      </c>
      <c r="S5" s="1">
        <v>99</v>
      </c>
      <c r="T5" s="1">
        <v>17113</v>
      </c>
      <c r="U5" s="1">
        <v>126761</v>
      </c>
      <c r="V5" s="1">
        <v>46</v>
      </c>
      <c r="W5" s="1">
        <v>35.200000000000003</v>
      </c>
      <c r="X5" s="1">
        <v>88429</v>
      </c>
      <c r="Y5" s="1">
        <v>438599</v>
      </c>
      <c r="Z5" s="1">
        <v>96.62</v>
      </c>
      <c r="AA5" s="1">
        <v>12372</v>
      </c>
      <c r="AB5" s="1">
        <v>97799</v>
      </c>
      <c r="AC5" s="1">
        <v>5607292</v>
      </c>
      <c r="AD5" s="1">
        <v>2378</v>
      </c>
      <c r="AE5" s="1">
        <v>2744</v>
      </c>
    </row>
    <row r="6" spans="1:31" x14ac:dyDescent="0.25">
      <c r="A6" s="1" t="s">
        <v>34</v>
      </c>
      <c r="B6" s="1">
        <v>467266</v>
      </c>
      <c r="C6" s="1">
        <v>453883</v>
      </c>
      <c r="D6" s="1">
        <v>302972</v>
      </c>
      <c r="E6" s="1">
        <v>77413</v>
      </c>
      <c r="F6" s="1">
        <v>312240</v>
      </c>
      <c r="G6" s="1">
        <v>-20543</v>
      </c>
      <c r="H6" s="1">
        <v>33152</v>
      </c>
      <c r="I6" s="1">
        <v>128701</v>
      </c>
      <c r="J6" s="1">
        <v>468952</v>
      </c>
      <c r="K6" s="1">
        <v>8.6</v>
      </c>
      <c r="L6" s="1">
        <v>97.8</v>
      </c>
      <c r="M6" s="1">
        <v>21</v>
      </c>
      <c r="N6" s="1">
        <v>4364</v>
      </c>
      <c r="O6" s="1">
        <v>89531</v>
      </c>
      <c r="P6" s="1">
        <v>36890</v>
      </c>
      <c r="Q6" s="1">
        <v>136415</v>
      </c>
      <c r="R6" s="1">
        <v>132319</v>
      </c>
      <c r="S6" s="1">
        <v>98.3</v>
      </c>
      <c r="T6" s="1">
        <v>40569</v>
      </c>
      <c r="U6" s="1">
        <v>129575</v>
      </c>
      <c r="V6" s="1">
        <v>46</v>
      </c>
      <c r="W6" s="1">
        <v>31</v>
      </c>
      <c r="X6" s="1">
        <v>89578</v>
      </c>
      <c r="Y6" s="1">
        <v>446413</v>
      </c>
      <c r="Z6" s="1">
        <v>97.14</v>
      </c>
      <c r="AA6" s="1">
        <v>11490</v>
      </c>
      <c r="AB6" s="1">
        <v>100827</v>
      </c>
      <c r="AC6" s="1">
        <v>5678232</v>
      </c>
      <c r="AD6" s="1">
        <v>914</v>
      </c>
      <c r="AE6" s="1">
        <v>1562</v>
      </c>
    </row>
    <row r="7" spans="1:31" x14ac:dyDescent="0.25">
      <c r="A7" s="1" t="s">
        <v>35</v>
      </c>
      <c r="B7" s="1">
        <v>471155</v>
      </c>
      <c r="C7" s="1">
        <v>460696</v>
      </c>
      <c r="D7" s="1">
        <v>304198</v>
      </c>
      <c r="E7" s="1">
        <v>77645</v>
      </c>
      <c r="F7" s="1">
        <v>316399</v>
      </c>
      <c r="G7" s="1">
        <v>-19089</v>
      </c>
      <c r="H7" s="1">
        <v>33446</v>
      </c>
      <c r="I7" s="1">
        <v>131212</v>
      </c>
      <c r="J7" s="1">
        <v>471760</v>
      </c>
      <c r="K7" s="1">
        <v>8.9</v>
      </c>
      <c r="L7" s="1">
        <v>98.1</v>
      </c>
      <c r="M7" s="1">
        <v>33</v>
      </c>
      <c r="N7" s="1">
        <v>4046</v>
      </c>
      <c r="O7" s="1">
        <v>90230</v>
      </c>
      <c r="P7" s="1">
        <v>37240</v>
      </c>
      <c r="Q7" s="1">
        <v>136164</v>
      </c>
      <c r="R7" s="1">
        <v>132601</v>
      </c>
      <c r="S7" s="1">
        <v>97.2</v>
      </c>
      <c r="T7" s="1">
        <v>9383</v>
      </c>
      <c r="U7" s="1">
        <v>132436</v>
      </c>
      <c r="V7" s="1">
        <v>48</v>
      </c>
      <c r="W7" s="1">
        <v>23.2</v>
      </c>
      <c r="X7" s="1">
        <v>87650</v>
      </c>
      <c r="Y7" s="1">
        <v>452785</v>
      </c>
      <c r="Z7" s="1">
        <v>97.78</v>
      </c>
      <c r="AA7" s="1">
        <v>12025</v>
      </c>
      <c r="AB7" s="1">
        <v>104567</v>
      </c>
      <c r="AC7" s="1">
        <v>5625481</v>
      </c>
      <c r="AD7" s="1">
        <v>5595</v>
      </c>
      <c r="AE7" s="1">
        <v>5429</v>
      </c>
    </row>
    <row r="8" spans="1:31" x14ac:dyDescent="0.25">
      <c r="A8" s="1" t="s">
        <v>36</v>
      </c>
      <c r="B8" s="1">
        <v>474457</v>
      </c>
      <c r="C8" s="1">
        <v>464730</v>
      </c>
      <c r="D8" s="1">
        <v>307172</v>
      </c>
      <c r="E8" s="1">
        <v>78981</v>
      </c>
      <c r="F8" s="1">
        <v>316986</v>
      </c>
      <c r="G8" s="1">
        <v>-23117</v>
      </c>
      <c r="H8" s="1">
        <v>33573</v>
      </c>
      <c r="I8" s="1">
        <v>128603</v>
      </c>
      <c r="J8" s="1">
        <v>483125</v>
      </c>
      <c r="K8" s="1">
        <v>8.3000000000000007</v>
      </c>
      <c r="L8" s="1">
        <v>98.7</v>
      </c>
      <c r="M8" s="1">
        <v>19</v>
      </c>
      <c r="N8" s="1">
        <v>3940</v>
      </c>
      <c r="O8" s="1">
        <v>90365</v>
      </c>
      <c r="P8" s="1">
        <v>34910</v>
      </c>
      <c r="Q8" s="1">
        <v>136418</v>
      </c>
      <c r="R8" s="1">
        <v>134225</v>
      </c>
      <c r="S8" s="1">
        <v>97.3</v>
      </c>
      <c r="T8" s="1">
        <v>20575</v>
      </c>
      <c r="U8" s="1">
        <v>130442</v>
      </c>
      <c r="V8" s="1">
        <v>45</v>
      </c>
      <c r="W8" s="1">
        <v>14.5</v>
      </c>
      <c r="X8" s="1">
        <v>90059</v>
      </c>
      <c r="Y8" s="1">
        <v>453870</v>
      </c>
      <c r="Z8" s="1">
        <v>97.95</v>
      </c>
      <c r="AA8" s="1">
        <v>12185</v>
      </c>
      <c r="AB8" s="1">
        <v>105730</v>
      </c>
      <c r="AC8" s="1">
        <v>5699460</v>
      </c>
      <c r="AD8" s="1">
        <v>4763</v>
      </c>
      <c r="AE8" s="1">
        <v>4880</v>
      </c>
    </row>
    <row r="9" spans="1:31" x14ac:dyDescent="0.25">
      <c r="A9" s="1" t="s">
        <v>37</v>
      </c>
      <c r="B9" s="1">
        <v>477615</v>
      </c>
      <c r="C9" s="1">
        <v>464986</v>
      </c>
      <c r="D9" s="1">
        <v>307752</v>
      </c>
      <c r="E9" s="1">
        <v>79433</v>
      </c>
      <c r="F9" s="1">
        <v>321498</v>
      </c>
      <c r="G9" s="1">
        <v>-28148</v>
      </c>
      <c r="H9" s="1">
        <v>33675</v>
      </c>
      <c r="I9" s="1">
        <v>131776</v>
      </c>
      <c r="J9" s="1">
        <v>467306</v>
      </c>
      <c r="K9" s="1">
        <v>8.6</v>
      </c>
      <c r="L9" s="1">
        <v>99.3</v>
      </c>
      <c r="M9" s="1">
        <v>8</v>
      </c>
      <c r="N9" s="1">
        <v>3943</v>
      </c>
      <c r="O9" s="1">
        <v>90023</v>
      </c>
      <c r="P9" s="1">
        <v>31080</v>
      </c>
      <c r="Q9" s="1">
        <v>140970</v>
      </c>
      <c r="R9" s="1">
        <v>140330</v>
      </c>
      <c r="S9" s="1">
        <v>97.2</v>
      </c>
      <c r="T9" s="1">
        <v>21214</v>
      </c>
      <c r="U9" s="1">
        <v>135344</v>
      </c>
      <c r="V9" s="1">
        <v>51</v>
      </c>
      <c r="W9" s="1">
        <v>8.4</v>
      </c>
      <c r="X9" s="1">
        <v>89814</v>
      </c>
      <c r="Y9" s="1">
        <v>453400</v>
      </c>
      <c r="Z9" s="1">
        <v>97.36</v>
      </c>
      <c r="AA9" s="1">
        <v>11926</v>
      </c>
      <c r="AB9" s="1">
        <v>102962</v>
      </c>
      <c r="AC9" s="1">
        <v>5727960</v>
      </c>
      <c r="AD9" s="1">
        <v>1293</v>
      </c>
      <c r="AE9" s="1">
        <v>2606</v>
      </c>
    </row>
    <row r="10" spans="1:31" x14ac:dyDescent="0.25">
      <c r="A10" s="1" t="s">
        <v>38</v>
      </c>
      <c r="B10" s="1">
        <v>479734</v>
      </c>
      <c r="C10" s="1">
        <v>467295</v>
      </c>
      <c r="D10" s="1">
        <v>309507</v>
      </c>
      <c r="E10" s="1">
        <v>80808</v>
      </c>
      <c r="F10" s="1">
        <v>325247</v>
      </c>
      <c r="G10" s="1">
        <v>-24699</v>
      </c>
      <c r="H10" s="1">
        <v>33821</v>
      </c>
      <c r="I10" s="1">
        <v>130245</v>
      </c>
      <c r="J10" s="1">
        <v>488377</v>
      </c>
      <c r="K10" s="1">
        <v>8.6999999999999993</v>
      </c>
      <c r="L10" s="1">
        <v>98.9</v>
      </c>
      <c r="M10" s="1">
        <v>15</v>
      </c>
      <c r="N10" s="1">
        <v>3763</v>
      </c>
      <c r="O10" s="1">
        <v>90461</v>
      </c>
      <c r="P10" s="1">
        <v>39750</v>
      </c>
      <c r="Q10" s="1">
        <v>139694</v>
      </c>
      <c r="R10" s="1">
        <v>143349</v>
      </c>
      <c r="S10" s="1">
        <v>97.2</v>
      </c>
      <c r="T10" s="1">
        <v>12040</v>
      </c>
      <c r="U10" s="1">
        <v>136932</v>
      </c>
      <c r="V10" s="1">
        <v>44</v>
      </c>
      <c r="W10" s="1">
        <v>17.600000000000001</v>
      </c>
      <c r="X10" s="1">
        <v>90075</v>
      </c>
      <c r="Y10" s="1">
        <v>457205</v>
      </c>
      <c r="Z10" s="1">
        <v>97.41</v>
      </c>
      <c r="AA10" s="1">
        <v>11970</v>
      </c>
      <c r="AB10" s="1">
        <v>104464</v>
      </c>
      <c r="AC10" s="1">
        <v>5708461</v>
      </c>
      <c r="AD10" s="1">
        <v>193</v>
      </c>
      <c r="AE10" s="1">
        <v>1011</v>
      </c>
    </row>
    <row r="11" spans="1:31" x14ac:dyDescent="0.25">
      <c r="A11" s="1" t="s">
        <v>39</v>
      </c>
      <c r="B11" s="1">
        <v>482464</v>
      </c>
      <c r="C11" s="1">
        <v>475229</v>
      </c>
      <c r="D11" s="1">
        <v>312091</v>
      </c>
      <c r="E11" s="1">
        <v>81764</v>
      </c>
      <c r="F11" s="1">
        <v>331400</v>
      </c>
      <c r="G11" s="1">
        <v>-16790</v>
      </c>
      <c r="H11" s="1">
        <v>33899</v>
      </c>
      <c r="I11" s="1">
        <v>131032</v>
      </c>
      <c r="J11" s="1">
        <v>485352</v>
      </c>
      <c r="K11" s="1">
        <v>9.3000000000000007</v>
      </c>
      <c r="L11" s="1">
        <v>99.8</v>
      </c>
      <c r="M11" s="1">
        <v>3</v>
      </c>
      <c r="N11" s="1">
        <v>3737</v>
      </c>
      <c r="O11" s="1">
        <v>91291</v>
      </c>
      <c r="P11" s="1">
        <v>35100</v>
      </c>
      <c r="Q11" s="1">
        <v>136005</v>
      </c>
      <c r="R11" s="1">
        <v>140387</v>
      </c>
      <c r="S11" s="1">
        <v>97.7</v>
      </c>
      <c r="T11" s="1">
        <v>15702</v>
      </c>
      <c r="U11" s="1">
        <v>138061</v>
      </c>
      <c r="V11" s="1">
        <v>44</v>
      </c>
      <c r="W11" s="1">
        <v>15.5</v>
      </c>
      <c r="X11" s="1">
        <v>89420</v>
      </c>
      <c r="Y11" s="1">
        <v>469235</v>
      </c>
      <c r="Z11" s="1">
        <v>98.5</v>
      </c>
      <c r="AA11" s="1">
        <v>12178</v>
      </c>
      <c r="AB11" s="1">
        <v>106714</v>
      </c>
      <c r="AC11" s="1">
        <v>5314454</v>
      </c>
      <c r="AD11" s="1">
        <v>3330</v>
      </c>
      <c r="AE11" s="1">
        <v>3154</v>
      </c>
    </row>
    <row r="12" spans="1:31" x14ac:dyDescent="0.25">
      <c r="A12" s="1" t="s">
        <v>40</v>
      </c>
      <c r="B12" s="1">
        <v>484552</v>
      </c>
      <c r="C12" s="1">
        <v>475541</v>
      </c>
      <c r="D12" s="1">
        <v>315802</v>
      </c>
      <c r="E12" s="1">
        <v>80017</v>
      </c>
      <c r="F12" s="1">
        <v>340973</v>
      </c>
      <c r="G12" s="1">
        <v>-19513</v>
      </c>
      <c r="H12" s="1">
        <v>34079</v>
      </c>
      <c r="I12" s="1">
        <v>127895</v>
      </c>
      <c r="J12" s="1">
        <v>505566</v>
      </c>
      <c r="K12" s="1">
        <v>10.199999999999999</v>
      </c>
      <c r="L12" s="1">
        <v>99.5</v>
      </c>
      <c r="M12" s="1">
        <v>8</v>
      </c>
      <c r="N12" s="1">
        <v>3526</v>
      </c>
      <c r="O12" s="1">
        <v>91806</v>
      </c>
      <c r="P12" s="1">
        <v>36090</v>
      </c>
      <c r="Q12" s="1">
        <v>134164</v>
      </c>
      <c r="R12" s="1">
        <v>140793</v>
      </c>
      <c r="S12" s="1">
        <v>99.1</v>
      </c>
      <c r="T12" s="1">
        <v>29673</v>
      </c>
      <c r="U12" s="1">
        <v>136744</v>
      </c>
      <c r="V12" s="1">
        <v>48</v>
      </c>
      <c r="W12" s="1">
        <v>-10.5</v>
      </c>
      <c r="X12" s="1">
        <v>91090</v>
      </c>
      <c r="Y12" s="1">
        <v>466800</v>
      </c>
      <c r="Z12" s="1">
        <v>98.14</v>
      </c>
      <c r="AA12" s="1">
        <v>11980</v>
      </c>
      <c r="AB12" s="1">
        <v>101016</v>
      </c>
      <c r="AC12" s="1">
        <v>5465762</v>
      </c>
      <c r="AD12" s="1">
        <v>2164</v>
      </c>
      <c r="AE12" s="1">
        <v>4199</v>
      </c>
    </row>
    <row r="13" spans="1:31" x14ac:dyDescent="0.25">
      <c r="A13" s="1" t="s">
        <v>41</v>
      </c>
      <c r="B13" s="1">
        <v>488153</v>
      </c>
      <c r="C13" s="1">
        <v>477774</v>
      </c>
      <c r="D13" s="1">
        <v>315999</v>
      </c>
      <c r="E13" s="1">
        <v>81427</v>
      </c>
      <c r="F13" s="1">
        <v>335446</v>
      </c>
      <c r="G13" s="1">
        <v>-32163</v>
      </c>
      <c r="H13" s="1">
        <v>34140</v>
      </c>
      <c r="I13" s="1">
        <v>130438</v>
      </c>
      <c r="J13" s="1">
        <v>532081</v>
      </c>
      <c r="K13" s="1">
        <v>9.4</v>
      </c>
      <c r="L13" s="1">
        <v>99.4</v>
      </c>
      <c r="M13" s="1">
        <v>-12</v>
      </c>
      <c r="N13" s="1">
        <v>3561</v>
      </c>
      <c r="O13" s="1">
        <v>91665</v>
      </c>
      <c r="P13" s="1">
        <v>36960</v>
      </c>
      <c r="Q13" s="1">
        <v>136731</v>
      </c>
      <c r="R13" s="1">
        <v>144591</v>
      </c>
      <c r="S13" s="1">
        <v>99.1</v>
      </c>
      <c r="T13" s="1">
        <v>33937</v>
      </c>
      <c r="U13" s="1">
        <v>139491</v>
      </c>
      <c r="V13" s="1">
        <v>54</v>
      </c>
      <c r="W13" s="1">
        <v>-17.5</v>
      </c>
      <c r="X13" s="1">
        <v>90443</v>
      </c>
      <c r="Y13" s="1">
        <v>459605</v>
      </c>
      <c r="Z13" s="1">
        <v>97.87</v>
      </c>
      <c r="AA13" s="1">
        <v>12269</v>
      </c>
      <c r="AB13" s="1">
        <v>101675</v>
      </c>
      <c r="AC13" s="1">
        <v>5473245</v>
      </c>
      <c r="AD13" s="1">
        <v>1359</v>
      </c>
      <c r="AE13" s="1">
        <v>2782</v>
      </c>
    </row>
    <row r="14" spans="1:31" x14ac:dyDescent="0.25">
      <c r="A14" s="1" t="s">
        <v>42</v>
      </c>
      <c r="B14" s="1">
        <v>489736</v>
      </c>
      <c r="C14" s="1">
        <v>485326</v>
      </c>
      <c r="D14" s="1">
        <v>319352</v>
      </c>
      <c r="E14" s="1">
        <v>81415</v>
      </c>
      <c r="F14" s="1">
        <v>330730</v>
      </c>
      <c r="G14" s="1">
        <v>-26569</v>
      </c>
      <c r="H14" s="1">
        <v>34389</v>
      </c>
      <c r="I14" s="1">
        <v>131401</v>
      </c>
      <c r="J14" s="1">
        <v>543154</v>
      </c>
      <c r="K14" s="1">
        <v>7.8</v>
      </c>
      <c r="L14" s="1">
        <v>99.7</v>
      </c>
      <c r="M14" s="1">
        <v>-4</v>
      </c>
      <c r="N14" s="1">
        <v>3694</v>
      </c>
      <c r="O14" s="1">
        <v>92044</v>
      </c>
      <c r="P14" s="1">
        <v>35900</v>
      </c>
      <c r="Q14" s="1">
        <v>138102</v>
      </c>
      <c r="R14" s="1">
        <v>143976</v>
      </c>
      <c r="S14" s="1">
        <v>97.9</v>
      </c>
      <c r="T14" s="1">
        <v>22896</v>
      </c>
      <c r="U14" s="1">
        <v>138252</v>
      </c>
      <c r="V14" s="1">
        <v>52</v>
      </c>
      <c r="W14" s="1">
        <v>-15.1</v>
      </c>
      <c r="X14" s="1">
        <v>91626</v>
      </c>
      <c r="Y14" s="1">
        <v>470818</v>
      </c>
      <c r="Z14" s="1">
        <v>99.1</v>
      </c>
      <c r="AA14" s="1">
        <v>11844</v>
      </c>
      <c r="AB14" s="1">
        <v>110376</v>
      </c>
      <c r="AC14" s="1">
        <v>5560986</v>
      </c>
      <c r="AD14" s="1">
        <v>2046</v>
      </c>
      <c r="AE14" s="1">
        <v>1881</v>
      </c>
    </row>
    <row r="15" spans="1:31" x14ac:dyDescent="0.25">
      <c r="A15" s="1" t="s">
        <v>43</v>
      </c>
      <c r="B15" s="1">
        <v>490502</v>
      </c>
      <c r="C15" s="1">
        <v>489494</v>
      </c>
      <c r="D15" s="1">
        <v>321940</v>
      </c>
      <c r="E15" s="1">
        <v>82695</v>
      </c>
      <c r="F15" s="1">
        <v>334496</v>
      </c>
      <c r="G15" s="1">
        <v>-25401</v>
      </c>
      <c r="H15" s="1">
        <v>34572</v>
      </c>
      <c r="I15" s="1">
        <v>136044</v>
      </c>
      <c r="J15" s="1">
        <v>589190</v>
      </c>
      <c r="K15" s="1">
        <v>7.3</v>
      </c>
      <c r="L15" s="1">
        <v>99.6</v>
      </c>
      <c r="M15" s="1">
        <v>-5</v>
      </c>
      <c r="N15" s="1">
        <v>3627</v>
      </c>
      <c r="O15" s="1">
        <v>91959</v>
      </c>
      <c r="P15" s="1">
        <v>38150</v>
      </c>
      <c r="Q15" s="1">
        <v>142262</v>
      </c>
      <c r="R15" s="1">
        <v>144900</v>
      </c>
      <c r="S15" s="1">
        <v>100.4</v>
      </c>
      <c r="T15" s="1">
        <v>38850</v>
      </c>
      <c r="U15" s="1">
        <v>139554</v>
      </c>
      <c r="V15" s="1">
        <v>54</v>
      </c>
      <c r="W15" s="1">
        <v>-69.900000000000006</v>
      </c>
      <c r="X15" s="1">
        <v>91550</v>
      </c>
      <c r="Y15" s="1">
        <v>475548</v>
      </c>
      <c r="Z15" s="1">
        <v>99.79</v>
      </c>
      <c r="AA15" s="1">
        <v>13188</v>
      </c>
      <c r="AB15" s="1">
        <v>105406</v>
      </c>
      <c r="AC15" s="1">
        <v>5937868</v>
      </c>
      <c r="AD15" s="1">
        <v>1712</v>
      </c>
      <c r="AE15" s="1">
        <v>347</v>
      </c>
    </row>
    <row r="16" spans="1:31" x14ac:dyDescent="0.25">
      <c r="A16" s="1" t="s">
        <v>44</v>
      </c>
      <c r="B16" s="1">
        <v>492816</v>
      </c>
      <c r="C16" s="1">
        <v>493730</v>
      </c>
      <c r="D16" s="1">
        <v>325606</v>
      </c>
      <c r="E16" s="1">
        <v>83909</v>
      </c>
      <c r="F16" s="1">
        <v>337186</v>
      </c>
      <c r="G16" s="1">
        <v>-30967</v>
      </c>
      <c r="H16" s="1">
        <v>34596</v>
      </c>
      <c r="I16" s="1">
        <v>138462</v>
      </c>
      <c r="J16" s="1">
        <v>620708</v>
      </c>
      <c r="K16" s="1">
        <v>7.2</v>
      </c>
      <c r="L16" s="1">
        <v>99.9</v>
      </c>
      <c r="M16" s="1">
        <v>-47</v>
      </c>
      <c r="N16" s="1">
        <v>3579</v>
      </c>
      <c r="O16" s="1">
        <v>91968</v>
      </c>
      <c r="P16" s="1">
        <v>40650</v>
      </c>
      <c r="Q16" s="1">
        <v>152202</v>
      </c>
      <c r="R16" s="1">
        <v>149364</v>
      </c>
      <c r="S16" s="1">
        <v>101.5</v>
      </c>
      <c r="T16" s="1">
        <v>32365</v>
      </c>
      <c r="U16" s="1">
        <v>135108</v>
      </c>
      <c r="V16" s="1">
        <v>50</v>
      </c>
      <c r="W16" s="1">
        <v>-31.2</v>
      </c>
      <c r="X16" s="1">
        <v>92032</v>
      </c>
      <c r="Y16" s="1">
        <v>482658</v>
      </c>
      <c r="Z16" s="1">
        <v>100.19</v>
      </c>
      <c r="AA16" s="1">
        <v>12584</v>
      </c>
      <c r="AB16" s="1">
        <v>104992</v>
      </c>
      <c r="AC16" s="1">
        <v>6180338</v>
      </c>
      <c r="AD16" s="1">
        <v>3500</v>
      </c>
      <c r="AE16" s="1">
        <v>1173</v>
      </c>
    </row>
    <row r="17" spans="1:31" x14ac:dyDescent="0.25">
      <c r="A17" s="1" t="s">
        <v>45</v>
      </c>
      <c r="B17" s="1">
        <v>496470</v>
      </c>
      <c r="C17" s="1">
        <v>500974</v>
      </c>
      <c r="D17" s="1">
        <v>325692</v>
      </c>
      <c r="E17" s="1">
        <v>83423</v>
      </c>
      <c r="F17" s="1">
        <v>330115</v>
      </c>
      <c r="G17" s="1">
        <v>-19853</v>
      </c>
      <c r="H17" s="1">
        <v>34654</v>
      </c>
      <c r="I17" s="1">
        <v>151054</v>
      </c>
      <c r="J17" s="1">
        <v>613253</v>
      </c>
      <c r="K17" s="1">
        <v>4.7</v>
      </c>
      <c r="L17" s="1">
        <v>100.8</v>
      </c>
      <c r="M17" s="1">
        <v>-8</v>
      </c>
      <c r="N17" s="1">
        <v>5520</v>
      </c>
      <c r="O17" s="1">
        <v>92003</v>
      </c>
      <c r="P17" s="1">
        <v>41730</v>
      </c>
      <c r="Q17" s="1">
        <v>155282</v>
      </c>
      <c r="R17" s="1">
        <v>149608</v>
      </c>
      <c r="S17" s="1">
        <v>100.1</v>
      </c>
      <c r="T17" s="1">
        <v>11756</v>
      </c>
      <c r="U17" s="1">
        <v>144047</v>
      </c>
      <c r="V17" s="1">
        <v>53</v>
      </c>
      <c r="W17" s="1">
        <v>5.0999999999999996</v>
      </c>
      <c r="X17" s="1">
        <v>92766</v>
      </c>
      <c r="Y17" s="1">
        <v>491092</v>
      </c>
      <c r="Z17" s="1">
        <v>100.91</v>
      </c>
      <c r="AA17" s="1">
        <v>12317</v>
      </c>
      <c r="AB17" s="1">
        <v>111533</v>
      </c>
      <c r="AC17" s="1">
        <v>6089916</v>
      </c>
      <c r="AD17" s="1">
        <v>1298</v>
      </c>
      <c r="AE17" s="1">
        <v>5155</v>
      </c>
    </row>
    <row r="18" spans="1:31" x14ac:dyDescent="0.25">
      <c r="A18" s="1" t="s">
        <v>46</v>
      </c>
      <c r="B18" s="1">
        <v>498582</v>
      </c>
      <c r="C18" s="1">
        <v>507028</v>
      </c>
      <c r="D18" s="1">
        <v>327935</v>
      </c>
      <c r="E18" s="1">
        <v>84265</v>
      </c>
      <c r="F18" s="1">
        <v>328687</v>
      </c>
      <c r="G18" s="1">
        <v>-15427</v>
      </c>
      <c r="H18" s="1">
        <v>34865</v>
      </c>
      <c r="I18" s="1">
        <v>151463</v>
      </c>
      <c r="J18" s="1">
        <v>599338</v>
      </c>
      <c r="K18" s="1">
        <v>3.3</v>
      </c>
      <c r="L18" s="1">
        <v>100.9</v>
      </c>
      <c r="M18" s="1">
        <v>15</v>
      </c>
      <c r="N18" s="1">
        <v>3914</v>
      </c>
      <c r="O18" s="1">
        <v>91427</v>
      </c>
      <c r="P18" s="1">
        <v>42800</v>
      </c>
      <c r="Q18" s="1">
        <v>158146</v>
      </c>
      <c r="R18" s="1">
        <v>150889</v>
      </c>
      <c r="S18" s="1">
        <v>100.6</v>
      </c>
      <c r="T18" s="1">
        <v>19734</v>
      </c>
      <c r="U18" s="1">
        <v>144273</v>
      </c>
      <c r="V18" s="1">
        <v>46</v>
      </c>
      <c r="W18" s="1">
        <v>13.8</v>
      </c>
      <c r="X18" s="1">
        <v>93048</v>
      </c>
      <c r="Y18" s="1">
        <v>502823</v>
      </c>
      <c r="Z18" s="1">
        <v>101.69</v>
      </c>
      <c r="AA18" s="1">
        <v>12189</v>
      </c>
      <c r="AB18" s="1">
        <v>114042</v>
      </c>
      <c r="AC18" s="1">
        <v>6255825</v>
      </c>
      <c r="AD18" s="1">
        <v>2217</v>
      </c>
      <c r="AE18" s="1">
        <v>2121</v>
      </c>
    </row>
    <row r="19" spans="1:31" x14ac:dyDescent="0.25">
      <c r="A19" s="1" t="s">
        <v>47</v>
      </c>
      <c r="B19" s="1">
        <v>499885</v>
      </c>
      <c r="C19" s="1">
        <v>508869</v>
      </c>
      <c r="D19" s="1">
        <v>329138</v>
      </c>
      <c r="E19" s="1">
        <v>85868</v>
      </c>
      <c r="F19" s="1">
        <v>336238</v>
      </c>
      <c r="G19" s="1">
        <v>-21040</v>
      </c>
      <c r="H19" s="1">
        <v>34864</v>
      </c>
      <c r="I19" s="1">
        <v>153044</v>
      </c>
      <c r="J19" s="1">
        <v>594584</v>
      </c>
      <c r="K19" s="1">
        <v>4.9000000000000004</v>
      </c>
      <c r="L19" s="1">
        <v>100.8</v>
      </c>
      <c r="M19" s="1">
        <v>1</v>
      </c>
      <c r="N19" s="1">
        <v>3599</v>
      </c>
      <c r="O19" s="1">
        <v>91876</v>
      </c>
      <c r="P19" s="1">
        <v>40370</v>
      </c>
      <c r="Q19" s="1">
        <v>160009</v>
      </c>
      <c r="R19" s="1">
        <v>152256</v>
      </c>
      <c r="S19" s="1">
        <v>101.8</v>
      </c>
      <c r="T19" s="1">
        <v>19814</v>
      </c>
      <c r="U19" s="1">
        <v>146067</v>
      </c>
      <c r="V19" s="1">
        <v>51</v>
      </c>
      <c r="W19" s="1">
        <v>-23.8</v>
      </c>
      <c r="X19" s="1">
        <v>93403</v>
      </c>
      <c r="Y19" s="1">
        <v>501504</v>
      </c>
      <c r="Z19" s="1">
        <v>101.8</v>
      </c>
      <c r="AA19" s="1">
        <v>11635</v>
      </c>
      <c r="AB19" s="1">
        <v>109562</v>
      </c>
      <c r="AC19" s="1">
        <v>6227947</v>
      </c>
      <c r="AD19" s="1">
        <v>-550</v>
      </c>
      <c r="AE19" s="1">
        <v>-784</v>
      </c>
    </row>
    <row r="20" spans="1:31" x14ac:dyDescent="0.25">
      <c r="A20" s="1" t="s">
        <v>48</v>
      </c>
      <c r="B20" s="1">
        <v>502473</v>
      </c>
      <c r="C20" s="1">
        <v>514258</v>
      </c>
      <c r="D20" s="1">
        <v>330645</v>
      </c>
      <c r="E20" s="1">
        <v>86111</v>
      </c>
      <c r="F20" s="1">
        <v>336189</v>
      </c>
      <c r="G20" s="1">
        <v>-16175</v>
      </c>
      <c r="H20" s="1">
        <v>34948</v>
      </c>
      <c r="I20" s="1">
        <v>156229</v>
      </c>
      <c r="J20" s="1">
        <v>601341</v>
      </c>
      <c r="K20" s="1">
        <v>4.4000000000000004</v>
      </c>
      <c r="L20" s="1">
        <v>101.3</v>
      </c>
      <c r="M20" s="1">
        <v>5</v>
      </c>
      <c r="N20" s="1">
        <v>5279</v>
      </c>
      <c r="O20" s="1">
        <v>91969</v>
      </c>
      <c r="P20" s="1">
        <v>39810</v>
      </c>
      <c r="Q20" s="1">
        <v>161594</v>
      </c>
      <c r="R20" s="1">
        <v>153099</v>
      </c>
      <c r="S20" s="1">
        <v>101.9</v>
      </c>
      <c r="T20" s="1">
        <v>29077</v>
      </c>
      <c r="U20" s="1">
        <v>148859</v>
      </c>
      <c r="V20" s="1">
        <v>45</v>
      </c>
      <c r="W20" s="1">
        <v>0</v>
      </c>
      <c r="X20" s="1">
        <v>93895</v>
      </c>
      <c r="Y20" s="1">
        <v>508916</v>
      </c>
      <c r="Z20" s="1">
        <v>102.35</v>
      </c>
      <c r="AA20" s="1">
        <v>16002</v>
      </c>
      <c r="AB20" s="1">
        <v>111158</v>
      </c>
      <c r="AC20" s="1">
        <v>6311940</v>
      </c>
      <c r="AD20" s="1">
        <v>563</v>
      </c>
      <c r="AE20" s="1">
        <v>-1464</v>
      </c>
    </row>
    <row r="21" spans="1:31" x14ac:dyDescent="0.25">
      <c r="A21" s="1" t="s">
        <v>49</v>
      </c>
      <c r="B21" s="1">
        <v>504487</v>
      </c>
      <c r="C21" s="1">
        <v>519474</v>
      </c>
      <c r="D21" s="1">
        <v>331715</v>
      </c>
      <c r="E21" s="1">
        <v>86673</v>
      </c>
      <c r="F21" s="1">
        <v>337490</v>
      </c>
      <c r="G21" s="1">
        <v>-15723</v>
      </c>
      <c r="H21" s="1">
        <v>34856</v>
      </c>
      <c r="I21" s="1">
        <v>156803</v>
      </c>
      <c r="J21" s="1">
        <v>629620</v>
      </c>
      <c r="K21" s="1">
        <v>4.2</v>
      </c>
      <c r="L21" s="1">
        <v>101.4</v>
      </c>
      <c r="M21" s="1">
        <v>-11</v>
      </c>
      <c r="N21" s="1">
        <v>4523</v>
      </c>
      <c r="O21" s="1">
        <v>91995</v>
      </c>
      <c r="P21" s="1">
        <v>41550</v>
      </c>
      <c r="Q21" s="1">
        <v>161723</v>
      </c>
      <c r="R21" s="1">
        <v>152243</v>
      </c>
      <c r="S21" s="1">
        <v>102.4</v>
      </c>
      <c r="T21" s="1">
        <v>19515</v>
      </c>
      <c r="U21" s="1">
        <v>149018</v>
      </c>
      <c r="V21" s="1">
        <v>43</v>
      </c>
      <c r="W21" s="1">
        <v>-11.6</v>
      </c>
      <c r="X21" s="1">
        <v>94873</v>
      </c>
      <c r="Y21" s="1">
        <v>512815</v>
      </c>
      <c r="Z21" s="1">
        <v>102.97</v>
      </c>
      <c r="AA21" s="1">
        <v>12170</v>
      </c>
      <c r="AB21" s="1">
        <v>113474</v>
      </c>
      <c r="AC21" s="1">
        <v>6399814</v>
      </c>
      <c r="AD21" s="1">
        <v>-626</v>
      </c>
      <c r="AE21" s="1">
        <v>-2250</v>
      </c>
    </row>
    <row r="22" spans="1:31" x14ac:dyDescent="0.25">
      <c r="A22" s="1" t="s">
        <v>50</v>
      </c>
      <c r="B22" s="1">
        <v>504785</v>
      </c>
      <c r="C22" s="1">
        <v>522891</v>
      </c>
      <c r="D22" s="1">
        <v>333254</v>
      </c>
      <c r="E22" s="1">
        <v>85998</v>
      </c>
      <c r="F22" s="1">
        <v>338051</v>
      </c>
      <c r="G22" s="1">
        <v>-17682</v>
      </c>
      <c r="H22" s="1">
        <v>34949</v>
      </c>
      <c r="I22" s="1">
        <v>155345</v>
      </c>
      <c r="J22" s="1">
        <v>618673</v>
      </c>
      <c r="K22" s="1">
        <v>4.0999999999999996</v>
      </c>
      <c r="L22" s="1">
        <v>100.9</v>
      </c>
      <c r="M22" s="1">
        <v>13</v>
      </c>
      <c r="N22" s="1">
        <v>4464</v>
      </c>
      <c r="O22" s="1">
        <v>92152</v>
      </c>
      <c r="P22" s="1">
        <v>40300</v>
      </c>
      <c r="Q22" s="1">
        <v>160568</v>
      </c>
      <c r="R22" s="1">
        <v>151341</v>
      </c>
      <c r="S22" s="1">
        <v>103.3</v>
      </c>
      <c r="T22" s="1">
        <v>5588</v>
      </c>
      <c r="U22" s="1">
        <v>147073</v>
      </c>
      <c r="V22" s="1">
        <v>38</v>
      </c>
      <c r="W22" s="1">
        <v>-2.8</v>
      </c>
      <c r="X22" s="1">
        <v>95596</v>
      </c>
      <c r="Y22" s="1">
        <v>516217</v>
      </c>
      <c r="Z22" s="1">
        <v>103.59</v>
      </c>
      <c r="AA22" s="1">
        <v>11229</v>
      </c>
      <c r="AB22" s="1">
        <v>113563</v>
      </c>
      <c r="AC22" s="1">
        <v>6389889</v>
      </c>
      <c r="AD22" s="1">
        <v>-1949</v>
      </c>
      <c r="AE22" s="1">
        <v>-1878</v>
      </c>
    </row>
    <row r="23" spans="1:31" x14ac:dyDescent="0.25">
      <c r="A23" s="1" t="s">
        <v>51</v>
      </c>
      <c r="B23" s="1">
        <v>506842</v>
      </c>
      <c r="C23" s="1">
        <v>526394</v>
      </c>
      <c r="D23" s="1">
        <v>334926</v>
      </c>
      <c r="E23" s="1">
        <v>85521</v>
      </c>
      <c r="F23" s="1">
        <v>341396</v>
      </c>
      <c r="G23" s="1">
        <v>-17267</v>
      </c>
      <c r="H23" s="1">
        <v>35028</v>
      </c>
      <c r="I23" s="1">
        <v>156632</v>
      </c>
      <c r="J23" s="1">
        <v>613010</v>
      </c>
      <c r="K23" s="1">
        <v>4.7</v>
      </c>
      <c r="L23" s="1">
        <v>101.2</v>
      </c>
      <c r="M23" s="1">
        <v>-4</v>
      </c>
      <c r="N23" s="1">
        <v>3972</v>
      </c>
      <c r="O23" s="1">
        <v>91790</v>
      </c>
      <c r="P23" s="1">
        <v>39750</v>
      </c>
      <c r="Q23" s="1">
        <v>164080</v>
      </c>
      <c r="R23" s="1">
        <v>151940</v>
      </c>
      <c r="S23" s="1">
        <v>103.9</v>
      </c>
      <c r="T23" s="1">
        <v>3993</v>
      </c>
      <c r="U23" s="1">
        <v>145654</v>
      </c>
      <c r="V23" s="1">
        <v>45</v>
      </c>
      <c r="W23" s="1">
        <v>1</v>
      </c>
      <c r="X23" s="1">
        <v>95981</v>
      </c>
      <c r="Y23" s="1">
        <v>522181</v>
      </c>
      <c r="Z23" s="1">
        <v>103.86</v>
      </c>
      <c r="AA23" s="1">
        <v>10637</v>
      </c>
      <c r="AB23" s="1">
        <v>110719</v>
      </c>
      <c r="AC23" s="1">
        <v>6461821</v>
      </c>
      <c r="AD23" s="1">
        <v>-381</v>
      </c>
      <c r="AE23" s="1">
        <v>580</v>
      </c>
    </row>
    <row r="24" spans="1:31" x14ac:dyDescent="0.25">
      <c r="A24" s="1" t="s">
        <v>52</v>
      </c>
      <c r="B24" s="1">
        <v>510346</v>
      </c>
      <c r="C24" s="1">
        <v>532444</v>
      </c>
      <c r="D24" s="1">
        <v>336060</v>
      </c>
      <c r="E24" s="1">
        <v>86267</v>
      </c>
      <c r="F24" s="1">
        <v>342045</v>
      </c>
      <c r="G24" s="1">
        <v>-22988</v>
      </c>
      <c r="H24" s="1">
        <v>35104</v>
      </c>
      <c r="I24" s="1">
        <v>159541</v>
      </c>
      <c r="J24" s="1">
        <v>611429</v>
      </c>
      <c r="K24" s="1">
        <v>4.5</v>
      </c>
      <c r="L24" s="1">
        <v>101.8</v>
      </c>
      <c r="M24" s="1">
        <v>-3</v>
      </c>
      <c r="N24" s="1">
        <v>4306</v>
      </c>
      <c r="O24" s="1">
        <v>91726</v>
      </c>
      <c r="P24" s="1">
        <v>44270</v>
      </c>
      <c r="Q24" s="1">
        <v>168401</v>
      </c>
      <c r="R24" s="1">
        <v>153018</v>
      </c>
      <c r="S24" s="1">
        <v>104.8</v>
      </c>
      <c r="T24" s="1">
        <v>17189</v>
      </c>
      <c r="U24" s="1">
        <v>146903</v>
      </c>
      <c r="V24" s="1">
        <v>39</v>
      </c>
      <c r="W24" s="1">
        <v>-29.5</v>
      </c>
      <c r="X24" s="1">
        <v>96736</v>
      </c>
      <c r="Y24" s="1">
        <v>525092</v>
      </c>
      <c r="Z24" s="1">
        <v>104.33</v>
      </c>
      <c r="AA24" s="1">
        <v>10965</v>
      </c>
      <c r="AB24" s="1">
        <v>112032</v>
      </c>
      <c r="AC24" s="1">
        <v>6422904</v>
      </c>
      <c r="AD24" s="1">
        <v>2672</v>
      </c>
      <c r="AE24" s="1">
        <v>2410</v>
      </c>
    </row>
    <row r="25" spans="1:31" x14ac:dyDescent="0.25">
      <c r="A25" s="1" t="s">
        <v>53</v>
      </c>
      <c r="B25" s="1">
        <v>511482</v>
      </c>
      <c r="C25" s="1">
        <v>535995</v>
      </c>
      <c r="D25" s="1">
        <v>336990</v>
      </c>
      <c r="E25" s="1">
        <v>85712</v>
      </c>
      <c r="F25" s="1">
        <v>344938</v>
      </c>
      <c r="G25" s="1">
        <v>-23707</v>
      </c>
      <c r="H25" s="1">
        <v>35283</v>
      </c>
      <c r="I25" s="1">
        <v>162544</v>
      </c>
      <c r="J25" s="1">
        <v>647600</v>
      </c>
      <c r="K25" s="1">
        <v>4.8</v>
      </c>
      <c r="L25" s="1">
        <v>101.5</v>
      </c>
      <c r="M25" s="1">
        <v>-16</v>
      </c>
      <c r="N25" s="1">
        <v>4714</v>
      </c>
      <c r="O25" s="1">
        <v>92919</v>
      </c>
      <c r="P25" s="1">
        <v>40580</v>
      </c>
      <c r="Q25" s="1">
        <v>171982</v>
      </c>
      <c r="R25" s="1">
        <v>156202</v>
      </c>
      <c r="S25" s="1">
        <v>105.6</v>
      </c>
      <c r="T25" s="1">
        <v>34972</v>
      </c>
      <c r="U25" s="1">
        <v>149270</v>
      </c>
      <c r="V25" s="1">
        <v>49</v>
      </c>
      <c r="W25" s="1">
        <v>-37.299999999999997</v>
      </c>
      <c r="X25" s="1">
        <v>97778</v>
      </c>
      <c r="Y25" s="1">
        <v>527584</v>
      </c>
      <c r="Z25" s="1">
        <v>104.79</v>
      </c>
      <c r="AA25" s="1">
        <v>10923</v>
      </c>
      <c r="AB25" s="1">
        <v>112508</v>
      </c>
      <c r="AC25" s="1">
        <v>6621492</v>
      </c>
      <c r="AD25" s="1">
        <v>4448</v>
      </c>
      <c r="AE25" s="1">
        <v>4241</v>
      </c>
    </row>
    <row r="26" spans="1:31" x14ac:dyDescent="0.25">
      <c r="A26" s="1" t="s">
        <v>54</v>
      </c>
      <c r="B26" s="1">
        <v>514019</v>
      </c>
      <c r="C26" s="1">
        <v>541160</v>
      </c>
      <c r="D26" s="1">
        <v>339082</v>
      </c>
      <c r="E26" s="1">
        <v>87495</v>
      </c>
      <c r="F26" s="1" t="s">
        <v>55</v>
      </c>
      <c r="G26" s="1" t="s">
        <v>55</v>
      </c>
      <c r="H26" s="1">
        <v>35538</v>
      </c>
      <c r="I26" s="1">
        <v>164672</v>
      </c>
      <c r="J26" s="1" t="s">
        <v>55</v>
      </c>
      <c r="K26" s="1" t="s">
        <v>55</v>
      </c>
      <c r="L26" s="1" t="s">
        <v>55</v>
      </c>
      <c r="M26" s="1">
        <v>-23</v>
      </c>
      <c r="N26" s="1">
        <v>4188</v>
      </c>
      <c r="O26" s="1">
        <v>94208</v>
      </c>
      <c r="P26" s="1" t="s">
        <v>55</v>
      </c>
      <c r="Q26" s="1">
        <v>183938</v>
      </c>
      <c r="R26" s="1">
        <v>173055</v>
      </c>
      <c r="S26" s="1" t="s">
        <v>55</v>
      </c>
      <c r="T26" s="1" t="s">
        <v>55</v>
      </c>
      <c r="U26" s="1">
        <v>151509</v>
      </c>
      <c r="V26" s="1">
        <v>46</v>
      </c>
      <c r="W26" s="1">
        <v>-23.8</v>
      </c>
      <c r="X26" s="1">
        <v>99780</v>
      </c>
      <c r="Y26" s="1" t="s">
        <v>55</v>
      </c>
      <c r="Z26" s="1">
        <v>105.28</v>
      </c>
      <c r="AA26" s="1">
        <v>11975</v>
      </c>
      <c r="AB26" s="1">
        <v>115312</v>
      </c>
      <c r="AC26" s="1" t="s">
        <v>55</v>
      </c>
      <c r="AD26" s="1">
        <v>3524</v>
      </c>
      <c r="AE26" s="1">
        <v>4600</v>
      </c>
    </row>
    <row r="27" spans="1:31" x14ac:dyDescent="0.25">
      <c r="A27" s="1" t="s">
        <v>56</v>
      </c>
      <c r="B27" s="1" t="s">
        <v>55</v>
      </c>
      <c r="C27" s="1" t="s">
        <v>55</v>
      </c>
      <c r="D27" s="1" t="s">
        <v>55</v>
      </c>
      <c r="E27" s="1" t="s">
        <v>55</v>
      </c>
      <c r="F27" s="1" t="s">
        <v>55</v>
      </c>
      <c r="G27" s="1" t="s">
        <v>55</v>
      </c>
      <c r="H27" s="1" t="s">
        <v>55</v>
      </c>
      <c r="I27" s="1" t="s">
        <v>55</v>
      </c>
      <c r="J27" s="1" t="s">
        <v>55</v>
      </c>
      <c r="K27" s="1" t="s">
        <v>55</v>
      </c>
      <c r="L27" s="1" t="s">
        <v>55</v>
      </c>
      <c r="M27" s="1">
        <v>-13</v>
      </c>
      <c r="N27" s="1" t="s">
        <v>55</v>
      </c>
      <c r="O27" s="1" t="s">
        <v>55</v>
      </c>
      <c r="P27" s="1" t="s">
        <v>55</v>
      </c>
      <c r="Q27" s="1" t="s">
        <v>55</v>
      </c>
      <c r="R27" s="1" t="s">
        <v>55</v>
      </c>
      <c r="S27" s="1" t="s">
        <v>55</v>
      </c>
      <c r="T27" s="1" t="s">
        <v>55</v>
      </c>
      <c r="U27" s="1" t="s">
        <v>55</v>
      </c>
      <c r="V27" s="1">
        <v>47</v>
      </c>
      <c r="W27" s="1" t="s">
        <v>55</v>
      </c>
      <c r="X27" s="1" t="s">
        <v>55</v>
      </c>
      <c r="Y27" s="1" t="s">
        <v>55</v>
      </c>
      <c r="Z27" s="1" t="s">
        <v>55</v>
      </c>
      <c r="AA27" s="1" t="s">
        <v>55</v>
      </c>
      <c r="AB27" s="1" t="s">
        <v>55</v>
      </c>
      <c r="AC27" s="1" t="s">
        <v>55</v>
      </c>
      <c r="AD27" s="1" t="s">
        <v>55</v>
      </c>
      <c r="AE27" s="1" t="s">
        <v>55</v>
      </c>
    </row>
    <row r="28" spans="1:3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</sheetData>
  <phoneticPr fontId="2" type="noConversion"/>
  <dataValidations count="1">
    <dataValidation allowBlank="1" showErrorMessage="1" promptTitle="TRAFO" prompt="$A$1:$AE$27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2019-06-24T07:53:34Z</dcterms:modified>
</cp:coreProperties>
</file>