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8年工作\博六下\深度強化學習\congenial-bassoon-master\2018\macro\"/>
    </mc:Choice>
  </mc:AlternateContent>
  <bookViews>
    <workbookView xWindow="0" yWindow="0" windowWidth="28800" windowHeight="11400"/>
  </bookViews>
  <sheets>
    <sheet name="工作表1" sheetId="1" r:id="rId1"/>
  </sheets>
  <definedNames>
    <definedName name="TRNR_3191bc122fbf4e6c92e9fd8ab88e58fb_26_29" hidden="1">工作表1!$A$1</definedName>
    <definedName name="TRNR_6f0fdeea26114184848538a8b3b1b4ed_132_80" hidden="1">工作表1!#REF!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TEJ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=DSGRID(CONCATENATE("USGDP...D,USGDP...B,USCNPER.D,USGFCF..D,USPDEBT.A,USPROFTSB,USCURBALB,USGDPIPDE,USPRODVTQ,USEXNGS.D,USCNGOV.D,USINVCH.D,USLCCV..E,USEXNGS.B,USIMNGS.D,USCNPER.B,USCAFBALB,USEXDGOVA,USGNP...B,USIMNGS.B,USLCOST.E,USULCNBSE,USBNKRPTP,USGDP..CE,USINVCH.B,USGF","CF..B,USGNP...D,USCNGOV.B,USEXDEBTA")," ","2013/01/01","2019/05/31","Q","RowHeader=true;ColHeader=true;DispSeriesDescription=false;YearlyTSFormat=false;QuarterlyTSFormat=false")</t>
        </r>
      </text>
    </comment>
  </commentList>
</comments>
</file>

<file path=xl/sharedStrings.xml><?xml version="1.0" encoding="utf-8"?>
<sst xmlns="http://schemas.openxmlformats.org/spreadsheetml/2006/main" count="98" uniqueCount="56">
  <si>
    <t>US PERSONAL CONSUMPTION EXPENDITURES (AR) CURA</t>
  </si>
  <si>
    <t>US GDP (AR) CONA</t>
  </si>
  <si>
    <t>US GDP (AR) CURA</t>
  </si>
  <si>
    <t>US PERSONAL CONSUMPTION EXPENDITURES (AR) CONA</t>
  </si>
  <si>
    <t>US PRIVATE DOMESTIC FIXED INVESTMENT (AR) CONA</t>
  </si>
  <si>
    <t>US PUBLIC DEBT OUTSTANDING CURN</t>
  </si>
  <si>
    <t>US CORPORATE PROFITS WITH IVA &amp; CCADJ - TOTAL (AR) CURA</t>
  </si>
  <si>
    <t>US CURRENT ACCOUNT BALANCE CURA</t>
  </si>
  <si>
    <t>US IPD OF GDP SADJ</t>
  </si>
  <si>
    <t>US OUTPUT PER HOUR OF ALL PERSONS - BUSINESS SECTOR VOLA</t>
  </si>
  <si>
    <t>US EXPORTS OF GOODS &amp; SERVICES (NIA) (AR) CONA</t>
  </si>
  <si>
    <t>US GOVERNMENT CONSUMPTION &amp; INVESTMENT (AR) CONA</t>
  </si>
  <si>
    <t>US CHANGE IN PRIVATE INVENTORIES (NIA) (AR) CONA</t>
  </si>
  <si>
    <t>US ECI: COMP FOR CIVIL WRKRS - ALL INDS &amp; OCCUPS SADJ</t>
  </si>
  <si>
    <t>US EXPORTS OF GOODS &amp; SERVICES (NIA) (AR) CURA</t>
  </si>
  <si>
    <t>US IMPORTS OF GOODS &amp; SERVICES (NIA) (AR) CONA</t>
  </si>
  <si>
    <t>US CAPITAL AND FINANCIAL ACCOUNT BALANCE CURA</t>
  </si>
  <si>
    <t>US GNP (AR) CURA</t>
  </si>
  <si>
    <t>US IMPORTS OF GOODS &amp; SERVICES (NIA) (AR) CURA</t>
  </si>
  <si>
    <t>US UNIT LABOR COSTS - BUSINESS SECTOR SADJ</t>
  </si>
  <si>
    <t>US UNIT LABOR COSTS - NONFARM BUSINESS SECTOR SADJ</t>
  </si>
  <si>
    <t>US BANKRUPTCY FILINGS - TOTAL BUSINESS (12 MO ENDING) VOLN</t>
  </si>
  <si>
    <t>US CHAIN-TYPE PRICE INDEX OF GDP SADJ</t>
  </si>
  <si>
    <t>US CHANGE IN PRIVATE INVENTORIES (AR) CURA</t>
  </si>
  <si>
    <t>US PRIVATE DOMESTIC FIXED INVESTMENT (AR) CURA</t>
  </si>
  <si>
    <t>US GNP (AR) CONA</t>
  </si>
  <si>
    <t>US GOVERNMENT CONSUMPTION &amp; INVESTMENT (AR) CURA</t>
  </si>
  <si>
    <t>US GENERAL GOVERNMENT GROSS EXTERNAL DEBT POSITION CURN</t>
  </si>
  <si>
    <t>US TIC: GROSS EXTERNAL DEBT POSITION CURN</t>
  </si>
  <si>
    <t>Q1 2013</t>
  </si>
  <si>
    <t>NA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</si>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</sst>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thomsonreutersshim.dfortdformula">
      <tp t="s">
        <v>Name</v>
        <stp/>
        <stp>0831691b-e3c0-4b7e-9089-cce846ad939b</stp>
        <tr r="A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C133"/>
  <sheetViews>
    <sheetView tabSelected="1" workbookViewId="0">
      <selection activeCell="A2" sqref="A2"/>
    </sheetView>
  </sheetViews>
  <sheetFormatPr defaultRowHeight="16.5" x14ac:dyDescent="0.25"/>
  <cols>
    <col min="1" max="1" width="10.5" bestFit="1" customWidth="1"/>
    <col min="2" max="29" width="9.125" bestFit="1" customWidth="1"/>
    <col min="30" max="30" width="9.5" bestFit="1" customWidth="1"/>
  </cols>
  <sheetData>
    <row r="1" spans="1:81" x14ac:dyDescent="0.25">
      <c r="A1" s="2" t="str">
        <f>_xll.Thomson.Reuters.AFOSpreadsheetFormulas.DSGRID(CONCATENATE("USGDP...D,USGDP...B,USCNPER.D,USGFCF..D,USPDEBT.A,USPROFTSB,USCURBALB,USGDPIPDE,USPRODVTQ,USEXNGS.D,USCNGOV.D,USINVCH.D,USLCCV..E,USEXNGS.B,USIMNGS.D,USCNPER.B,USCAFBALB,USEXDGOVA,USGNP...B,USIMNGS.B,USLCOST.E,USULCNBSE,USBNKRPTP,USGDP..CE,USINVCH.B,USGF","CF..B,USGNP...D,USCNGOV.B,USEXDEBTA")," ","2013/01/01","2019/05/31","Q","RowHeader=true;ColHeader=true;DispSeriesDescription=false;YearlyTSFormat=false;QuarterlyTSFormat=false")</f>
        <v>Name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0</v>
      </c>
      <c r="R1" s="2" t="s">
        <v>16</v>
      </c>
      <c r="S1" s="2" t="s">
        <v>27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28</v>
      </c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</row>
    <row r="2" spans="1:81" x14ac:dyDescent="0.25">
      <c r="A2" s="2" t="s">
        <v>29</v>
      </c>
      <c r="B2" s="2">
        <v>16382.964</v>
      </c>
      <c r="C2" s="2">
        <v>16569.591</v>
      </c>
      <c r="D2" s="2">
        <v>11114.186</v>
      </c>
      <c r="E2" s="2">
        <v>2643.9059999999999</v>
      </c>
      <c r="F2" s="2">
        <v>16771.599999999999</v>
      </c>
      <c r="G2" s="2">
        <v>1983.4749999999999</v>
      </c>
      <c r="H2" s="2">
        <v>-94304</v>
      </c>
      <c r="I2" s="2">
        <v>101.139</v>
      </c>
      <c r="J2" s="2">
        <v>100.649</v>
      </c>
      <c r="K2" s="2">
        <v>2225.8969999999999</v>
      </c>
      <c r="L2" s="2">
        <v>3079.3919999999998</v>
      </c>
      <c r="M2" s="2">
        <v>81.247</v>
      </c>
      <c r="N2" s="2">
        <v>118.4</v>
      </c>
      <c r="O2" s="2">
        <v>2239.163</v>
      </c>
      <c r="P2" s="2">
        <v>2758.6060000000002</v>
      </c>
      <c r="Q2" s="2">
        <v>11223.18</v>
      </c>
      <c r="R2" s="2">
        <v>-48020</v>
      </c>
      <c r="S2" s="2" t="s">
        <v>30</v>
      </c>
      <c r="T2" s="2">
        <v>16783.689999999999</v>
      </c>
      <c r="U2" s="2">
        <v>2756.0259999999998</v>
      </c>
      <c r="V2" s="2">
        <v>100.258</v>
      </c>
      <c r="W2" s="2">
        <v>100.35</v>
      </c>
      <c r="X2" s="2">
        <v>37552</v>
      </c>
      <c r="Y2" s="2">
        <v>101.123</v>
      </c>
      <c r="Z2" s="2">
        <v>82.27</v>
      </c>
      <c r="AA2" s="2">
        <v>2655.9659999999999</v>
      </c>
      <c r="AB2" s="2">
        <v>16594.788</v>
      </c>
      <c r="AC2" s="2">
        <v>3125.038</v>
      </c>
      <c r="AD2" s="2" t="s">
        <v>30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x14ac:dyDescent="0.25">
      <c r="A3" s="2" t="s">
        <v>31</v>
      </c>
      <c r="B3" s="2">
        <v>16403.18</v>
      </c>
      <c r="C3" s="2">
        <v>16637.925999999999</v>
      </c>
      <c r="D3" s="2">
        <v>11122.184999999999</v>
      </c>
      <c r="E3" s="2">
        <v>2665.297</v>
      </c>
      <c r="F3" s="2">
        <v>16738.2</v>
      </c>
      <c r="G3" s="2">
        <v>2000.232</v>
      </c>
      <c r="H3" s="2">
        <v>-90791</v>
      </c>
      <c r="I3" s="2">
        <v>101.431</v>
      </c>
      <c r="J3" s="2">
        <v>100.488</v>
      </c>
      <c r="K3" s="2">
        <v>2252.6550000000002</v>
      </c>
      <c r="L3" s="2">
        <v>3073.951</v>
      </c>
      <c r="M3" s="2">
        <v>85.78</v>
      </c>
      <c r="N3" s="2">
        <v>119</v>
      </c>
      <c r="O3" s="2">
        <v>2250.6669999999999</v>
      </c>
      <c r="P3" s="2">
        <v>2798.4560000000001</v>
      </c>
      <c r="Q3" s="2">
        <v>11239.592000000001</v>
      </c>
      <c r="R3" s="2">
        <v>-36287</v>
      </c>
      <c r="S3" s="2" t="s">
        <v>30</v>
      </c>
      <c r="T3" s="2">
        <v>16866.179</v>
      </c>
      <c r="U3" s="2">
        <v>2759.598</v>
      </c>
      <c r="V3" s="2">
        <v>101.188</v>
      </c>
      <c r="W3" s="2">
        <v>101.44</v>
      </c>
      <c r="X3" s="2">
        <v>36061</v>
      </c>
      <c r="Y3" s="2">
        <v>101.431</v>
      </c>
      <c r="Z3" s="2">
        <v>87.757000000000005</v>
      </c>
      <c r="AA3" s="2">
        <v>2687.5189999999998</v>
      </c>
      <c r="AB3" s="2">
        <v>16628.330999999998</v>
      </c>
      <c r="AC3" s="2">
        <v>3131.9879999999998</v>
      </c>
      <c r="AD3" s="2" t="s">
        <v>30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x14ac:dyDescent="0.25">
      <c r="A4" s="2" t="s">
        <v>32</v>
      </c>
      <c r="B4" s="2">
        <v>16531.685000000001</v>
      </c>
      <c r="C4" s="2">
        <v>16848.748</v>
      </c>
      <c r="D4" s="2">
        <v>11167.422</v>
      </c>
      <c r="E4" s="2">
        <v>2711.2750000000001</v>
      </c>
      <c r="F4" s="2">
        <v>16738.2</v>
      </c>
      <c r="G4" s="2">
        <v>2011.1479999999999</v>
      </c>
      <c r="H4" s="2">
        <v>-88116</v>
      </c>
      <c r="I4" s="2">
        <v>101.91800000000001</v>
      </c>
      <c r="J4" s="2">
        <v>100.884</v>
      </c>
      <c r="K4" s="2">
        <v>2266.7739999999999</v>
      </c>
      <c r="L4" s="2">
        <v>3057.4119999999998</v>
      </c>
      <c r="M4" s="2">
        <v>147.58099999999999</v>
      </c>
      <c r="N4" s="2">
        <v>119.5</v>
      </c>
      <c r="O4" s="2">
        <v>2269.4430000000002</v>
      </c>
      <c r="P4" s="2">
        <v>2818.6480000000001</v>
      </c>
      <c r="Q4" s="2">
        <v>11330.946</v>
      </c>
      <c r="R4" s="2">
        <v>-142089</v>
      </c>
      <c r="S4" s="2" t="s">
        <v>30</v>
      </c>
      <c r="T4" s="2">
        <v>17090.464</v>
      </c>
      <c r="U4" s="2">
        <v>2765.7260000000001</v>
      </c>
      <c r="V4" s="2">
        <v>100.42100000000001</v>
      </c>
      <c r="W4" s="2">
        <v>100.69199999999999</v>
      </c>
      <c r="X4" s="2">
        <v>34892</v>
      </c>
      <c r="Y4" s="2">
        <v>101.985</v>
      </c>
      <c r="Z4" s="2">
        <v>136.215</v>
      </c>
      <c r="AA4" s="2">
        <v>2743.7809999999999</v>
      </c>
      <c r="AB4" s="2">
        <v>16769.045999999998</v>
      </c>
      <c r="AC4" s="2">
        <v>3134.0889999999999</v>
      </c>
      <c r="AD4" s="2" t="s">
        <v>30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81" x14ac:dyDescent="0.25">
      <c r="A5" s="2" t="s">
        <v>33</v>
      </c>
      <c r="B5" s="2">
        <v>16663.649000000001</v>
      </c>
      <c r="C5" s="2">
        <v>17083.136999999999</v>
      </c>
      <c r="D5" s="2">
        <v>11263.647999999999</v>
      </c>
      <c r="E5" s="2">
        <v>2747.9810000000002</v>
      </c>
      <c r="F5" s="2">
        <v>17352</v>
      </c>
      <c r="G5" s="2">
        <v>2047.9259999999999</v>
      </c>
      <c r="H5" s="2">
        <v>-75590</v>
      </c>
      <c r="I5" s="2">
        <v>102.517</v>
      </c>
      <c r="J5" s="2">
        <v>101.554</v>
      </c>
      <c r="K5" s="2">
        <v>2333.1570000000002</v>
      </c>
      <c r="L5" s="2">
        <v>3033.402</v>
      </c>
      <c r="M5" s="2">
        <v>120.012</v>
      </c>
      <c r="N5" s="2">
        <v>120.1</v>
      </c>
      <c r="O5" s="2">
        <v>2334.44</v>
      </c>
      <c r="P5" s="2">
        <v>2834.0740000000001</v>
      </c>
      <c r="Q5" s="2">
        <v>11475.123</v>
      </c>
      <c r="R5" s="2">
        <v>-174276</v>
      </c>
      <c r="S5" s="2" t="s">
        <v>30</v>
      </c>
      <c r="T5" s="2">
        <v>17321.999</v>
      </c>
      <c r="U5" s="2">
        <v>2775.491</v>
      </c>
      <c r="V5" s="2">
        <v>100.405</v>
      </c>
      <c r="W5" s="2">
        <v>100.652</v>
      </c>
      <c r="X5" s="2">
        <v>33212</v>
      </c>
      <c r="Y5" s="2">
        <v>102.551</v>
      </c>
      <c r="Z5" s="2">
        <v>111.881</v>
      </c>
      <c r="AA5" s="2">
        <v>2798.665</v>
      </c>
      <c r="AB5" s="2">
        <v>16897.174999999999</v>
      </c>
      <c r="AC5" s="2">
        <v>3138.5189999999998</v>
      </c>
      <c r="AD5" s="2" t="s">
        <v>30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</row>
    <row r="6" spans="1:81" x14ac:dyDescent="0.25">
      <c r="A6" s="2" t="s">
        <v>34</v>
      </c>
      <c r="B6" s="2">
        <v>16621.696</v>
      </c>
      <c r="C6" s="2">
        <v>17102.932000000001</v>
      </c>
      <c r="D6" s="2">
        <v>11307.262000000001</v>
      </c>
      <c r="E6" s="2">
        <v>2772.8139999999999</v>
      </c>
      <c r="F6" s="2">
        <v>17601.2</v>
      </c>
      <c r="G6" s="2">
        <v>1982.9469999999999</v>
      </c>
      <c r="H6" s="2">
        <v>-88573</v>
      </c>
      <c r="I6" s="2">
        <v>102.895</v>
      </c>
      <c r="J6" s="2">
        <v>100.724</v>
      </c>
      <c r="K6" s="2">
        <v>2320.9369999999999</v>
      </c>
      <c r="L6" s="2">
        <v>3022.7829999999999</v>
      </c>
      <c r="M6" s="2">
        <v>64.826999999999998</v>
      </c>
      <c r="N6" s="2">
        <v>120.5</v>
      </c>
      <c r="O6" s="2">
        <v>2338.2669999999998</v>
      </c>
      <c r="P6" s="2">
        <v>2869.3519999999999</v>
      </c>
      <c r="Q6" s="2">
        <v>11573.880999999999</v>
      </c>
      <c r="R6" s="2">
        <v>-113533</v>
      </c>
      <c r="S6" s="2" t="s">
        <v>30</v>
      </c>
      <c r="T6" s="2">
        <v>17348.081999999999</v>
      </c>
      <c r="U6" s="2">
        <v>2849.9929999999999</v>
      </c>
      <c r="V6" s="2">
        <v>103.57899999999999</v>
      </c>
      <c r="W6" s="2">
        <v>103.804</v>
      </c>
      <c r="X6" s="2">
        <v>31671</v>
      </c>
      <c r="Y6" s="2">
        <v>102.931</v>
      </c>
      <c r="Z6" s="2">
        <v>56.13</v>
      </c>
      <c r="AA6" s="2">
        <v>2845.5030000000002</v>
      </c>
      <c r="AB6" s="2">
        <v>16861.045999999998</v>
      </c>
      <c r="AC6" s="2">
        <v>3139.1439999999998</v>
      </c>
      <c r="AD6" s="2" t="s">
        <v>30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</row>
    <row r="7" spans="1:81" x14ac:dyDescent="0.25">
      <c r="A7" s="2" t="s">
        <v>35</v>
      </c>
      <c r="B7" s="2">
        <v>16830.111000000001</v>
      </c>
      <c r="C7" s="2">
        <v>17425.766</v>
      </c>
      <c r="D7" s="2">
        <v>11428.703</v>
      </c>
      <c r="E7" s="2">
        <v>2842.8870000000002</v>
      </c>
      <c r="F7" s="2">
        <v>17632.599999999999</v>
      </c>
      <c r="G7" s="2">
        <v>2135.9760000000001</v>
      </c>
      <c r="H7" s="2">
        <v>-85907</v>
      </c>
      <c r="I7" s="2">
        <v>103.539</v>
      </c>
      <c r="J7" s="2">
        <v>101.533</v>
      </c>
      <c r="K7" s="2">
        <v>2367.6869999999999</v>
      </c>
      <c r="L7" s="2">
        <v>3022.4740000000002</v>
      </c>
      <c r="M7" s="2">
        <v>103.76600000000001</v>
      </c>
      <c r="N7" s="2">
        <v>121.4</v>
      </c>
      <c r="O7" s="2">
        <v>2386.0590000000002</v>
      </c>
      <c r="P7" s="2">
        <v>2940.8980000000001</v>
      </c>
      <c r="Q7" s="2">
        <v>11756.022000000001</v>
      </c>
      <c r="R7" s="2">
        <v>-82760</v>
      </c>
      <c r="S7" s="2" t="s">
        <v>30</v>
      </c>
      <c r="T7" s="2">
        <v>17662.883000000002</v>
      </c>
      <c r="U7" s="2">
        <v>2896.0410000000002</v>
      </c>
      <c r="V7" s="2">
        <v>101.952</v>
      </c>
      <c r="W7" s="2">
        <v>102.169</v>
      </c>
      <c r="X7" s="2">
        <v>30113</v>
      </c>
      <c r="Y7" s="2">
        <v>103.55800000000001</v>
      </c>
      <c r="Z7" s="2">
        <v>102.111</v>
      </c>
      <c r="AA7" s="2">
        <v>2926.6770000000001</v>
      </c>
      <c r="AB7" s="2">
        <v>17060.932000000001</v>
      </c>
      <c r="AC7" s="2">
        <v>3150.9380000000001</v>
      </c>
      <c r="AD7" s="2" t="s">
        <v>30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</row>
    <row r="8" spans="1:81" x14ac:dyDescent="0.25">
      <c r="A8" s="2" t="s">
        <v>36</v>
      </c>
      <c r="B8" s="2">
        <v>17033.572</v>
      </c>
      <c r="C8" s="2">
        <v>17719.835999999999</v>
      </c>
      <c r="D8" s="2">
        <v>11554.226000000001</v>
      </c>
      <c r="E8" s="2">
        <v>2899.598</v>
      </c>
      <c r="F8" s="2">
        <v>17824.099999999999</v>
      </c>
      <c r="G8" s="2">
        <v>2188.5390000000002</v>
      </c>
      <c r="H8" s="2">
        <v>-88594</v>
      </c>
      <c r="I8" s="2">
        <v>104.029</v>
      </c>
      <c r="J8" s="2">
        <v>102.32299999999999</v>
      </c>
      <c r="K8" s="2">
        <v>2375.9180000000001</v>
      </c>
      <c r="L8" s="2">
        <v>3043.36</v>
      </c>
      <c r="M8" s="2">
        <v>102.83</v>
      </c>
      <c r="N8" s="2">
        <v>122.2</v>
      </c>
      <c r="O8" s="2">
        <v>2388.3690000000001</v>
      </c>
      <c r="P8" s="2">
        <v>2945.3409999999999</v>
      </c>
      <c r="Q8" s="2">
        <v>11920.734</v>
      </c>
      <c r="R8" s="2">
        <v>-58652</v>
      </c>
      <c r="S8" s="2">
        <v>6171189</v>
      </c>
      <c r="T8" s="2">
        <v>17979.460999999999</v>
      </c>
      <c r="U8" s="2">
        <v>2878.183</v>
      </c>
      <c r="V8" s="2">
        <v>101.521</v>
      </c>
      <c r="W8" s="2">
        <v>101.78400000000001</v>
      </c>
      <c r="X8" s="2">
        <v>28319</v>
      </c>
      <c r="Y8" s="2">
        <v>104.077</v>
      </c>
      <c r="Z8" s="2">
        <v>96.058000000000007</v>
      </c>
      <c r="AA8" s="2">
        <v>3002.9340000000002</v>
      </c>
      <c r="AB8" s="2">
        <v>17285.425999999999</v>
      </c>
      <c r="AC8" s="2">
        <v>3189.924</v>
      </c>
      <c r="AD8" s="2">
        <v>17271751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</row>
    <row r="9" spans="1:81" x14ac:dyDescent="0.25">
      <c r="A9" s="2" t="s">
        <v>37</v>
      </c>
      <c r="B9" s="2">
        <v>17113.945</v>
      </c>
      <c r="C9" s="2">
        <v>17838.454000000002</v>
      </c>
      <c r="D9" s="2">
        <v>11687.133</v>
      </c>
      <c r="E9" s="2">
        <v>2930.5149999999999</v>
      </c>
      <c r="F9" s="2">
        <v>18141.400000000001</v>
      </c>
      <c r="G9" s="2">
        <v>2167.8519999999999</v>
      </c>
      <c r="H9" s="2">
        <v>-102125</v>
      </c>
      <c r="I9" s="2">
        <v>104.233</v>
      </c>
      <c r="J9" s="2">
        <v>101.715</v>
      </c>
      <c r="K9" s="2">
        <v>2403.5239999999999</v>
      </c>
      <c r="L9" s="2">
        <v>3040.4490000000001</v>
      </c>
      <c r="M9" s="2">
        <v>75.078999999999994</v>
      </c>
      <c r="N9" s="2">
        <v>122.8</v>
      </c>
      <c r="O9" s="2">
        <v>2371.4110000000001</v>
      </c>
      <c r="P9" s="2">
        <v>3023.39</v>
      </c>
      <c r="Q9" s="2">
        <v>12045.492</v>
      </c>
      <c r="R9" s="2">
        <v>-42355</v>
      </c>
      <c r="S9" s="2">
        <v>6213587</v>
      </c>
      <c r="T9" s="2">
        <v>18063.276999999998</v>
      </c>
      <c r="U9" s="2">
        <v>2892.9189999999999</v>
      </c>
      <c r="V9" s="2">
        <v>103.078</v>
      </c>
      <c r="W9" s="2">
        <v>103.402</v>
      </c>
      <c r="X9" s="2">
        <v>26983</v>
      </c>
      <c r="Y9" s="2">
        <v>104.184</v>
      </c>
      <c r="Z9" s="2">
        <v>83.66</v>
      </c>
      <c r="AA9" s="2">
        <v>3042.6529999999998</v>
      </c>
      <c r="AB9" s="2">
        <v>17333.024000000001</v>
      </c>
      <c r="AC9" s="2">
        <v>3188.1570000000002</v>
      </c>
      <c r="AD9" s="2">
        <v>17258054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</row>
    <row r="10" spans="1:81" x14ac:dyDescent="0.25">
      <c r="A10" s="2" t="s">
        <v>38</v>
      </c>
      <c r="B10" s="2">
        <v>17254.743999999999</v>
      </c>
      <c r="C10" s="2">
        <v>17970.421999999999</v>
      </c>
      <c r="D10" s="2">
        <v>11788.364</v>
      </c>
      <c r="E10" s="2">
        <v>2930.3739999999998</v>
      </c>
      <c r="F10" s="2">
        <v>18152.099999999999</v>
      </c>
      <c r="G10" s="2">
        <v>2133.7260000000001</v>
      </c>
      <c r="H10" s="2">
        <v>-102141</v>
      </c>
      <c r="I10" s="2">
        <v>104.148</v>
      </c>
      <c r="J10" s="2">
        <v>102.38500000000001</v>
      </c>
      <c r="K10" s="2">
        <v>2377.6869999999999</v>
      </c>
      <c r="L10" s="2">
        <v>3057.5650000000001</v>
      </c>
      <c r="M10" s="2">
        <v>166.369</v>
      </c>
      <c r="N10" s="2">
        <v>123.6</v>
      </c>
      <c r="O10" s="2">
        <v>2286.596</v>
      </c>
      <c r="P10" s="2">
        <v>3072.0749999999998</v>
      </c>
      <c r="Q10" s="2">
        <v>12095.550999999999</v>
      </c>
      <c r="R10" s="2">
        <v>-121350</v>
      </c>
      <c r="S10" s="2">
        <v>6200330</v>
      </c>
      <c r="T10" s="2">
        <v>18202.705999999998</v>
      </c>
      <c r="U10" s="2">
        <v>2816.9749999999999</v>
      </c>
      <c r="V10" s="2">
        <v>103.639</v>
      </c>
      <c r="W10" s="2">
        <v>103.983</v>
      </c>
      <c r="X10" s="2">
        <v>26130</v>
      </c>
      <c r="Y10" s="2">
        <v>104.127</v>
      </c>
      <c r="Z10" s="2">
        <v>164.67</v>
      </c>
      <c r="AA10" s="2">
        <v>3052.11</v>
      </c>
      <c r="AB10" s="2">
        <v>17483.264999999999</v>
      </c>
      <c r="AC10" s="2">
        <v>3188.4690000000001</v>
      </c>
      <c r="AD10" s="2">
        <v>17847994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</row>
    <row r="11" spans="1:81" x14ac:dyDescent="0.25">
      <c r="A11" s="2" t="s">
        <v>39</v>
      </c>
      <c r="B11" s="2">
        <v>17397.028999999999</v>
      </c>
      <c r="C11" s="2">
        <v>18221.298999999999</v>
      </c>
      <c r="D11" s="2">
        <v>11887.537</v>
      </c>
      <c r="E11" s="2">
        <v>2957.4679999999998</v>
      </c>
      <c r="F11" s="2">
        <v>18152</v>
      </c>
      <c r="G11" s="2">
        <v>2102.5100000000002</v>
      </c>
      <c r="H11" s="2">
        <v>-98045</v>
      </c>
      <c r="I11" s="2">
        <v>104.738</v>
      </c>
      <c r="J11" s="2">
        <v>103.02200000000001</v>
      </c>
      <c r="K11" s="2">
        <v>2400.0100000000002</v>
      </c>
      <c r="L11" s="2">
        <v>3087.585</v>
      </c>
      <c r="M11" s="2">
        <v>149.773</v>
      </c>
      <c r="N11" s="2">
        <v>123.8</v>
      </c>
      <c r="O11" s="2">
        <v>2303.203</v>
      </c>
      <c r="P11" s="2">
        <v>3096.7220000000002</v>
      </c>
      <c r="Q11" s="2">
        <v>12256.743</v>
      </c>
      <c r="R11" s="2">
        <v>-134321</v>
      </c>
      <c r="S11" s="2">
        <v>6279355</v>
      </c>
      <c r="T11" s="2">
        <v>18440.563999999998</v>
      </c>
      <c r="U11" s="2">
        <v>2802.174</v>
      </c>
      <c r="V11" s="2">
        <v>104.008</v>
      </c>
      <c r="W11" s="2">
        <v>104.35</v>
      </c>
      <c r="X11" s="2">
        <v>25046</v>
      </c>
      <c r="Y11" s="2">
        <v>104.745</v>
      </c>
      <c r="Z11" s="2">
        <v>144.28200000000001</v>
      </c>
      <c r="AA11" s="2">
        <v>3081.665</v>
      </c>
      <c r="AB11" s="2">
        <v>17612.123</v>
      </c>
      <c r="AC11" s="2">
        <v>3237.58</v>
      </c>
      <c r="AD11" s="2">
        <v>17582967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</row>
    <row r="12" spans="1:81" x14ac:dyDescent="0.25">
      <c r="A12" s="2" t="s">
        <v>40</v>
      </c>
      <c r="B12" s="2">
        <v>17438.802</v>
      </c>
      <c r="C12" s="2">
        <v>18331.093000000001</v>
      </c>
      <c r="D12" s="2">
        <v>11971.951999999999</v>
      </c>
      <c r="E12" s="2">
        <v>2980.2269999999999</v>
      </c>
      <c r="F12" s="2">
        <v>18150.599999999999</v>
      </c>
      <c r="G12" s="2">
        <v>2056.598</v>
      </c>
      <c r="H12" s="2">
        <v>-109188</v>
      </c>
      <c r="I12" s="2">
        <v>105.117</v>
      </c>
      <c r="J12" s="2">
        <v>103.23099999999999</v>
      </c>
      <c r="K12" s="2">
        <v>2379</v>
      </c>
      <c r="L12" s="2">
        <v>3101.7750000000001</v>
      </c>
      <c r="M12" s="2">
        <v>117.568</v>
      </c>
      <c r="N12" s="2">
        <v>124.6</v>
      </c>
      <c r="O12" s="2">
        <v>2259.1570000000002</v>
      </c>
      <c r="P12" s="2">
        <v>3128.0070000000001</v>
      </c>
      <c r="Q12" s="2">
        <v>12380.74</v>
      </c>
      <c r="R12" s="2">
        <v>-36348</v>
      </c>
      <c r="S12" s="2">
        <v>6170734</v>
      </c>
      <c r="T12" s="2">
        <v>18549.706999999999</v>
      </c>
      <c r="U12" s="2">
        <v>2795.375</v>
      </c>
      <c r="V12" s="2">
        <v>104.339</v>
      </c>
      <c r="W12" s="2">
        <v>104.709</v>
      </c>
      <c r="X12" s="2">
        <v>24985</v>
      </c>
      <c r="Y12" s="2">
        <v>105.06</v>
      </c>
      <c r="Z12" s="2">
        <v>120.342</v>
      </c>
      <c r="AA12" s="2">
        <v>3109.279</v>
      </c>
      <c r="AB12" s="2">
        <v>17652.519</v>
      </c>
      <c r="AC12" s="2">
        <v>3256.95</v>
      </c>
      <c r="AD12" s="2">
        <v>17775727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</row>
    <row r="13" spans="1:81" x14ac:dyDescent="0.25">
      <c r="A13" s="2" t="s">
        <v>41</v>
      </c>
      <c r="B13" s="2">
        <v>17456.224999999999</v>
      </c>
      <c r="C13" s="2">
        <v>18354.371999999999</v>
      </c>
      <c r="D13" s="2">
        <v>12039.65</v>
      </c>
      <c r="E13" s="2">
        <v>2965.8829999999998</v>
      </c>
      <c r="F13" s="2">
        <v>18922.2</v>
      </c>
      <c r="G13" s="2">
        <v>1936.184</v>
      </c>
      <c r="H13" s="2">
        <v>-98390</v>
      </c>
      <c r="I13" s="2">
        <v>105.145</v>
      </c>
      <c r="J13" s="2">
        <v>102.395</v>
      </c>
      <c r="K13" s="2">
        <v>2365.6750000000002</v>
      </c>
      <c r="L13" s="2">
        <v>3107.136</v>
      </c>
      <c r="M13" s="2">
        <v>82.260999999999996</v>
      </c>
      <c r="N13" s="2">
        <v>125.3</v>
      </c>
      <c r="O13" s="2">
        <v>2211.23</v>
      </c>
      <c r="P13" s="2">
        <v>3125.0050000000001</v>
      </c>
      <c r="Q13" s="2">
        <v>12445.084999999999</v>
      </c>
      <c r="R13" s="2">
        <v>-33972</v>
      </c>
      <c r="S13" s="2">
        <v>6279766</v>
      </c>
      <c r="T13" s="2">
        <v>18589.168000000001</v>
      </c>
      <c r="U13" s="2">
        <v>2731.3209999999999</v>
      </c>
      <c r="V13" s="2">
        <v>104.91500000000001</v>
      </c>
      <c r="W13" s="2">
        <v>105.29600000000001</v>
      </c>
      <c r="X13" s="2">
        <v>24735</v>
      </c>
      <c r="Y13" s="2">
        <v>105.09699999999999</v>
      </c>
      <c r="Z13" s="2">
        <v>85.600999999999999</v>
      </c>
      <c r="AA13" s="2">
        <v>3089.9349999999999</v>
      </c>
      <c r="AB13" s="2">
        <v>17685.177</v>
      </c>
      <c r="AC13" s="2">
        <v>3253.8409999999999</v>
      </c>
      <c r="AD13" s="2">
        <v>17710435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</row>
    <row r="14" spans="1:81" x14ac:dyDescent="0.25">
      <c r="A14" s="2" t="s">
        <v>42</v>
      </c>
      <c r="B14" s="2">
        <v>17523.374</v>
      </c>
      <c r="C14" s="2">
        <v>18409.13</v>
      </c>
      <c r="D14" s="2">
        <v>12111.776</v>
      </c>
      <c r="E14" s="2">
        <v>2979.68</v>
      </c>
      <c r="F14" s="2">
        <v>19264.900000000001</v>
      </c>
      <c r="G14" s="2">
        <v>1995.229</v>
      </c>
      <c r="H14" s="2">
        <v>-112435</v>
      </c>
      <c r="I14" s="2">
        <v>105.05500000000001</v>
      </c>
      <c r="J14" s="2">
        <v>102.498</v>
      </c>
      <c r="K14" s="2">
        <v>2351.0970000000002</v>
      </c>
      <c r="L14" s="2">
        <v>3133.3249999999998</v>
      </c>
      <c r="M14" s="2">
        <v>50.731000000000002</v>
      </c>
      <c r="N14" s="2">
        <v>126</v>
      </c>
      <c r="O14" s="2">
        <v>2165.6280000000002</v>
      </c>
      <c r="P14" s="2">
        <v>3128.9830000000002</v>
      </c>
      <c r="Q14" s="2">
        <v>12526.508</v>
      </c>
      <c r="R14" s="2">
        <v>-104284</v>
      </c>
      <c r="S14" s="2">
        <v>6348303</v>
      </c>
      <c r="T14" s="2">
        <v>18613.263999999999</v>
      </c>
      <c r="U14" s="2">
        <v>2687.8159999999998</v>
      </c>
      <c r="V14" s="2">
        <v>104.873</v>
      </c>
      <c r="W14" s="2">
        <v>105.248</v>
      </c>
      <c r="X14" s="2">
        <v>24797</v>
      </c>
      <c r="Y14" s="2">
        <v>105.04300000000001</v>
      </c>
      <c r="Z14" s="2">
        <v>48.048000000000002</v>
      </c>
      <c r="AA14" s="2">
        <v>3094.056</v>
      </c>
      <c r="AB14" s="2">
        <v>17723.266</v>
      </c>
      <c r="AC14" s="2">
        <v>3262.7049999999999</v>
      </c>
      <c r="AD14" s="2">
        <v>17910859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</row>
    <row r="15" spans="1:81" x14ac:dyDescent="0.25">
      <c r="A15" s="2" t="s">
        <v>43</v>
      </c>
      <c r="B15" s="2">
        <v>17622.486000000001</v>
      </c>
      <c r="C15" s="2">
        <v>18640.732</v>
      </c>
      <c r="D15" s="2">
        <v>12214.098</v>
      </c>
      <c r="E15" s="2">
        <v>2999.99</v>
      </c>
      <c r="F15" s="2">
        <v>19381.599999999999</v>
      </c>
      <c r="G15" s="2">
        <v>2017.7159999999999</v>
      </c>
      <c r="H15" s="2">
        <v>-103316</v>
      </c>
      <c r="I15" s="2">
        <v>105.77800000000001</v>
      </c>
      <c r="J15" s="2">
        <v>102.688</v>
      </c>
      <c r="K15" s="2">
        <v>2370.8820000000001</v>
      </c>
      <c r="L15" s="2">
        <v>3126.7310000000002</v>
      </c>
      <c r="M15" s="2">
        <v>17.826000000000001</v>
      </c>
      <c r="N15" s="2">
        <v>126.7</v>
      </c>
      <c r="O15" s="2">
        <v>2206.5500000000002</v>
      </c>
      <c r="P15" s="2">
        <v>3135.0189999999998</v>
      </c>
      <c r="Q15" s="2">
        <v>12706.504999999999</v>
      </c>
      <c r="R15" s="2">
        <v>-17016</v>
      </c>
      <c r="S15" s="2">
        <v>6288511</v>
      </c>
      <c r="T15" s="2">
        <v>18853.258999999998</v>
      </c>
      <c r="U15" s="2">
        <v>2702.7330000000002</v>
      </c>
      <c r="V15" s="2">
        <v>104.76900000000001</v>
      </c>
      <c r="W15" s="2">
        <v>105.18600000000001</v>
      </c>
      <c r="X15" s="2">
        <v>25227</v>
      </c>
      <c r="Y15" s="2">
        <v>105.738</v>
      </c>
      <c r="Z15" s="2">
        <v>25.106000000000002</v>
      </c>
      <c r="AA15" s="2">
        <v>3127.0630000000001</v>
      </c>
      <c r="AB15" s="2">
        <v>17829.060000000001</v>
      </c>
      <c r="AC15" s="2">
        <v>3278.241</v>
      </c>
      <c r="AD15" s="2">
        <v>18250154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</row>
    <row r="16" spans="1:81" x14ac:dyDescent="0.25">
      <c r="A16" s="2" t="s">
        <v>44</v>
      </c>
      <c r="B16" s="2">
        <v>17706.705000000002</v>
      </c>
      <c r="C16" s="2">
        <v>18799.648000000001</v>
      </c>
      <c r="D16" s="2">
        <v>12294.303</v>
      </c>
      <c r="E16" s="2">
        <v>3023.482</v>
      </c>
      <c r="F16" s="2">
        <v>19573.400000000001</v>
      </c>
      <c r="G16" s="2">
        <v>2044.588</v>
      </c>
      <c r="H16" s="2">
        <v>-106792</v>
      </c>
      <c r="I16" s="2">
        <v>106.172</v>
      </c>
      <c r="J16" s="2">
        <v>103.06</v>
      </c>
      <c r="K16" s="2">
        <v>2406.373</v>
      </c>
      <c r="L16" s="2">
        <v>3134.377</v>
      </c>
      <c r="M16" s="2">
        <v>-14.138</v>
      </c>
      <c r="N16" s="2">
        <v>127.4</v>
      </c>
      <c r="O16" s="2">
        <v>2252.5450000000001</v>
      </c>
      <c r="P16" s="2">
        <v>3172.6260000000002</v>
      </c>
      <c r="Q16" s="2">
        <v>12845.15</v>
      </c>
      <c r="R16" s="2">
        <v>-197704</v>
      </c>
      <c r="S16" s="2">
        <v>6202705</v>
      </c>
      <c r="T16" s="2">
        <v>18997.498</v>
      </c>
      <c r="U16" s="2">
        <v>2756.2759999999998</v>
      </c>
      <c r="V16" s="2">
        <v>105.011</v>
      </c>
      <c r="W16" s="2">
        <v>105.42100000000001</v>
      </c>
      <c r="X16" s="2">
        <v>24457</v>
      </c>
      <c r="Y16" s="2">
        <v>106.11</v>
      </c>
      <c r="Z16" s="2">
        <v>0.46700000000000003</v>
      </c>
      <c r="AA16" s="2">
        <v>3157.2249999999999</v>
      </c>
      <c r="AB16" s="2">
        <v>17898.399000000001</v>
      </c>
      <c r="AC16" s="2">
        <v>3300.5369999999998</v>
      </c>
      <c r="AD16" s="2">
        <v>18306505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</row>
    <row r="17" spans="1:81" x14ac:dyDescent="0.25">
      <c r="A17" s="2" t="s">
        <v>45</v>
      </c>
      <c r="B17" s="2">
        <v>17784.185000000001</v>
      </c>
      <c r="C17" s="2">
        <v>18979.244999999999</v>
      </c>
      <c r="D17" s="2">
        <v>12372.73</v>
      </c>
      <c r="E17" s="2">
        <v>3036.0810000000001</v>
      </c>
      <c r="F17" s="2">
        <v>19976.900000000001</v>
      </c>
      <c r="G17" s="2">
        <v>2082.3879999999999</v>
      </c>
      <c r="H17" s="2">
        <v>-105806</v>
      </c>
      <c r="I17" s="2">
        <v>106.72</v>
      </c>
      <c r="J17" s="2">
        <v>103.56399999999999</v>
      </c>
      <c r="K17" s="2">
        <v>2384.1979999999999</v>
      </c>
      <c r="L17" s="2">
        <v>3135.558</v>
      </c>
      <c r="M17" s="2">
        <v>39.08</v>
      </c>
      <c r="N17" s="2">
        <v>128.1</v>
      </c>
      <c r="O17" s="2">
        <v>2245.5790000000002</v>
      </c>
      <c r="P17" s="2">
        <v>3220.8580000000002</v>
      </c>
      <c r="Q17" s="2">
        <v>12989.406000000001</v>
      </c>
      <c r="R17" s="2">
        <v>-63190</v>
      </c>
      <c r="S17" s="2">
        <v>6239013</v>
      </c>
      <c r="T17" s="2">
        <v>19226.021000000001</v>
      </c>
      <c r="U17" s="2">
        <v>2805.7579999999998</v>
      </c>
      <c r="V17" s="2">
        <v>105.949</v>
      </c>
      <c r="W17" s="2">
        <v>106.297</v>
      </c>
      <c r="X17" s="2">
        <v>24114</v>
      </c>
      <c r="Y17" s="2">
        <v>106.703</v>
      </c>
      <c r="Z17" s="2">
        <v>42.14</v>
      </c>
      <c r="AA17" s="2">
        <v>3185.4450000000002</v>
      </c>
      <c r="AB17" s="2">
        <v>18020.366999999998</v>
      </c>
      <c r="AC17" s="2">
        <v>3322.4319999999998</v>
      </c>
      <c r="AD17" s="2">
        <v>18325489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</row>
    <row r="18" spans="1:81" x14ac:dyDescent="0.25">
      <c r="A18" s="2" t="s">
        <v>46</v>
      </c>
      <c r="B18" s="2">
        <v>17863.023000000001</v>
      </c>
      <c r="C18" s="2">
        <v>19162.55</v>
      </c>
      <c r="D18" s="2">
        <v>12427.647000000001</v>
      </c>
      <c r="E18" s="2">
        <v>3108.5949999999998</v>
      </c>
      <c r="F18" s="2">
        <v>19846.400000000001</v>
      </c>
      <c r="G18" s="2">
        <v>2055.873</v>
      </c>
      <c r="H18" s="2">
        <v>-104295</v>
      </c>
      <c r="I18" s="2">
        <v>107.27500000000001</v>
      </c>
      <c r="J18" s="2">
        <v>103.527</v>
      </c>
      <c r="K18" s="2">
        <v>2413.3000000000002</v>
      </c>
      <c r="L18" s="2">
        <v>3129.576</v>
      </c>
      <c r="M18" s="2">
        <v>-2.4009999999999998</v>
      </c>
      <c r="N18" s="2">
        <v>129</v>
      </c>
      <c r="O18" s="2">
        <v>2294.1379999999999</v>
      </c>
      <c r="P18" s="2">
        <v>3258.8159999999998</v>
      </c>
      <c r="Q18" s="2">
        <v>13114.118</v>
      </c>
      <c r="R18" s="2">
        <v>-67292</v>
      </c>
      <c r="S18" s="2">
        <v>6287670</v>
      </c>
      <c r="T18" s="2">
        <v>19395.280999999999</v>
      </c>
      <c r="U18" s="2">
        <v>2870.7</v>
      </c>
      <c r="V18" s="2">
        <v>107.05</v>
      </c>
      <c r="W18" s="2">
        <v>107.40600000000001</v>
      </c>
      <c r="X18" s="2">
        <v>23591</v>
      </c>
      <c r="Y18" s="2">
        <v>107.233</v>
      </c>
      <c r="Z18" s="2">
        <v>7.9969999999999999</v>
      </c>
      <c r="AA18" s="2">
        <v>3270.616</v>
      </c>
      <c r="AB18" s="2">
        <v>18087.558000000001</v>
      </c>
      <c r="AC18" s="2">
        <v>3346.3820000000001</v>
      </c>
      <c r="AD18" s="2">
        <v>18286510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</row>
    <row r="19" spans="1:81" x14ac:dyDescent="0.25">
      <c r="A19" s="2" t="s">
        <v>47</v>
      </c>
      <c r="B19" s="2">
        <v>17995.150000000001</v>
      </c>
      <c r="C19" s="2">
        <v>19359.123</v>
      </c>
      <c r="D19" s="2">
        <v>12515.86</v>
      </c>
      <c r="E19" s="2">
        <v>3141.335</v>
      </c>
      <c r="F19" s="2">
        <v>19844.599999999999</v>
      </c>
      <c r="G19" s="2">
        <v>2089.4830000000002</v>
      </c>
      <c r="H19" s="2">
        <v>-122874</v>
      </c>
      <c r="I19" s="2">
        <v>107.58</v>
      </c>
      <c r="J19" s="2">
        <v>103.946</v>
      </c>
      <c r="K19" s="2">
        <v>2434.9989999999998</v>
      </c>
      <c r="L19" s="2">
        <v>3129.9520000000002</v>
      </c>
      <c r="M19" s="2">
        <v>11.938000000000001</v>
      </c>
      <c r="N19" s="2">
        <v>129.69999999999999</v>
      </c>
      <c r="O19" s="2">
        <v>2316.27</v>
      </c>
      <c r="P19" s="2">
        <v>3279.067</v>
      </c>
      <c r="Q19" s="2">
        <v>13233.186</v>
      </c>
      <c r="R19" s="2">
        <v>-151800</v>
      </c>
      <c r="S19" s="2">
        <v>6365454</v>
      </c>
      <c r="T19" s="2">
        <v>19575.374</v>
      </c>
      <c r="U19" s="2">
        <v>2888.2049999999999</v>
      </c>
      <c r="V19" s="2">
        <v>106.983</v>
      </c>
      <c r="W19" s="2">
        <v>107.322</v>
      </c>
      <c r="X19" s="2">
        <v>23443</v>
      </c>
      <c r="Y19" s="2">
        <v>107.553</v>
      </c>
      <c r="Z19" s="2">
        <v>17.053999999999998</v>
      </c>
      <c r="AA19" s="2">
        <v>3320.8359999999998</v>
      </c>
      <c r="AB19" s="2">
        <v>18203.597000000002</v>
      </c>
      <c r="AC19" s="2">
        <v>3359.9810000000002</v>
      </c>
      <c r="AD19" s="2">
        <v>18623967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</row>
    <row r="20" spans="1:81" x14ac:dyDescent="0.25">
      <c r="A20" s="2" t="s">
        <v>48</v>
      </c>
      <c r="B20" s="2">
        <v>18120.843000000001</v>
      </c>
      <c r="C20" s="2">
        <v>19588.074000000001</v>
      </c>
      <c r="D20" s="2">
        <v>12584.906000000001</v>
      </c>
      <c r="E20" s="2">
        <v>3161.1860000000001</v>
      </c>
      <c r="F20" s="2">
        <v>20244.900000000001</v>
      </c>
      <c r="G20" s="2">
        <v>2101.1170000000002</v>
      </c>
      <c r="H20" s="2">
        <v>-99708</v>
      </c>
      <c r="I20" s="2">
        <v>108.09699999999999</v>
      </c>
      <c r="J20" s="2">
        <v>104.67</v>
      </c>
      <c r="K20" s="2">
        <v>2456.0500000000002</v>
      </c>
      <c r="L20" s="2">
        <v>3121.7550000000001</v>
      </c>
      <c r="M20" s="2">
        <v>64.350999999999999</v>
      </c>
      <c r="N20" s="2">
        <v>130.6</v>
      </c>
      <c r="O20" s="2">
        <v>2358.2730000000001</v>
      </c>
      <c r="P20" s="2">
        <v>3301.9560000000001</v>
      </c>
      <c r="Q20" s="2">
        <v>13359.111000000001</v>
      </c>
      <c r="R20" s="2">
        <v>-97173</v>
      </c>
      <c r="S20" s="2">
        <v>6532607</v>
      </c>
      <c r="T20" s="2">
        <v>19842.993999999999</v>
      </c>
      <c r="U20" s="2">
        <v>2915.5419999999999</v>
      </c>
      <c r="V20" s="2">
        <v>107.71899999999999</v>
      </c>
      <c r="W20" s="2">
        <v>108.06399999999999</v>
      </c>
      <c r="X20" s="2">
        <v>23109</v>
      </c>
      <c r="Y20" s="2">
        <v>108.134</v>
      </c>
      <c r="Z20" s="2">
        <v>55.420999999999999</v>
      </c>
      <c r="AA20" s="2">
        <v>3358.4870000000001</v>
      </c>
      <c r="AB20" s="2">
        <v>18364.143</v>
      </c>
      <c r="AC20" s="2">
        <v>3372.3229999999999</v>
      </c>
      <c r="AD20" s="2">
        <v>18941472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</row>
    <row r="21" spans="1:81" x14ac:dyDescent="0.25">
      <c r="A21" s="2" t="s">
        <v>49</v>
      </c>
      <c r="B21" s="2">
        <v>18223.758000000002</v>
      </c>
      <c r="C21" s="2">
        <v>19831.829000000002</v>
      </c>
      <c r="D21" s="2">
        <v>12706.369000000001</v>
      </c>
      <c r="E21" s="2">
        <v>3209.297</v>
      </c>
      <c r="F21" s="2">
        <v>20492.7</v>
      </c>
      <c r="G21" s="2">
        <v>2150.6509999999998</v>
      </c>
      <c r="H21" s="2">
        <v>-112769</v>
      </c>
      <c r="I21" s="2">
        <v>108.824</v>
      </c>
      <c r="J21" s="2">
        <v>104.379</v>
      </c>
      <c r="K21" s="2">
        <v>2495.8739999999998</v>
      </c>
      <c r="L21" s="2">
        <v>3140.1570000000002</v>
      </c>
      <c r="M21" s="2">
        <v>16.143999999999998</v>
      </c>
      <c r="N21" s="2">
        <v>131.4</v>
      </c>
      <c r="O21" s="2">
        <v>2432.0189999999998</v>
      </c>
      <c r="P21" s="2">
        <v>3395.12</v>
      </c>
      <c r="Q21" s="2">
        <v>13579.213</v>
      </c>
      <c r="R21" s="2">
        <v>-22364</v>
      </c>
      <c r="S21" s="2">
        <v>6532477</v>
      </c>
      <c r="T21" s="2">
        <v>20102.594000000001</v>
      </c>
      <c r="U21" s="2">
        <v>3039.9389999999999</v>
      </c>
      <c r="V21" s="2">
        <v>108.348</v>
      </c>
      <c r="W21" s="2">
        <v>108.67700000000001</v>
      </c>
      <c r="X21" s="2">
        <v>23157</v>
      </c>
      <c r="Y21" s="2">
        <v>108.807</v>
      </c>
      <c r="Z21" s="2">
        <v>21.465</v>
      </c>
      <c r="AA21" s="2">
        <v>3419.982</v>
      </c>
      <c r="AB21" s="2">
        <v>18480.826000000001</v>
      </c>
      <c r="AC21" s="2">
        <v>3419.0889999999999</v>
      </c>
      <c r="AD21" s="2">
        <v>19019303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</row>
    <row r="22" spans="1:81" x14ac:dyDescent="0.25">
      <c r="A22" s="2" t="s">
        <v>50</v>
      </c>
      <c r="B22" s="2">
        <v>18323.963</v>
      </c>
      <c r="C22" s="2">
        <v>20041.046999999999</v>
      </c>
      <c r="D22" s="2">
        <v>12722.839</v>
      </c>
      <c r="E22" s="2">
        <v>3271.3049999999998</v>
      </c>
      <c r="F22" s="2">
        <v>21089.9</v>
      </c>
      <c r="G22" s="2">
        <v>2177.3420000000001</v>
      </c>
      <c r="H22" s="2">
        <v>-114001</v>
      </c>
      <c r="I22" s="2">
        <v>109.371</v>
      </c>
      <c r="J22" s="2">
        <v>104.626</v>
      </c>
      <c r="K22" s="2">
        <v>2517.7649999999999</v>
      </c>
      <c r="L22" s="2">
        <v>3152.1909999999998</v>
      </c>
      <c r="M22" s="2">
        <v>30.341999999999999</v>
      </c>
      <c r="N22" s="2">
        <v>132.5</v>
      </c>
      <c r="O22" s="2">
        <v>2477.4070000000002</v>
      </c>
      <c r="P22" s="2">
        <v>3420.127</v>
      </c>
      <c r="Q22" s="2">
        <v>13679.6</v>
      </c>
      <c r="R22" s="2">
        <v>-93378</v>
      </c>
      <c r="S22" s="2">
        <v>6546130</v>
      </c>
      <c r="T22" s="2">
        <v>20309.763999999999</v>
      </c>
      <c r="U22" s="2">
        <v>3116.5680000000002</v>
      </c>
      <c r="V22" s="2">
        <v>109.34</v>
      </c>
      <c r="W22" s="2">
        <v>109.608</v>
      </c>
      <c r="X22" s="2">
        <v>23106</v>
      </c>
      <c r="Y22" s="2">
        <v>109.348</v>
      </c>
      <c r="Z22" s="2">
        <v>36.344000000000001</v>
      </c>
      <c r="AA22" s="2">
        <v>3507.4409999999998</v>
      </c>
      <c r="AB22" s="2">
        <v>18581.495999999999</v>
      </c>
      <c r="AC22" s="2">
        <v>3456.8240000000001</v>
      </c>
      <c r="AD22" s="2">
        <v>19180854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</row>
    <row r="23" spans="1:81" x14ac:dyDescent="0.25">
      <c r="A23" s="2" t="s">
        <v>51</v>
      </c>
      <c r="B23" s="2">
        <v>18511.576000000001</v>
      </c>
      <c r="C23" s="2">
        <v>20411.923999999999</v>
      </c>
      <c r="D23" s="2">
        <v>12842.022000000001</v>
      </c>
      <c r="E23" s="2">
        <v>3322.3319999999999</v>
      </c>
      <c r="F23" s="2">
        <v>21195.3</v>
      </c>
      <c r="G23" s="2">
        <v>2242.3389999999999</v>
      </c>
      <c r="H23" s="2">
        <v>-107311</v>
      </c>
      <c r="I23" s="2">
        <v>110.26600000000001</v>
      </c>
      <c r="J23" s="2">
        <v>105.52200000000001</v>
      </c>
      <c r="K23" s="2">
        <v>2574.2449999999999</v>
      </c>
      <c r="L23" s="2">
        <v>3171.81</v>
      </c>
      <c r="M23" s="2">
        <v>-36.811999999999998</v>
      </c>
      <c r="N23" s="2">
        <v>133.30000000000001</v>
      </c>
      <c r="O23" s="2">
        <v>2568.7139999999999</v>
      </c>
      <c r="P23" s="2">
        <v>3415.21</v>
      </c>
      <c r="Q23" s="2">
        <v>13875.616</v>
      </c>
      <c r="R23" s="2">
        <v>-133103</v>
      </c>
      <c r="S23" s="2">
        <v>6562448</v>
      </c>
      <c r="T23" s="2">
        <v>20678.940999999999</v>
      </c>
      <c r="U23" s="2">
        <v>3118.4960000000001</v>
      </c>
      <c r="V23" s="2">
        <v>108.524</v>
      </c>
      <c r="W23" s="2">
        <v>108.824</v>
      </c>
      <c r="X23" s="2">
        <v>22245</v>
      </c>
      <c r="Y23" s="2">
        <v>110.172</v>
      </c>
      <c r="Z23" s="2">
        <v>-10.39</v>
      </c>
      <c r="AA23" s="2">
        <v>3589.9079999999999</v>
      </c>
      <c r="AB23" s="2">
        <v>18766.395</v>
      </c>
      <c r="AC23" s="2">
        <v>3506.5709999999999</v>
      </c>
      <c r="AD23" s="2">
        <v>19306582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</row>
    <row r="24" spans="1:81" x14ac:dyDescent="0.25">
      <c r="A24" s="2" t="s">
        <v>52</v>
      </c>
      <c r="B24" s="2">
        <v>18664.973000000002</v>
      </c>
      <c r="C24" s="2">
        <v>20658.204000000002</v>
      </c>
      <c r="D24" s="2">
        <v>12953.290999999999</v>
      </c>
      <c r="E24" s="2">
        <v>3331.7869999999998</v>
      </c>
      <c r="F24" s="2">
        <v>21516.1</v>
      </c>
      <c r="G24" s="2">
        <v>2320.5219999999999</v>
      </c>
      <c r="H24" s="2">
        <v>-125739</v>
      </c>
      <c r="I24" s="2">
        <v>110.679</v>
      </c>
      <c r="J24" s="2">
        <v>105.904</v>
      </c>
      <c r="K24" s="2">
        <v>2542.2269999999999</v>
      </c>
      <c r="L24" s="2">
        <v>3192.0050000000001</v>
      </c>
      <c r="M24" s="2">
        <v>89.772000000000006</v>
      </c>
      <c r="N24" s="2">
        <v>134.30000000000001</v>
      </c>
      <c r="O24" s="2">
        <v>2538.5729999999999</v>
      </c>
      <c r="P24" s="2">
        <v>3491.9009999999998</v>
      </c>
      <c r="Q24" s="2">
        <v>14050.467000000001</v>
      </c>
      <c r="R24" s="2">
        <v>-56860</v>
      </c>
      <c r="S24" s="2">
        <v>6627534</v>
      </c>
      <c r="T24" s="2">
        <v>20913.252</v>
      </c>
      <c r="U24" s="2">
        <v>3192.0909999999999</v>
      </c>
      <c r="V24" s="2">
        <v>108.998</v>
      </c>
      <c r="W24" s="2">
        <v>109.261</v>
      </c>
      <c r="X24" s="2">
        <v>22103</v>
      </c>
      <c r="Y24" s="2">
        <v>110.669</v>
      </c>
      <c r="Z24" s="2">
        <v>92.712999999999994</v>
      </c>
      <c r="AA24" s="2">
        <v>3618.027</v>
      </c>
      <c r="AB24" s="2">
        <v>18908.024000000001</v>
      </c>
      <c r="AC24" s="2">
        <v>3550.5149999999999</v>
      </c>
      <c r="AD24" s="2">
        <v>19556588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</row>
    <row r="25" spans="1:81" x14ac:dyDescent="0.25">
      <c r="A25" s="2" t="s">
        <v>53</v>
      </c>
      <c r="B25" s="2">
        <v>18765.256000000001</v>
      </c>
      <c r="C25" s="2">
        <v>20865.14</v>
      </c>
      <c r="D25" s="2">
        <v>13032.299000000001</v>
      </c>
      <c r="E25" s="2">
        <v>3357.498</v>
      </c>
      <c r="F25" s="2">
        <v>21974.1</v>
      </c>
      <c r="G25" s="2">
        <v>2310.8209999999999</v>
      </c>
      <c r="H25" s="2">
        <v>-143927</v>
      </c>
      <c r="I25" s="2">
        <v>111.19</v>
      </c>
      <c r="J25" s="2">
        <v>106.224</v>
      </c>
      <c r="K25" s="2">
        <v>2553.2950000000001</v>
      </c>
      <c r="L25" s="2">
        <v>3188.7040000000002</v>
      </c>
      <c r="M25" s="2">
        <v>96.801000000000002</v>
      </c>
      <c r="N25" s="2">
        <v>135.19999999999999</v>
      </c>
      <c r="O25" s="2">
        <v>2540.5819999999999</v>
      </c>
      <c r="P25" s="2">
        <v>3509.0050000000001</v>
      </c>
      <c r="Q25" s="2">
        <v>14188.378000000001</v>
      </c>
      <c r="R25" s="2">
        <v>-158900</v>
      </c>
      <c r="S25" s="2">
        <v>6586619</v>
      </c>
      <c r="T25" s="2">
        <v>21119.975999999999</v>
      </c>
      <c r="U25" s="2">
        <v>3199.529</v>
      </c>
      <c r="V25" s="2">
        <v>108.861</v>
      </c>
      <c r="W25" s="2">
        <v>109.15600000000001</v>
      </c>
      <c r="X25" s="2">
        <v>22232</v>
      </c>
      <c r="Y25" s="2">
        <v>111.134</v>
      </c>
      <c r="Z25" s="2">
        <v>107.485</v>
      </c>
      <c r="AA25" s="2">
        <v>3658.79</v>
      </c>
      <c r="AB25" s="2">
        <v>19007.614000000001</v>
      </c>
      <c r="AC25" s="2">
        <v>3569.433</v>
      </c>
      <c r="AD25" s="2">
        <v>19765887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</row>
    <row r="26" spans="1:81" x14ac:dyDescent="0.25">
      <c r="A26" s="2" t="s">
        <v>54</v>
      </c>
      <c r="B26" s="2">
        <v>18907.517</v>
      </c>
      <c r="C26" s="2">
        <v>21048.839</v>
      </c>
      <c r="D26" s="2">
        <v>13075.11</v>
      </c>
      <c r="E26" s="2">
        <v>3365.8670000000002</v>
      </c>
      <c r="F26" s="2">
        <v>22028</v>
      </c>
      <c r="G26" s="2">
        <v>2245.4670000000001</v>
      </c>
      <c r="H26" s="2">
        <v>-130403</v>
      </c>
      <c r="I26" s="2">
        <v>111.325</v>
      </c>
      <c r="J26" s="2">
        <v>107.15300000000001</v>
      </c>
      <c r="K26" s="2">
        <v>2583.5639999999999</v>
      </c>
      <c r="L26" s="2">
        <v>3208.0940000000001</v>
      </c>
      <c r="M26" s="2">
        <v>125.533</v>
      </c>
      <c r="N26" s="2">
        <v>136.19999999999999</v>
      </c>
      <c r="O26" s="2">
        <v>2547.9969999999998</v>
      </c>
      <c r="P26" s="2">
        <v>3487.1320000000001</v>
      </c>
      <c r="Q26" s="2">
        <v>14248.358</v>
      </c>
      <c r="R26" s="2">
        <v>-37754</v>
      </c>
      <c r="S26" s="2" t="s">
        <v>30</v>
      </c>
      <c r="T26" s="2">
        <v>21285.62</v>
      </c>
      <c r="U26" s="2">
        <v>3155.1640000000002</v>
      </c>
      <c r="V26" s="2">
        <v>108.438</v>
      </c>
      <c r="W26" s="2">
        <v>108.712</v>
      </c>
      <c r="X26" s="2">
        <v>22157</v>
      </c>
      <c r="Y26" s="2">
        <v>111.345</v>
      </c>
      <c r="Z26" s="2">
        <v>123.682</v>
      </c>
      <c r="AA26" s="2">
        <v>3683.2489999999998</v>
      </c>
      <c r="AB26" s="2">
        <v>19132.937999999998</v>
      </c>
      <c r="AC26" s="2">
        <v>3600.7170000000001</v>
      </c>
      <c r="AD26" s="2" t="s">
        <v>30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</row>
    <row r="27" spans="1:81" x14ac:dyDescent="0.25">
      <c r="A27" s="2" t="s">
        <v>55</v>
      </c>
      <c r="B27" s="2" t="s">
        <v>30</v>
      </c>
      <c r="C27" s="2" t="s">
        <v>30</v>
      </c>
      <c r="D27" s="2" t="s">
        <v>30</v>
      </c>
      <c r="E27" s="2" t="s">
        <v>30</v>
      </c>
      <c r="F27" s="2" t="s">
        <v>30</v>
      </c>
      <c r="G27" s="2" t="s">
        <v>30</v>
      </c>
      <c r="H27" s="2" t="s">
        <v>30</v>
      </c>
      <c r="I27" s="2" t="s">
        <v>30</v>
      </c>
      <c r="J27" s="2" t="s">
        <v>30</v>
      </c>
      <c r="K27" s="2" t="s">
        <v>30</v>
      </c>
      <c r="L27" s="2" t="s">
        <v>30</v>
      </c>
      <c r="M27" s="2" t="s">
        <v>30</v>
      </c>
      <c r="N27" s="2" t="s">
        <v>30</v>
      </c>
      <c r="O27" s="2" t="s">
        <v>30</v>
      </c>
      <c r="P27" s="2" t="s">
        <v>30</v>
      </c>
      <c r="Q27" s="2" t="s">
        <v>30</v>
      </c>
      <c r="R27" s="2" t="s">
        <v>30</v>
      </c>
      <c r="S27" s="2" t="s">
        <v>30</v>
      </c>
      <c r="T27" s="2" t="s">
        <v>30</v>
      </c>
      <c r="U27" s="2" t="s">
        <v>30</v>
      </c>
      <c r="V27" s="2" t="s">
        <v>30</v>
      </c>
      <c r="W27" s="2" t="s">
        <v>30</v>
      </c>
      <c r="X27" s="2" t="s">
        <v>30</v>
      </c>
      <c r="Y27" s="2" t="s">
        <v>30</v>
      </c>
      <c r="Z27" s="2" t="s">
        <v>30</v>
      </c>
      <c r="AA27" s="2" t="s">
        <v>30</v>
      </c>
      <c r="AB27" s="2" t="s">
        <v>30</v>
      </c>
      <c r="AC27" s="2" t="s">
        <v>30</v>
      </c>
      <c r="AD27" s="2" t="s">
        <v>30</v>
      </c>
    </row>
    <row r="28" spans="1:8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8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8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8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8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x14ac:dyDescent="0.25">
      <c r="A46" s="1"/>
    </row>
    <row r="47" spans="1:30" x14ac:dyDescent="0.25">
      <c r="A47" s="1"/>
    </row>
    <row r="48" spans="1:30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</sheetData>
  <phoneticPr fontId="1" type="noConversion"/>
  <dataValidations count="1">
    <dataValidation allowBlank="1" showErrorMessage="1" promptTitle="TRAFO" prompt="$A$1:$AD$27" sqref="A1"/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</dc:creator>
  <cp:lastModifiedBy>TEJ</cp:lastModifiedBy>
  <dcterms:created xsi:type="dcterms:W3CDTF">2019-04-03T07:45:02Z</dcterms:created>
  <dcterms:modified xsi:type="dcterms:W3CDTF">2019-06-24T07:54:35Z</dcterms:modified>
</cp:coreProperties>
</file>