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90986DF5-E2BB-421A-8737-572C0A70513D}" xr6:coauthVersionLast="47" xr6:coauthVersionMax="47" xr10:uidLastSave="{00000000-0000-0000-0000-000000000000}"/>
  <bookViews>
    <workbookView xWindow="10275" yWindow="-14805" windowWidth="21600" windowHeight="13650" xr2:uid="{00000000-000D-0000-FFFF-FFFF00000000}"/>
  </bookViews>
  <sheets>
    <sheet name="Table of Contents" sheetId="6" r:id="rId1"/>
    <sheet name="Outstanding MM Instruments" sheetId="5" r:id="rId2"/>
  </sheets>
  <definedNames>
    <definedName name="_xlnm.Print_Area" localSheetId="1">'Outstanding MM Instruments'!$B$1:$F$31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9" i="5" l="1"/>
  <c r="H20" i="5"/>
  <c r="J23" i="5"/>
  <c r="H27" i="5"/>
  <c r="J34" i="5"/>
  <c r="J36" i="5"/>
  <c r="J40" i="5"/>
  <c r="J42" i="5"/>
  <c r="H44" i="5"/>
  <c r="H26" i="5"/>
  <c r="J38" i="5"/>
  <c r="J37" i="5"/>
  <c r="J30" i="5"/>
  <c r="J41" i="5"/>
  <c r="J35" i="5"/>
  <c r="J33" i="5"/>
  <c r="J29" i="5"/>
  <c r="J24" i="5"/>
  <c r="J25" i="5"/>
  <c r="H28" i="5"/>
  <c r="J27" i="5" l="1"/>
  <c r="J28" i="5"/>
  <c r="J26" i="5"/>
  <c r="J44" i="5"/>
  <c r="H30" i="5"/>
  <c r="J43" i="5"/>
  <c r="J39" i="5"/>
  <c r="H19" i="5"/>
  <c r="H13" i="5" l="1"/>
  <c r="H14" i="5"/>
  <c r="H17" i="5"/>
  <c r="H18" i="5"/>
  <c r="H15" i="5" l="1"/>
  <c r="H11" i="5"/>
  <c r="H16" i="5"/>
  <c r="H12" i="5"/>
</calcChain>
</file>

<file path=xl/sharedStrings.xml><?xml version="1.0" encoding="utf-8"?>
<sst xmlns="http://schemas.openxmlformats.org/spreadsheetml/2006/main" count="75" uniqueCount="43">
  <si>
    <t>Total</t>
  </si>
  <si>
    <t>Financial</t>
  </si>
  <si>
    <t>Non-Financial</t>
  </si>
  <si>
    <t>Description</t>
  </si>
  <si>
    <t>Contact</t>
  </si>
  <si>
    <t>Source:</t>
  </si>
  <si>
    <t>research@sifma.org</t>
  </si>
  <si>
    <t>ABCP</t>
  </si>
  <si>
    <t>Other</t>
  </si>
  <si>
    <t>Large time deposits are no longer reported.</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</si>
  <si>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</si>
  <si>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Security:</t>
  </si>
  <si>
    <t>Series:</t>
  </si>
  <si>
    <t>Units:</t>
  </si>
  <si>
    <t>$ Billion</t>
  </si>
  <si>
    <t>Note:</t>
  </si>
  <si>
    <t>US Money Market Instruments</t>
  </si>
  <si>
    <t>Outstanding</t>
  </si>
  <si>
    <t>The Federal Reseve</t>
  </si>
  <si>
    <t>Commercial Paper</t>
  </si>
  <si>
    <t>n/a</t>
  </si>
  <si>
    <t>Y/Y Change</t>
  </si>
  <si>
    <t>Last Updated:</t>
  </si>
  <si>
    <t>Tab</t>
  </si>
  <si>
    <t>Frequency</t>
  </si>
  <si>
    <t>Last Period</t>
  </si>
  <si>
    <t>A, Q, M</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</si>
  <si>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</si>
  <si>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</si>
  <si>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</si>
  <si>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US Money Market Instruments: Outstanding</t>
  </si>
  <si>
    <t>M/M or Q/Q Change</t>
  </si>
  <si>
    <t>4Q22</t>
  </si>
  <si>
    <t>1Q23</t>
  </si>
  <si>
    <t>2Q23</t>
  </si>
  <si>
    <t>3Q23</t>
  </si>
  <si>
    <t>4Q23</t>
  </si>
  <si>
    <t>1Q24</t>
  </si>
  <si>
    <t>2Q24</t>
  </si>
  <si>
    <t>3Q24</t>
  </si>
  <si>
    <t>This workbook is subject to the Terms of Use applicable to SIFMA’s website, available at http://www.sifma.org/legal. Copyright © 2025</t>
  </si>
  <si>
    <t>4Q24</t>
  </si>
  <si>
    <t>January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</si>
</sst>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409]mmm\-yy;@"/>
    <numFmt numFmtId="167" formatCode="m/d/yy;@"/>
  </numFmts>
  <fonts count="44">
    <font>
      <sz val="10"/>
      <name val="Arial"/>
    </font>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0"/>
      <name val="Geneva"/>
    </font>
    <font>
      <b/>
      <sz val="12"/>
      <name val="Helv"/>
    </font>
    <font>
      <b/>
      <sz val="15"/>
      <color indexed="62"/>
      <name val="Calibri"/>
      <family val="2"/>
    </font>
    <font>
      <b/>
      <sz val="13"/>
      <color indexed="62"/>
      <name val="Calibri"/>
      <family val="2"/>
    </font>
    <font>
      <b/>
      <sz val="11"/>
      <color indexed="62"/>
      <name val="Calibri"/>
      <family val="2"/>
    </font>
    <font>
      <sz val="10"/>
      <name val="N Helvetica Narrow"/>
    </font>
    <font>
      <b/>
      <sz val="18"/>
      <color indexed="62"/>
      <name val="Cambria"/>
      <family val="2"/>
    </font>
    <font>
      <sz val="11"/>
      <color theme="1"/>
      <name val="Arial"/>
      <family val="2"/>
      <scheme val="minor"/>
    </font>
    <font>
      <u/>
      <sz val="11"/>
      <color theme="10"/>
      <name val="Calibri"/>
      <family val="2"/>
    </font>
    <font>
      <u/>
      <sz val="10"/>
      <color theme="10"/>
      <name val="Arial"/>
      <family val="2"/>
    </font>
    <font>
      <sz val="10"/>
      <color theme="1"/>
      <name val="Arial"/>
      <family val="2"/>
    </font>
    <font>
      <b/>
      <sz val="10"/>
      <color theme="1"/>
      <name val="Arial"/>
      <family val="2"/>
    </font>
    <font>
      <sz val="8"/>
      <color theme="1"/>
      <name val="Arial"/>
      <family val="2"/>
    </font>
    <font>
      <sz val="8"/>
      <name val="Arial"/>
      <family val="2"/>
    </font>
    <font>
      <sz val="9"/>
      <name val="Arial"/>
      <family val="2"/>
    </font>
    <font>
      <b/>
      <u/>
      <sz val="9"/>
      <name val="Arial"/>
      <family val="2"/>
    </font>
    <font>
      <b/>
      <sz val="9"/>
      <name val="Arial"/>
      <family val="2"/>
    </font>
    <font>
      <sz val="9"/>
      <color theme="1"/>
      <name val="Arial"/>
      <family val="2"/>
    </font>
    <font>
      <sz val="9"/>
      <color theme="4"/>
      <name val="Arial"/>
      <family val="2"/>
    </font>
    <font>
      <b/>
      <sz val="9"/>
      <color theme="4"/>
      <name val="Arial"/>
      <family val="2"/>
    </font>
    <font>
      <u/>
      <sz val="10"/>
      <color theme="10"/>
      <name val="Arial"/>
      <family val="2"/>
      <scheme val="major"/>
    </font>
    <font>
      <b/>
      <i/>
      <sz val="10"/>
      <color theme="4"/>
      <name val="Arial"/>
      <family val="2"/>
    </font>
    <font>
      <sz val="8"/>
      <color rgb="FF000000"/>
      <name val="Arial"/>
      <family val="2"/>
    </font>
    <font>
      <u/>
      <sz val="10"/>
      <color theme="9"/>
      <name val="Arial"/>
      <family val="2"/>
    </font>
    <font>
      <sz val="10"/>
      <color theme="4"/>
      <name val="Arial"/>
      <family val="2"/>
    </font>
    <font>
      <sz val="8"/>
      <color theme="4"/>
      <name val="Arial"/>
      <family val="2"/>
    </font>
    <font>
      <b/>
      <sz val="9"/>
      <color theme="1"/>
      <name val="Arial"/>
      <family val="2"/>
    </font>
    <font>
      <sz val="9"/>
      <color theme="0" tint="-0.499984740745262"/>
      <name val="Arial"/>
      <family val="2"/>
    </font>
  </fonts>
  <fills count="19">
    <fill>
      <patternFill patternType="none"/>
    </fill>
    <fill>
      <patternFill patternType="gray125"/>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theme="0"/>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thin">
        <color indexed="64"/>
      </bottom>
      <diagonal/>
    </border>
    <border>
      <left style="thin">
        <color theme="0"/>
      </left>
      <right style="thin">
        <color theme="0"/>
      </right>
      <top style="thin">
        <color theme="0"/>
      </top>
      <bottom style="thin">
        <color theme="0"/>
      </bottom>
      <diagonal/>
    </border>
    <border>
      <left/>
      <right/>
      <top/>
      <bottom style="double">
        <color indexed="64"/>
      </bottom>
      <diagonal/>
    </border>
  </borders>
  <cellStyleXfs count="117">
    <xf numFmtId="0" fontId="0" fillId="0" borderId="0"/>
    <xf numFmtId="0" fontId="3" fillId="2"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2"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9"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4" fillId="11"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11" borderId="0" applyNumberFormat="0" applyBorder="0" applyAlignment="0" applyProtection="0"/>
    <xf numFmtId="0" fontId="4" fillId="4"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1" borderId="0" applyNumberFormat="0" applyBorder="0" applyAlignment="0" applyProtection="0"/>
    <xf numFmtId="0" fontId="4" fillId="15" borderId="0" applyNumberFormat="0" applyBorder="0" applyAlignment="0" applyProtection="0"/>
    <xf numFmtId="0" fontId="5" fillId="3" borderId="0" applyNumberFormat="0" applyBorder="0" applyAlignment="0" applyProtection="0"/>
    <xf numFmtId="0" fontId="6" fillId="16" borderId="1" applyNumberFormat="0" applyAlignment="0" applyProtection="0"/>
    <xf numFmtId="0" fontId="7" fillId="17" borderId="2" applyNumberFormat="0" applyAlignment="0" applyProtection="0"/>
    <xf numFmtId="4" fontId="16" fillId="0" borderId="0" applyFont="0" applyFill="0" applyBorder="0" applyAlignment="0" applyProtection="0"/>
    <xf numFmtId="43" fontId="2" fillId="0" borderId="0" applyFont="0" applyFill="0" applyBorder="0" applyAlignment="0" applyProtection="0"/>
    <xf numFmtId="4" fontId="16"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8" fillId="0" borderId="0" applyNumberFormat="0" applyFill="0" applyBorder="0" applyAlignment="0" applyProtection="0"/>
    <xf numFmtId="0" fontId="9" fillId="5" borderId="0" applyNumberFormat="0" applyBorder="0" applyAlignment="0" applyProtection="0"/>
    <xf numFmtId="0" fontId="17" fillId="0" borderId="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39"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10" fillId="10" borderId="1" applyNumberFormat="0" applyAlignment="0" applyProtection="0"/>
    <xf numFmtId="0" fontId="11" fillId="0" borderId="6" applyNumberFormat="0" applyFill="0" applyAlignment="0" applyProtection="0"/>
    <xf numFmtId="0" fontId="12" fillId="10"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16" fillId="0" borderId="0"/>
    <xf numFmtId="0" fontId="2" fillId="0" borderId="0"/>
    <xf numFmtId="0" fontId="16" fillId="0" borderId="0"/>
    <xf numFmtId="0" fontId="2" fillId="0" borderId="0"/>
    <xf numFmtId="0" fontId="23" fillId="0" borderId="0"/>
    <xf numFmtId="0" fontId="2" fillId="0" borderId="0"/>
    <xf numFmtId="0" fontId="2" fillId="0" borderId="0"/>
    <xf numFmtId="0" fontId="2" fillId="0" borderId="0"/>
    <xf numFmtId="0" fontId="2" fillId="0" borderId="0"/>
    <xf numFmtId="0" fontId="2" fillId="0" borderId="0"/>
    <xf numFmtId="0" fontId="23" fillId="0" borderId="0"/>
    <xf numFmtId="0" fontId="2" fillId="0" borderId="0"/>
    <xf numFmtId="0" fontId="2" fillId="0" borderId="0"/>
    <xf numFmtId="0" fontId="23" fillId="0" borderId="0"/>
    <xf numFmtId="0" fontId="23"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3" fillId="0" borderId="0"/>
    <xf numFmtId="0" fontId="23" fillId="0" borderId="0"/>
    <xf numFmtId="0" fontId="21" fillId="0" borderId="0"/>
    <xf numFmtId="0" fontId="2" fillId="0" borderId="0"/>
    <xf numFmtId="0" fontId="2" fillId="0" borderId="0"/>
    <xf numFmtId="0" fontId="2" fillId="0" borderId="0"/>
    <xf numFmtId="0" fontId="2" fillId="0" borderId="0"/>
    <xf numFmtId="0" fontId="2" fillId="6" borderId="7" applyNumberFormat="0" applyFont="0" applyAlignment="0" applyProtection="0"/>
    <xf numFmtId="0" fontId="2" fillId="6" borderId="7" applyNumberFormat="0" applyFont="0" applyAlignment="0" applyProtection="0"/>
    <xf numFmtId="0" fontId="2" fillId="6" borderId="7" applyNumberFormat="0" applyFont="0" applyAlignment="0" applyProtection="0"/>
    <xf numFmtId="0" fontId="2" fillId="6" borderId="7" applyNumberFormat="0" applyFont="0" applyAlignment="0" applyProtection="0"/>
    <xf numFmtId="0" fontId="2" fillId="6" borderId="7" applyNumberFormat="0" applyFont="0" applyAlignment="0" applyProtection="0"/>
    <xf numFmtId="0" fontId="13" fillId="16" borderId="8" applyNumberFormat="0" applyAlignment="0" applyProtection="0"/>
    <xf numFmtId="9" fontId="1"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2" fillId="0" borderId="0" applyNumberFormat="0" applyFill="0" applyBorder="0" applyAlignment="0" applyProtection="0"/>
    <xf numFmtId="0" fontId="14" fillId="0" borderId="9" applyNumberFormat="0" applyFill="0" applyAlignment="0" applyProtection="0"/>
    <xf numFmtId="0" fontId="15" fillId="0" borderId="0" applyNumberFormat="0" applyFill="0" applyBorder="0" applyAlignment="0" applyProtection="0"/>
    <xf numFmtId="0" fontId="2" fillId="0" borderId="0"/>
  </cellStyleXfs>
  <cellXfs count="54">
    <xf numFmtId="0" fontId="0" fillId="0" borderId="0" xfId="0"/>
    <xf numFmtId="0" fontId="30" fillId="18" borderId="0" xfId="0" applyFont="1" applyFill="1" applyAlignment="1">
      <alignment horizontal="center"/>
    </xf>
    <xf numFmtId="1" fontId="31" fillId="18" borderId="0" xfId="0" applyNumberFormat="1" applyFont="1" applyFill="1" applyAlignment="1">
      <alignment horizontal="left"/>
    </xf>
    <xf numFmtId="0" fontId="30" fillId="18" borderId="12" xfId="65" applyFont="1" applyFill="1" applyBorder="1" applyAlignment="1">
      <alignment horizontal="center" wrapText="1"/>
    </xf>
    <xf numFmtId="0" fontId="32" fillId="18" borderId="12" xfId="65" applyFont="1" applyFill="1" applyBorder="1" applyAlignment="1">
      <alignment horizontal="center" wrapText="1"/>
    </xf>
    <xf numFmtId="0" fontId="30" fillId="18" borderId="0" xfId="116" applyFont="1" applyFill="1" applyAlignment="1">
      <alignment horizontal="left"/>
    </xf>
    <xf numFmtId="0" fontId="30" fillId="18" borderId="0" xfId="65" applyFont="1" applyFill="1" applyAlignment="1">
      <alignment horizontal="center"/>
    </xf>
    <xf numFmtId="166" fontId="33" fillId="18" borderId="0" xfId="0" quotePrefix="1" applyNumberFormat="1" applyFont="1" applyFill="1" applyAlignment="1">
      <alignment horizontal="left"/>
    </xf>
    <xf numFmtId="0" fontId="30" fillId="18" borderId="0" xfId="61" applyFont="1" applyFill="1" applyAlignment="1">
      <alignment horizontal="center"/>
    </xf>
    <xf numFmtId="0" fontId="33" fillId="18" borderId="0" xfId="0" applyFont="1" applyFill="1" applyAlignment="1">
      <alignment horizontal="left" vertical="center"/>
    </xf>
    <xf numFmtId="0" fontId="2" fillId="18" borderId="11" xfId="61" applyFill="1" applyBorder="1"/>
    <xf numFmtId="0" fontId="2" fillId="18" borderId="0" xfId="61" applyFill="1"/>
    <xf numFmtId="0" fontId="29" fillId="18" borderId="0" xfId="61" applyFont="1" applyFill="1" applyAlignment="1">
      <alignment horizontal="center"/>
    </xf>
    <xf numFmtId="0" fontId="34" fillId="18" borderId="0" xfId="61" applyFont="1" applyFill="1" applyAlignment="1">
      <alignment horizontal="center"/>
    </xf>
    <xf numFmtId="0" fontId="35" fillId="18" borderId="12" xfId="65" applyFont="1" applyFill="1" applyBorder="1" applyAlignment="1">
      <alignment horizontal="center" wrapText="1"/>
    </xf>
    <xf numFmtId="0" fontId="35" fillId="18" borderId="0" xfId="61" applyFont="1" applyFill="1" applyAlignment="1">
      <alignment horizontal="center"/>
    </xf>
    <xf numFmtId="0" fontId="35" fillId="18" borderId="10" xfId="61" applyFont="1" applyFill="1" applyBorder="1" applyAlignment="1">
      <alignment horizontal="center"/>
    </xf>
    <xf numFmtId="165" fontId="34" fillId="18" borderId="0" xfId="101" applyNumberFormat="1" applyFont="1" applyFill="1" applyAlignment="1">
      <alignment horizontal="center"/>
    </xf>
    <xf numFmtId="0" fontId="26" fillId="18" borderId="0" xfId="66" applyFont="1" applyFill="1"/>
    <xf numFmtId="167" fontId="26" fillId="18" borderId="0" xfId="66" applyNumberFormat="1" applyFont="1" applyFill="1" applyAlignment="1">
      <alignment horizontal="left"/>
    </xf>
    <xf numFmtId="0" fontId="27" fillId="18" borderId="0" xfId="66" applyFont="1" applyFill="1"/>
    <xf numFmtId="49" fontId="26" fillId="18" borderId="0" xfId="66" applyNumberFormat="1" applyFont="1" applyFill="1" applyAlignment="1">
      <alignment horizontal="left"/>
    </xf>
    <xf numFmtId="49" fontId="27" fillId="18" borderId="0" xfId="66" applyNumberFormat="1" applyFont="1" applyFill="1" applyAlignment="1">
      <alignment horizontal="left"/>
    </xf>
    <xf numFmtId="0" fontId="26" fillId="18" borderId="0" xfId="66" applyFont="1" applyFill="1" applyAlignment="1">
      <alignment horizontal="left"/>
    </xf>
    <xf numFmtId="49" fontId="26" fillId="18" borderId="0" xfId="66" quotePrefix="1" applyNumberFormat="1" applyFont="1" applyFill="1" applyAlignment="1">
      <alignment horizontal="left"/>
    </xf>
    <xf numFmtId="0" fontId="36" fillId="18" borderId="0" xfId="55" applyFont="1" applyFill="1" applyAlignment="1" applyProtection="1"/>
    <xf numFmtId="0" fontId="37" fillId="18" borderId="0" xfId="66" applyFont="1" applyFill="1"/>
    <xf numFmtId="0" fontId="25" fillId="18" borderId="0" xfId="56" applyFont="1" applyFill="1" applyAlignment="1" applyProtection="1"/>
    <xf numFmtId="14" fontId="26" fillId="18" borderId="0" xfId="66" applyNumberFormat="1" applyFont="1" applyFill="1" applyAlignment="1">
      <alignment horizontal="left"/>
    </xf>
    <xf numFmtId="0" fontId="25" fillId="18" borderId="0" xfId="55" applyFont="1" applyFill="1" applyAlignment="1" applyProtection="1"/>
    <xf numFmtId="0" fontId="28" fillId="18" borderId="0" xfId="66" applyFont="1" applyFill="1"/>
    <xf numFmtId="0" fontId="38" fillId="18" borderId="0" xfId="116" applyFont="1" applyFill="1" applyAlignment="1">
      <alignment horizontal="left" wrapText="1"/>
    </xf>
    <xf numFmtId="0" fontId="29" fillId="18" borderId="0" xfId="116" applyFont="1" applyFill="1" applyAlignment="1">
      <alignment horizontal="left" vertical="top" wrapText="1"/>
    </xf>
    <xf numFmtId="0" fontId="29" fillId="18" borderId="0" xfId="116" applyFont="1" applyFill="1" applyAlignment="1">
      <alignment horizontal="left"/>
    </xf>
    <xf numFmtId="0" fontId="39" fillId="18" borderId="0" xfId="55" applyFill="1" applyAlignment="1" applyProtection="1"/>
    <xf numFmtId="0" fontId="35" fillId="18" borderId="10" xfId="61" applyFont="1" applyFill="1" applyBorder="1" applyAlignment="1">
      <alignment horizontal="center" wrapText="1"/>
    </xf>
    <xf numFmtId="0" fontId="40" fillId="18" borderId="11" xfId="61" applyFont="1" applyFill="1" applyBorder="1"/>
    <xf numFmtId="0" fontId="40" fillId="18" borderId="0" xfId="61" applyFont="1" applyFill="1"/>
    <xf numFmtId="0" fontId="41" fillId="18" borderId="0" xfId="61" applyFont="1" applyFill="1" applyAlignment="1">
      <alignment horizontal="center"/>
    </xf>
    <xf numFmtId="0" fontId="42" fillId="18" borderId="0" xfId="0" applyFont="1" applyFill="1"/>
    <xf numFmtId="1" fontId="32" fillId="18" borderId="0" xfId="0" applyNumberFormat="1" applyFont="1" applyFill="1" applyAlignment="1">
      <alignment horizontal="left"/>
    </xf>
    <xf numFmtId="0" fontId="30" fillId="18" borderId="11" xfId="61" applyFont="1" applyFill="1" applyBorder="1"/>
    <xf numFmtId="0" fontId="42" fillId="18" borderId="0" xfId="0" applyFont="1" applyFill="1" applyAlignment="1">
      <alignment horizontal="left"/>
    </xf>
    <xf numFmtId="0" fontId="30" fillId="18" borderId="0" xfId="61" applyFont="1" applyFill="1"/>
    <xf numFmtId="0" fontId="33" fillId="18" borderId="0" xfId="0" applyFont="1" applyFill="1" applyAlignment="1">
      <alignment horizontal="left"/>
    </xf>
    <xf numFmtId="0" fontId="30" fillId="18" borderId="0" xfId="0" applyFont="1" applyFill="1" applyAlignment="1">
      <alignment horizontal="left"/>
    </xf>
    <xf numFmtId="1" fontId="30" fillId="18" borderId="0" xfId="0" applyNumberFormat="1" applyFont="1" applyFill="1" applyAlignment="1">
      <alignment horizontal="left"/>
    </xf>
    <xf numFmtId="164" fontId="30" fillId="18" borderId="0" xfId="65" applyNumberFormat="1" applyFont="1" applyFill="1" applyAlignment="1">
      <alignment horizontal="center"/>
    </xf>
    <xf numFmtId="2" fontId="43" fillId="18" borderId="0" xfId="61" applyNumberFormat="1" applyFont="1" applyFill="1" applyAlignment="1">
      <alignment horizontal="center"/>
    </xf>
    <xf numFmtId="165" fontId="43" fillId="18" borderId="0" xfId="101" applyNumberFormat="1" applyFont="1" applyFill="1" applyAlignment="1">
      <alignment horizontal="center"/>
    </xf>
    <xf numFmtId="0" fontId="27" fillId="18" borderId="0" xfId="66" applyFont="1" applyFill="1"/>
    <xf numFmtId="0" fontId="38" fillId="18" borderId="0" xfId="116" applyFont="1" applyFill="1" applyAlignment="1">
      <alignment horizontal="left" vertical="top" wrapText="1"/>
    </xf>
    <xf numFmtId="0" fontId="29" fillId="18" borderId="0" xfId="116" applyFont="1" applyFill="1" applyAlignment="1">
      <alignment horizontal="left" vertical="top" wrapText="1"/>
    </xf>
    <xf numFmtId="0" fontId="32" fillId="18" borderId="10" xfId="61" applyFont="1" applyFill="1" applyBorder="1" applyAlignment="1">
      <alignment horizontal="center"/>
    </xf>
  </cellXfs>
  <cellStyles count="117">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omma 2 2" xfId="28" xr:uid="{00000000-0005-0000-0000-00001B000000}"/>
    <cellStyle name="Comma 2 2 2" xfId="29" xr:uid="{00000000-0005-0000-0000-00001C000000}"/>
    <cellStyle name="Comma 2 2 3" xfId="30" xr:uid="{00000000-0005-0000-0000-00001D000000}"/>
    <cellStyle name="Comma 2 3" xfId="31" xr:uid="{00000000-0005-0000-0000-00001E000000}"/>
    <cellStyle name="Comma 28" xfId="32" xr:uid="{00000000-0005-0000-0000-00001F000000}"/>
    <cellStyle name="Comma 29" xfId="33" xr:uid="{00000000-0005-0000-0000-000020000000}"/>
    <cellStyle name="Comma 29 2" xfId="34" xr:uid="{00000000-0005-0000-0000-000021000000}"/>
    <cellStyle name="Comma 3" xfId="35" xr:uid="{00000000-0005-0000-0000-000022000000}"/>
    <cellStyle name="Comma 3 2" xfId="36" xr:uid="{00000000-0005-0000-0000-000023000000}"/>
    <cellStyle name="Comma 3 2 2" xfId="37" xr:uid="{00000000-0005-0000-0000-000024000000}"/>
    <cellStyle name="Comma 3 3" xfId="38" xr:uid="{00000000-0005-0000-0000-000025000000}"/>
    <cellStyle name="Comma 3 4" xfId="39" xr:uid="{00000000-0005-0000-0000-000026000000}"/>
    <cellStyle name="Comma 3 5" xfId="40" xr:uid="{00000000-0005-0000-0000-000027000000}"/>
    <cellStyle name="Comma 30" xfId="41" xr:uid="{00000000-0005-0000-0000-000028000000}"/>
    <cellStyle name="Comma 30 2" xfId="42" xr:uid="{00000000-0005-0000-0000-000029000000}"/>
    <cellStyle name="Comma 4" xfId="43" xr:uid="{00000000-0005-0000-0000-00002A000000}"/>
    <cellStyle name="Comma 4 2" xfId="44" xr:uid="{00000000-0005-0000-0000-00002B000000}"/>
    <cellStyle name="Comma 5" xfId="45" xr:uid="{00000000-0005-0000-0000-00002C000000}"/>
    <cellStyle name="Comma 5 2" xfId="46" xr:uid="{00000000-0005-0000-0000-00002D000000}"/>
    <cellStyle name="Comma 6" xfId="47" xr:uid="{00000000-0005-0000-0000-00002E000000}"/>
    <cellStyle name="Explanatory Text 2" xfId="48" xr:uid="{00000000-0005-0000-0000-00002F000000}"/>
    <cellStyle name="Good 2" xfId="49" xr:uid="{00000000-0005-0000-0000-000030000000}"/>
    <cellStyle name="head" xfId="50" xr:uid="{00000000-0005-0000-0000-000031000000}"/>
    <cellStyle name="Heading 1 2" xfId="51" xr:uid="{00000000-0005-0000-0000-000032000000}"/>
    <cellStyle name="Heading 2 2" xfId="52" xr:uid="{00000000-0005-0000-0000-000033000000}"/>
    <cellStyle name="Heading 3 2" xfId="53" xr:uid="{00000000-0005-0000-0000-000034000000}"/>
    <cellStyle name="Heading 4 2" xfId="54" xr:uid="{00000000-0005-0000-0000-000035000000}"/>
    <cellStyle name="Hyperlink" xfId="55" builtinId="8" customBuiltin="1"/>
    <cellStyle name="Hyperlink 2" xfId="56" xr:uid="{00000000-0005-0000-0000-000037000000}"/>
    <cellStyle name="Hyperlink 3" xfId="57" xr:uid="{00000000-0005-0000-0000-000038000000}"/>
    <cellStyle name="Input 2" xfId="58" xr:uid="{00000000-0005-0000-0000-000039000000}"/>
    <cellStyle name="Linked Cell 2" xfId="59" xr:uid="{00000000-0005-0000-0000-00003A000000}"/>
    <cellStyle name="Neutral 2" xfId="60" xr:uid="{00000000-0005-0000-0000-00003B000000}"/>
    <cellStyle name="Normal" xfId="0" builtinId="0"/>
    <cellStyle name="Normal 10" xfId="61" xr:uid="{00000000-0005-0000-0000-00003D000000}"/>
    <cellStyle name="Normal 10 2" xfId="62" xr:uid="{00000000-0005-0000-0000-00003E000000}"/>
    <cellStyle name="Normal 12" xfId="63" xr:uid="{00000000-0005-0000-0000-00003F000000}"/>
    <cellStyle name="Normal 12 2" xfId="64" xr:uid="{00000000-0005-0000-0000-000040000000}"/>
    <cellStyle name="Normal 2" xfId="65" xr:uid="{00000000-0005-0000-0000-000041000000}"/>
    <cellStyle name="Normal 2 2" xfId="66" xr:uid="{00000000-0005-0000-0000-000042000000}"/>
    <cellStyle name="Normal 2 2 2" xfId="67" xr:uid="{00000000-0005-0000-0000-000043000000}"/>
    <cellStyle name="Normal 2 2 3" xfId="68" xr:uid="{00000000-0005-0000-0000-000044000000}"/>
    <cellStyle name="Normal 2 2 4" xfId="116" xr:uid="{00000000-0005-0000-0000-000045000000}"/>
    <cellStyle name="Normal 2 3" xfId="69" xr:uid="{00000000-0005-0000-0000-000046000000}"/>
    <cellStyle name="Normal 2 3 2" xfId="70" xr:uid="{00000000-0005-0000-0000-000047000000}"/>
    <cellStyle name="Normal 28" xfId="71" xr:uid="{00000000-0005-0000-0000-000048000000}"/>
    <cellStyle name="Normal 29" xfId="72" xr:uid="{00000000-0005-0000-0000-000049000000}"/>
    <cellStyle name="Normal 29 2" xfId="73" xr:uid="{00000000-0005-0000-0000-00004A000000}"/>
    <cellStyle name="Normal 3" xfId="74" xr:uid="{00000000-0005-0000-0000-00004B000000}"/>
    <cellStyle name="Normal 3 2" xfId="75" xr:uid="{00000000-0005-0000-0000-00004C000000}"/>
    <cellStyle name="Normal 3 3" xfId="76" xr:uid="{00000000-0005-0000-0000-00004D000000}"/>
    <cellStyle name="Normal 30" xfId="77" xr:uid="{00000000-0005-0000-0000-00004E000000}"/>
    <cellStyle name="Normal 30 2" xfId="78" xr:uid="{00000000-0005-0000-0000-00004F000000}"/>
    <cellStyle name="Normal 31" xfId="79" xr:uid="{00000000-0005-0000-0000-000050000000}"/>
    <cellStyle name="Normal 31 2" xfId="80" xr:uid="{00000000-0005-0000-0000-000051000000}"/>
    <cellStyle name="Normal 32" xfId="81" xr:uid="{00000000-0005-0000-0000-000052000000}"/>
    <cellStyle name="Normal 32 2" xfId="82" xr:uid="{00000000-0005-0000-0000-000053000000}"/>
    <cellStyle name="Normal 32 3" xfId="83" xr:uid="{00000000-0005-0000-0000-000054000000}"/>
    <cellStyle name="Normal 32 3 2" xfId="84" xr:uid="{00000000-0005-0000-0000-000055000000}"/>
    <cellStyle name="Normal 4" xfId="85" xr:uid="{00000000-0005-0000-0000-000056000000}"/>
    <cellStyle name="Normal 4 2" xfId="86" xr:uid="{00000000-0005-0000-0000-000057000000}"/>
    <cellStyle name="Normal 5" xfId="87" xr:uid="{00000000-0005-0000-0000-000058000000}"/>
    <cellStyle name="Normal 5 2" xfId="88" xr:uid="{00000000-0005-0000-0000-000059000000}"/>
    <cellStyle name="Normal 5 2 2" xfId="89" xr:uid="{00000000-0005-0000-0000-00005A000000}"/>
    <cellStyle name="Normal 57" xfId="90" xr:uid="{00000000-0005-0000-0000-00005B000000}"/>
    <cellStyle name="Normal 6" xfId="91" xr:uid="{00000000-0005-0000-0000-00005C000000}"/>
    <cellStyle name="Normal 6 2" xfId="92" xr:uid="{00000000-0005-0000-0000-00005D000000}"/>
    <cellStyle name="Normal 7" xfId="93" xr:uid="{00000000-0005-0000-0000-00005E000000}"/>
    <cellStyle name="Normal 7 2" xfId="94" xr:uid="{00000000-0005-0000-0000-00005F000000}"/>
    <cellStyle name="Note 2" xfId="95" xr:uid="{00000000-0005-0000-0000-000060000000}"/>
    <cellStyle name="Note 3" xfId="96" xr:uid="{00000000-0005-0000-0000-000061000000}"/>
    <cellStyle name="Note 3 2" xfId="97" xr:uid="{00000000-0005-0000-0000-000062000000}"/>
    <cellStyle name="Note 3 3" xfId="98" xr:uid="{00000000-0005-0000-0000-000063000000}"/>
    <cellStyle name="Note 3 4" xfId="99" xr:uid="{00000000-0005-0000-0000-000064000000}"/>
    <cellStyle name="Output 2" xfId="100" xr:uid="{00000000-0005-0000-0000-000065000000}"/>
    <cellStyle name="Percent" xfId="101" builtinId="5"/>
    <cellStyle name="Percent 2 2" xfId="102" xr:uid="{00000000-0005-0000-0000-000067000000}"/>
    <cellStyle name="Percent 28" xfId="103" xr:uid="{00000000-0005-0000-0000-000068000000}"/>
    <cellStyle name="Percent 29" xfId="104" xr:uid="{00000000-0005-0000-0000-000069000000}"/>
    <cellStyle name="Percent 29 2" xfId="105" xr:uid="{00000000-0005-0000-0000-00006A000000}"/>
    <cellStyle name="Percent 3" xfId="106" xr:uid="{00000000-0005-0000-0000-00006B000000}"/>
    <cellStyle name="Percent 30" xfId="107" xr:uid="{00000000-0005-0000-0000-00006C000000}"/>
    <cellStyle name="Percent 30 2" xfId="108" xr:uid="{00000000-0005-0000-0000-00006D000000}"/>
    <cellStyle name="Percent 4" xfId="109" xr:uid="{00000000-0005-0000-0000-00006E000000}"/>
    <cellStyle name="Percent 4 2" xfId="110" xr:uid="{00000000-0005-0000-0000-00006F000000}"/>
    <cellStyle name="Percent 5" xfId="111" xr:uid="{00000000-0005-0000-0000-000070000000}"/>
    <cellStyle name="Percent 5 2" xfId="112" xr:uid="{00000000-0005-0000-0000-000071000000}"/>
    <cellStyle name="Title 2" xfId="113" xr:uid="{00000000-0005-0000-0000-000072000000}"/>
    <cellStyle name="Total 2" xfId="114" xr:uid="{00000000-0005-0000-0000-000073000000}"/>
    <cellStyle name="Warning Text 2" xfId="115" xr:uid="{00000000-0005-0000-0000-00007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3924300</xdr:colOff>
      <xdr:row>9</xdr:row>
      <xdr:rowOff>66675</xdr:rowOff>
    </xdr:from>
    <xdr:to>
      <xdr:col>5</xdr:col>
      <xdr:colOff>0</xdr:colOff>
      <xdr:row>14</xdr:row>
      <xdr:rowOff>0</xdr:rowOff>
    </xdr:to>
    <xdr:pic>
      <xdr:nvPicPr>
        <xdr:cNvPr id="2" name="Picture 2">
          <a:extLst>
            <a:ext uri="{FF2B5EF4-FFF2-40B4-BE49-F238E27FC236}">
              <a16:creationId xmlns:a16="http://schemas.microsoft.com/office/drawing/2014/main" id="{F1ED9F53-F5EE-42CA-B761-6DA99E9E63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24475" y="1524000"/>
          <a:ext cx="171450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 Template 2023">
  <a:themeElements>
    <a:clrScheme name="Custom 5">
      <a:dk1>
        <a:sysClr val="windowText" lastClr="000000"/>
      </a:dk1>
      <a:lt1>
        <a:sysClr val="window" lastClr="FFFFFF"/>
      </a:lt1>
      <a:dk2>
        <a:srgbClr val="71953E"/>
      </a:dk2>
      <a:lt2>
        <a:srgbClr val="94B5E1"/>
      </a:lt2>
      <a:accent1>
        <a:srgbClr val="71953E"/>
      </a:accent1>
      <a:accent2>
        <a:srgbClr val="AEC876"/>
      </a:accent2>
      <a:accent3>
        <a:srgbClr val="94B5E1"/>
      </a:accent3>
      <a:accent4>
        <a:srgbClr val="5F6C7D"/>
      </a:accent4>
      <a:accent5>
        <a:srgbClr val="A3A6B1"/>
      </a:accent5>
      <a:accent6>
        <a:srgbClr val="50B2CE"/>
      </a:accent6>
      <a:hlink>
        <a:srgbClr val="50B2CE"/>
      </a:hlink>
      <a:folHlink>
        <a:srgbClr val="AEC87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w="6350">
          <a:noFill/>
        </a:ln>
        <a:effectLst/>
      </a:spPr>
      <a:bodyPr rot="0" spcFirstLastPara="0" vertOverflow="overflow" horzOverflow="overflow" vert="horz" wrap="square" lIns="0" tIns="0" rIns="0" bIns="0" numCol="1" spcCol="0" rtlCol="0" fromWordArt="0" anchor="b" anchorCtr="0" forceAA="0" compatLnSpc="1">
        <a:prstTxWarp prst="textNoShape">
          <a:avLst/>
        </a:prstTxWarp>
        <a:spAutoFit/>
      </a:bodyPr>
      <a:lstStyle/>
      <a:style>
        <a:lnRef idx="0">
          <a:schemeClr val="accent1"/>
        </a:lnRef>
        <a:fillRef idx="0">
          <a:schemeClr val="accent1"/>
        </a:fillRef>
        <a:effectRef idx="0">
          <a:schemeClr val="accent1"/>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1"/>
  <sheetViews>
    <sheetView tabSelected="1" workbookViewId="0"/>
  </sheetViews>
  <sheetFormatPr defaultColWidth="10.42578125" defaultRowHeight="12.75"/>
  <cols>
    <col min="1" max="1" width="5.7109375" style="18" customWidth="1"/>
    <col min="2" max="2" width="15.28515625" style="18" customWidth="1"/>
    <col min="3" max="3" width="59.140625" style="18" customWidth="1"/>
    <col min="4" max="4" width="12.7109375" style="18" customWidth="1"/>
    <col min="5" max="5" width="12.7109375" style="21" customWidth="1"/>
    <col min="6" max="16384" width="10.42578125" style="18"/>
  </cols>
  <sheetData>
    <row r="1" spans="2:5">
      <c r="B1" s="50" t="s">
        <v>30</v>
      </c>
      <c r="C1" s="50"/>
      <c r="D1" s="50"/>
      <c r="E1" s="50"/>
    </row>
    <row r="2" spans="2:5">
      <c r="B2" s="18" t="s">
        <v>22</v>
      </c>
      <c r="C2" s="19">
        <v>45691</v>
      </c>
      <c r="D2" s="20"/>
      <c r="E2" s="20"/>
    </row>
    <row r="5" spans="2:5">
      <c r="B5" s="20" t="s">
        <v>23</v>
      </c>
      <c r="C5" s="20" t="s">
        <v>3</v>
      </c>
      <c r="D5" s="20" t="s">
        <v>24</v>
      </c>
      <c r="E5" s="22" t="s">
        <v>25</v>
      </c>
    </row>
    <row r="6" spans="2:5">
      <c r="B6" s="23">
        <v>1</v>
      </c>
      <c r="C6" s="34" t="s">
        <v>30</v>
      </c>
      <c r="D6" s="18" t="s">
        <v>26</v>
      </c>
      <c r="E6" s="24" t="s">
        <v>42</v>
      </c>
    </row>
    <row r="7" spans="2:5">
      <c r="B7" s="23"/>
      <c r="C7" s="25"/>
    </row>
    <row r="9" spans="2:5">
      <c r="B9" s="26" t="s">
        <v>27</v>
      </c>
    </row>
    <row r="11" spans="2:5">
      <c r="C11" s="27"/>
    </row>
    <row r="12" spans="2:5">
      <c r="B12" s="20" t="s">
        <v>4</v>
      </c>
      <c r="E12" s="28"/>
    </row>
    <row r="13" spans="2:5">
      <c r="B13" s="18" t="s">
        <v>28</v>
      </c>
      <c r="C13" s="29" t="s">
        <v>6</v>
      </c>
    </row>
    <row r="17" spans="2:10" s="30" customFormat="1" ht="33.75" customHeight="1">
      <c r="B17" s="51" t="s">
        <v>29</v>
      </c>
      <c r="C17" s="51"/>
      <c r="D17" s="51"/>
      <c r="E17" s="51"/>
      <c r="F17" s="31"/>
      <c r="G17" s="31"/>
      <c r="H17" s="31"/>
      <c r="I17" s="31"/>
      <c r="J17" s="31"/>
    </row>
    <row r="18" spans="2:10" s="30" customFormat="1" ht="11.25" customHeight="1">
      <c r="B18" s="32"/>
      <c r="C18" s="32"/>
      <c r="D18" s="32"/>
      <c r="E18" s="32"/>
      <c r="F18" s="33"/>
      <c r="G18" s="33"/>
      <c r="H18" s="33"/>
      <c r="I18" s="33"/>
      <c r="J18" s="33"/>
    </row>
    <row r="19" spans="2:10" s="30" customFormat="1" ht="67.5" customHeight="1">
      <c r="B19" s="52" t="s">
        <v>10</v>
      </c>
      <c r="C19" s="52"/>
      <c r="D19" s="52"/>
      <c r="E19" s="52"/>
      <c r="F19" s="33"/>
      <c r="G19" s="33"/>
      <c r="H19" s="33"/>
      <c r="I19" s="33"/>
      <c r="J19" s="33"/>
    </row>
    <row r="20" spans="2:10" s="30" customFormat="1" ht="11.25" customHeight="1">
      <c r="B20" s="32"/>
      <c r="C20" s="32"/>
      <c r="D20" s="32"/>
      <c r="E20" s="32"/>
      <c r="F20" s="33"/>
      <c r="G20" s="33"/>
      <c r="H20" s="33"/>
      <c r="I20" s="33"/>
      <c r="J20" s="33"/>
    </row>
    <row r="21" spans="2:10" s="30" customFormat="1" ht="11.25">
      <c r="B21" s="52" t="s">
        <v>40</v>
      </c>
      <c r="C21" s="52"/>
      <c r="D21" s="52"/>
      <c r="E21" s="52"/>
    </row>
  </sheetData>
  <mergeCells count="4">
    <mergeCell ref="B1:E1"/>
    <mergeCell ref="B17:E17"/>
    <mergeCell ref="B19:E19"/>
    <mergeCell ref="B21:E21"/>
  </mergeCells>
  <hyperlinks>
    <hyperlink ref="C13" r:id="rId1" xr:uid="{00000000-0004-0000-0000-000000000000}"/>
    <hyperlink ref="C6" location="'Outstanding MM Instruments'!A1" display="US Money Market Instruments: Outstanding" xr:uid="{00000000-0004-0000-0000-000001000000}"/>
  </hyperlinks>
  <pageMargins left="0.7" right="0.7" top="0.75" bottom="0.75" header="0.3" footer="0.3"/>
  <pageSetup orientation="portrait" horizontalDpi="30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6"/>
  <sheetViews>
    <sheetView zoomScaleNormal="100" zoomScaleSheetLayoutView="100" workbookViewId="0">
      <pane xSplit="1" ySplit="9" topLeftCell="B30" activePane="bottomRight" state="frozen"/>
      <selection pane="topRight" activeCell="B1" sqref="B1"/>
      <selection pane="bottomLeft" activeCell="A10" sqref="A10"/>
      <selection pane="bottomRight" activeCell="A45" sqref="A45"/>
    </sheetView>
  </sheetViews>
  <sheetFormatPr defaultColWidth="9.140625" defaultRowHeight="12"/>
  <cols>
    <col min="1" max="1" width="9.42578125" style="6" customWidth="1"/>
    <col min="2" max="6" width="10.42578125" style="8" customWidth="1"/>
    <col min="7" max="7" width="2.7109375" style="8" customWidth="1"/>
    <col min="8" max="8" width="11.7109375" style="13" customWidth="1"/>
    <col min="9" max="9" width="1.7109375" style="13" customWidth="1"/>
    <col min="10" max="10" width="11.7109375" style="13" customWidth="1"/>
    <col min="11" max="11" width="2.7109375" style="8" customWidth="1"/>
    <col min="12" max="16384" width="9.140625" style="8"/>
  </cols>
  <sheetData>
    <row r="1" spans="1:10" s="10" customFormat="1" ht="12.75">
      <c r="A1" s="39" t="s">
        <v>11</v>
      </c>
      <c r="B1" s="40" t="s">
        <v>16</v>
      </c>
      <c r="C1" s="41"/>
      <c r="D1" s="41"/>
      <c r="E1" s="41"/>
      <c r="F1" s="41"/>
      <c r="H1" s="36"/>
      <c r="I1" s="36"/>
      <c r="J1" s="36"/>
    </row>
    <row r="2" spans="1:10" s="10" customFormat="1" ht="12.75">
      <c r="A2" s="39" t="s">
        <v>12</v>
      </c>
      <c r="B2" s="40" t="s">
        <v>17</v>
      </c>
      <c r="C2" s="41"/>
      <c r="D2" s="41"/>
      <c r="E2" s="41"/>
      <c r="F2" s="41"/>
      <c r="H2" s="36"/>
      <c r="I2" s="36"/>
      <c r="J2" s="36"/>
    </row>
    <row r="3" spans="1:10" s="11" customFormat="1" ht="12.75">
      <c r="A3" s="42" t="s">
        <v>13</v>
      </c>
      <c r="B3" s="40" t="s">
        <v>14</v>
      </c>
      <c r="C3" s="43"/>
      <c r="D3" s="43"/>
      <c r="E3" s="43"/>
      <c r="F3" s="43"/>
      <c r="H3" s="37"/>
      <c r="I3" s="37"/>
      <c r="J3" s="37"/>
    </row>
    <row r="4" spans="1:10" s="12" customFormat="1">
      <c r="A4" s="44" t="s">
        <v>5</v>
      </c>
      <c r="B4" s="45" t="s">
        <v>18</v>
      </c>
      <c r="C4" s="8"/>
      <c r="D4" s="8"/>
      <c r="E4" s="8"/>
      <c r="F4" s="8"/>
      <c r="H4" s="38"/>
      <c r="I4" s="38"/>
      <c r="J4" s="38"/>
    </row>
    <row r="5" spans="1:10" s="12" customFormat="1">
      <c r="A5" s="9" t="s">
        <v>15</v>
      </c>
      <c r="B5" s="46" t="s">
        <v>9</v>
      </c>
      <c r="C5" s="8"/>
      <c r="D5" s="8"/>
      <c r="E5" s="8"/>
      <c r="F5" s="8"/>
      <c r="H5" s="38"/>
      <c r="I5" s="38"/>
      <c r="J5" s="38"/>
    </row>
    <row r="6" spans="1:10">
      <c r="A6" s="9"/>
    </row>
    <row r="7" spans="1:10">
      <c r="A7" s="1"/>
    </row>
    <row r="8" spans="1:10" ht="24">
      <c r="A8" s="2"/>
      <c r="B8" s="53" t="s">
        <v>19</v>
      </c>
      <c r="C8" s="53"/>
      <c r="D8" s="53"/>
      <c r="E8" s="53"/>
      <c r="F8" s="53"/>
      <c r="H8" s="16" t="s">
        <v>21</v>
      </c>
      <c r="I8" s="15"/>
      <c r="J8" s="35" t="s">
        <v>31</v>
      </c>
    </row>
    <row r="9" spans="1:10" ht="24.75" thickBot="1">
      <c r="A9" s="3"/>
      <c r="B9" s="4" t="s">
        <v>2</v>
      </c>
      <c r="C9" s="4" t="s">
        <v>1</v>
      </c>
      <c r="D9" s="4" t="s">
        <v>7</v>
      </c>
      <c r="E9" s="4" t="s">
        <v>8</v>
      </c>
      <c r="F9" s="4" t="s">
        <v>0</v>
      </c>
      <c r="H9" s="14" t="s">
        <v>19</v>
      </c>
      <c r="I9" s="15"/>
      <c r="J9" s="14" t="s">
        <v>19</v>
      </c>
    </row>
    <row r="10" spans="1:10" ht="12.75" thickTop="1">
      <c r="A10" s="5">
        <v>2014</v>
      </c>
      <c r="B10" s="47">
        <v>227.11310699999999</v>
      </c>
      <c r="C10" s="47">
        <v>472.05374412699996</v>
      </c>
      <c r="D10" s="47">
        <v>231.14629500000001</v>
      </c>
      <c r="E10" s="47">
        <v>7.2736400000000007E-2</v>
      </c>
      <c r="F10" s="47">
        <v>930.38588252700004</v>
      </c>
      <c r="H10" s="13" t="s">
        <v>20</v>
      </c>
      <c r="J10" s="13" t="s">
        <v>20</v>
      </c>
    </row>
    <row r="11" spans="1:10">
      <c r="A11" s="5">
        <v>2015</v>
      </c>
      <c r="B11" s="47">
        <v>219.49740299999999</v>
      </c>
      <c r="C11" s="47">
        <v>467.21066833999998</v>
      </c>
      <c r="D11" s="47">
        <v>251.1549</v>
      </c>
      <c r="E11" s="47">
        <v>3.6294700999999998</v>
      </c>
      <c r="F11" s="47">
        <v>941.49244143999999</v>
      </c>
      <c r="H11" s="17">
        <f t="shared" ref="H11:H18" si="0">F11/F10-1</f>
        <v>1.1937583234640003E-2</v>
      </c>
      <c r="J11" s="13" t="s">
        <v>20</v>
      </c>
    </row>
    <row r="12" spans="1:10">
      <c r="A12" s="5">
        <v>2016</v>
      </c>
      <c r="B12" s="47">
        <v>225.18327199999999</v>
      </c>
      <c r="C12" s="47">
        <v>409.28857987700002</v>
      </c>
      <c r="D12" s="47">
        <v>250.200119</v>
      </c>
      <c r="E12" s="47">
        <v>0.198239</v>
      </c>
      <c r="F12" s="47">
        <v>884.87020987699998</v>
      </c>
      <c r="H12" s="17">
        <f t="shared" si="0"/>
        <v>-6.0140930580809604E-2</v>
      </c>
      <c r="J12" s="13" t="s">
        <v>20</v>
      </c>
    </row>
    <row r="13" spans="1:10">
      <c r="A13" s="5">
        <v>2017</v>
      </c>
      <c r="B13" s="47">
        <v>251.78282571</v>
      </c>
      <c r="C13" s="47">
        <v>474.65518288099997</v>
      </c>
      <c r="D13" s="47">
        <v>239.49469699999997</v>
      </c>
      <c r="E13" s="47">
        <v>0</v>
      </c>
      <c r="F13" s="47">
        <v>965.93270559099994</v>
      </c>
      <c r="H13" s="17">
        <f t="shared" si="0"/>
        <v>9.1609475388789496E-2</v>
      </c>
      <c r="J13" s="13" t="s">
        <v>20</v>
      </c>
    </row>
    <row r="14" spans="1:10">
      <c r="A14" s="5">
        <v>2018</v>
      </c>
      <c r="B14" s="47">
        <v>247.97585899999999</v>
      </c>
      <c r="C14" s="47">
        <v>497.86008320000002</v>
      </c>
      <c r="D14" s="47">
        <v>250.135414</v>
      </c>
      <c r="E14" s="47">
        <v>0</v>
      </c>
      <c r="F14" s="47">
        <v>995.97135619999995</v>
      </c>
      <c r="H14" s="17">
        <f t="shared" si="0"/>
        <v>3.1098077987349093E-2</v>
      </c>
      <c r="J14" s="13" t="s">
        <v>20</v>
      </c>
    </row>
    <row r="15" spans="1:10">
      <c r="A15" s="5">
        <v>2019</v>
      </c>
      <c r="B15" s="47">
        <v>252.29257800000002</v>
      </c>
      <c r="C15" s="47">
        <v>538.15290099999993</v>
      </c>
      <c r="D15" s="47">
        <v>254.80204800000001</v>
      </c>
      <c r="E15" s="47">
        <v>0</v>
      </c>
      <c r="F15" s="47">
        <v>1045.247527</v>
      </c>
      <c r="H15" s="17">
        <f t="shared" si="0"/>
        <v>4.9475489925741245E-2</v>
      </c>
      <c r="J15" s="13" t="s">
        <v>20</v>
      </c>
    </row>
    <row r="16" spans="1:10">
      <c r="A16" s="5">
        <v>2020</v>
      </c>
      <c r="B16" s="47">
        <v>180.9881015</v>
      </c>
      <c r="C16" s="47">
        <v>546.76631860099997</v>
      </c>
      <c r="D16" s="47">
        <v>259.14226300000001</v>
      </c>
      <c r="E16" s="47">
        <v>0</v>
      </c>
      <c r="F16" s="47">
        <v>986.89668310100001</v>
      </c>
      <c r="H16" s="17">
        <f t="shared" si="0"/>
        <v>-5.5824905002621383E-2</v>
      </c>
      <c r="J16" s="13" t="s">
        <v>20</v>
      </c>
    </row>
    <row r="17" spans="1:10">
      <c r="A17" s="5">
        <v>2021</v>
      </c>
      <c r="B17" s="47">
        <v>192.05021400000001</v>
      </c>
      <c r="C17" s="47">
        <v>540.72744720000003</v>
      </c>
      <c r="D17" s="47">
        <v>281.39197799999999</v>
      </c>
      <c r="E17" s="47">
        <v>0</v>
      </c>
      <c r="F17" s="47">
        <v>1014.1696392</v>
      </c>
      <c r="H17" s="17">
        <f t="shared" si="0"/>
        <v>2.7635067141277281E-2</v>
      </c>
      <c r="J17" s="13" t="s">
        <v>20</v>
      </c>
    </row>
    <row r="18" spans="1:10">
      <c r="A18" s="5">
        <v>2022</v>
      </c>
      <c r="B18" s="47">
        <v>256.99814499999997</v>
      </c>
      <c r="C18" s="47">
        <v>599.73136580000005</v>
      </c>
      <c r="D18" s="47">
        <v>309.254842</v>
      </c>
      <c r="E18" s="47">
        <v>0.1174007</v>
      </c>
      <c r="F18" s="47">
        <v>1166.1017535000001</v>
      </c>
      <c r="H18" s="17">
        <f t="shared" si="0"/>
        <v>0.14980936958421243</v>
      </c>
      <c r="J18" s="13" t="s">
        <v>20</v>
      </c>
    </row>
    <row r="19" spans="1:10">
      <c r="A19" s="5">
        <v>2023</v>
      </c>
      <c r="B19" s="47">
        <v>257.14079099999998</v>
      </c>
      <c r="C19" s="47">
        <v>586.32972123000002</v>
      </c>
      <c r="D19" s="47">
        <v>337.10102500000005</v>
      </c>
      <c r="E19" s="47">
        <v>1.38</v>
      </c>
      <c r="F19" s="47">
        <v>1181.9515372300002</v>
      </c>
      <c r="H19" s="17">
        <f t="shared" ref="H19" si="1">F19/F18-1</f>
        <v>1.3592110364663901E-2</v>
      </c>
      <c r="J19" s="13" t="s">
        <v>20</v>
      </c>
    </row>
    <row r="20" spans="1:10">
      <c r="A20" s="5">
        <v>2024</v>
      </c>
      <c r="B20" s="47">
        <v>236.606953</v>
      </c>
      <c r="C20" s="47">
        <v>567.76989260000005</v>
      </c>
      <c r="D20" s="47">
        <v>367.68549810000002</v>
      </c>
      <c r="E20" s="47">
        <v>1.6879999999999999</v>
      </c>
      <c r="F20" s="47">
        <v>1173.7503437</v>
      </c>
      <c r="H20" s="17">
        <f t="shared" ref="H20" si="2">F20/F19-1</f>
        <v>-6.9386884924405035E-3</v>
      </c>
      <c r="J20" s="13" t="s">
        <v>20</v>
      </c>
    </row>
    <row r="22" spans="1:10">
      <c r="A22" s="5" t="s">
        <v>32</v>
      </c>
      <c r="B22" s="47">
        <v>256.99814499999997</v>
      </c>
      <c r="C22" s="47">
        <v>599.73136580000005</v>
      </c>
      <c r="D22" s="47">
        <v>309.254842</v>
      </c>
      <c r="E22" s="47">
        <v>0.1174007</v>
      </c>
      <c r="F22" s="47">
        <v>1166.1017535000001</v>
      </c>
      <c r="H22" s="13" t="s">
        <v>20</v>
      </c>
      <c r="J22" s="13" t="s">
        <v>20</v>
      </c>
    </row>
    <row r="23" spans="1:10">
      <c r="A23" s="5" t="s">
        <v>33</v>
      </c>
      <c r="B23" s="47">
        <v>260.76038899999998</v>
      </c>
      <c r="C23" s="47">
        <v>566.9573946999999</v>
      </c>
      <c r="D23" s="47">
        <v>293.31176400000004</v>
      </c>
      <c r="E23" s="47">
        <v>0.35</v>
      </c>
      <c r="F23" s="47">
        <v>1121.3795476999999</v>
      </c>
      <c r="H23" s="13" t="s">
        <v>20</v>
      </c>
      <c r="J23" s="17">
        <f t="shared" ref="J23:J28" si="3">F23/F22-1</f>
        <v>-3.8351889674952067E-2</v>
      </c>
    </row>
    <row r="24" spans="1:10">
      <c r="A24" s="5" t="s">
        <v>34</v>
      </c>
      <c r="B24" s="47">
        <v>253.21110200000001</v>
      </c>
      <c r="C24" s="47">
        <v>570.23689890000003</v>
      </c>
      <c r="D24" s="47">
        <v>305.57430299999999</v>
      </c>
      <c r="E24" s="47">
        <v>1.095</v>
      </c>
      <c r="F24" s="47">
        <v>1130.1173039</v>
      </c>
      <c r="H24" s="13" t="s">
        <v>20</v>
      </c>
      <c r="J24" s="17">
        <f t="shared" si="3"/>
        <v>7.7919703617939096E-3</v>
      </c>
    </row>
    <row r="25" spans="1:10">
      <c r="A25" s="5" t="s">
        <v>35</v>
      </c>
      <c r="B25" s="47">
        <v>257.38564200000002</v>
      </c>
      <c r="C25" s="47">
        <v>599.17426269999999</v>
      </c>
      <c r="D25" s="47">
        <v>312.19853899999998</v>
      </c>
      <c r="E25" s="47">
        <v>1.0992800999999999</v>
      </c>
      <c r="F25" s="47">
        <v>1169.8577238</v>
      </c>
      <c r="H25" s="13" t="s">
        <v>20</v>
      </c>
      <c r="J25" s="17">
        <f t="shared" si="3"/>
        <v>3.5164862765004079E-2</v>
      </c>
    </row>
    <row r="26" spans="1:10">
      <c r="A26" s="5" t="s">
        <v>36</v>
      </c>
      <c r="B26" s="47">
        <v>257.14079099999998</v>
      </c>
      <c r="C26" s="47">
        <v>586.32972123000002</v>
      </c>
      <c r="D26" s="47">
        <v>337.10102500000005</v>
      </c>
      <c r="E26" s="47">
        <v>1.38</v>
      </c>
      <c r="F26" s="47">
        <v>1181.9515372300002</v>
      </c>
      <c r="H26" s="17">
        <f t="shared" ref="H26:H28" si="4">F26/F22-1</f>
        <v>1.3592110364663901E-2</v>
      </c>
      <c r="J26" s="17">
        <f t="shared" si="3"/>
        <v>1.0337849794859189E-2</v>
      </c>
    </row>
    <row r="27" spans="1:10">
      <c r="A27" s="5" t="s">
        <v>37</v>
      </c>
      <c r="B27" s="47">
        <v>275.08892900000001</v>
      </c>
      <c r="C27" s="47">
        <v>583.24255909999999</v>
      </c>
      <c r="D27" s="47">
        <v>336.1070406</v>
      </c>
      <c r="E27" s="47">
        <v>1.615</v>
      </c>
      <c r="F27" s="47">
        <v>1196.0535287</v>
      </c>
      <c r="H27" s="17">
        <f t="shared" si="4"/>
        <v>6.6591174373707762E-2</v>
      </c>
      <c r="J27" s="17">
        <f t="shared" si="3"/>
        <v>1.1931108024148651E-2</v>
      </c>
    </row>
    <row r="28" spans="1:10">
      <c r="A28" s="5" t="s">
        <v>38</v>
      </c>
      <c r="B28" s="47">
        <v>263.57628299999999</v>
      </c>
      <c r="C28" s="47">
        <v>564.05732479999995</v>
      </c>
      <c r="D28" s="47">
        <v>349.80927819999999</v>
      </c>
      <c r="E28" s="47">
        <v>2.4550000000000001</v>
      </c>
      <c r="F28" s="47">
        <v>1179.8978859999997</v>
      </c>
      <c r="H28" s="17">
        <f t="shared" si="4"/>
        <v>4.4049039801627998E-2</v>
      </c>
      <c r="J28" s="17">
        <f t="shared" si="3"/>
        <v>-1.3507457912489862E-2</v>
      </c>
    </row>
    <row r="29" spans="1:10">
      <c r="A29" s="5" t="s">
        <v>39</v>
      </c>
      <c r="B29" s="47">
        <v>239.52042699999998</v>
      </c>
      <c r="C29" s="47">
        <v>611.51134060000004</v>
      </c>
      <c r="D29" s="47">
        <v>351.41649849999999</v>
      </c>
      <c r="E29" s="47">
        <v>2.1135000000000002</v>
      </c>
      <c r="F29" s="47">
        <v>1204.5617660999999</v>
      </c>
      <c r="H29" s="17">
        <f>F29/F25-1</f>
        <v>2.9665182008007163E-2</v>
      </c>
      <c r="J29" s="17">
        <f t="shared" ref="J29" si="5">F29/F28-1</f>
        <v>2.0903402228826584E-2</v>
      </c>
    </row>
    <row r="30" spans="1:10">
      <c r="A30" s="5" t="s">
        <v>41</v>
      </c>
      <c r="B30" s="47">
        <v>236.606953</v>
      </c>
      <c r="C30" s="47">
        <v>567.76989260000005</v>
      </c>
      <c r="D30" s="47">
        <v>367.68549810000002</v>
      </c>
      <c r="E30" s="47">
        <v>1.6879999999999999</v>
      </c>
      <c r="F30" s="47">
        <v>1173.7503437</v>
      </c>
      <c r="H30" s="17">
        <f>F30/F26-1</f>
        <v>-6.9386884924405035E-3</v>
      </c>
      <c r="J30" s="17">
        <f t="shared" ref="J30" si="6">F30/F29-1</f>
        <v>-2.5578947686308973E-2</v>
      </c>
    </row>
    <row r="32" spans="1:10">
      <c r="A32" s="7">
        <v>45322</v>
      </c>
      <c r="B32" s="47">
        <v>290.19211300000001</v>
      </c>
      <c r="C32" s="47">
        <v>614.69066822000002</v>
      </c>
      <c r="D32" s="47">
        <v>323.34088290000005</v>
      </c>
      <c r="E32" s="47">
        <v>1.55</v>
      </c>
      <c r="F32" s="47">
        <v>1229.7736641199999</v>
      </c>
      <c r="H32" s="13" t="s">
        <v>20</v>
      </c>
      <c r="J32" s="13" t="s">
        <v>20</v>
      </c>
    </row>
    <row r="33" spans="1:10">
      <c r="A33" s="7">
        <v>45351</v>
      </c>
      <c r="B33" s="47">
        <v>279.35595799999999</v>
      </c>
      <c r="C33" s="47">
        <v>595.89937950000001</v>
      </c>
      <c r="D33" s="47">
        <v>328.49123520000001</v>
      </c>
      <c r="E33" s="47">
        <v>1.45</v>
      </c>
      <c r="F33" s="47">
        <v>1205.1965726999999</v>
      </c>
      <c r="H33" s="13" t="s">
        <v>20</v>
      </c>
      <c r="J33" s="17">
        <f t="shared" ref="J33:J35" si="7">F33/F32-1</f>
        <v>-1.9985052645916657E-2</v>
      </c>
    </row>
    <row r="34" spans="1:10">
      <c r="A34" s="7">
        <v>45382</v>
      </c>
      <c r="B34" s="47">
        <v>275.08892900000001</v>
      </c>
      <c r="C34" s="47">
        <v>583.24255909999999</v>
      </c>
      <c r="D34" s="47">
        <v>336.1070406</v>
      </c>
      <c r="E34" s="47">
        <v>1.615</v>
      </c>
      <c r="F34" s="47">
        <v>1196.0535287</v>
      </c>
      <c r="H34" s="13" t="s">
        <v>20</v>
      </c>
      <c r="J34" s="17">
        <f t="shared" si="7"/>
        <v>-7.586350813723941E-3</v>
      </c>
    </row>
    <row r="35" spans="1:10">
      <c r="A35" s="7">
        <v>45412</v>
      </c>
      <c r="B35" s="47">
        <v>303.06257599999998</v>
      </c>
      <c r="C35" s="47">
        <v>575.14094019999993</v>
      </c>
      <c r="D35" s="47">
        <v>333.33073090000005</v>
      </c>
      <c r="E35" s="47">
        <v>1.76</v>
      </c>
      <c r="F35" s="47">
        <v>1213.2942470999999</v>
      </c>
      <c r="H35" s="13" t="s">
        <v>20</v>
      </c>
      <c r="J35" s="17">
        <f t="shared" si="7"/>
        <v>1.4414671238618393E-2</v>
      </c>
    </row>
    <row r="36" spans="1:10">
      <c r="A36" s="7">
        <v>45443</v>
      </c>
      <c r="B36" s="47">
        <v>302.61267200000003</v>
      </c>
      <c r="C36" s="47">
        <v>571.6666927</v>
      </c>
      <c r="D36" s="47">
        <v>335.4891647</v>
      </c>
      <c r="E36" s="47">
        <v>2.44</v>
      </c>
      <c r="F36" s="47">
        <v>1212.2085294000001</v>
      </c>
      <c r="H36" s="13" t="s">
        <v>20</v>
      </c>
      <c r="J36" s="17">
        <f t="shared" ref="J36:J40" si="8">F36/F35-1</f>
        <v>-8.9485110688924951E-4</v>
      </c>
    </row>
    <row r="37" spans="1:10">
      <c r="A37" s="7">
        <v>45473</v>
      </c>
      <c r="B37" s="47">
        <v>263.57628299999999</v>
      </c>
      <c r="C37" s="47">
        <v>564.05732479999995</v>
      </c>
      <c r="D37" s="47">
        <v>349.80927819999999</v>
      </c>
      <c r="E37" s="47">
        <v>2.4550000000000001</v>
      </c>
      <c r="F37" s="47">
        <v>1179.8978859999997</v>
      </c>
      <c r="H37" s="13" t="s">
        <v>20</v>
      </c>
      <c r="J37" s="17">
        <f t="shared" si="8"/>
        <v>-2.665436071134808E-2</v>
      </c>
    </row>
    <row r="38" spans="1:10">
      <c r="A38" s="7">
        <v>45504</v>
      </c>
      <c r="B38" s="47">
        <v>278.83224099999995</v>
      </c>
      <c r="C38" s="47">
        <v>582.4865499</v>
      </c>
      <c r="D38" s="47">
        <v>345.77220949999997</v>
      </c>
      <c r="E38" s="47">
        <v>2.6629999999999998</v>
      </c>
      <c r="F38" s="47">
        <v>1209.7540004</v>
      </c>
      <c r="H38" s="13" t="s">
        <v>20</v>
      </c>
      <c r="J38" s="17">
        <f t="shared" si="8"/>
        <v>2.530398160235392E-2</v>
      </c>
    </row>
    <row r="39" spans="1:10">
      <c r="A39" s="7">
        <v>45535</v>
      </c>
      <c r="B39" s="47">
        <v>270.69872999999995</v>
      </c>
      <c r="C39" s="47">
        <v>601.8727325000001</v>
      </c>
      <c r="D39" s="47">
        <v>342.20865079999999</v>
      </c>
      <c r="E39" s="47">
        <v>1.986</v>
      </c>
      <c r="F39" s="47">
        <v>1216.7661133000001</v>
      </c>
      <c r="H39" s="13" t="s">
        <v>20</v>
      </c>
      <c r="J39" s="17">
        <f t="shared" si="8"/>
        <v>5.7963130501585969E-3</v>
      </c>
    </row>
    <row r="40" spans="1:10">
      <c r="A40" s="7">
        <v>45565</v>
      </c>
      <c r="B40" s="47">
        <v>239.52042699999998</v>
      </c>
      <c r="C40" s="47">
        <v>611.51134060000004</v>
      </c>
      <c r="D40" s="47">
        <v>351.41649849999999</v>
      </c>
      <c r="E40" s="47">
        <v>2.1135000000000002</v>
      </c>
      <c r="F40" s="47">
        <v>1204.5617660999999</v>
      </c>
      <c r="H40" s="13" t="s">
        <v>20</v>
      </c>
      <c r="J40" s="17">
        <f t="shared" si="8"/>
        <v>-1.0030150467373544E-2</v>
      </c>
    </row>
    <row r="41" spans="1:10">
      <c r="A41" s="7">
        <v>45596</v>
      </c>
      <c r="B41" s="47">
        <v>264.79172999999997</v>
      </c>
      <c r="C41" s="47">
        <v>598.4338765</v>
      </c>
      <c r="D41" s="47">
        <v>356.767156</v>
      </c>
      <c r="E41" s="47">
        <v>2.0735000000000001</v>
      </c>
      <c r="F41" s="47">
        <v>1222.0662625</v>
      </c>
      <c r="H41" s="13" t="s">
        <v>20</v>
      </c>
      <c r="J41" s="17">
        <f t="shared" ref="J41:J43" si="9">F41/F40-1</f>
        <v>1.4531837961845984E-2</v>
      </c>
    </row>
    <row r="42" spans="1:10">
      <c r="A42" s="7">
        <v>45626</v>
      </c>
      <c r="B42" s="47">
        <v>267.16818000000001</v>
      </c>
      <c r="C42" s="47">
        <v>591.91569790000005</v>
      </c>
      <c r="D42" s="47">
        <v>356.95537259999998</v>
      </c>
      <c r="E42" s="47">
        <v>1.86835</v>
      </c>
      <c r="F42" s="47">
        <v>1217.9076004999999</v>
      </c>
      <c r="H42" s="13" t="s">
        <v>20</v>
      </c>
      <c r="J42" s="17">
        <f t="shared" si="9"/>
        <v>-3.4029758676854538E-3</v>
      </c>
    </row>
    <row r="43" spans="1:10">
      <c r="A43" s="7">
        <v>45657</v>
      </c>
      <c r="B43" s="47">
        <v>236.606953</v>
      </c>
      <c r="C43" s="47">
        <v>567.76989260000005</v>
      </c>
      <c r="D43" s="47">
        <v>367.68549810000002</v>
      </c>
      <c r="E43" s="47">
        <v>1.6879999999999999</v>
      </c>
      <c r="F43" s="47">
        <v>1173.7503437</v>
      </c>
      <c r="H43" s="13" t="s">
        <v>20</v>
      </c>
      <c r="J43" s="17">
        <f t="shared" si="9"/>
        <v>-3.6256655908766477E-2</v>
      </c>
    </row>
    <row r="44" spans="1:10">
      <c r="A44" s="7">
        <v>45688</v>
      </c>
      <c r="B44" s="47">
        <v>285.83373499999999</v>
      </c>
      <c r="C44" s="47">
        <v>603.19484829999999</v>
      </c>
      <c r="D44" s="47">
        <v>359.96521430000001</v>
      </c>
      <c r="E44" s="47">
        <v>1.4824999999999999</v>
      </c>
      <c r="F44" s="47">
        <v>1250.4762976000002</v>
      </c>
      <c r="H44" s="17">
        <f>F44/F32-1</f>
        <v>1.6834507099982909E-2</v>
      </c>
      <c r="J44" s="17">
        <f t="shared" ref="J44" si="10">F44/F43-1</f>
        <v>6.5368205693672188E-2</v>
      </c>
    </row>
    <row r="45" spans="1:10">
      <c r="F45" s="48"/>
    </row>
    <row r="46" spans="1:10">
      <c r="F46" s="49"/>
    </row>
  </sheetData>
  <mergeCells count="1">
    <mergeCell ref="B8:F8"/>
  </mergeCells>
  <pageMargins left="0.75" right="0.75" top="1.5" bottom="1" header="0.5" footer="0.5"/>
  <pageSetup scale="86"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Table of Contents</vt:lpstr>
      <vt:lpstr>Outstanding MM Instruments</vt:lpstr>
      <vt:lpstr>'Outstanding MM Instruments'!Print_Area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ABCP and CP Outstanding</dc:title>
  <dc:creator>SIFMA</dc:creator>
  <cp:lastModifiedBy>Romulus, Justyna</cp:lastModifiedBy>
  <cp:lastPrinted>2024-11-04T17:06:21Z</cp:lastPrinted>
  <dcterms:created xsi:type="dcterms:W3CDTF">2007-03-06T14:59:53Z</dcterms:created>
  <dcterms:modified xsi:type="dcterms:W3CDTF">2025-02-03T19:43:47Z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