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"/>
    </mc:Choice>
  </mc:AlternateContent>
  <bookViews>
    <workbookView xWindow="0" yWindow="460" windowWidth="25420" windowHeight="14680"/>
  </bookViews>
  <sheets>
    <sheet name="Sprint 4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<sst xmlns="http://schemas.openxmlformats.org/spreadsheetml/2006/main" count="49" uniqueCount="36">
  <si>
    <t>Task</t>
  </si>
  <si>
    <t>Time (estimated)</t>
  </si>
  <si>
    <t>Time (spent)</t>
  </si>
  <si>
    <t>Time (left)</t>
  </si>
  <si>
    <t>Team documentation</t>
  </si>
  <si>
    <t>Wireframing</t>
  </si>
  <si>
    <t>UI</t>
  </si>
  <si>
    <t>Design</t>
  </si>
  <si>
    <t>HTML/CSS</t>
  </si>
  <si>
    <t>Theme development</t>
  </si>
  <si>
    <t>Server setup</t>
  </si>
  <si>
    <t>Testing 1</t>
  </si>
  <si>
    <t>Bug fixes</t>
  </si>
  <si>
    <t>Optimization</t>
  </si>
  <si>
    <t>Content</t>
  </si>
  <si>
    <t>SEO</t>
  </si>
  <si>
    <t>User documentation</t>
  </si>
  <si>
    <t>Go live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</si>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</sst>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4'!$D$38:$I$38</c:f>
              <c:numCache>
                <c:formatCode>General</c:formatCode>
                <c:ptCount val="6"/>
                <c:pt idx="0">
                  <c:v>290.0</c:v>
                </c:pt>
                <c:pt idx="1">
                  <c:v>270.0</c:v>
                </c:pt>
                <c:pt idx="2">
                  <c:v>155.0</c:v>
                </c:pt>
                <c:pt idx="3">
                  <c:v>105.0</c:v>
                </c:pt>
                <c:pt idx="4">
                  <c:v>105.0</c:v>
                </c:pt>
                <c:pt idx="5">
                  <c:v>105.0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4'!$D$37:$I$37</c:f>
              <c:numCache>
                <c:formatCode>General</c:formatCode>
                <c:ptCount val="6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906368"/>
        <c:axId val="-2052717664"/>
      </c:lineChart>
      <c:catAx>
        <c:axId val="-20249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52717664"/>
        <c:crosses val="autoZero"/>
        <c:auto val="1"/>
        <c:lblAlgn val="ctr"/>
        <c:lblOffset val="100"/>
        <c:noMultiLvlLbl val="1"/>
      </c:catAx>
      <c:valAx>
        <c:axId val="-205271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2490636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290.0</c:v>
                </c:pt>
                <c:pt idx="1">
                  <c:v>270.0</c:v>
                </c:pt>
                <c:pt idx="2">
                  <c:v>155.0</c:v>
                </c:pt>
                <c:pt idx="3">
                  <c:v>105.0</c:v>
                </c:pt>
                <c:pt idx="4">
                  <c:v>105.0</c:v>
                </c:pt>
                <c:pt idx="5">
                  <c:v>105.0</c:v>
                </c:pt>
                <c:pt idx="6">
                  <c:v>105.0</c:v>
                </c:pt>
                <c:pt idx="7">
                  <c:v>105.0</c:v>
                </c:pt>
                <c:pt idx="8">
                  <c:v>105.0</c:v>
                </c:pt>
                <c:pt idx="9">
                  <c:v>105.0</c:v>
                </c:pt>
                <c:pt idx="10">
                  <c:v>105.0</c:v>
                </c:pt>
                <c:pt idx="11">
                  <c:v>105.0</c:v>
                </c:pt>
                <c:pt idx="12">
                  <c:v>105.0</c:v>
                </c:pt>
                <c:pt idx="13">
                  <c:v>105.0</c:v>
                </c:pt>
                <c:pt idx="14">
                  <c:v>105.0</c:v>
                </c:pt>
                <c:pt idx="15">
                  <c:v>105.0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105.0</c:v>
                </c:pt>
                <c:pt idx="20">
                  <c:v>105.0</c:v>
                </c:pt>
                <c:pt idx="21">
                  <c:v>105.0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61648"/>
        <c:axId val="-2052741280"/>
      </c:lineChart>
      <c:catAx>
        <c:axId val="-205306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52741280"/>
        <c:crosses val="autoZero"/>
        <c:auto val="1"/>
        <c:lblAlgn val="ctr"/>
        <c:lblOffset val="100"/>
        <c:noMultiLvlLbl val="1"/>
      </c:catAx>
      <c:valAx>
        <c:axId val="-205274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53061648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G9" sqref="G9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28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29</v>
      </c>
      <c r="B5" s="14">
        <v>30</v>
      </c>
      <c r="C5" s="7">
        <f t="shared" si="0"/>
        <v>30</v>
      </c>
      <c r="D5" s="8">
        <f t="shared" si="1"/>
        <v>30</v>
      </c>
      <c r="E5" s="15"/>
      <c r="F5" s="16"/>
      <c r="G5" s="16"/>
      <c r="H5" s="16"/>
      <c r="BM5" s="17"/>
    </row>
    <row r="6" spans="1:65" ht="13" x14ac:dyDescent="0.15">
      <c r="A6" s="13" t="s">
        <v>30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31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32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33</v>
      </c>
      <c r="B9" s="14">
        <v>20</v>
      </c>
      <c r="C9" s="7">
        <f t="shared" si="0"/>
        <v>20</v>
      </c>
      <c r="D9" s="8">
        <f t="shared" si="1"/>
        <v>15</v>
      </c>
      <c r="E9" s="15"/>
      <c r="F9">
        <v>5</v>
      </c>
      <c r="L9" s="16"/>
      <c r="M9" s="16"/>
      <c r="BM9" s="17"/>
    </row>
    <row r="10" spans="1:65" ht="39" x14ac:dyDescent="0.15">
      <c r="A10" s="13" t="s">
        <v>34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35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13" x14ac:dyDescent="0.15">
      <c r="A12" s="13"/>
      <c r="B12" s="14"/>
      <c r="C12" s="7">
        <f t="shared" si="0"/>
        <v>0</v>
      </c>
      <c r="D12" s="8">
        <f t="shared" si="1"/>
        <v>0</v>
      </c>
      <c r="E12" s="15"/>
      <c r="P12" s="16"/>
      <c r="Q12" s="16"/>
      <c r="BM12" s="17"/>
    </row>
    <row r="13" spans="1:65" ht="13" x14ac:dyDescent="0.15">
      <c r="A13" s="13"/>
      <c r="B13" s="14"/>
      <c r="C13" s="7">
        <f t="shared" si="0"/>
        <v>0</v>
      </c>
      <c r="D13" s="8">
        <f t="shared" si="1"/>
        <v>0</v>
      </c>
      <c r="E13" s="15"/>
      <c r="Q13" s="16"/>
      <c r="BM13" s="17"/>
    </row>
    <row r="14" spans="1:65" ht="13" x14ac:dyDescent="0.15">
      <c r="A14" s="13"/>
      <c r="B14" s="14"/>
      <c r="C14" s="7">
        <f t="shared" si="0"/>
        <v>0</v>
      </c>
      <c r="D14" s="8">
        <f t="shared" si="1"/>
        <v>0</v>
      </c>
      <c r="E14" s="15"/>
      <c r="R14" s="16"/>
      <c r="S14" s="16"/>
      <c r="BM14" s="17"/>
    </row>
    <row r="15" spans="1:65" ht="13" x14ac:dyDescent="0.15">
      <c r="A15" s="13"/>
      <c r="B15" s="14"/>
      <c r="C15" s="7">
        <f t="shared" si="0"/>
        <v>0</v>
      </c>
      <c r="D15" s="8">
        <f t="shared" si="1"/>
        <v>0</v>
      </c>
      <c r="E15" s="15"/>
      <c r="R15" s="16"/>
      <c r="S15" s="16"/>
      <c r="T15" s="16"/>
      <c r="U15" s="16"/>
      <c r="BM15" s="17"/>
    </row>
    <row r="16" spans="1:65" ht="13" x14ac:dyDescent="0.15">
      <c r="A16" s="13"/>
      <c r="B16" s="14"/>
      <c r="C16" s="7">
        <f t="shared" si="0"/>
        <v>0</v>
      </c>
      <c r="D16" s="8">
        <f t="shared" si="1"/>
        <v>0</v>
      </c>
      <c r="E16" s="15"/>
      <c r="R16" s="16"/>
      <c r="U16" s="16"/>
      <c r="V16" s="16"/>
      <c r="W16" s="16"/>
      <c r="X16" s="16"/>
      <c r="BM16" s="17"/>
    </row>
    <row r="17" spans="1:65" ht="13" x14ac:dyDescent="0.15">
      <c r="A17" s="13"/>
      <c r="B17" s="14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290</v>
      </c>
      <c r="C35" s="27">
        <f t="shared" si="2"/>
        <v>290</v>
      </c>
      <c r="D35" s="27">
        <f t="shared" si="2"/>
        <v>105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-5</v>
      </c>
      <c r="C36" s="31"/>
      <c r="D36" s="32"/>
      <c r="E36" s="33">
        <v>58</v>
      </c>
      <c r="F36" s="34">
        <v>58</v>
      </c>
      <c r="G36" s="34">
        <v>58</v>
      </c>
      <c r="H36" s="34">
        <v>58</v>
      </c>
      <c r="I36" s="34">
        <v>58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5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38"/>
      <c r="C37" s="39" t="s">
        <v>22</v>
      </c>
      <c r="D37" s="40">
        <f>B35</f>
        <v>290</v>
      </c>
      <c r="E37" s="41">
        <f t="shared" ref="E37:BM37" si="4">D37-E36</f>
        <v>232</v>
      </c>
      <c r="F37" s="41">
        <f t="shared" si="4"/>
        <v>174</v>
      </c>
      <c r="G37" s="41">
        <f t="shared" si="4"/>
        <v>116</v>
      </c>
      <c r="H37" s="41">
        <f t="shared" si="4"/>
        <v>58</v>
      </c>
      <c r="I37" s="41">
        <f t="shared" si="4"/>
        <v>0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-5</v>
      </c>
      <c r="Y37" s="42">
        <f t="shared" si="4"/>
        <v>-5</v>
      </c>
      <c r="Z37" s="42">
        <f t="shared" si="4"/>
        <v>-5</v>
      </c>
      <c r="AA37" s="42">
        <f t="shared" si="4"/>
        <v>-5</v>
      </c>
      <c r="AB37" s="42">
        <f t="shared" si="4"/>
        <v>-5</v>
      </c>
      <c r="AC37" s="42">
        <f t="shared" si="4"/>
        <v>-5</v>
      </c>
      <c r="AD37" s="42">
        <f t="shared" si="4"/>
        <v>-5</v>
      </c>
      <c r="AE37" s="42">
        <f t="shared" si="4"/>
        <v>-5</v>
      </c>
      <c r="AF37" s="42">
        <f t="shared" si="4"/>
        <v>-5</v>
      </c>
      <c r="AG37" s="42">
        <f t="shared" si="4"/>
        <v>-5</v>
      </c>
      <c r="AH37" s="42">
        <f t="shared" si="4"/>
        <v>-5</v>
      </c>
      <c r="AI37" s="42">
        <f t="shared" si="4"/>
        <v>-5</v>
      </c>
      <c r="AJ37" s="42">
        <f t="shared" si="4"/>
        <v>-5</v>
      </c>
      <c r="AK37" s="42">
        <f t="shared" si="4"/>
        <v>-5</v>
      </c>
      <c r="AL37" s="42">
        <f t="shared" si="4"/>
        <v>-5</v>
      </c>
      <c r="AM37" s="42">
        <f t="shared" si="4"/>
        <v>-5</v>
      </c>
      <c r="AN37" s="42">
        <f t="shared" si="4"/>
        <v>-5</v>
      </c>
      <c r="AO37" s="42">
        <f t="shared" si="4"/>
        <v>-5</v>
      </c>
      <c r="AP37" s="42">
        <f t="shared" si="4"/>
        <v>-5</v>
      </c>
      <c r="AQ37" s="42">
        <f t="shared" si="4"/>
        <v>-5</v>
      </c>
      <c r="AR37" s="42">
        <f t="shared" si="4"/>
        <v>-5</v>
      </c>
      <c r="AS37" s="42">
        <f t="shared" si="4"/>
        <v>-5</v>
      </c>
      <c r="AT37" s="42">
        <f t="shared" si="4"/>
        <v>-5</v>
      </c>
      <c r="AU37" s="42">
        <f t="shared" si="4"/>
        <v>-5</v>
      </c>
      <c r="AV37" s="42">
        <f t="shared" si="4"/>
        <v>-5</v>
      </c>
      <c r="AW37" s="42">
        <f t="shared" si="4"/>
        <v>-5</v>
      </c>
      <c r="AX37" s="42">
        <f t="shared" si="4"/>
        <v>-5</v>
      </c>
      <c r="AY37" s="42">
        <f t="shared" si="4"/>
        <v>-5</v>
      </c>
      <c r="AZ37" s="42">
        <f t="shared" si="4"/>
        <v>-5</v>
      </c>
      <c r="BA37" s="42">
        <f t="shared" si="4"/>
        <v>-5</v>
      </c>
      <c r="BB37" s="42">
        <f t="shared" si="4"/>
        <v>-5</v>
      </c>
      <c r="BC37" s="42">
        <f t="shared" si="4"/>
        <v>-5</v>
      </c>
      <c r="BD37" s="42">
        <f t="shared" si="4"/>
        <v>-5</v>
      </c>
      <c r="BE37" s="42">
        <f t="shared" si="4"/>
        <v>-5</v>
      </c>
      <c r="BF37" s="42">
        <f t="shared" si="4"/>
        <v>-5</v>
      </c>
      <c r="BG37" s="42">
        <f t="shared" si="4"/>
        <v>-5</v>
      </c>
      <c r="BH37" s="42">
        <f t="shared" si="4"/>
        <v>-5</v>
      </c>
      <c r="BI37" s="42">
        <f t="shared" si="4"/>
        <v>-5</v>
      </c>
      <c r="BJ37" s="42">
        <f t="shared" si="4"/>
        <v>-5</v>
      </c>
      <c r="BK37" s="42">
        <f t="shared" si="4"/>
        <v>-5</v>
      </c>
      <c r="BL37" s="42">
        <f t="shared" si="4"/>
        <v>-5</v>
      </c>
      <c r="BM37" s="42">
        <f t="shared" si="4"/>
        <v>-5</v>
      </c>
    </row>
    <row r="38" spans="1:65" ht="13" x14ac:dyDescent="0.15">
      <c r="A38" s="37" t="s">
        <v>23</v>
      </c>
      <c r="B38" s="38"/>
      <c r="C38" s="39" t="s">
        <v>24</v>
      </c>
      <c r="D38" s="40">
        <f>C35</f>
        <v>290</v>
      </c>
      <c r="E38" s="40">
        <f>$C$35-SUM(E$3:E$34)</f>
        <v>270</v>
      </c>
      <c r="F38" s="40">
        <f t="shared" ref="F38:BM38" si="5">E38-SUM(F3:F34)</f>
        <v>155</v>
      </c>
      <c r="G38" s="40">
        <f t="shared" si="5"/>
        <v>105</v>
      </c>
      <c r="H38" s="40">
        <f t="shared" si="5"/>
        <v>105</v>
      </c>
      <c r="I38" s="40">
        <f t="shared" si="5"/>
        <v>105</v>
      </c>
      <c r="J38" s="40">
        <f t="shared" si="5"/>
        <v>105</v>
      </c>
      <c r="K38" s="40">
        <f t="shared" si="5"/>
        <v>105</v>
      </c>
      <c r="L38" s="40">
        <f t="shared" si="5"/>
        <v>105</v>
      </c>
      <c r="M38" s="40">
        <f t="shared" si="5"/>
        <v>105</v>
      </c>
      <c r="N38" s="40">
        <f t="shared" si="5"/>
        <v>105</v>
      </c>
      <c r="O38" s="40">
        <f t="shared" si="5"/>
        <v>105</v>
      </c>
      <c r="P38" s="40">
        <f t="shared" si="5"/>
        <v>105</v>
      </c>
      <c r="Q38" s="40">
        <f t="shared" si="5"/>
        <v>105</v>
      </c>
      <c r="R38" s="40">
        <f t="shared" si="5"/>
        <v>105</v>
      </c>
      <c r="S38" s="40">
        <f t="shared" si="5"/>
        <v>105</v>
      </c>
      <c r="T38" s="40">
        <f t="shared" si="5"/>
        <v>105</v>
      </c>
      <c r="U38" s="40">
        <f t="shared" si="5"/>
        <v>105</v>
      </c>
      <c r="V38" s="40">
        <f t="shared" si="5"/>
        <v>105</v>
      </c>
      <c r="W38" s="40">
        <f t="shared" si="5"/>
        <v>105</v>
      </c>
      <c r="X38" s="38">
        <f t="shared" si="5"/>
        <v>105</v>
      </c>
      <c r="Y38" s="38">
        <f t="shared" si="5"/>
        <v>105</v>
      </c>
      <c r="Z38" s="38">
        <f t="shared" si="5"/>
        <v>105</v>
      </c>
      <c r="AA38" s="38">
        <f t="shared" si="5"/>
        <v>105</v>
      </c>
      <c r="AB38" s="38">
        <f t="shared" si="5"/>
        <v>105</v>
      </c>
      <c r="AC38" s="38">
        <f t="shared" si="5"/>
        <v>105</v>
      </c>
      <c r="AD38" s="38">
        <f t="shared" si="5"/>
        <v>105</v>
      </c>
      <c r="AE38" s="38">
        <f t="shared" si="5"/>
        <v>105</v>
      </c>
      <c r="AF38" s="38">
        <f t="shared" si="5"/>
        <v>105</v>
      </c>
      <c r="AG38" s="38">
        <f t="shared" si="5"/>
        <v>105</v>
      </c>
      <c r="AH38" s="38">
        <f t="shared" si="5"/>
        <v>105</v>
      </c>
      <c r="AI38" s="38">
        <f t="shared" si="5"/>
        <v>105</v>
      </c>
      <c r="AJ38" s="38">
        <f t="shared" si="5"/>
        <v>105</v>
      </c>
      <c r="AK38" s="38">
        <f t="shared" si="5"/>
        <v>105</v>
      </c>
      <c r="AL38" s="38">
        <f t="shared" si="5"/>
        <v>105</v>
      </c>
      <c r="AM38" s="38">
        <f t="shared" si="5"/>
        <v>105</v>
      </c>
      <c r="AN38" s="38">
        <f t="shared" si="5"/>
        <v>105</v>
      </c>
      <c r="AO38" s="38">
        <f t="shared" si="5"/>
        <v>105</v>
      </c>
      <c r="AP38" s="38">
        <f t="shared" si="5"/>
        <v>105</v>
      </c>
      <c r="AQ38" s="38">
        <f t="shared" si="5"/>
        <v>105</v>
      </c>
      <c r="AR38" s="38">
        <f t="shared" si="5"/>
        <v>105</v>
      </c>
      <c r="AS38" s="38">
        <f t="shared" si="5"/>
        <v>105</v>
      </c>
      <c r="AT38" s="38">
        <f t="shared" si="5"/>
        <v>105</v>
      </c>
      <c r="AU38" s="38">
        <f t="shared" si="5"/>
        <v>105</v>
      </c>
      <c r="AV38" s="38">
        <f t="shared" si="5"/>
        <v>105</v>
      </c>
      <c r="AW38" s="38">
        <f t="shared" si="5"/>
        <v>105</v>
      </c>
      <c r="AX38" s="38">
        <f t="shared" si="5"/>
        <v>105</v>
      </c>
      <c r="AY38" s="38">
        <f t="shared" si="5"/>
        <v>105</v>
      </c>
      <c r="AZ38" s="38">
        <f t="shared" si="5"/>
        <v>105</v>
      </c>
      <c r="BA38" s="38">
        <f t="shared" si="5"/>
        <v>105</v>
      </c>
      <c r="BB38" s="38">
        <f t="shared" si="5"/>
        <v>105</v>
      </c>
      <c r="BC38" s="38">
        <f t="shared" si="5"/>
        <v>105</v>
      </c>
      <c r="BD38" s="38">
        <f t="shared" si="5"/>
        <v>105</v>
      </c>
      <c r="BE38" s="38">
        <f t="shared" si="5"/>
        <v>105</v>
      </c>
      <c r="BF38" s="38">
        <f t="shared" si="5"/>
        <v>105</v>
      </c>
      <c r="BG38" s="38">
        <f t="shared" si="5"/>
        <v>105</v>
      </c>
      <c r="BH38" s="38">
        <f t="shared" si="5"/>
        <v>105</v>
      </c>
      <c r="BI38" s="38">
        <f t="shared" si="5"/>
        <v>105</v>
      </c>
      <c r="BJ38" s="38">
        <f t="shared" si="5"/>
        <v>105</v>
      </c>
      <c r="BK38" s="38">
        <f t="shared" si="5"/>
        <v>105</v>
      </c>
      <c r="BL38" s="38">
        <f t="shared" si="5"/>
        <v>105</v>
      </c>
      <c r="BM38" s="38">
        <f t="shared" si="5"/>
        <v>105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A10" workbookViewId="0">
      <selection activeCell="H34" sqref="H34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4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4</v>
      </c>
      <c r="B4" s="19">
        <v>4</v>
      </c>
      <c r="C4" s="7">
        <f t="shared" si="0"/>
        <v>4</v>
      </c>
      <c r="D4" s="8">
        <f t="shared" si="1"/>
        <v>0</v>
      </c>
      <c r="E4" s="15"/>
      <c r="F4" s="16">
        <v>3</v>
      </c>
      <c r="G4" s="16">
        <v>1</v>
      </c>
      <c r="BM4" s="17"/>
    </row>
    <row r="5" spans="1:65" ht="13" x14ac:dyDescent="0.15">
      <c r="A5" s="18" t="s">
        <v>5</v>
      </c>
      <c r="B5" s="19">
        <v>4</v>
      </c>
      <c r="C5" s="7">
        <f t="shared" si="0"/>
        <v>11</v>
      </c>
      <c r="D5" s="8">
        <f t="shared" si="1"/>
        <v>0</v>
      </c>
      <c r="E5" s="15"/>
      <c r="F5" s="16">
        <v>8</v>
      </c>
      <c r="G5" s="16">
        <v>2</v>
      </c>
      <c r="H5" s="16">
        <v>1</v>
      </c>
      <c r="BM5" s="17"/>
    </row>
    <row r="6" spans="1:65" ht="13" x14ac:dyDescent="0.15">
      <c r="A6" s="18" t="s">
        <v>6</v>
      </c>
      <c r="B6" s="19">
        <v>3</v>
      </c>
      <c r="C6" s="7">
        <f t="shared" si="0"/>
        <v>3</v>
      </c>
      <c r="D6" s="8">
        <f t="shared" si="1"/>
        <v>0</v>
      </c>
      <c r="E6" s="15"/>
      <c r="H6" s="16">
        <v>3</v>
      </c>
      <c r="BM6" s="17"/>
    </row>
    <row r="7" spans="1:65" ht="13" x14ac:dyDescent="0.15">
      <c r="A7" s="18" t="s">
        <v>7</v>
      </c>
      <c r="B7" s="19">
        <v>8</v>
      </c>
      <c r="C7" s="7">
        <f t="shared" si="0"/>
        <v>8</v>
      </c>
      <c r="D7" s="8">
        <f t="shared" si="1"/>
        <v>0</v>
      </c>
      <c r="E7" s="15"/>
      <c r="I7" s="16">
        <v>4</v>
      </c>
      <c r="J7" s="16">
        <v>4</v>
      </c>
      <c r="BM7" s="17"/>
    </row>
    <row r="8" spans="1:65" ht="13" x14ac:dyDescent="0.15">
      <c r="A8" s="18" t="s">
        <v>8</v>
      </c>
      <c r="B8" s="19">
        <v>6</v>
      </c>
      <c r="C8" s="7">
        <f t="shared" si="0"/>
        <v>8</v>
      </c>
      <c r="D8" s="8">
        <f t="shared" si="1"/>
        <v>0</v>
      </c>
      <c r="E8" s="15"/>
      <c r="K8" s="16">
        <v>6</v>
      </c>
      <c r="L8" s="16">
        <v>2</v>
      </c>
      <c r="BM8" s="17"/>
    </row>
    <row r="9" spans="1:65" ht="13" x14ac:dyDescent="0.15">
      <c r="A9" s="18" t="s">
        <v>9</v>
      </c>
      <c r="B9" s="19">
        <v>12</v>
      </c>
      <c r="C9" s="7">
        <f t="shared" si="0"/>
        <v>12</v>
      </c>
      <c r="D9" s="8">
        <f t="shared" si="1"/>
        <v>0</v>
      </c>
      <c r="E9" s="15"/>
      <c r="L9" s="16">
        <v>4</v>
      </c>
      <c r="M9" s="16">
        <v>8</v>
      </c>
      <c r="BM9" s="17"/>
    </row>
    <row r="10" spans="1:65" ht="13" x14ac:dyDescent="0.15">
      <c r="A10" s="18" t="s">
        <v>10</v>
      </c>
      <c r="B10" s="19">
        <v>4</v>
      </c>
      <c r="C10" s="7">
        <f t="shared" si="0"/>
        <v>4</v>
      </c>
      <c r="D10" s="8">
        <f t="shared" si="1"/>
        <v>0</v>
      </c>
      <c r="E10" s="15"/>
      <c r="N10" s="16">
        <v>2</v>
      </c>
      <c r="O10" s="16">
        <v>2</v>
      </c>
      <c r="BM10" s="17"/>
    </row>
    <row r="11" spans="1:65" ht="13" x14ac:dyDescent="0.15">
      <c r="A11" s="18" t="s">
        <v>11</v>
      </c>
      <c r="B11" s="19">
        <v>3</v>
      </c>
      <c r="C11" s="7">
        <f t="shared" si="0"/>
        <v>3</v>
      </c>
      <c r="D11" s="8">
        <f t="shared" si="1"/>
        <v>0</v>
      </c>
      <c r="E11" s="15"/>
      <c r="O11" s="16">
        <v>2</v>
      </c>
      <c r="P11" s="16">
        <v>1</v>
      </c>
      <c r="BM11" s="17"/>
    </row>
    <row r="12" spans="1:65" ht="13" x14ac:dyDescent="0.15">
      <c r="A12" s="18" t="s">
        <v>12</v>
      </c>
      <c r="B12" s="19">
        <v>4</v>
      </c>
      <c r="C12" s="7">
        <f t="shared" si="0"/>
        <v>5</v>
      </c>
      <c r="D12" s="8">
        <f t="shared" si="1"/>
        <v>0</v>
      </c>
      <c r="E12" s="15"/>
      <c r="P12" s="16">
        <v>4</v>
      </c>
      <c r="Q12" s="16">
        <v>1</v>
      </c>
      <c r="BM12" s="17"/>
    </row>
    <row r="13" spans="1:65" ht="13" x14ac:dyDescent="0.15">
      <c r="A13" s="18" t="s">
        <v>13</v>
      </c>
      <c r="B13" s="19">
        <v>4</v>
      </c>
      <c r="C13" s="7">
        <f t="shared" si="0"/>
        <v>4</v>
      </c>
      <c r="D13" s="8">
        <f t="shared" si="1"/>
        <v>0</v>
      </c>
      <c r="E13" s="15"/>
      <c r="Q13" s="16">
        <v>4</v>
      </c>
      <c r="BM13" s="17"/>
    </row>
    <row r="14" spans="1:65" ht="13" x14ac:dyDescent="0.15">
      <c r="A14" s="18" t="s">
        <v>14</v>
      </c>
      <c r="B14" s="19">
        <v>5</v>
      </c>
      <c r="C14" s="7">
        <f t="shared" si="0"/>
        <v>6</v>
      </c>
      <c r="D14" s="8">
        <f t="shared" si="1"/>
        <v>0</v>
      </c>
      <c r="E14" s="15"/>
      <c r="R14" s="16">
        <v>3</v>
      </c>
      <c r="S14" s="16">
        <v>3</v>
      </c>
      <c r="BM14" s="17"/>
    </row>
    <row r="15" spans="1:65" ht="13" x14ac:dyDescent="0.15">
      <c r="A15" s="18" t="s">
        <v>15</v>
      </c>
      <c r="B15" s="19">
        <v>10</v>
      </c>
      <c r="C15" s="7">
        <f t="shared" si="0"/>
        <v>10</v>
      </c>
      <c r="D15" s="8">
        <f t="shared" si="1"/>
        <v>0</v>
      </c>
      <c r="E15" s="15"/>
      <c r="R15" s="16">
        <v>2</v>
      </c>
      <c r="S15" s="16">
        <v>1</v>
      </c>
      <c r="T15" s="16">
        <v>4</v>
      </c>
      <c r="U15" s="16">
        <v>3</v>
      </c>
      <c r="BM15" s="17"/>
    </row>
    <row r="16" spans="1:65" ht="13" x14ac:dyDescent="0.15">
      <c r="A16" s="18" t="s">
        <v>16</v>
      </c>
      <c r="B16" s="19">
        <v>8</v>
      </c>
      <c r="C16" s="7">
        <f t="shared" si="0"/>
        <v>8</v>
      </c>
      <c r="D16" s="8">
        <f t="shared" si="1"/>
        <v>0</v>
      </c>
      <c r="E16" s="15"/>
      <c r="R16" s="16">
        <v>1</v>
      </c>
      <c r="U16" s="16">
        <v>2</v>
      </c>
      <c r="V16" s="16">
        <v>3</v>
      </c>
      <c r="W16" s="16">
        <v>1</v>
      </c>
      <c r="X16" s="16">
        <v>1</v>
      </c>
      <c r="BM16" s="17"/>
    </row>
    <row r="17" spans="1:65" ht="13" x14ac:dyDescent="0.15">
      <c r="A17" s="18" t="s">
        <v>17</v>
      </c>
      <c r="B17" s="19">
        <v>2</v>
      </c>
      <c r="C17" s="7">
        <f t="shared" si="0"/>
        <v>2</v>
      </c>
      <c r="D17" s="8">
        <f t="shared" si="1"/>
        <v>0</v>
      </c>
      <c r="E17" s="15"/>
      <c r="V17" s="16">
        <v>1</v>
      </c>
      <c r="W17" s="16">
        <v>1</v>
      </c>
      <c r="BM17" s="17"/>
    </row>
    <row r="18" spans="1:65" ht="13" x14ac:dyDescent="0.15">
      <c r="A18" s="18" t="s">
        <v>18</v>
      </c>
      <c r="B18" s="19">
        <v>5</v>
      </c>
      <c r="C18" s="7">
        <f t="shared" si="0"/>
        <v>5</v>
      </c>
      <c r="D18" s="8">
        <f t="shared" si="1"/>
        <v>0</v>
      </c>
      <c r="E18" s="15"/>
      <c r="V18" s="16">
        <v>1</v>
      </c>
      <c r="W18" s="16">
        <v>1</v>
      </c>
      <c r="X18" s="16">
        <v>3</v>
      </c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88</v>
      </c>
      <c r="C35" s="27">
        <f t="shared" si="2"/>
        <v>99</v>
      </c>
      <c r="D35" s="27">
        <f t="shared" si="2"/>
        <v>0</v>
      </c>
      <c r="E35" s="28">
        <f t="shared" ref="E35:BM35" si="3">SUM(E3:E19)</f>
        <v>4</v>
      </c>
      <c r="F35" s="28">
        <f t="shared" si="3"/>
        <v>12</v>
      </c>
      <c r="G35" s="28">
        <f t="shared" si="3"/>
        <v>4</v>
      </c>
      <c r="H35" s="28">
        <f t="shared" si="3"/>
        <v>4</v>
      </c>
      <c r="I35" s="28">
        <f t="shared" si="3"/>
        <v>4</v>
      </c>
      <c r="J35" s="28">
        <f t="shared" si="3"/>
        <v>4</v>
      </c>
      <c r="K35" s="28">
        <f t="shared" si="3"/>
        <v>6</v>
      </c>
      <c r="L35" s="28">
        <f t="shared" si="3"/>
        <v>6</v>
      </c>
      <c r="M35" s="28">
        <f t="shared" si="3"/>
        <v>8</v>
      </c>
      <c r="N35" s="28">
        <f t="shared" si="3"/>
        <v>2</v>
      </c>
      <c r="O35" s="28">
        <f t="shared" si="3"/>
        <v>4</v>
      </c>
      <c r="P35" s="28">
        <f t="shared" si="3"/>
        <v>5</v>
      </c>
      <c r="Q35" s="28">
        <f t="shared" si="3"/>
        <v>5</v>
      </c>
      <c r="R35" s="28">
        <f t="shared" si="3"/>
        <v>6</v>
      </c>
      <c r="S35" s="28">
        <f t="shared" si="3"/>
        <v>4</v>
      </c>
      <c r="T35" s="28">
        <f t="shared" si="3"/>
        <v>4</v>
      </c>
      <c r="U35" s="28">
        <f t="shared" si="3"/>
        <v>5</v>
      </c>
      <c r="V35" s="28">
        <f t="shared" si="3"/>
        <v>5</v>
      </c>
      <c r="W35" s="28">
        <f t="shared" si="3"/>
        <v>3</v>
      </c>
      <c r="X35" s="28">
        <f t="shared" si="3"/>
        <v>4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0</v>
      </c>
      <c r="C36" s="31"/>
      <c r="D36" s="32"/>
      <c r="E36" s="33">
        <v>5</v>
      </c>
      <c r="F36" s="35">
        <v>4</v>
      </c>
      <c r="G36" s="35">
        <v>5</v>
      </c>
      <c r="H36" s="35">
        <v>4</v>
      </c>
      <c r="I36" s="35">
        <v>5</v>
      </c>
      <c r="J36" s="35">
        <v>4</v>
      </c>
      <c r="K36" s="35">
        <v>5</v>
      </c>
      <c r="L36" s="35">
        <v>4</v>
      </c>
      <c r="M36" s="35">
        <v>5</v>
      </c>
      <c r="N36" s="35">
        <v>4</v>
      </c>
      <c r="O36" s="35">
        <v>4</v>
      </c>
      <c r="P36" s="35">
        <v>5</v>
      </c>
      <c r="Q36" s="35">
        <v>4</v>
      </c>
      <c r="R36" s="35">
        <v>4</v>
      </c>
      <c r="S36" s="35">
        <v>4</v>
      </c>
      <c r="T36" s="35">
        <v>5</v>
      </c>
      <c r="U36" s="35">
        <v>4</v>
      </c>
      <c r="V36" s="35">
        <v>4</v>
      </c>
      <c r="W36" s="35">
        <v>4</v>
      </c>
      <c r="X36" s="35">
        <v>5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40"/>
      <c r="C37" s="39" t="s">
        <v>22</v>
      </c>
      <c r="D37" s="40">
        <f>B35</f>
        <v>88</v>
      </c>
      <c r="E37" s="42">
        <f t="shared" ref="E37:BM37" si="4">D37-E36</f>
        <v>83</v>
      </c>
      <c r="F37" s="42">
        <f t="shared" si="4"/>
        <v>79</v>
      </c>
      <c r="G37" s="42">
        <f t="shared" si="4"/>
        <v>74</v>
      </c>
      <c r="H37" s="42">
        <f t="shared" si="4"/>
        <v>70</v>
      </c>
      <c r="I37" s="42">
        <f t="shared" si="4"/>
        <v>65</v>
      </c>
      <c r="J37" s="42">
        <f t="shared" si="4"/>
        <v>61</v>
      </c>
      <c r="K37" s="42">
        <f t="shared" si="4"/>
        <v>56</v>
      </c>
      <c r="L37" s="42">
        <f t="shared" si="4"/>
        <v>52</v>
      </c>
      <c r="M37" s="42">
        <f t="shared" si="4"/>
        <v>47</v>
      </c>
      <c r="N37" s="42">
        <f t="shared" si="4"/>
        <v>43</v>
      </c>
      <c r="O37" s="42">
        <f t="shared" si="4"/>
        <v>39</v>
      </c>
      <c r="P37" s="42">
        <f t="shared" si="4"/>
        <v>34</v>
      </c>
      <c r="Q37" s="42">
        <f t="shared" si="4"/>
        <v>30</v>
      </c>
      <c r="R37" s="42">
        <f t="shared" si="4"/>
        <v>26</v>
      </c>
      <c r="S37" s="42">
        <f t="shared" si="4"/>
        <v>22</v>
      </c>
      <c r="T37" s="42">
        <f t="shared" si="4"/>
        <v>17</v>
      </c>
      <c r="U37" s="42">
        <f t="shared" si="4"/>
        <v>13</v>
      </c>
      <c r="V37" s="42">
        <f t="shared" si="4"/>
        <v>9</v>
      </c>
      <c r="W37" s="42">
        <f t="shared" si="4"/>
        <v>5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23</v>
      </c>
      <c r="B38" s="40"/>
      <c r="C38" s="39" t="s">
        <v>24</v>
      </c>
      <c r="D38" s="40">
        <f>C35</f>
        <v>99</v>
      </c>
      <c r="E38" s="40">
        <f>$C$35-SUM(E$3:E$34)</f>
        <v>95</v>
      </c>
      <c r="F38" s="40">
        <f t="shared" ref="F38:BM38" si="5">E38-SUM(F3:F34)</f>
        <v>83</v>
      </c>
      <c r="G38" s="40">
        <f t="shared" si="5"/>
        <v>79</v>
      </c>
      <c r="H38" s="40">
        <f t="shared" si="5"/>
        <v>75</v>
      </c>
      <c r="I38" s="40">
        <f t="shared" si="5"/>
        <v>71</v>
      </c>
      <c r="J38" s="40">
        <f t="shared" si="5"/>
        <v>67</v>
      </c>
      <c r="K38" s="40">
        <f t="shared" si="5"/>
        <v>61</v>
      </c>
      <c r="L38" s="40">
        <f t="shared" si="5"/>
        <v>55</v>
      </c>
      <c r="M38" s="40">
        <f t="shared" si="5"/>
        <v>47</v>
      </c>
      <c r="N38" s="40">
        <f t="shared" si="5"/>
        <v>45</v>
      </c>
      <c r="O38" s="40">
        <f t="shared" si="5"/>
        <v>41</v>
      </c>
      <c r="P38" s="40">
        <f t="shared" si="5"/>
        <v>36</v>
      </c>
      <c r="Q38" s="40">
        <f t="shared" si="5"/>
        <v>31</v>
      </c>
      <c r="R38" s="40">
        <f t="shared" si="5"/>
        <v>25</v>
      </c>
      <c r="S38" s="40">
        <f t="shared" si="5"/>
        <v>21</v>
      </c>
      <c r="T38" s="40">
        <f t="shared" si="5"/>
        <v>17</v>
      </c>
      <c r="U38" s="40">
        <f t="shared" si="5"/>
        <v>12</v>
      </c>
      <c r="V38" s="40">
        <f t="shared" si="5"/>
        <v>7</v>
      </c>
      <c r="W38" s="40">
        <f t="shared" si="5"/>
        <v>4</v>
      </c>
      <c r="X38" s="40">
        <f t="shared" si="5"/>
        <v>0</v>
      </c>
      <c r="Y38" s="40">
        <f t="shared" si="5"/>
        <v>0</v>
      </c>
      <c r="Z38" s="40">
        <f t="shared" si="5"/>
        <v>0</v>
      </c>
      <c r="AA38" s="40">
        <f t="shared" si="5"/>
        <v>0</v>
      </c>
      <c r="AB38" s="40">
        <f t="shared" si="5"/>
        <v>0</v>
      </c>
      <c r="AC38" s="40">
        <f t="shared" si="5"/>
        <v>0</v>
      </c>
      <c r="AD38" s="40">
        <f t="shared" si="5"/>
        <v>0</v>
      </c>
      <c r="AE38" s="40">
        <f t="shared" si="5"/>
        <v>0</v>
      </c>
      <c r="AF38" s="40">
        <f t="shared" si="5"/>
        <v>0</v>
      </c>
      <c r="AG38" s="40">
        <f t="shared" si="5"/>
        <v>0</v>
      </c>
      <c r="AH38" s="40">
        <f t="shared" si="5"/>
        <v>0</v>
      </c>
      <c r="AI38" s="40">
        <f t="shared" si="5"/>
        <v>0</v>
      </c>
      <c r="AJ38" s="40">
        <f t="shared" si="5"/>
        <v>0</v>
      </c>
      <c r="AK38" s="40">
        <f t="shared" si="5"/>
        <v>0</v>
      </c>
      <c r="AL38" s="40">
        <f t="shared" si="5"/>
        <v>0</v>
      </c>
      <c r="AM38" s="40">
        <f t="shared" si="5"/>
        <v>0</v>
      </c>
      <c r="AN38" s="40">
        <f t="shared" si="5"/>
        <v>0</v>
      </c>
      <c r="AO38" s="40">
        <f t="shared" si="5"/>
        <v>0</v>
      </c>
      <c r="AP38" s="40">
        <f t="shared" si="5"/>
        <v>0</v>
      </c>
      <c r="AQ38" s="40">
        <f t="shared" si="5"/>
        <v>0</v>
      </c>
      <c r="AR38" s="40">
        <f t="shared" si="5"/>
        <v>0</v>
      </c>
      <c r="AS38" s="40">
        <f t="shared" si="5"/>
        <v>0</v>
      </c>
      <c r="AT38" s="40">
        <f t="shared" si="5"/>
        <v>0</v>
      </c>
      <c r="AU38" s="40">
        <f t="shared" si="5"/>
        <v>0</v>
      </c>
      <c r="AV38" s="40">
        <f t="shared" si="5"/>
        <v>0</v>
      </c>
      <c r="AW38" s="40">
        <f t="shared" si="5"/>
        <v>0</v>
      </c>
      <c r="AX38" s="40">
        <f t="shared" si="5"/>
        <v>0</v>
      </c>
      <c r="AY38" s="40">
        <f t="shared" si="5"/>
        <v>0</v>
      </c>
      <c r="AZ38" s="40">
        <f t="shared" si="5"/>
        <v>0</v>
      </c>
      <c r="BA38" s="40">
        <f t="shared" si="5"/>
        <v>0</v>
      </c>
      <c r="BB38" s="40">
        <f t="shared" si="5"/>
        <v>0</v>
      </c>
      <c r="BC38" s="40">
        <f t="shared" si="5"/>
        <v>0</v>
      </c>
      <c r="BD38" s="40">
        <f t="shared" si="5"/>
        <v>0</v>
      </c>
      <c r="BE38" s="40">
        <f t="shared" si="5"/>
        <v>0</v>
      </c>
      <c r="BF38" s="40">
        <f t="shared" si="5"/>
        <v>0</v>
      </c>
      <c r="BG38" s="40">
        <f t="shared" si="5"/>
        <v>0</v>
      </c>
      <c r="BH38" s="40">
        <f t="shared" si="5"/>
        <v>0</v>
      </c>
      <c r="BI38" s="40">
        <f t="shared" si="5"/>
        <v>0</v>
      </c>
      <c r="BJ38" s="40">
        <f t="shared" si="5"/>
        <v>0</v>
      </c>
      <c r="BK38" s="40">
        <f t="shared" si="5"/>
        <v>0</v>
      </c>
      <c r="BL38" s="40">
        <f t="shared" si="5"/>
        <v>0</v>
      </c>
      <c r="BM38" s="40">
        <f t="shared" si="5"/>
        <v>0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2016-03-09T11:55:49Z</dcterms:modified>
</cp:coreProperties>
</file>