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styles+xml" PartName="/xl/styles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bookViews>
    <workbookView/>
  </bookViews>
  <sheets>
    <sheet name="CSTC" sheetId="1" r:id="rId1"/>
    <sheet name="CDKT" sheetId="2" r:id="rId2"/>
    <sheet name="PT - SKTC" sheetId="3" r:id="rId3"/>
    <sheet name="KQKD" sheetId="4" r:id="rId4"/>
    <sheet name="PT - KQKD" sheetId="5" r:id="rId5"/>
    <sheet name="LCTT" sheetId="6" r:id="rId6"/>
  </sheets>
</workbook>
</file>

<file path=xl/sharedStrings.xml><?xml version="1.0" encoding="utf-8"?>
<sst xmlns="http://schemas.openxmlformats.org/spreadsheetml/2006/main" count="294" uniqueCount="294">
  <si>
    <t>Quý 1/2009</t>
  </si>
  <si>
    <t>Quý 2/2009</t>
  </si>
  <si>
    <t>Quý 3/2009</t>
  </si>
  <si>
    <t>Quý 4/2009</t>
  </si>
  <si>
    <t>Năm 2009</t>
  </si>
  <si>
    <t>Quý 1/2010</t>
  </si>
  <si>
    <t>Quý 2/2010</t>
  </si>
  <si>
    <t>Quý 3/2010</t>
  </si>
  <si>
    <t>Quý 4/2010</t>
  </si>
  <si>
    <t>Năm 2010</t>
  </si>
  <si>
    <t>Quý 1/2011</t>
  </si>
  <si>
    <t>Quý 2/2011</t>
  </si>
  <si>
    <t>Quý 3/2011</t>
  </si>
  <si>
    <t>Quý 4/2011</t>
  </si>
  <si>
    <t>Năm 2011</t>
  </si>
  <si>
    <t>Quý 1/2012</t>
  </si>
  <si>
    <t>Quý 2/2012</t>
  </si>
  <si>
    <t>Quý 3/2012</t>
  </si>
  <si>
    <t>Quý 4/2012</t>
  </si>
  <si>
    <t>Năm 2012</t>
  </si>
  <si>
    <t>Quý 1/2013</t>
  </si>
  <si>
    <t>Quý 2/2013</t>
  </si>
  <si>
    <t>Quý 3/2013</t>
  </si>
  <si>
    <t>Quý 4/2013</t>
  </si>
  <si>
    <t>Năm 2013</t>
  </si>
  <si>
    <t>Quý 1/2014</t>
  </si>
  <si>
    <t>Quý 2/2014</t>
  </si>
  <si>
    <t>Quý 3/2014</t>
  </si>
  <si>
    <t>Quý 4/2014</t>
  </si>
  <si>
    <t>Năm 2014</t>
  </si>
  <si>
    <t>Quý 1/2015</t>
  </si>
  <si>
    <t>Quý 2/2015</t>
  </si>
  <si>
    <t>Quý 3/2015</t>
  </si>
  <si>
    <t>Quý 4/2015</t>
  </si>
  <si>
    <t>Năm 2015</t>
  </si>
  <si>
    <t>Quý 1/2016</t>
  </si>
  <si>
    <t>Quý 2/2016</t>
  </si>
  <si>
    <t>Quý 3/2016</t>
  </si>
  <si>
    <t>Quý 4/2016</t>
  </si>
  <si>
    <t>Năm 2016</t>
  </si>
  <si>
    <t>Quý 1/2017</t>
  </si>
  <si>
    <t>Quý 2/2017</t>
  </si>
  <si>
    <t>Quý 3/2017</t>
  </si>
  <si>
    <t>Quý 4/2017</t>
  </si>
  <si>
    <t>Năm 2017</t>
  </si>
  <si>
    <t>Quý 1/2018</t>
  </si>
  <si>
    <t>Quý 2/2018</t>
  </si>
  <si>
    <t>Thu nhập trên mỗi cổ phần của 4 quý gần nhất (EPS)</t>
  </si>
  <si>
    <t>VNĐ</t>
  </si>
  <si>
    <t>Giá trị sổ sách của cổ phiếu (BVPS)</t>
  </si>
  <si>
    <t>Chỉ số giá thị trường trên thu nhập (P/E)</t>
  </si>
  <si>
    <t>Lần</t>
  </si>
  <si>
    <t>Chỉ số giá thị trường trên giá trị sổ sách (P/B)</t>
  </si>
  <si>
    <t>Chỉ số giá thị trường trên doanh thu thuần (P/S)</t>
  </si>
  <si>
    <t>Tỷ suất cổ tức</t>
  </si>
  <si>
    <t>%</t>
  </si>
  <si>
    <t>Beta</t>
  </si>
  <si>
    <t>Thu nhập trên mỗi cổ phần của 4 quý gần nhất (EPS ĐC)</t>
  </si>
  <si>
    <t>Giá trị sổ sách của cổ phiếu (BVPS ĐC)</t>
  </si>
  <si>
    <t>Chỉ số giá thị trường trên thu nhập (P/E ĐC)</t>
  </si>
  <si>
    <t>Chỉ số giá thị trường trên giá trị sổ sách (P/B ĐC)</t>
  </si>
  <si>
    <t>Giá trị doanh nghiệp trên lợi nhuận trước thuế và lãi vay (EV/EBIT)</t>
  </si>
  <si>
    <t>Giá trị doanh nghiệp trên lợi nhuận trước thuế, khấu hao và lãi vay (EV/EBITDA)</t>
  </si>
  <si>
    <t>Tỷ suất lợi nhuận gộp biên</t>
  </si>
  <si>
    <t>Tỷ lệ lãi EBIT</t>
  </si>
  <si>
    <t>Tỷ lệ lãi EBITDA</t>
  </si>
  <si>
    <t>Tỷ suất sinh lợi trên doanh thu thuần</t>
  </si>
  <si>
    <t>Tỷ suất lợi nhuận trên vốn chủ sở hữu bình quân (ROEA)</t>
  </si>
  <si>
    <t>Tỷ suất sinh lợi trên vốn dài hạn bình quân (ROCE)</t>
  </si>
  <si>
    <t>Tỷ suất sinh lợi trên tổng tài sản bình quân (ROAA)</t>
  </si>
  <si>
    <t>Tăng trưởng  doanh thu thuần</t>
  </si>
  <si>
    <t>Tăng trưởng  lợi nhuận gộp</t>
  </si>
  <si>
    <t>Tăng trưởng lợi nhuận trước thuế </t>
  </si>
  <si>
    <t>Tăng trưởng lợi nhuận sau thuế của CĐ công ty mẹ</t>
  </si>
  <si>
    <t>Tăng trưởng tổng tài sản</t>
  </si>
  <si>
    <t>Tăng trưởng nợ dài hạn</t>
  </si>
  <si>
    <t>Tăng trưởng nợ phải trả</t>
  </si>
  <si>
    <t>Tăng trưởng vốn chủ sở hữu</t>
  </si>
  <si>
    <t>Tăng trưởng vốn điều lệ</t>
  </si>
  <si>
    <t>Tỷ số thanh toán bằng tiền mặt</t>
  </si>
  <si>
    <t>Tỷ số thanh toán nhanh</t>
  </si>
  <si>
    <t>Tỷ số thanh toán nhanh  (Đã loại trừ HTK, Phải thu ngắn hạn - Tham khảo)</t>
  </si>
  <si>
    <t>Tỷ số thanh toán hiện hành (ngắn hạn)</t>
  </si>
  <si>
    <t>Khả năng thanh toán lãi vay</t>
  </si>
  <si>
    <t>Vòng quay phải thu khách hàng</t>
  </si>
  <si>
    <t>Vòng</t>
  </si>
  <si>
    <t>Thời gian thu tiền khách hàng bình quân</t>
  </si>
  <si>
    <t>Ngày</t>
  </si>
  <si>
    <t>Vòng quay hàng tồn kho</t>
  </si>
  <si>
    <t>Thời gian tồn kho bình quân</t>
  </si>
  <si>
    <t>Vòng quay phải trả nhà cung cấp</t>
  </si>
  <si>
    <t>Thời gian trả tiền khách hàng bình quân</t>
  </si>
  <si>
    <t>Vòng quay tài sản cố định (Hiệu suất sử dụng tài sản cố định)</t>
  </si>
  <si>
    <t>Vòng quay tổng tài sản (Hiệu suất sử dụng toàn bộ tài sản)</t>
  </si>
  <si>
    <t>Vòng quay vốn chủ sở hữu</t>
  </si>
  <si>
    <t>Tỷ số Nợ ngắn hạn trên Tổng nợ phải trả</t>
  </si>
  <si>
    <t>Tỷ số Nợ vay trên Tổng tài sản</t>
  </si>
  <si>
    <t>Tỷ số Nợ trên Tổng tài sản</t>
  </si>
  <si>
    <t>Tỷ số Vốn chủ sở hữu trên Tổng tài sản</t>
  </si>
  <si>
    <t>Tỷ số Nợ ngắn hạn trên Vốn chủ sở hữu</t>
  </si>
  <si>
    <t>Tỷ số Nợ vay trên Vốn chủ sở hữu</t>
  </si>
  <si>
    <t>Tỷ số Nợ trên Vốn chủ sở hữu</t>
  </si>
  <si>
    <t>Tỷ số dòng tiền HĐKD trên doanh thu thuần</t>
  </si>
  <si>
    <t>Khả năng chi trả nợ ngắn hạn từ dòng tiền HĐKD</t>
  </si>
  <si>
    <t>Khả năng chi trả nợ ngắn hạn từ lưu chuyển tiền thuần trong kỳ</t>
  </si>
  <si>
    <t>Tỷ lệ dồn tích (Phương pháp Cân đối kế toán)</t>
  </si>
  <si>
    <t>Tỷ lệ dồn tích (Phương pháp Dòng tiền)</t>
  </si>
  <si>
    <t>Dòng tiền từ HĐKD trên Tổng tài sản</t>
  </si>
  <si>
    <t>Dòng tiền từ HĐKD trên Vốn chủ sở hữu</t>
  </si>
  <si>
    <t>Dòng tiền từ HĐKD trên Lợi nhuận thuần từ HĐKD</t>
  </si>
  <si>
    <t>Khả năng thanh toán nợ từ dòng tiền HĐKD</t>
  </si>
  <si>
    <t>Dòng tiền từ HĐKD trên mỗi cổ phần (CPS)</t>
  </si>
  <si>
    <t>Giá vốn hàng bán/Doanh thu thuần</t>
  </si>
  <si>
    <t>Chi phí bán hàng/Doanh thu thuần</t>
  </si>
  <si>
    <t>Chi phí quản lý doanh nghiệp/Doanh thu thuần</t>
  </si>
  <si>
    <t>Chi phí lãi vay/Doanh thu thuần</t>
  </si>
  <si>
    <t>Tài sản ngắn hạn/Tổng tài sản</t>
  </si>
  <si>
    <t>Tiền/Tài sản ngắn hạn</t>
  </si>
  <si>
    <t>Đầu tư tài chính ngắn hạn/Tài sản ngắn hạn</t>
  </si>
  <si>
    <t>Phải thu ngắn hạn/Tài sản ngắn hạn</t>
  </si>
  <si>
    <t>Hàng tồn kho/Tài sản ngắn hạn</t>
  </si>
  <si>
    <t>Tài sản ngắn hạn khác/Tài sản ngắn hạn</t>
  </si>
  <si>
    <t>Tài sản dài hạn/Tổng tài sản</t>
  </si>
  <si>
    <t>Tài sản cố định/Tổng tài sản</t>
  </si>
  <si>
    <t>Tài sản cố định hữu hình/Tài sản cố định</t>
  </si>
  <si>
    <t>Tài sản thuê tài chính/Tài sản cố định</t>
  </si>
  <si>
    <t>Tài sản vô hình/Tài sản cố định</t>
  </si>
  <si>
    <t>XDCBDD/Tài sản cố định</t>
  </si>
  <si>
    <t>TÀI SẢN </t>
  </si>
  <si>
    <t>A. TÀI SẢN NGẮN HẠN</t>
  </si>
  <si>
    <t>I. Tiền và các khoản tương đương tiền</t>
  </si>
  <si>
    <t>1. Tiền</t>
  </si>
  <si>
    <t>2. Các khoản tương đương tiền</t>
  </si>
  <si>
    <t>II.  Đầu tư tài chính ngắn hạn</t>
  </si>
  <si>
    <t>1. Chứng khoán kinh doanh</t>
  </si>
  <si>
    <t>2. Dự phòng giảm giá chứng khoán kinh doanh (*)</t>
  </si>
  <si>
    <t>3. Đầu tư nắm giữ đến ngày đáo hạn</t>
  </si>
  <si>
    <t>III. Các khoản phải thu ngắn hạn</t>
  </si>
  <si>
    <t>1. Phải thu ngắn hạn của khách hàng</t>
  </si>
  <si>
    <t>2. Trả trước cho người bán ngắn hạn</t>
  </si>
  <si>
    <t>3. Phải thu nội bộ ngắn hạn</t>
  </si>
  <si>
    <t>4. Phải thu theo tiến độ kế hoạch hợp đồng xây dựng</t>
  </si>
  <si>
    <t>5. Phải thu về cho vay ngắn hạn</t>
  </si>
  <si>
    <t>6. Phải thu ngắn hạn khác</t>
  </si>
  <si>
    <t>7. Dự phòng phải thu ngắn hạn khó đòi (*)</t>
  </si>
  <si>
    <t>8. Tài sản thiếu chờ xử lý</t>
  </si>
  <si>
    <t>IV. Hàng tồn kho</t>
  </si>
  <si>
    <t>1. Hàng tồn kho</t>
  </si>
  <si>
    <t>2. Dự phòng giảm giá hàng tồn kho (*)</t>
  </si>
  <si>
    <t>V. Tài sản ngắn hạn khác</t>
  </si>
  <si>
    <t>1. Chi phí trả trước ngắn hạn</t>
  </si>
  <si>
    <t>2. Thuế GTGT được khấu trừ</t>
  </si>
  <si>
    <t>3. Thuế và các khoản khác phải thu của nhà nước</t>
  </si>
  <si>
    <t>4. Giao dịch mua bán lại trái phiếu chính phủ</t>
  </si>
  <si>
    <t>5. Tài sản ngắn hạn khác</t>
  </si>
  <si>
    <t>B. TÀI SẢN DÀI HẠN</t>
  </si>
  <si>
    <t>I. Các khoản phải thu dài hạn</t>
  </si>
  <si>
    <t>1. Phải thu dài hạn của khách hàng</t>
  </si>
  <si>
    <t>2. Trả trước cho người bán dài hạn</t>
  </si>
  <si>
    <t>3. Vốn kinh doanh ở các đơn vị trực thuộc</t>
  </si>
  <si>
    <t>4.  Phải thu nội bộ dài hạn </t>
  </si>
  <si>
    <t>5. Phải thu về cho vay dài hạn</t>
  </si>
  <si>
    <t>6. Phải thu dài hạn khác</t>
  </si>
  <si>
    <t>7. Dự phòng phải thu dài hạn khó đòi (*)</t>
  </si>
  <si>
    <t>II. Tài sản cố định</t>
  </si>
  <si>
    <t>1. Tài sản cố định hữu hình</t>
  </si>
  <si>
    <t>      - Nguyên giá</t>
  </si>
  <si>
    <t>      - Giá trị hao mòn lũy kế (*)</t>
  </si>
  <si>
    <t>2. Tài sản cố định thuê tài chính</t>
  </si>
  <si>
    <t>3. Tài sản cố định vô hình</t>
  </si>
  <si>
    <t>III. Bất động sản đầu tư</t>
  </si>
  <si>
    <t>IV. Tài sản dở dang dài hạn</t>
  </si>
  <si>
    <t>1. Chi phí sản xuất, kinh doanh dở dang dài hạn</t>
  </si>
  <si>
    <t>2. Chi phí xây dựng cơ bản dở dang</t>
  </si>
  <si>
    <t>V. Đầu tư tài chính dài hạn</t>
  </si>
  <si>
    <t>1. Đầu tư vào công ty con</t>
  </si>
  <si>
    <t>2. Đầu tư vào công ty liên kết. liên doanh</t>
  </si>
  <si>
    <t>3. Đầu tư góp vốn vào đơn vị khác</t>
  </si>
  <si>
    <t>4. Dự phòng đầu tư tài chính dài hạn (*)</t>
  </si>
  <si>
    <t>5. Đầu tư nắm giữ đến ngày đáo hạn</t>
  </si>
  <si>
    <t>6. Đầu tư dài hạn khác</t>
  </si>
  <si>
    <t>VI. Tài sản dài hạn khác</t>
  </si>
  <si>
    <t>1. Chi phí trả trước dài hạn</t>
  </si>
  <si>
    <t>2. Tài sản thuế thu nhập hoãn lại</t>
  </si>
  <si>
    <t>3. Thiết bị, vật tư, phụ tùng thay thế dài hạn</t>
  </si>
  <si>
    <t>4. Tài sản dài hạn khác</t>
  </si>
  <si>
    <t>VII. Lợi thế thương mại</t>
  </si>
  <si>
    <t>TỔNG CỘNG TÀI SẢN</t>
  </si>
  <si>
    <t>NGUỒN VỐN</t>
  </si>
  <si>
    <t>A. NỢ PHẢI TRẢ</t>
  </si>
  <si>
    <t>I. Nợ ngắn hạn</t>
  </si>
  <si>
    <t>1. Phải trả người bán ngắn hạn</t>
  </si>
  <si>
    <t>2. Người mua trả tiền trước ngắn hạn</t>
  </si>
  <si>
    <t>3. Thuế và các khoản phải nộp Nhà nước</t>
  </si>
  <si>
    <t>4. Phải trả người lao động</t>
  </si>
  <si>
    <t>5. Chi phí phải trả ngắn hạn</t>
  </si>
  <si>
    <t>6. Phải trả nội bộ ngắn hạn</t>
  </si>
  <si>
    <t>7. Phải trả theo tiến độ kế hoạch hợp đồng xây dựng</t>
  </si>
  <si>
    <t>8. Doanh thu chưa thực hiện ngắn hạn</t>
  </si>
  <si>
    <t>9. Phải trả ngắn hạn khác</t>
  </si>
  <si>
    <t>10. Vay và nợ thuê tài chính ngắn hạn</t>
  </si>
  <si>
    <t>11. Dự phòng phải trả ngắn hạn</t>
  </si>
  <si>
    <t>12. Quỹ khen thưởng, phúc lợi</t>
  </si>
  <si>
    <t>13. Quỹ bình ổn giá</t>
  </si>
  <si>
    <t>14. Giao dịch mua bán lại trái phiếu Chính phủ</t>
  </si>
  <si>
    <t>II. Nợ dài hạn </t>
  </si>
  <si>
    <t>1. Phải trả người bán dài hạn</t>
  </si>
  <si>
    <t>2. Người mua trả tiền trước dài hạn</t>
  </si>
  <si>
    <t>3. Chi phí phải trả dài hạn</t>
  </si>
  <si>
    <t>4. Phải trả nội bộ về vốn kinh doanh</t>
  </si>
  <si>
    <t>5. Phải trả nội bộ dài hạn</t>
  </si>
  <si>
    <t>6. Doanh thu chưa thực hiện dài hạn</t>
  </si>
  <si>
    <t>7. Phải trả dài hạn khác</t>
  </si>
  <si>
    <t>8. Vay và nợ thuê tài chính dài hạn</t>
  </si>
  <si>
    <t>9. Trái phiếu chuyển đổi</t>
  </si>
  <si>
    <t>10. Cổ phiếu ưu đãi (Nợ)</t>
  </si>
  <si>
    <t>11. Thuế thu nhập hoãn lại phải trả</t>
  </si>
  <si>
    <t>12. Dự phòng phải trả dài hạn</t>
  </si>
  <si>
    <t>13. Quỹ phát triển khoa học và công nghệ</t>
  </si>
  <si>
    <t>14. Dự phòng trợ cấp mất việc làm</t>
  </si>
  <si>
    <t>B. VỐN CHỦ SỞ HỮU</t>
  </si>
  <si>
    <t>I. Vốn chủ sở hữu</t>
  </si>
  <si>
    <t>1. Vốn góp của chủ sở hữu</t>
  </si>
  <si>
    <t>- Cổ phiếu phổ thông có quyền biểu quyết</t>
  </si>
  <si>
    <t>- Cổ phiếu ưu đãi</t>
  </si>
  <si>
    <t>2. Thặng dư vốn cổ phần</t>
  </si>
  <si>
    <t>3. Quyền chọn chuyển đổi trái phiếu</t>
  </si>
  <si>
    <t>4. Vốn khác của chủ sở hữu</t>
  </si>
  <si>
    <t>5. Cổ phiếu quỹ (*)</t>
  </si>
  <si>
    <t>6. Chênh lệch đánh giá lại tài sản</t>
  </si>
  <si>
    <t>7. Chênh lệch tỷ giá hối đoái</t>
  </si>
  <si>
    <t>8. Quỹ đầu tư phát triển</t>
  </si>
  <si>
    <t>9. Quỹ hỗ trợ sắp xếp doanh nghiệp</t>
  </si>
  <si>
    <t>10. Quỹ khác thuộc vốn chủ sở hữu</t>
  </si>
  <si>
    <t>11. Lợi nhuận sau thuế chưa phân phối</t>
  </si>
  <si>
    <t>- LNST chưa phân phối lũy kế đến cuối kỳ trước</t>
  </si>
  <si>
    <t>- LNST chưa phân phối kỳ này</t>
  </si>
  <si>
    <t>12. Nguồn vốn đầu tư XDCB</t>
  </si>
  <si>
    <t>13. Lợi ích cổ đông không kiểm soát</t>
  </si>
  <si>
    <t>14. Quỹ dự phòng tài chính</t>
  </si>
  <si>
    <t>II. Nguồn kinh phí và quỹ khác</t>
  </si>
  <si>
    <t>1. Nguồn kinh phí</t>
  </si>
  <si>
    <t>2. Nguồn kinh phí đã hình thành TSCĐ</t>
  </si>
  <si>
    <t>C. LỢI ÍCH CỔ ĐÔNG THIỂU SỐ</t>
  </si>
  <si>
    <t>TỔNG CỘNG NGUỒN VỐN</t>
  </si>
  <si>
    <t>Sức khoẻ tài chính</t>
  </si>
  <si>
    <t>Đơn vị tính</t>
  </si>
  <si>
    <t>VCSH</t>
  </si>
  <si>
    <t>Số lượng CP</t>
  </si>
  <si>
    <t>Tổng nợ</t>
  </si>
  <si>
    <t>Tổng nợ vay</t>
  </si>
  <si>
    <t>Tổng tài sản</t>
  </si>
  <si>
    <t>Chiếm dụng vốn</t>
  </si>
  <si>
    <t>Bị chiếm dụng vốn</t>
  </si>
  <si>
    <t>Tổng nợ/Tổng TS</t>
  </si>
  <si>
    <t>Nợ vay/VCSH</t>
  </si>
  <si>
    <t>Tỉ lệ chiếm dụng vốn</t>
  </si>
  <si>
    <t>Cổ tức</t>
  </si>
  <si>
    <t>1. Doanh thu bán hàng và cung cấp dịch vụ </t>
  </si>
  <si>
    <t>2. Các khoản giảm trừ doanh thu</t>
  </si>
  <si>
    <t>3. Doanh thu thuần về bán hàng và cung cấp dịch vụ</t>
  </si>
  <si>
    <t>4. Giá vốn hàng bán </t>
  </si>
  <si>
    <t>5. Lợi nhuận gộp về bán hàng và cung cấp dịch vụ</t>
  </si>
  <si>
    <t>6.Doanh thu hoạt động tài chính </t>
  </si>
  <si>
    <t>7. Chi phí tài chính </t>
  </si>
  <si>
    <t>   Trong đó :Chi phí lãi vay</t>
  </si>
  <si>
    <t>8. Phần lãi/lỗ trong công ty liên doanh, liên kết</t>
  </si>
  <si>
    <t>9. Chi phí bán hàng </t>
  </si>
  <si>
    <t>10. Chi phí quản lý doanh nghiệp </t>
  </si>
  <si>
    <t>11. Lợi nhuận thuần từ hoạt động kinh doanh</t>
  </si>
  <si>
    <t>12. Thu nhập khác </t>
  </si>
  <si>
    <t>13. Chi phí khác </t>
  </si>
  <si>
    <t>14. Lợi nhuận khác</t>
  </si>
  <si>
    <t>Phần lợi nhuận/lỗ từ công ty liên kết liên doanh</t>
  </si>
  <si>
    <t>15. Tổng lợi nhuận kế toán trước thuế</t>
  </si>
  <si>
    <t>16. Chi phí thuế TNDN hiện hành</t>
  </si>
  <si>
    <t>17. Chi phí thuế TNDN hoãn lại </t>
  </si>
  <si>
    <t>18. Lợi nhuận sau thuế thu nhập doanh nghiệp</t>
  </si>
  <si>
    <t>Lợi ích của cổ đông thiểu số</t>
  </si>
  <si>
    <t>Lợi nhuận sau thuế của cổ đông của Công ty mẹ</t>
  </si>
  <si>
    <t>19. Lãi cơ bản trên cổ phiếu (*) (VNÐ)</t>
  </si>
  <si>
    <t>20. Lãi suy giảm trên cổ phiếu (*)</t>
  </si>
  <si>
    <t>KQKD, HIỆU QUẢ VÀ KHẢ NĂNG SINH LỜI</t>
  </si>
  <si>
    <t>Doanh thu thuần</t>
  </si>
  <si>
    <t>LNG</t>
  </si>
  <si>
    <t>LNR</t>
  </si>
  <si>
    <t>LNTT</t>
  </si>
  <si>
    <t>LNST</t>
  </si>
  <si>
    <t>EPS</t>
  </si>
  <si>
    <t>Biên LNG</t>
  </si>
  <si>
    <t>Biên LNR</t>
  </si>
  <si>
    <t>G DT</t>
  </si>
  <si>
    <t>G LNG</t>
  </si>
  <si>
    <t>G LNR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</si>
</sst>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formatCode="#,##; (#,##); -" numFmtId="164"/>
    <numFmt formatCode="#0.##%; (#0.##%); -" numFmtId="165"/>
  </numFmts>
  <fonts count="1">
    <font>
      <sz val="12"/>
      <color rgb="FF000000"/>
      <name val="Calibri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Xfs count="3">
    <xf applyFont="1" fontId="0"/>
    <xf applyFont="1" fontId="0" applyNumberFormat="1" numFmtId="164"/>
    <xf applyFont="1" fontId="0" applyNumberFormat="1" numFmtId="165"/>
  </cellXfs>
</styleSheet>
</file>

<file path=xl/_rels/workbook.xml.rels><?xml version="1.0" encoding="UTF-8" standalone="yes"?><Relationships xmlns="http://schemas.openxmlformats.org/package/2006/relationships"><Relationship Id="rId7" Target="sharedStrings.xml" Type="http://schemas.openxmlformats.org/officeDocument/2006/relationships/sharedStrings"/><Relationship Id="rId8" Target="styles.xml" Type="http://schemas.openxmlformats.org/officeDocument/2006/relationships/styles"/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/>
  <dimension ref="A1:AW87"/>
  <sheetViews>
    <sheetView showGridLines="1" tabSelected="1" workbookViewId="0" rightToLeft="0" zoomScale="100" zoomScaleNormal="100" zoomScalePageLayoutView="100"/>
  </sheetViews>
  <sheetFormatPr baseColWidth="10" defaultRowHeight="16"/>
  <sheetData>
    <row r="1" spans="1:49">
      <c r="A1" s="1" t="n">
        <v>0</v>
      </c>
      <c r="B1" s="1" t="n">
        <v>0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  <c r="AM1" s="1" t="s">
        <v>36</v>
      </c>
      <c r="AN1" s="1" t="s">
        <v>37</v>
      </c>
      <c r="AO1" s="1" t="s">
        <v>38</v>
      </c>
      <c r="AP1" s="1" t="s">
        <v>39</v>
      </c>
      <c r="AQ1" s="1" t="s">
        <v>40</v>
      </c>
      <c r="AR1" s="1" t="s">
        <v>41</v>
      </c>
      <c r="AS1" s="1" t="s">
        <v>42</v>
      </c>
      <c r="AT1" s="1" t="s">
        <v>43</v>
      </c>
      <c r="AU1" s="1" t="s">
        <v>44</v>
      </c>
      <c r="AV1" s="1" t="s">
        <v>45</v>
      </c>
      <c r="AW1" s="1" t="s">
        <v>46</v>
      </c>
    </row>
    <row r="2" spans="1:12">
      <c r="A2" s="1" t="n">
        <v>0</v>
      </c>
      <c r="B2" s="1" t="n">
        <v>0</v>
      </c>
      <c r="C2" s="1" t="n">
        <v>0</v>
      </c>
      <c r="D2" s="1" t="n">
        <v>0</v>
      </c>
      <c r="E2" s="1" t="n">
        <v>0</v>
      </c>
      <c r="F2" s="1" t="n">
        <v>0</v>
      </c>
      <c r="G2" s="1" t="n">
        <v>0</v>
      </c>
      <c r="H2" s="1" t="n">
        <v>0</v>
      </c>
      <c r="I2" s="1" t="n">
        <v>0</v>
      </c>
      <c r="J2" s="1" t="n">
        <v>0</v>
      </c>
      <c r="K2" s="1" t="n">
        <v>0</v>
      </c>
      <c r="L2" s="1" t="n">
        <v>0</v>
      </c>
    </row>
    <row r="3" spans="1:49">
      <c r="A3" s="1" t="s">
        <v>47</v>
      </c>
      <c r="B3" s="1" t="s">
        <v>48</v>
      </c>
      <c r="C3" s="1" t="n">
        <v>7412</v>
      </c>
      <c r="D3" s="1" t="n">
        <v>6973</v>
      </c>
      <c r="E3" s="1" t="n">
        <v>7784</v>
      </c>
      <c r="F3" s="1" t="n">
        <v>7451</v>
      </c>
      <c r="G3" s="1" t="n">
        <v>7451</v>
      </c>
      <c r="H3" s="1" t="n">
        <v>7909</v>
      </c>
      <c r="I3" s="1" t="n">
        <v>8084</v>
      </c>
      <c r="J3" s="1" t="n">
        <v>7005</v>
      </c>
      <c r="K3" s="1" t="n">
        <v>6424</v>
      </c>
      <c r="L3" s="1" t="n">
        <v>6424</v>
      </c>
      <c r="M3" s="1" t="n">
        <v>6562</v>
      </c>
      <c r="N3" s="1" t="n">
        <v>6703</v>
      </c>
      <c r="O3" s="1" t="n">
        <v>7680</v>
      </c>
      <c r="P3" s="1" t="n">
        <v>8244</v>
      </c>
      <c r="Q3" s="1" t="n">
        <v>8244</v>
      </c>
      <c r="R3" s="1" t="n">
        <v>8231</v>
      </c>
      <c r="S3" s="1" t="n">
        <v>7500</v>
      </c>
      <c r="T3" s="1" t="n">
        <v>6344</v>
      </c>
      <c r="U3" s="1" t="n">
        <v>5938</v>
      </c>
      <c r="V3" s="1" t="n">
        <v>5938</v>
      </c>
      <c r="W3" s="1" t="n">
        <v>5689</v>
      </c>
      <c r="X3" s="1" t="n">
        <v>5801</v>
      </c>
      <c r="Y3" s="1" t="n">
        <v>5765</v>
      </c>
      <c r="Z3" s="1" t="n">
        <v>5849</v>
      </c>
      <c r="AA3" s="1" t="n">
        <v>5849</v>
      </c>
      <c r="AB3" s="1" t="n">
        <v>5901</v>
      </c>
      <c r="AC3" s="1" t="n">
        <v>5495</v>
      </c>
      <c r="AD3" s="1" t="n">
        <v>5379</v>
      </c>
      <c r="AE3" s="1" t="n">
        <v>5024</v>
      </c>
      <c r="AF3" s="1" t="n">
        <v>5024</v>
      </c>
      <c r="AG3" s="1" t="n">
        <v>4919</v>
      </c>
      <c r="AH3" s="1" t="n">
        <v>4816</v>
      </c>
      <c r="AI3" s="1" t="n">
        <v>4642</v>
      </c>
      <c r="AJ3" s="1" t="n">
        <v>5032</v>
      </c>
      <c r="AK3" s="1" t="n">
        <v>5032</v>
      </c>
      <c r="AL3" s="1" t="n">
        <v>4663</v>
      </c>
      <c r="AM3" s="1" t="n">
        <v>3660</v>
      </c>
      <c r="AN3" s="1" t="n">
        <v>3711</v>
      </c>
      <c r="AO3" s="1" t="n">
        <v>3706</v>
      </c>
      <c r="AP3" s="1" t="n">
        <v>3706</v>
      </c>
      <c r="AQ3" s="1" t="n">
        <v>3737</v>
      </c>
      <c r="AR3" s="1" t="n">
        <v>4477</v>
      </c>
      <c r="AS3" s="1" t="n">
        <v>4093</v>
      </c>
      <c r="AT3" s="1" t="n">
        <v>5513</v>
      </c>
      <c r="AU3" s="1" t="n">
        <v>5513</v>
      </c>
      <c r="AV3" s="1" t="n">
        <v>5694</v>
      </c>
      <c r="AW3" s="1" t="n">
        <v>5597</v>
      </c>
    </row>
    <row r="4" spans="1:49">
      <c r="A4" s="1" t="s">
        <v>49</v>
      </c>
      <c r="B4" s="1" t="s">
        <v>48</v>
      </c>
      <c r="C4" s="1" t="n">
        <v>18353</v>
      </c>
      <c r="D4" s="1" t="n">
        <v>19014</v>
      </c>
      <c r="E4" s="1" t="n">
        <v>21003</v>
      </c>
      <c r="F4" s="1" t="n">
        <v>20777</v>
      </c>
      <c r="G4" s="1" t="n">
        <v>20777</v>
      </c>
      <c r="H4" s="1" t="n">
        <v>22879</v>
      </c>
      <c r="I4" s="1" t="n">
        <v>19097</v>
      </c>
      <c r="J4" s="1" t="n">
        <v>19618</v>
      </c>
      <c r="K4" s="1" t="n">
        <v>20567</v>
      </c>
      <c r="L4" s="1" t="n">
        <v>20567</v>
      </c>
      <c r="M4" s="1" t="n">
        <v>22080</v>
      </c>
      <c r="N4" s="1" t="n">
        <v>23713</v>
      </c>
      <c r="O4" s="1" t="n">
        <v>25210</v>
      </c>
      <c r="P4" s="1" t="n">
        <v>25578</v>
      </c>
      <c r="Q4" s="1" t="n">
        <v>25578</v>
      </c>
      <c r="R4" s="1" t="n">
        <v>27100</v>
      </c>
      <c r="S4" s="1" t="n">
        <v>22226</v>
      </c>
      <c r="T4" s="1" t="n">
        <v>22457</v>
      </c>
      <c r="U4" s="1" t="n">
        <v>22563</v>
      </c>
      <c r="V4" s="1" t="n">
        <v>22563</v>
      </c>
      <c r="W4" s="1" t="n">
        <v>23831</v>
      </c>
      <c r="X4" s="1" t="n">
        <v>25389</v>
      </c>
      <c r="Y4" s="1" t="n">
        <v>25077</v>
      </c>
      <c r="Z4" s="1" t="n">
        <v>26188</v>
      </c>
      <c r="AA4" s="1" t="n">
        <v>26188</v>
      </c>
      <c r="AB4" s="1" t="n">
        <v>27512</v>
      </c>
      <c r="AC4" s="1" t="n">
        <v>22051</v>
      </c>
      <c r="AD4" s="1" t="n">
        <v>22170</v>
      </c>
      <c r="AE4" s="1" t="n">
        <v>22988</v>
      </c>
      <c r="AF4" s="1" t="n">
        <v>22988</v>
      </c>
      <c r="AG4" s="1" t="n">
        <v>24357</v>
      </c>
      <c r="AH4" s="1" t="n">
        <v>24958</v>
      </c>
      <c r="AI4" s="1" t="n">
        <v>25078</v>
      </c>
      <c r="AJ4" s="1" t="n">
        <v>25597</v>
      </c>
      <c r="AK4" s="1" t="n">
        <v>25597</v>
      </c>
      <c r="AL4" s="1" t="n">
        <v>26766</v>
      </c>
      <c r="AM4" s="1" t="n">
        <v>23742</v>
      </c>
      <c r="AN4" s="1" t="n">
        <v>23857</v>
      </c>
      <c r="AO4" s="1" t="n">
        <v>24917</v>
      </c>
      <c r="AP4" s="1" t="n">
        <v>24917</v>
      </c>
      <c r="AQ4" s="1" t="n">
        <v>26076</v>
      </c>
      <c r="AR4" s="1" t="n">
        <v>26314</v>
      </c>
      <c r="AS4" s="1" t="n">
        <v>24551</v>
      </c>
      <c r="AT4" s="1" t="n">
        <v>24930</v>
      </c>
      <c r="AU4" s="1" t="n">
        <v>24930</v>
      </c>
      <c r="AV4" s="1" t="n">
        <v>26183</v>
      </c>
      <c r="AW4" s="1" t="n">
        <v>22631</v>
      </c>
    </row>
    <row r="5" spans="1:49">
      <c r="A5" s="1" t="s">
        <v>50</v>
      </c>
      <c r="B5" s="1" t="s">
        <v>51</v>
      </c>
      <c r="C5" s="1" t="n">
        <v>0</v>
      </c>
      <c r="D5" s="1" t="n">
        <v>0</v>
      </c>
      <c r="E5" s="1" t="n">
        <v>0</v>
      </c>
      <c r="F5" s="1" t="n">
        <v>0</v>
      </c>
      <c r="G5" s="1" t="n">
        <v>0</v>
      </c>
      <c r="H5" s="1" t="n">
        <v>0</v>
      </c>
      <c r="I5" s="1" t="n">
        <v>0</v>
      </c>
      <c r="J5" s="1" t="n">
        <v>0</v>
      </c>
      <c r="K5" s="1" t="n">
        <v>0</v>
      </c>
      <c r="L5" s="1" t="n">
        <v>0</v>
      </c>
      <c r="M5" s="1" t="n">
        <v>0</v>
      </c>
      <c r="N5" s="1" t="n">
        <v>0</v>
      </c>
      <c r="O5" s="1" t="n">
        <v>0</v>
      </c>
      <c r="P5" s="1" t="n">
        <v>0</v>
      </c>
      <c r="Q5" s="1" t="n">
        <v>0</v>
      </c>
      <c r="R5" s="1" t="n">
        <v>0</v>
      </c>
      <c r="S5" s="1" t="n">
        <v>0</v>
      </c>
      <c r="T5" s="1" t="n">
        <v>0</v>
      </c>
      <c r="U5" s="1" t="n">
        <v>0</v>
      </c>
      <c r="V5" s="1" t="n">
        <v>0</v>
      </c>
      <c r="W5" s="1" t="n">
        <v>0</v>
      </c>
      <c r="X5" s="1" t="n">
        <v>0</v>
      </c>
      <c r="Y5" s="1" t="n">
        <v>0</v>
      </c>
      <c r="Z5" s="1" t="n">
        <v>0</v>
      </c>
      <c r="AA5" s="1" t="n">
        <v>0</v>
      </c>
      <c r="AB5" s="1" t="n">
        <v>0</v>
      </c>
      <c r="AC5" s="1" t="n">
        <v>0</v>
      </c>
      <c r="AD5" s="1" t="n">
        <v>0</v>
      </c>
      <c r="AE5" s="1" t="n">
        <v>0</v>
      </c>
      <c r="AF5" s="1" t="n">
        <v>0</v>
      </c>
      <c r="AG5" s="1" t="n">
        <v>0</v>
      </c>
      <c r="AH5" s="1" t="n">
        <v>0</v>
      </c>
      <c r="AI5" s="1" t="n">
        <v>0</v>
      </c>
      <c r="AJ5" s="1" t="n">
        <v>0</v>
      </c>
      <c r="AK5" s="1" t="n">
        <v>0</v>
      </c>
      <c r="AL5" s="1" t="n">
        <v>0</v>
      </c>
      <c r="AM5" s="1" t="n">
        <v>0</v>
      </c>
      <c r="AN5" s="1" t="n">
        <v>0</v>
      </c>
      <c r="AO5" s="1" t="n">
        <v>11.87</v>
      </c>
      <c r="AP5" s="1" t="n">
        <v>11.87</v>
      </c>
      <c r="AQ5" s="1" t="n">
        <v>12.66</v>
      </c>
      <c r="AR5" s="1" t="n">
        <v>10.46</v>
      </c>
      <c r="AS5" s="1" t="n">
        <v>44.42</v>
      </c>
      <c r="AT5" s="1" t="n">
        <v>21.35</v>
      </c>
      <c r="AU5" s="1" t="n">
        <v>21.35</v>
      </c>
      <c r="AV5" s="1" t="n">
        <v>63.31</v>
      </c>
      <c r="AW5" s="1" t="n">
        <v>42.85</v>
      </c>
    </row>
    <row r="6" spans="1:49">
      <c r="A6" s="1" t="s">
        <v>52</v>
      </c>
      <c r="B6" s="1" t="s">
        <v>51</v>
      </c>
      <c r="C6" s="1" t="n">
        <v>0</v>
      </c>
      <c r="D6" s="1" t="n">
        <v>0</v>
      </c>
      <c r="E6" s="1" t="n">
        <v>0</v>
      </c>
      <c r="F6" s="1" t="n">
        <v>0</v>
      </c>
      <c r="G6" s="1" t="n">
        <v>0</v>
      </c>
      <c r="H6" s="1" t="n">
        <v>0</v>
      </c>
      <c r="I6" s="1" t="n">
        <v>0</v>
      </c>
      <c r="J6" s="1" t="n">
        <v>0</v>
      </c>
      <c r="K6" s="1" t="n">
        <v>0</v>
      </c>
      <c r="L6" s="1" t="n">
        <v>0</v>
      </c>
      <c r="M6" s="1" t="n">
        <v>0</v>
      </c>
      <c r="N6" s="1" t="n">
        <v>0</v>
      </c>
      <c r="O6" s="1" t="n">
        <v>0</v>
      </c>
      <c r="P6" s="1" t="n">
        <v>0</v>
      </c>
      <c r="Q6" s="1" t="n">
        <v>0</v>
      </c>
      <c r="R6" s="1" t="n">
        <v>0</v>
      </c>
      <c r="S6" s="1" t="n">
        <v>0</v>
      </c>
      <c r="T6" s="1" t="n">
        <v>0</v>
      </c>
      <c r="U6" s="1" t="n">
        <v>0</v>
      </c>
      <c r="V6" s="1" t="n">
        <v>0</v>
      </c>
      <c r="W6" s="1" t="n">
        <v>0</v>
      </c>
      <c r="X6" s="1" t="n">
        <v>0</v>
      </c>
      <c r="Y6" s="1" t="n">
        <v>0</v>
      </c>
      <c r="Z6" s="1" t="n">
        <v>0</v>
      </c>
      <c r="AA6" s="1" t="n">
        <v>0</v>
      </c>
      <c r="AB6" s="1" t="n">
        <v>0</v>
      </c>
      <c r="AC6" s="1" t="n">
        <v>0</v>
      </c>
      <c r="AD6" s="1" t="n">
        <v>0</v>
      </c>
      <c r="AE6" s="1" t="n">
        <v>0</v>
      </c>
      <c r="AF6" s="1" t="n">
        <v>0</v>
      </c>
      <c r="AG6" s="1" t="n">
        <v>0</v>
      </c>
      <c r="AH6" s="1" t="n">
        <v>0</v>
      </c>
      <c r="AI6" s="1" t="n">
        <v>0</v>
      </c>
      <c r="AJ6" s="1" t="n">
        <v>0</v>
      </c>
      <c r="AK6" s="1" t="n">
        <v>0</v>
      </c>
      <c r="AL6" s="1" t="n">
        <v>0</v>
      </c>
      <c r="AM6" s="1" t="n">
        <v>0</v>
      </c>
      <c r="AN6" s="1" t="n">
        <v>0</v>
      </c>
      <c r="AO6" s="1" t="n">
        <v>1.77</v>
      </c>
      <c r="AP6" s="1" t="n">
        <v>1.77</v>
      </c>
      <c r="AQ6" s="1" t="n">
        <v>1.81</v>
      </c>
      <c r="AR6" s="1" t="n">
        <v>1.78</v>
      </c>
      <c r="AS6" s="1" t="n">
        <v>1.99</v>
      </c>
      <c r="AT6" s="1" t="n">
        <v>2.29</v>
      </c>
      <c r="AU6" s="1" t="n">
        <v>2.29</v>
      </c>
      <c r="AV6" s="1" t="n">
        <v>2.32</v>
      </c>
      <c r="AW6" s="1" t="n">
        <v>1.83</v>
      </c>
    </row>
    <row r="7" spans="1:49">
      <c r="A7" s="1" t="s">
        <v>53</v>
      </c>
      <c r="B7" s="1" t="s">
        <v>51</v>
      </c>
      <c r="C7" s="1" t="n">
        <v>0</v>
      </c>
      <c r="D7" s="1" t="n">
        <v>0</v>
      </c>
      <c r="E7" s="1" t="n">
        <v>0</v>
      </c>
      <c r="F7" s="1" t="n">
        <v>0</v>
      </c>
      <c r="G7" s="1" t="n">
        <v>0</v>
      </c>
      <c r="H7" s="1" t="n">
        <v>0</v>
      </c>
      <c r="I7" s="1" t="n">
        <v>0</v>
      </c>
      <c r="J7" s="1" t="n">
        <v>0</v>
      </c>
      <c r="K7" s="1" t="n">
        <v>0</v>
      </c>
      <c r="L7" s="1" t="n">
        <v>0</v>
      </c>
      <c r="M7" s="1" t="n">
        <v>0</v>
      </c>
      <c r="N7" s="1" t="n">
        <v>0</v>
      </c>
      <c r="O7" s="1" t="n">
        <v>0</v>
      </c>
      <c r="P7" s="1" t="n">
        <v>0</v>
      </c>
      <c r="Q7" s="1" t="n">
        <v>0</v>
      </c>
      <c r="R7" s="1" t="n">
        <v>0</v>
      </c>
      <c r="S7" s="1" t="n">
        <v>0</v>
      </c>
      <c r="T7" s="1" t="n">
        <v>0</v>
      </c>
      <c r="U7" s="1" t="n">
        <v>0</v>
      </c>
      <c r="V7" s="1" t="n">
        <v>0</v>
      </c>
      <c r="W7" s="1" t="n">
        <v>0</v>
      </c>
      <c r="X7" s="1" t="n">
        <v>0</v>
      </c>
      <c r="Y7" s="1" t="n">
        <v>0</v>
      </c>
      <c r="Z7" s="1" t="n">
        <v>0</v>
      </c>
      <c r="AA7" s="1" t="n">
        <v>0</v>
      </c>
      <c r="AB7" s="1" t="n">
        <v>0</v>
      </c>
      <c r="AC7" s="1" t="n">
        <v>0</v>
      </c>
      <c r="AD7" s="1" t="n">
        <v>0</v>
      </c>
      <c r="AE7" s="1" t="n">
        <v>0</v>
      </c>
      <c r="AF7" s="1" t="n">
        <v>0</v>
      </c>
      <c r="AG7" s="1" t="n">
        <v>0</v>
      </c>
      <c r="AH7" s="1" t="n">
        <v>0</v>
      </c>
      <c r="AI7" s="1" t="n">
        <v>0</v>
      </c>
      <c r="AJ7" s="1" t="n">
        <v>0</v>
      </c>
      <c r="AK7" s="1" t="n">
        <v>0</v>
      </c>
      <c r="AL7" s="1" t="n">
        <v>0</v>
      </c>
      <c r="AM7" s="1" t="n">
        <v>0</v>
      </c>
      <c r="AN7" s="1" t="n">
        <v>0</v>
      </c>
      <c r="AO7" s="1" t="n">
        <v>1.52</v>
      </c>
      <c r="AP7" s="1" t="n">
        <v>1.52</v>
      </c>
      <c r="AQ7" s="1" t="n">
        <v>2.23</v>
      </c>
      <c r="AR7" s="1" t="n">
        <v>2.16</v>
      </c>
      <c r="AS7" s="1" t="n">
        <v>2.39</v>
      </c>
      <c r="AT7" s="1" t="n">
        <v>2.43</v>
      </c>
      <c r="AU7" s="1" t="n">
        <v>2.43</v>
      </c>
      <c r="AV7" s="1" t="n">
        <v>6.78</v>
      </c>
      <c r="AW7" s="1" t="n">
        <v>4.65</v>
      </c>
    </row>
    <row r="8" spans="1:49">
      <c r="A8" s="1" t="s">
        <v>54</v>
      </c>
      <c r="B8" s="1" t="s">
        <v>55</v>
      </c>
      <c r="C8" s="2" t="n">
        <v>0</v>
      </c>
      <c r="D8" s="2" t="n">
        <v>0</v>
      </c>
      <c r="E8" s="2" t="n">
        <v>0</v>
      </c>
      <c r="F8" s="2" t="n">
        <v>0</v>
      </c>
      <c r="G8" s="2" t="n">
        <v>0</v>
      </c>
      <c r="H8" s="2" t="n">
        <v>0</v>
      </c>
      <c r="I8" s="2" t="n">
        <v>0</v>
      </c>
      <c r="J8" s="2" t="n">
        <v>0</v>
      </c>
      <c r="K8" s="2" t="n">
        <v>0</v>
      </c>
      <c r="L8" s="2" t="n">
        <v>0</v>
      </c>
      <c r="M8" s="2" t="n">
        <v>0</v>
      </c>
      <c r="N8" s="2" t="n">
        <v>0</v>
      </c>
      <c r="O8" s="2" t="n">
        <v>0</v>
      </c>
      <c r="P8" s="2" t="n">
        <v>0</v>
      </c>
      <c r="Q8" s="2" t="n">
        <v>0</v>
      </c>
      <c r="R8" s="2" t="n">
        <v>0</v>
      </c>
      <c r="S8" s="2" t="n">
        <v>0</v>
      </c>
      <c r="T8" s="2" t="n">
        <v>0</v>
      </c>
      <c r="U8" s="2" t="n">
        <v>0</v>
      </c>
      <c r="V8" s="2" t="n">
        <v>0</v>
      </c>
      <c r="W8" s="2" t="n">
        <v>0</v>
      </c>
      <c r="X8" s="2" t="n">
        <v>0</v>
      </c>
      <c r="Y8" s="2" t="n">
        <v>0</v>
      </c>
      <c r="Z8" s="2" t="n">
        <v>0</v>
      </c>
      <c r="AA8" s="2" t="n">
        <v>0</v>
      </c>
      <c r="AB8" s="2" t="n">
        <v>0</v>
      </c>
      <c r="AC8" s="2" t="n">
        <v>0</v>
      </c>
      <c r="AD8" s="2" t="n">
        <v>0</v>
      </c>
      <c r="AE8" s="2" t="n">
        <v>0</v>
      </c>
      <c r="AF8" s="2" t="n">
        <v>0</v>
      </c>
      <c r="AG8" s="2" t="n">
        <v>0</v>
      </c>
      <c r="AH8" s="2" t="n">
        <v>0</v>
      </c>
      <c r="AI8" s="2" t="n">
        <v>0</v>
      </c>
      <c r="AJ8" s="2" t="n">
        <v>0</v>
      </c>
      <c r="AK8" s="2" t="n">
        <v>0</v>
      </c>
      <c r="AL8" s="2" t="n">
        <v>0</v>
      </c>
      <c r="AM8" s="2" t="n">
        <v>0</v>
      </c>
      <c r="AN8" s="2" t="n">
        <v>0</v>
      </c>
      <c r="AO8" s="2" t="n">
        <v>0</v>
      </c>
      <c r="AP8" s="2" t="n">
        <v>0</v>
      </c>
      <c r="AQ8" s="2" t="n">
        <v>0</v>
      </c>
      <c r="AR8" s="2" t="n">
        <v>0</v>
      </c>
      <c r="AS8" s="2" t="n">
        <v>0</v>
      </c>
      <c r="AT8" s="2" t="n">
        <v>0</v>
      </c>
      <c r="AU8" s="2" t="n">
        <v>0</v>
      </c>
      <c r="AV8" s="2" t="n">
        <v>0</v>
      </c>
      <c r="AW8" s="2" t="n">
        <v>0</v>
      </c>
    </row>
    <row r="9" spans="1:49">
      <c r="A9" s="1" t="s">
        <v>56</v>
      </c>
      <c r="B9" s="1" t="n">
        <v>0</v>
      </c>
      <c r="C9" s="1" t="n">
        <v>1.27</v>
      </c>
      <c r="D9" s="1" t="n">
        <v>1.13</v>
      </c>
      <c r="E9" s="1" t="n">
        <v>1.1</v>
      </c>
      <c r="F9" s="1" t="n">
        <v>1.08</v>
      </c>
      <c r="G9" s="1" t="n">
        <v>1.08</v>
      </c>
      <c r="H9" s="1" t="n">
        <v>1.05</v>
      </c>
      <c r="I9" s="1" t="n">
        <v>1.08</v>
      </c>
      <c r="J9" s="1" t="n">
        <v>0.94</v>
      </c>
      <c r="K9" s="1" t="n">
        <v>0.89</v>
      </c>
      <c r="L9" s="1" t="n">
        <v>0.89</v>
      </c>
      <c r="M9" s="1" t="n">
        <v>0.84</v>
      </c>
      <c r="N9" s="1" t="n">
        <v>0.92</v>
      </c>
      <c r="O9" s="1" t="n">
        <v>0.77</v>
      </c>
      <c r="P9" s="1" t="n">
        <v>0.74</v>
      </c>
      <c r="Q9" s="1" t="n">
        <v>0.74</v>
      </c>
      <c r="R9" s="1" t="n">
        <v>0.55</v>
      </c>
      <c r="S9" s="1" t="n">
        <v>0.68</v>
      </c>
      <c r="T9" s="1" t="n">
        <v>0.66</v>
      </c>
      <c r="U9" s="1" t="n">
        <v>0.75</v>
      </c>
      <c r="V9" s="1" t="n">
        <v>0.75</v>
      </c>
      <c r="W9" s="1" t="n">
        <v>0.74</v>
      </c>
      <c r="X9" s="1" t="n">
        <v>0.78</v>
      </c>
      <c r="Y9" s="1" t="n">
        <v>0.89</v>
      </c>
      <c r="Z9" s="1" t="n">
        <v>0.96</v>
      </c>
      <c r="AA9" s="1" t="n">
        <v>0.96</v>
      </c>
      <c r="AB9" s="1" t="n">
        <v>1.25</v>
      </c>
      <c r="AC9" s="1" t="n">
        <v>1.29</v>
      </c>
      <c r="AD9" s="1" t="n">
        <v>1.45</v>
      </c>
      <c r="AE9" s="1" t="n">
        <v>1.35</v>
      </c>
      <c r="AF9" s="1" t="n">
        <v>1.35</v>
      </c>
      <c r="AG9" s="1" t="n">
        <v>1.34</v>
      </c>
      <c r="AH9" s="1" t="n">
        <v>1.29</v>
      </c>
      <c r="AI9" s="1" t="n">
        <v>1.17</v>
      </c>
      <c r="AJ9" s="1" t="n">
        <v>1.15</v>
      </c>
      <c r="AK9" s="1" t="n">
        <v>1.15</v>
      </c>
      <c r="AL9" s="1" t="n">
        <v>1.07</v>
      </c>
      <c r="AM9" s="1" t="n">
        <v>0.73</v>
      </c>
      <c r="AN9" s="1" t="n">
        <v>0.7</v>
      </c>
      <c r="AO9" s="1" t="n">
        <v>0.64</v>
      </c>
      <c r="AP9" s="1" t="n">
        <v>0.64</v>
      </c>
      <c r="AQ9" s="1" t="n">
        <v>0</v>
      </c>
      <c r="AR9" s="1" t="n">
        <v>0</v>
      </c>
      <c r="AS9" s="1" t="n">
        <v>0</v>
      </c>
      <c r="AT9" s="1" t="n">
        <v>0</v>
      </c>
      <c r="AU9" s="1" t="n">
        <v>0</v>
      </c>
      <c r="AV9" s="1" t="n">
        <v>0</v>
      </c>
      <c r="AW9" s="1" t="n">
        <v>0</v>
      </c>
    </row>
    <row r="10" spans="1:49">
      <c r="A10" s="1" t="s">
        <v>57</v>
      </c>
      <c r="B10" s="1" t="s">
        <v>48</v>
      </c>
      <c r="C10" s="1" t="n">
        <v>7799</v>
      </c>
      <c r="D10" s="1" t="n">
        <v>7301</v>
      </c>
      <c r="E10" s="1" t="n">
        <v>8110</v>
      </c>
      <c r="F10" s="1" t="n">
        <v>7469</v>
      </c>
      <c r="G10" s="1" t="n">
        <v>7469</v>
      </c>
      <c r="H10" s="1" t="n">
        <v>7930</v>
      </c>
      <c r="I10" s="1" t="n">
        <v>8562</v>
      </c>
      <c r="J10" s="1" t="n">
        <v>7642</v>
      </c>
      <c r="K10" s="1" t="n">
        <v>7170</v>
      </c>
      <c r="L10" s="1" t="n">
        <v>7170</v>
      </c>
      <c r="M10" s="1" t="n">
        <v>6771</v>
      </c>
      <c r="N10" s="1" t="n">
        <v>6727</v>
      </c>
      <c r="O10" s="1" t="n">
        <v>7913</v>
      </c>
      <c r="P10" s="1" t="n">
        <v>8474</v>
      </c>
      <c r="Q10" s="1" t="n">
        <v>8474</v>
      </c>
      <c r="R10" s="1" t="n">
        <v>8468</v>
      </c>
      <c r="S10" s="1" t="n">
        <v>7954</v>
      </c>
      <c r="T10" s="1" t="n">
        <v>6545</v>
      </c>
      <c r="U10" s="1" t="n">
        <v>6102</v>
      </c>
      <c r="V10" s="1" t="n">
        <v>6102</v>
      </c>
      <c r="W10" s="1" t="n">
        <v>5856</v>
      </c>
      <c r="X10" s="1" t="n">
        <v>5816</v>
      </c>
      <c r="Y10" s="1" t="n">
        <v>5774</v>
      </c>
      <c r="Z10" s="1" t="n">
        <v>5858</v>
      </c>
      <c r="AA10" s="1" t="n">
        <v>5858</v>
      </c>
      <c r="AB10" s="1" t="n">
        <v>5910</v>
      </c>
      <c r="AC10" s="1" t="n">
        <v>5811</v>
      </c>
      <c r="AD10" s="1" t="n">
        <v>5662</v>
      </c>
      <c r="AE10" s="1" t="n">
        <v>5252</v>
      </c>
      <c r="AF10" s="1" t="n">
        <v>5252</v>
      </c>
      <c r="AG10" s="1" t="n">
        <v>5158</v>
      </c>
      <c r="AH10" s="1" t="n">
        <v>4932</v>
      </c>
      <c r="AI10" s="1" t="n">
        <v>4749</v>
      </c>
      <c r="AJ10" s="1" t="n">
        <v>5141</v>
      </c>
      <c r="AK10" s="1" t="n">
        <v>5141</v>
      </c>
      <c r="AL10" s="1" t="n">
        <v>4843</v>
      </c>
      <c r="AM10" s="1" t="n">
        <v>3818</v>
      </c>
      <c r="AN10" s="1" t="n">
        <v>3853</v>
      </c>
      <c r="AO10" s="1" t="n">
        <v>3706</v>
      </c>
      <c r="AP10" s="1" t="n">
        <v>3706</v>
      </c>
      <c r="AQ10" s="1" t="n">
        <v>3736</v>
      </c>
      <c r="AR10" s="1" t="n">
        <v>4477</v>
      </c>
      <c r="AS10" s="1" t="n">
        <v>4665.91</v>
      </c>
      <c r="AT10" s="1" t="n">
        <v>5710.31</v>
      </c>
      <c r="AU10" s="1" t="n">
        <v>5710.31</v>
      </c>
      <c r="AV10" s="1" t="n">
        <v>5694.31</v>
      </c>
      <c r="AW10" s="1" t="n">
        <v>5849.89</v>
      </c>
    </row>
    <row r="11" spans="1:49">
      <c r="A11" s="1" t="s">
        <v>58</v>
      </c>
      <c r="B11" s="1" t="s">
        <v>48</v>
      </c>
      <c r="C11" s="1" t="n">
        <v>18353</v>
      </c>
      <c r="D11" s="1" t="n">
        <v>19014</v>
      </c>
      <c r="E11" s="1" t="n">
        <v>21003</v>
      </c>
      <c r="F11" s="1" t="n">
        <v>20777</v>
      </c>
      <c r="G11" s="1" t="n">
        <v>20777</v>
      </c>
      <c r="H11" s="1" t="n">
        <v>22879</v>
      </c>
      <c r="I11" s="1" t="n">
        <v>19277</v>
      </c>
      <c r="J11" s="1" t="n">
        <v>19685</v>
      </c>
      <c r="K11" s="1" t="n">
        <v>20616</v>
      </c>
      <c r="L11" s="1" t="n">
        <v>20616</v>
      </c>
      <c r="M11" s="1" t="n">
        <v>22132</v>
      </c>
      <c r="N11" s="1" t="n">
        <v>23769</v>
      </c>
      <c r="O11" s="1" t="n">
        <v>25536</v>
      </c>
      <c r="P11" s="1" t="n">
        <v>25580</v>
      </c>
      <c r="Q11" s="1" t="n">
        <v>25580</v>
      </c>
      <c r="R11" s="1" t="n">
        <v>27118</v>
      </c>
      <c r="S11" s="1" t="n">
        <v>22549</v>
      </c>
      <c r="T11" s="1" t="n">
        <v>22463</v>
      </c>
      <c r="U11" s="1" t="n">
        <v>22570</v>
      </c>
      <c r="V11" s="1" t="n">
        <v>22570</v>
      </c>
      <c r="W11" s="1" t="n">
        <v>23838</v>
      </c>
      <c r="X11" s="1" t="n">
        <v>25389</v>
      </c>
      <c r="Y11" s="1" t="n">
        <v>25077</v>
      </c>
      <c r="Z11" s="1" t="n">
        <v>26188</v>
      </c>
      <c r="AA11" s="1" t="n">
        <v>26188</v>
      </c>
      <c r="AB11" s="1" t="n">
        <v>27520</v>
      </c>
      <c r="AC11" s="1" t="n">
        <v>22056</v>
      </c>
      <c r="AD11" s="1" t="n">
        <v>22176</v>
      </c>
      <c r="AE11" s="1" t="n">
        <v>22993</v>
      </c>
      <c r="AF11" s="1" t="n">
        <v>22993</v>
      </c>
      <c r="AG11" s="1" t="n">
        <v>24362</v>
      </c>
      <c r="AH11" s="1" t="n">
        <v>25087</v>
      </c>
      <c r="AI11" s="1" t="n">
        <v>25209</v>
      </c>
      <c r="AJ11" s="1" t="n">
        <v>25730</v>
      </c>
      <c r="AK11" s="1" t="n">
        <v>25730</v>
      </c>
      <c r="AL11" s="1" t="n">
        <v>26905</v>
      </c>
      <c r="AM11" s="1" t="n">
        <v>27581</v>
      </c>
      <c r="AN11" s="1" t="n">
        <v>27715</v>
      </c>
      <c r="AO11" s="1" t="n">
        <v>28940</v>
      </c>
      <c r="AP11" s="1" t="n">
        <v>28940</v>
      </c>
      <c r="AQ11" s="1" t="n">
        <v>30287</v>
      </c>
      <c r="AR11" s="1" t="n">
        <v>26139</v>
      </c>
      <c r="AS11" s="1" t="n">
        <v>28046.27</v>
      </c>
      <c r="AT11" s="1" t="n">
        <v>24930.25</v>
      </c>
      <c r="AU11" s="1" t="n">
        <v>24930.25</v>
      </c>
      <c r="AV11" s="1" t="n">
        <v>26182.7</v>
      </c>
      <c r="AW11" s="1" t="n">
        <v>26155.82</v>
      </c>
    </row>
    <row r="12" spans="1:49">
      <c r="A12" s="1" t="s">
        <v>59</v>
      </c>
      <c r="B12" s="1" t="s">
        <v>51</v>
      </c>
      <c r="C12" s="1" t="n">
        <v>0</v>
      </c>
      <c r="D12" s="1" t="n">
        <v>0</v>
      </c>
      <c r="E12" s="1" t="n">
        <v>0</v>
      </c>
      <c r="F12" s="1" t="n">
        <v>0</v>
      </c>
      <c r="G12" s="1" t="n">
        <v>0</v>
      </c>
      <c r="H12" s="1" t="n">
        <v>0</v>
      </c>
      <c r="I12" s="1" t="n">
        <v>0</v>
      </c>
      <c r="J12" s="1" t="n">
        <v>0</v>
      </c>
      <c r="K12" s="1" t="n">
        <v>0</v>
      </c>
      <c r="L12" s="1" t="n">
        <v>0</v>
      </c>
      <c r="M12" s="1" t="n">
        <v>0</v>
      </c>
      <c r="N12" s="1" t="n">
        <v>0</v>
      </c>
      <c r="O12" s="1" t="n">
        <v>0</v>
      </c>
      <c r="P12" s="1" t="n">
        <v>0</v>
      </c>
      <c r="Q12" s="1" t="n">
        <v>0</v>
      </c>
      <c r="R12" s="1" t="n">
        <v>0</v>
      </c>
      <c r="S12" s="1" t="n">
        <v>0</v>
      </c>
      <c r="T12" s="1" t="n">
        <v>0</v>
      </c>
      <c r="U12" s="1" t="n">
        <v>0</v>
      </c>
      <c r="V12" s="1" t="n">
        <v>0</v>
      </c>
      <c r="W12" s="1" t="n">
        <v>0</v>
      </c>
      <c r="X12" s="1" t="n">
        <v>0</v>
      </c>
      <c r="Y12" s="1" t="n">
        <v>0</v>
      </c>
      <c r="Z12" s="1" t="n">
        <v>0</v>
      </c>
      <c r="AA12" s="1" t="n">
        <v>0</v>
      </c>
      <c r="AB12" s="1" t="n">
        <v>0</v>
      </c>
      <c r="AC12" s="1" t="n">
        <v>0</v>
      </c>
      <c r="AD12" s="1" t="n">
        <v>0</v>
      </c>
      <c r="AE12" s="1" t="n">
        <v>0</v>
      </c>
      <c r="AF12" s="1" t="n">
        <v>0</v>
      </c>
      <c r="AG12" s="1" t="n">
        <v>0</v>
      </c>
      <c r="AH12" s="1" t="n">
        <v>0</v>
      </c>
      <c r="AI12" s="1" t="n">
        <v>0</v>
      </c>
      <c r="AJ12" s="1" t="n">
        <v>0</v>
      </c>
      <c r="AK12" s="1" t="n">
        <v>0</v>
      </c>
      <c r="AL12" s="1" t="n">
        <v>0</v>
      </c>
      <c r="AM12" s="1" t="n">
        <v>0</v>
      </c>
      <c r="AN12" s="1" t="n">
        <v>0</v>
      </c>
      <c r="AO12" s="1" t="n">
        <v>11.87</v>
      </c>
      <c r="AP12" s="1" t="n">
        <v>11.87</v>
      </c>
      <c r="AQ12" s="1" t="n">
        <v>12.66</v>
      </c>
      <c r="AR12" s="1" t="n">
        <v>10.46</v>
      </c>
      <c r="AS12" s="1" t="n">
        <v>32.18</v>
      </c>
      <c r="AT12" s="1" t="n">
        <v>17.67</v>
      </c>
      <c r="AU12" s="1" t="n">
        <v>17.67</v>
      </c>
      <c r="AV12" s="1" t="n">
        <v>52.4</v>
      </c>
      <c r="AW12" s="1" t="n">
        <v>36.23</v>
      </c>
    </row>
    <row r="13" spans="1:49">
      <c r="A13" s="1" t="s">
        <v>60</v>
      </c>
      <c r="B13" s="1" t="s">
        <v>51</v>
      </c>
      <c r="C13" s="1" t="n">
        <v>0</v>
      </c>
      <c r="D13" s="1" t="n">
        <v>0</v>
      </c>
      <c r="E13" s="1" t="n">
        <v>0</v>
      </c>
      <c r="F13" s="1" t="n">
        <v>0</v>
      </c>
      <c r="G13" s="1" t="n">
        <v>0</v>
      </c>
      <c r="H13" s="1" t="n">
        <v>0</v>
      </c>
      <c r="I13" s="1" t="n">
        <v>0</v>
      </c>
      <c r="J13" s="1" t="n">
        <v>0</v>
      </c>
      <c r="K13" s="1" t="n">
        <v>0</v>
      </c>
      <c r="L13" s="1" t="n">
        <v>0</v>
      </c>
      <c r="M13" s="1" t="n">
        <v>0</v>
      </c>
      <c r="N13" s="1" t="n">
        <v>0</v>
      </c>
      <c r="O13" s="1" t="n">
        <v>0</v>
      </c>
      <c r="P13" s="1" t="n">
        <v>0</v>
      </c>
      <c r="Q13" s="1" t="n">
        <v>0</v>
      </c>
      <c r="R13" s="1" t="n">
        <v>0</v>
      </c>
      <c r="S13" s="1" t="n">
        <v>0</v>
      </c>
      <c r="T13" s="1" t="n">
        <v>0</v>
      </c>
      <c r="U13" s="1" t="n">
        <v>0</v>
      </c>
      <c r="V13" s="1" t="n">
        <v>0</v>
      </c>
      <c r="W13" s="1" t="n">
        <v>0</v>
      </c>
      <c r="X13" s="1" t="n">
        <v>0</v>
      </c>
      <c r="Y13" s="1" t="n">
        <v>0</v>
      </c>
      <c r="Z13" s="1" t="n">
        <v>0</v>
      </c>
      <c r="AA13" s="1" t="n">
        <v>0</v>
      </c>
      <c r="AB13" s="1" t="n">
        <v>0</v>
      </c>
      <c r="AC13" s="1" t="n">
        <v>0</v>
      </c>
      <c r="AD13" s="1" t="n">
        <v>0</v>
      </c>
      <c r="AE13" s="1" t="n">
        <v>0</v>
      </c>
      <c r="AF13" s="1" t="n">
        <v>0</v>
      </c>
      <c r="AG13" s="1" t="n">
        <v>0</v>
      </c>
      <c r="AH13" s="1" t="n">
        <v>0</v>
      </c>
      <c r="AI13" s="1" t="n">
        <v>0</v>
      </c>
      <c r="AJ13" s="1" t="n">
        <v>0</v>
      </c>
      <c r="AK13" s="1" t="n">
        <v>0</v>
      </c>
      <c r="AL13" s="1" t="n">
        <v>0</v>
      </c>
      <c r="AM13" s="1" t="n">
        <v>0</v>
      </c>
      <c r="AN13" s="1" t="n">
        <v>0</v>
      </c>
      <c r="AO13" s="1" t="n">
        <v>1.52</v>
      </c>
      <c r="AP13" s="1" t="n">
        <v>1.52</v>
      </c>
      <c r="AQ13" s="1" t="n">
        <v>1.56</v>
      </c>
      <c r="AR13" s="1" t="n">
        <v>1.79</v>
      </c>
      <c r="AS13" s="1" t="n">
        <v>1.44</v>
      </c>
      <c r="AT13" s="1" t="n">
        <v>1.9</v>
      </c>
      <c r="AU13" s="1" t="n">
        <v>1.9</v>
      </c>
      <c r="AV13" s="1" t="n">
        <v>1.92</v>
      </c>
      <c r="AW13" s="1" t="n">
        <v>1.55</v>
      </c>
    </row>
    <row r="14" spans="1:49">
      <c r="A14" s="1" t="s">
        <v>61</v>
      </c>
      <c r="B14" s="1" t="s">
        <v>51</v>
      </c>
      <c r="C14" s="1" t="n">
        <v>21.32</v>
      </c>
      <c r="D14" s="1" t="n">
        <v>26.24</v>
      </c>
      <c r="E14" s="1" t="n">
        <v>26.62</v>
      </c>
      <c r="F14" s="1" t="n">
        <v>28.05</v>
      </c>
      <c r="G14" s="1" t="n">
        <v>28.05</v>
      </c>
      <c r="H14" s="1" t="n">
        <v>33.23</v>
      </c>
      <c r="I14" s="1" t="n">
        <v>24.42</v>
      </c>
      <c r="J14" s="1" t="n">
        <v>31.03</v>
      </c>
      <c r="K14" s="1" t="n">
        <v>29.46</v>
      </c>
      <c r="L14" s="1" t="n">
        <v>29.46</v>
      </c>
      <c r="M14" s="1" t="n">
        <v>22.1</v>
      </c>
      <c r="N14" s="1" t="n">
        <v>16.31</v>
      </c>
      <c r="O14" s="1" t="n">
        <v>17.89</v>
      </c>
      <c r="P14" s="1" t="n">
        <v>19.17</v>
      </c>
      <c r="Q14" s="1" t="n">
        <v>19.17</v>
      </c>
      <c r="R14" s="1" t="n">
        <v>24.1</v>
      </c>
      <c r="S14" s="1" t="n">
        <v>22.31</v>
      </c>
      <c r="T14" s="1" t="n">
        <v>20.23</v>
      </c>
      <c r="U14" s="1" t="n">
        <v>15.35</v>
      </c>
      <c r="V14" s="1" t="n">
        <v>15.35</v>
      </c>
      <c r="W14" s="1" t="n">
        <v>20.15</v>
      </c>
      <c r="X14" s="1" t="n">
        <v>19.01</v>
      </c>
      <c r="Y14" s="1" t="n">
        <v>25.02</v>
      </c>
      <c r="Z14" s="1" t="n">
        <v>22.18</v>
      </c>
      <c r="AA14" s="1" t="n">
        <v>22.18</v>
      </c>
      <c r="AB14" s="1" t="n">
        <v>23.05</v>
      </c>
      <c r="AC14" s="1" t="n">
        <v>27.25</v>
      </c>
      <c r="AD14" s="1" t="n">
        <v>31.38</v>
      </c>
      <c r="AE14" s="1" t="n">
        <v>28.24</v>
      </c>
      <c r="AF14" s="1" t="n">
        <v>28.24</v>
      </c>
      <c r="AG14" s="1" t="n">
        <v>30.65</v>
      </c>
      <c r="AH14" s="1" t="n">
        <v>28.16</v>
      </c>
      <c r="AI14" s="1" t="n">
        <v>33.01</v>
      </c>
      <c r="AJ14" s="1" t="n">
        <v>24.64</v>
      </c>
      <c r="AK14" s="1" t="n">
        <v>24.64</v>
      </c>
      <c r="AL14" s="1" t="n">
        <v>37.3</v>
      </c>
      <c r="AM14" s="1" t="n">
        <v>26.18</v>
      </c>
      <c r="AN14" s="1" t="n">
        <v>25.98</v>
      </c>
      <c r="AO14" s="1" t="n">
        <v>19.74</v>
      </c>
      <c r="AP14" s="1" t="n">
        <v>19.74</v>
      </c>
      <c r="AQ14" s="1" t="n">
        <v>32.51</v>
      </c>
      <c r="AR14" s="1" t="n">
        <v>29.48</v>
      </c>
      <c r="AS14" s="1" t="n">
        <v>32.73</v>
      </c>
      <c r="AT14" s="1" t="n">
        <v>16.57</v>
      </c>
      <c r="AU14" s="1" t="n">
        <v>16.57</v>
      </c>
      <c r="AV14" s="1" t="n">
        <v>44.23</v>
      </c>
      <c r="AW14" s="1" t="n">
        <v>31.1</v>
      </c>
    </row>
    <row r="15" spans="1:49">
      <c r="A15" s="1" t="s">
        <v>62</v>
      </c>
      <c r="B15" s="1" t="s">
        <v>51</v>
      </c>
      <c r="C15" s="1" t="n">
        <v>18.74</v>
      </c>
      <c r="D15" s="1" t="n">
        <v>23.07</v>
      </c>
      <c r="E15" s="1" t="n">
        <v>23.63</v>
      </c>
      <c r="F15" s="1" t="n">
        <v>25.92</v>
      </c>
      <c r="G15" s="1" t="n">
        <v>25.92</v>
      </c>
      <c r="H15" s="1" t="n">
        <v>27.49</v>
      </c>
      <c r="I15" s="1" t="n">
        <v>21.99</v>
      </c>
      <c r="J15" s="1" t="n">
        <v>27.76</v>
      </c>
      <c r="K15" s="1" t="n">
        <v>26.07</v>
      </c>
      <c r="L15" s="1" t="n">
        <v>26.07</v>
      </c>
      <c r="M15" s="1" t="n">
        <v>19.18</v>
      </c>
      <c r="N15" s="1" t="n">
        <v>14.75</v>
      </c>
      <c r="O15" s="1" t="n">
        <v>16.49</v>
      </c>
      <c r="P15" s="1" t="n">
        <v>17.89</v>
      </c>
      <c r="Q15" s="1" t="n">
        <v>17.89</v>
      </c>
      <c r="R15" s="1" t="n">
        <v>20.71</v>
      </c>
      <c r="S15" s="1" t="n">
        <v>18.3</v>
      </c>
      <c r="T15" s="1" t="n">
        <v>20.18</v>
      </c>
      <c r="U15" s="1" t="n">
        <v>12.14</v>
      </c>
      <c r="V15" s="1" t="n">
        <v>12.14</v>
      </c>
      <c r="W15" s="1" t="n">
        <v>17.14</v>
      </c>
      <c r="X15" s="1" t="n">
        <v>18.56</v>
      </c>
      <c r="Y15" s="1" t="n">
        <v>21.37</v>
      </c>
      <c r="Z15" s="1" t="n">
        <v>13.64</v>
      </c>
      <c r="AA15" s="1" t="n">
        <v>13.64</v>
      </c>
      <c r="AB15" s="1" t="n">
        <v>20.36</v>
      </c>
      <c r="AC15" s="1" t="n">
        <v>23.43</v>
      </c>
      <c r="AD15" s="1" t="n">
        <v>27.25</v>
      </c>
      <c r="AE15" s="1" t="n">
        <v>18.74</v>
      </c>
      <c r="AF15" s="1" t="n">
        <v>18.74</v>
      </c>
      <c r="AG15" s="1" t="n">
        <v>24.78</v>
      </c>
      <c r="AH15" s="1" t="n">
        <v>23.61</v>
      </c>
      <c r="AI15" s="1" t="n">
        <v>27.94</v>
      </c>
      <c r="AJ15" s="1" t="n">
        <v>19.67</v>
      </c>
      <c r="AK15" s="1" t="n">
        <v>19.67</v>
      </c>
      <c r="AL15" s="1" t="n">
        <v>28.03</v>
      </c>
      <c r="AM15" s="1" t="n">
        <v>20.8</v>
      </c>
      <c r="AN15" s="1" t="n">
        <v>20.11</v>
      </c>
      <c r="AO15" s="1" t="n">
        <v>16.12</v>
      </c>
      <c r="AP15" s="1" t="n">
        <v>16.12</v>
      </c>
      <c r="AQ15" s="1" t="n">
        <v>24.66</v>
      </c>
      <c r="AR15" s="1" t="n">
        <v>17.06</v>
      </c>
      <c r="AS15" s="1" t="n">
        <v>31.26</v>
      </c>
      <c r="AT15" s="1" t="n">
        <v>16.33</v>
      </c>
      <c r="AU15" s="1" t="n">
        <v>16.33</v>
      </c>
      <c r="AV15" s="1" t="n">
        <v>33.22</v>
      </c>
      <c r="AW15" s="1" t="n">
        <v>16.86</v>
      </c>
    </row>
    <row r="16" spans="1:12">
      <c r="A16" s="1" t="n">
        <v>0</v>
      </c>
      <c r="B16" s="1" t="n">
        <v>0</v>
      </c>
      <c r="C16" s="1" t="n">
        <v>0</v>
      </c>
      <c r="D16" s="1" t="n">
        <v>0</v>
      </c>
      <c r="E16" s="1" t="n">
        <v>0</v>
      </c>
      <c r="F16" s="1" t="n">
        <v>0</v>
      </c>
      <c r="G16" s="1" t="n">
        <v>0</v>
      </c>
      <c r="H16" s="1" t="n">
        <v>0</v>
      </c>
      <c r="I16" s="1" t="n">
        <v>0</v>
      </c>
      <c r="J16" s="1" t="n">
        <v>0</v>
      </c>
      <c r="K16" s="1" t="n">
        <v>0</v>
      </c>
      <c r="L16" s="1" t="n">
        <v>0</v>
      </c>
    </row>
    <row r="17" spans="1:49">
      <c r="A17" s="1" t="s">
        <v>63</v>
      </c>
      <c r="B17" s="1" t="s">
        <v>55</v>
      </c>
      <c r="C17" s="2" t="n">
        <v>0.11779999999999999</v>
      </c>
      <c r="D17" s="2" t="n">
        <v>0.1063</v>
      </c>
      <c r="E17" s="2" t="n">
        <v>0.12539999999999998</v>
      </c>
      <c r="F17" s="2" t="n">
        <v>0.0916</v>
      </c>
      <c r="G17" s="2" t="n">
        <v>0.0916</v>
      </c>
      <c r="H17" s="2" t="n">
        <v>0.1259</v>
      </c>
      <c r="I17" s="2" t="n">
        <v>0.1112</v>
      </c>
      <c r="J17" s="2" t="n">
        <v>0.0895</v>
      </c>
      <c r="K17" s="2" t="n">
        <v>0.1272</v>
      </c>
      <c r="L17" s="2" t="n">
        <v>0.1272</v>
      </c>
      <c r="M17" s="2" t="n">
        <v>0.11380000000000001</v>
      </c>
      <c r="N17" s="2" t="n">
        <v>0.1384</v>
      </c>
      <c r="O17" s="2" t="n">
        <v>0.12269999999999999</v>
      </c>
      <c r="P17" s="2" t="n">
        <v>0.1195</v>
      </c>
      <c r="Q17" s="2" t="n">
        <v>0.1195</v>
      </c>
      <c r="R17" s="2" t="n">
        <v>0.125</v>
      </c>
      <c r="S17" s="2" t="n">
        <v>0.12869999999999998</v>
      </c>
      <c r="T17" s="2" t="n">
        <v>0.1151</v>
      </c>
      <c r="U17" s="2" t="n">
        <v>0.1508</v>
      </c>
      <c r="V17" s="2" t="n">
        <v>0.1508</v>
      </c>
      <c r="W17" s="2" t="n">
        <v>0.1386</v>
      </c>
      <c r="X17" s="2" t="n">
        <v>0.1462</v>
      </c>
      <c r="Y17" s="2" t="n">
        <v>0.11220000000000001</v>
      </c>
      <c r="Z17" s="2" t="n">
        <v>0.1452</v>
      </c>
      <c r="AA17" s="2" t="n">
        <v>0.1452</v>
      </c>
      <c r="AB17" s="2" t="n">
        <v>0.12380000000000001</v>
      </c>
      <c r="AC17" s="2" t="n">
        <v>0.1454</v>
      </c>
      <c r="AD17" s="2" t="n">
        <v>0.1192</v>
      </c>
      <c r="AE17" s="2" t="n">
        <v>0.1153</v>
      </c>
      <c r="AF17" s="2" t="n">
        <v>0.1153</v>
      </c>
      <c r="AG17" s="2" t="n">
        <v>0.1148</v>
      </c>
      <c r="AH17" s="2" t="n">
        <v>0.1534</v>
      </c>
      <c r="AI17" s="2" t="n">
        <v>0.201</v>
      </c>
      <c r="AJ17" s="2" t="n">
        <v>0.2066</v>
      </c>
      <c r="AK17" s="2" t="n">
        <v>0.2066</v>
      </c>
      <c r="AL17" s="2" t="n">
        <v>0.19920000000000002</v>
      </c>
      <c r="AM17" s="2" t="n">
        <v>0.2158</v>
      </c>
      <c r="AN17" s="2" t="n">
        <v>0.22719999999999999</v>
      </c>
      <c r="AO17" s="2" t="n">
        <v>0.2248</v>
      </c>
      <c r="AP17" s="2" t="n">
        <v>0.2248</v>
      </c>
      <c r="AQ17" s="2" t="n">
        <v>0.22039999999999998</v>
      </c>
      <c r="AR17" s="2" t="n">
        <v>0.2445</v>
      </c>
      <c r="AS17" s="2" t="n">
        <v>0.223</v>
      </c>
      <c r="AT17" s="2" t="n">
        <v>0.2281</v>
      </c>
      <c r="AU17" s="2" t="n">
        <v>0.2281</v>
      </c>
      <c r="AV17" s="2" t="n">
        <v>0.3906</v>
      </c>
      <c r="AW17" s="2" t="n">
        <v>0.3655</v>
      </c>
    </row>
    <row r="18" spans="1:49">
      <c r="A18" s="1" t="s">
        <v>64</v>
      </c>
      <c r="B18" s="1" t="s">
        <v>55</v>
      </c>
      <c r="C18" s="2" t="n">
        <v>0.054400000000000004</v>
      </c>
      <c r="D18" s="2" t="n">
        <v>0.0467</v>
      </c>
      <c r="E18" s="2" t="n">
        <v>0.059800000000000006</v>
      </c>
      <c r="F18" s="2" t="n">
        <v>0.0331</v>
      </c>
      <c r="G18" s="2" t="n">
        <v>0.0331</v>
      </c>
      <c r="H18" s="2" t="n">
        <v>0.057699999999999994</v>
      </c>
      <c r="I18" s="2" t="n">
        <v>0.0638</v>
      </c>
      <c r="J18" s="2" t="n">
        <v>0.044800000000000006</v>
      </c>
      <c r="K18" s="2" t="n">
        <v>0.054900000000000004</v>
      </c>
      <c r="L18" s="2" t="n">
        <v>0.054900000000000004</v>
      </c>
      <c r="M18" s="2" t="n">
        <v>0.0603</v>
      </c>
      <c r="N18" s="2" t="n">
        <v>0.0836</v>
      </c>
      <c r="O18" s="2" t="n">
        <v>0.0751</v>
      </c>
      <c r="P18" s="2" t="n">
        <v>0.0508</v>
      </c>
      <c r="Q18" s="2" t="n">
        <v>0.0508</v>
      </c>
      <c r="R18" s="2" t="n">
        <v>0.0709</v>
      </c>
      <c r="S18" s="2" t="n">
        <v>0.0737</v>
      </c>
      <c r="T18" s="2" t="n">
        <v>0.06269999999999999</v>
      </c>
      <c r="U18" s="2" t="n">
        <v>0.0723</v>
      </c>
      <c r="V18" s="2" t="n">
        <v>0.0723</v>
      </c>
      <c r="W18" s="2" t="n">
        <v>0.0708</v>
      </c>
      <c r="X18" s="2" t="n">
        <v>0.0784</v>
      </c>
      <c r="Y18" s="2" t="n">
        <v>0.049699999999999994</v>
      </c>
      <c r="Z18" s="2" t="n">
        <v>0.0629</v>
      </c>
      <c r="AA18" s="2" t="n">
        <v>0.0629</v>
      </c>
      <c r="AB18" s="2" t="n">
        <v>0.087</v>
      </c>
      <c r="AC18" s="2" t="n">
        <v>0.06480000000000001</v>
      </c>
      <c r="AD18" s="2" t="n">
        <v>0.0481</v>
      </c>
      <c r="AE18" s="2" t="n">
        <v>0.0471</v>
      </c>
      <c r="AF18" s="2" t="n">
        <v>0.0471</v>
      </c>
      <c r="AG18" s="2" t="n">
        <v>0.0466</v>
      </c>
      <c r="AH18" s="2" t="n">
        <v>0.06559999999999999</v>
      </c>
      <c r="AI18" s="2" t="n">
        <v>0.0707</v>
      </c>
      <c r="AJ18" s="2" t="n">
        <v>0.09449999999999999</v>
      </c>
      <c r="AK18" s="2" t="n">
        <v>0.09449999999999999</v>
      </c>
      <c r="AL18" s="2" t="n">
        <v>0.07400000000000001</v>
      </c>
      <c r="AM18" s="2" t="n">
        <v>0.0894</v>
      </c>
      <c r="AN18" s="2" t="n">
        <v>0.08800000000000001</v>
      </c>
      <c r="AO18" s="2" t="n">
        <v>0.0891</v>
      </c>
      <c r="AP18" s="2" t="n">
        <v>0.0891</v>
      </c>
      <c r="AQ18" s="2" t="n">
        <v>0.0803</v>
      </c>
      <c r="AR18" s="2" t="n">
        <v>0.0888</v>
      </c>
      <c r="AS18" s="2" t="n">
        <v>0.08929999999999999</v>
      </c>
      <c r="AT18" s="2" t="n">
        <v>0.1609</v>
      </c>
      <c r="AU18" s="2" t="n">
        <v>0.1609</v>
      </c>
      <c r="AV18" s="2" t="n">
        <v>0.1741</v>
      </c>
      <c r="AW18" s="2" t="n">
        <v>0.17559999999999998</v>
      </c>
    </row>
    <row r="19" spans="1:49">
      <c r="A19" s="1" t="s">
        <v>65</v>
      </c>
      <c r="B19" s="1" t="s">
        <v>55</v>
      </c>
      <c r="C19" s="2" t="n">
        <v>0.061900000000000004</v>
      </c>
      <c r="D19" s="2" t="n">
        <v>0.053099999999999994</v>
      </c>
      <c r="E19" s="2" t="n">
        <v>0.0673</v>
      </c>
      <c r="F19" s="2" t="n">
        <v>0.0358</v>
      </c>
      <c r="G19" s="2" t="n">
        <v>0.0358</v>
      </c>
      <c r="H19" s="2" t="n">
        <v>0.0697</v>
      </c>
      <c r="I19" s="2" t="n">
        <v>0.0708</v>
      </c>
      <c r="J19" s="2" t="n">
        <v>0.0501</v>
      </c>
      <c r="K19" s="2" t="n">
        <v>0.0621</v>
      </c>
      <c r="L19" s="2" t="n">
        <v>0.0621</v>
      </c>
      <c r="M19" s="2" t="n">
        <v>0.0695</v>
      </c>
      <c r="N19" s="2" t="n">
        <v>0.0924</v>
      </c>
      <c r="O19" s="2" t="n">
        <v>0.0815</v>
      </c>
      <c r="P19" s="2" t="n">
        <v>0.0545</v>
      </c>
      <c r="Q19" s="2" t="n">
        <v>0.0545</v>
      </c>
      <c r="R19" s="2" t="n">
        <v>0.0825</v>
      </c>
      <c r="S19" s="2" t="n">
        <v>0.08990000000000001</v>
      </c>
      <c r="T19" s="2" t="n">
        <v>0.0629</v>
      </c>
      <c r="U19" s="2" t="n">
        <v>0.0915</v>
      </c>
      <c r="V19" s="2" t="n">
        <v>0.0915</v>
      </c>
      <c r="W19" s="2" t="n">
        <v>0.0833</v>
      </c>
      <c r="X19" s="2" t="n">
        <v>0.0803</v>
      </c>
      <c r="Y19" s="2" t="n">
        <v>0.0582</v>
      </c>
      <c r="Z19" s="2" t="n">
        <v>0.10220000000000001</v>
      </c>
      <c r="AA19" s="2" t="n">
        <v>0.10220000000000001</v>
      </c>
      <c r="AB19" s="2" t="n">
        <v>0.09849999999999999</v>
      </c>
      <c r="AC19" s="2" t="n">
        <v>0.0753</v>
      </c>
      <c r="AD19" s="2" t="n">
        <v>0.0554</v>
      </c>
      <c r="AE19" s="2" t="n">
        <v>0.071</v>
      </c>
      <c r="AF19" s="2" t="n">
        <v>0.071</v>
      </c>
      <c r="AG19" s="2" t="n">
        <v>0.057699999999999994</v>
      </c>
      <c r="AH19" s="2" t="n">
        <v>0.0783</v>
      </c>
      <c r="AI19" s="2" t="n">
        <v>0.08349999999999999</v>
      </c>
      <c r="AJ19" s="2" t="n">
        <v>0.1183</v>
      </c>
      <c r="AK19" s="2" t="n">
        <v>0.1183</v>
      </c>
      <c r="AL19" s="2" t="n">
        <v>0.09849999999999999</v>
      </c>
      <c r="AM19" s="2" t="n">
        <v>0.11259999999999999</v>
      </c>
      <c r="AN19" s="2" t="n">
        <v>0.1137</v>
      </c>
      <c r="AO19" s="2" t="n">
        <v>0.1091</v>
      </c>
      <c r="AP19" s="2" t="n">
        <v>0.1091</v>
      </c>
      <c r="AQ19" s="2" t="n">
        <v>0.1059</v>
      </c>
      <c r="AR19" s="2" t="n">
        <v>0.1535</v>
      </c>
      <c r="AS19" s="2" t="n">
        <v>0.11019999999999999</v>
      </c>
      <c r="AT19" s="2" t="n">
        <v>0.1748</v>
      </c>
      <c r="AU19" s="2" t="n">
        <v>0.1748</v>
      </c>
      <c r="AV19" s="2" t="n">
        <v>0.2318</v>
      </c>
      <c r="AW19" s="2" t="n">
        <v>0.2082</v>
      </c>
    </row>
    <row r="20" spans="1:49">
      <c r="A20" s="1" t="s">
        <v>66</v>
      </c>
      <c r="B20" s="1" t="s">
        <v>55</v>
      </c>
      <c r="C20" s="2" t="n">
        <v>0.0426</v>
      </c>
      <c r="D20" s="2" t="n">
        <v>0.0358</v>
      </c>
      <c r="E20" s="2" t="n">
        <v>0.048499999999999995</v>
      </c>
      <c r="F20" s="2" t="n">
        <v>0.0245</v>
      </c>
      <c r="G20" s="2" t="n">
        <v>0.0245</v>
      </c>
      <c r="H20" s="2" t="n">
        <v>0.0479</v>
      </c>
      <c r="I20" s="2" t="n">
        <v>0.0471</v>
      </c>
      <c r="J20" s="2" t="n">
        <v>0.0296</v>
      </c>
      <c r="K20" s="2" t="n">
        <v>0.042</v>
      </c>
      <c r="L20" s="2" t="n">
        <v>0.042</v>
      </c>
      <c r="M20" s="2" t="n">
        <v>0.0408</v>
      </c>
      <c r="N20" s="2" t="n">
        <v>0.0593</v>
      </c>
      <c r="O20" s="2" t="n">
        <v>0.053200000000000004</v>
      </c>
      <c r="P20" s="2" t="n">
        <v>0.04190000000000001</v>
      </c>
      <c r="Q20" s="2" t="n">
        <v>0.04190000000000001</v>
      </c>
      <c r="R20" s="2" t="n">
        <v>0.051500000000000004</v>
      </c>
      <c r="S20" s="2" t="n">
        <v>0.0548</v>
      </c>
      <c r="T20" s="2" t="n">
        <v>0.0458</v>
      </c>
      <c r="U20" s="2" t="n">
        <v>0.054299999999999994</v>
      </c>
      <c r="V20" s="2" t="n">
        <v>0.054299999999999994</v>
      </c>
      <c r="W20" s="2" t="n">
        <v>0.055099999999999996</v>
      </c>
      <c r="X20" s="2" t="n">
        <v>0.0626</v>
      </c>
      <c r="Y20" s="2" t="n">
        <v>0.0388</v>
      </c>
      <c r="Z20" s="2" t="n">
        <v>0.048</v>
      </c>
      <c r="AA20" s="2" t="n">
        <v>0.048</v>
      </c>
      <c r="AB20" s="2" t="n">
        <v>0.0455</v>
      </c>
      <c r="AC20" s="2" t="n">
        <v>0.052199999999999996</v>
      </c>
      <c r="AD20" s="2" t="n">
        <v>0.0374</v>
      </c>
      <c r="AE20" s="2" t="n">
        <v>0.0348</v>
      </c>
      <c r="AF20" s="2" t="n">
        <v>0.0348</v>
      </c>
      <c r="AG20" s="2" t="n">
        <v>0.037200000000000004</v>
      </c>
      <c r="AH20" s="2" t="n">
        <v>0.050300000000000004</v>
      </c>
      <c r="AI20" s="2" t="n">
        <v>0.0545</v>
      </c>
      <c r="AJ20" s="2" t="n">
        <v>0.0747</v>
      </c>
      <c r="AK20" s="2" t="n">
        <v>0.0747</v>
      </c>
      <c r="AL20" s="2" t="n">
        <v>0.0527</v>
      </c>
      <c r="AM20" s="2" t="n">
        <v>0.0703</v>
      </c>
      <c r="AN20" s="2" t="n">
        <v>0.0684</v>
      </c>
      <c r="AO20" s="2" t="n">
        <v>0.06709999999999999</v>
      </c>
      <c r="AP20" s="2" t="n">
        <v>0.06709999999999999</v>
      </c>
      <c r="AQ20" s="2" t="n">
        <v>0.0574</v>
      </c>
      <c r="AR20" s="2" t="n">
        <v>0.0674</v>
      </c>
      <c r="AS20" s="2" t="n">
        <v>0.0687</v>
      </c>
      <c r="AT20" s="2" t="n">
        <v>0.12539999999999998</v>
      </c>
      <c r="AU20" s="2" t="n">
        <v>0.12539999999999998</v>
      </c>
      <c r="AV20" s="2" t="n">
        <v>0.1374</v>
      </c>
      <c r="AW20" s="2" t="n">
        <v>0.1387</v>
      </c>
    </row>
    <row r="21" spans="1:49">
      <c r="A21" s="1" t="s">
        <v>67</v>
      </c>
      <c r="B21" s="1" t="s">
        <v>55</v>
      </c>
      <c r="C21" s="2" t="n">
        <v>0.0874</v>
      </c>
      <c r="D21" s="2" t="n">
        <v>0.08789999999999999</v>
      </c>
      <c r="E21" s="2" t="n">
        <v>0.1128</v>
      </c>
      <c r="F21" s="2" t="n">
        <v>0.0958</v>
      </c>
      <c r="G21" s="2" t="n">
        <v>0.0958</v>
      </c>
      <c r="H21" s="2" t="n">
        <v>0.0922</v>
      </c>
      <c r="I21" s="2" t="n">
        <v>0.111</v>
      </c>
      <c r="J21" s="2" t="n">
        <v>0.075</v>
      </c>
      <c r="K21" s="2" t="n">
        <v>0.0781</v>
      </c>
      <c r="L21" s="2" t="n">
        <v>0.0781</v>
      </c>
      <c r="M21" s="2" t="n">
        <v>0.0718</v>
      </c>
      <c r="N21" s="2" t="n">
        <v>0.09369999999999999</v>
      </c>
      <c r="O21" s="2" t="n">
        <v>0.10220000000000001</v>
      </c>
      <c r="P21" s="2" t="n">
        <v>0.0843</v>
      </c>
      <c r="Q21" s="2" t="n">
        <v>0.0843</v>
      </c>
      <c r="R21" s="2" t="n">
        <v>0.0599</v>
      </c>
      <c r="S21" s="2" t="n">
        <v>0.069</v>
      </c>
      <c r="T21" s="2" t="n">
        <v>0.0553</v>
      </c>
      <c r="U21" s="2" t="n">
        <v>0.0728</v>
      </c>
      <c r="V21" s="2" t="n">
        <v>0.0728</v>
      </c>
      <c r="W21" s="2" t="n">
        <v>0.0564</v>
      </c>
      <c r="X21" s="2" t="n">
        <v>0.0658</v>
      </c>
      <c r="Y21" s="2" t="n">
        <v>0.047599999999999996</v>
      </c>
      <c r="Z21" s="2" t="n">
        <v>0.0672</v>
      </c>
      <c r="AA21" s="2" t="n">
        <v>0.0672</v>
      </c>
      <c r="AB21" s="2" t="n">
        <v>0.0507</v>
      </c>
      <c r="AC21" s="2" t="n">
        <v>0.0564</v>
      </c>
      <c r="AD21" s="2" t="n">
        <v>0.051100000000000007</v>
      </c>
      <c r="AE21" s="2" t="n">
        <v>0.057999999999999996</v>
      </c>
      <c r="AF21" s="2" t="n">
        <v>0.057999999999999996</v>
      </c>
      <c r="AG21" s="2" t="n">
        <v>0.0521</v>
      </c>
      <c r="AH21" s="2" t="n">
        <v>0.0499</v>
      </c>
      <c r="AI21" s="2" t="n">
        <v>0.0391</v>
      </c>
      <c r="AJ21" s="2" t="n">
        <v>0.0658</v>
      </c>
      <c r="AK21" s="2" t="n">
        <v>0.0658</v>
      </c>
      <c r="AL21" s="2" t="n">
        <v>0.0332</v>
      </c>
      <c r="AM21" s="2" t="n">
        <v>0.0106</v>
      </c>
      <c r="AN21" s="2" t="n">
        <v>0.042800000000000005</v>
      </c>
      <c r="AO21" s="2" t="n">
        <v>0.059000000000000004</v>
      </c>
      <c r="AP21" s="2" t="n">
        <v>0.059000000000000004</v>
      </c>
      <c r="AQ21" s="2" t="n">
        <v>0.0352</v>
      </c>
      <c r="AR21" s="2" t="n">
        <v>0.0424</v>
      </c>
      <c r="AS21" s="2" t="n">
        <v>0.0463</v>
      </c>
      <c r="AT21" s="2" t="n">
        <v>0.1081</v>
      </c>
      <c r="AU21" s="2" t="n">
        <v>0.1081</v>
      </c>
      <c r="AV21" s="2" t="n">
        <v>0.0375</v>
      </c>
      <c r="AW21" s="2" t="n">
        <v>0.042800000000000005</v>
      </c>
    </row>
    <row r="22" spans="1:49">
      <c r="A22" s="1" t="s">
        <v>68</v>
      </c>
      <c r="B22" s="1" t="s">
        <v>55</v>
      </c>
      <c r="C22" s="2" t="n">
        <v>0.12869999999999998</v>
      </c>
      <c r="D22" s="2" t="n">
        <v>0.12240000000000001</v>
      </c>
      <c r="E22" s="2" t="n">
        <v>0.14</v>
      </c>
      <c r="F22" s="2" t="n">
        <v>0.1036</v>
      </c>
      <c r="G22" s="2" t="n">
        <v>0.1036</v>
      </c>
      <c r="H22" s="2" t="n">
        <v>0.0785</v>
      </c>
      <c r="I22" s="2" t="n">
        <v>0.1082</v>
      </c>
      <c r="J22" s="2" t="n">
        <v>0.08449999999999999</v>
      </c>
      <c r="K22" s="2" t="n">
        <v>0.0817</v>
      </c>
      <c r="L22" s="2" t="n">
        <v>0.0817</v>
      </c>
      <c r="M22" s="2" t="n">
        <v>0.08470000000000001</v>
      </c>
      <c r="N22" s="2" t="n">
        <v>0.10189999999999999</v>
      </c>
      <c r="O22" s="2" t="n">
        <v>0.0949</v>
      </c>
      <c r="P22" s="2" t="n">
        <v>0.09359999999999999</v>
      </c>
      <c r="Q22" s="2" t="n">
        <v>0.09359999999999999</v>
      </c>
      <c r="R22" s="2" t="n">
        <v>0.0922</v>
      </c>
      <c r="S22" s="2" t="n">
        <v>0.0993</v>
      </c>
      <c r="T22" s="2" t="n">
        <v>0.0836</v>
      </c>
      <c r="U22" s="2" t="n">
        <v>0.0977</v>
      </c>
      <c r="V22" s="2" t="n">
        <v>0.0977</v>
      </c>
      <c r="W22" s="2" t="n">
        <v>0.0759</v>
      </c>
      <c r="X22" s="2" t="n">
        <v>0.0908</v>
      </c>
      <c r="Y22" s="2" t="n">
        <v>0.07150000000000001</v>
      </c>
      <c r="Z22" s="2" t="n">
        <v>0.08410000000000001</v>
      </c>
      <c r="AA22" s="2" t="n">
        <v>0.08410000000000001</v>
      </c>
      <c r="AB22" s="2" t="n">
        <v>0.1076</v>
      </c>
      <c r="AC22" s="2" t="n">
        <v>0.0761</v>
      </c>
      <c r="AD22" s="2" t="n">
        <v>0.0703</v>
      </c>
      <c r="AE22" s="2" t="n">
        <v>0.0766</v>
      </c>
      <c r="AF22" s="2" t="n">
        <v>0.0766</v>
      </c>
      <c r="AG22" s="2" t="n">
        <v>0.0688</v>
      </c>
      <c r="AH22" s="2" t="n">
        <v>0</v>
      </c>
      <c r="AI22" s="2" t="n">
        <v>0.0644</v>
      </c>
      <c r="AJ22" s="2" t="n">
        <v>0.0904</v>
      </c>
      <c r="AK22" s="2" t="n">
        <v>0.0904</v>
      </c>
      <c r="AL22" s="2" t="n">
        <v>0.0547</v>
      </c>
      <c r="AM22" s="2" t="n">
        <v>0.0673</v>
      </c>
      <c r="AN22" s="2" t="n">
        <v>0.0713</v>
      </c>
      <c r="AO22" s="2" t="n">
        <v>0.0902</v>
      </c>
      <c r="AP22" s="2" t="n">
        <v>0.0902</v>
      </c>
      <c r="AQ22" s="2" t="n">
        <v>0.0591</v>
      </c>
      <c r="AR22" s="2" t="n">
        <v>0.0667</v>
      </c>
      <c r="AS22" s="2" t="n">
        <v>0.071</v>
      </c>
      <c r="AT22" s="2" t="n">
        <v>0.1445</v>
      </c>
      <c r="AU22" s="2" t="n">
        <v>0.1445</v>
      </c>
      <c r="AV22" s="2" t="n">
        <v>0.0583</v>
      </c>
      <c r="AW22" s="2" t="n">
        <v>0.0666</v>
      </c>
    </row>
    <row r="23" spans="1:49">
      <c r="A23" s="1" t="s">
        <v>69</v>
      </c>
      <c r="B23" s="1" t="s">
        <v>55</v>
      </c>
      <c r="C23" s="2" t="n">
        <v>0.0363</v>
      </c>
      <c r="D23" s="2" t="n">
        <v>0.0375</v>
      </c>
      <c r="E23" s="2" t="n">
        <v>0.0464</v>
      </c>
      <c r="F23" s="2" t="n">
        <v>0.0318</v>
      </c>
      <c r="G23" s="2" t="n">
        <v>0.0318</v>
      </c>
      <c r="H23" s="2" t="n">
        <v>0.0279</v>
      </c>
      <c r="I23" s="2" t="n">
        <v>0.0354</v>
      </c>
      <c r="J23" s="2" t="n">
        <v>0.023700000000000002</v>
      </c>
      <c r="K23" s="2" t="n">
        <v>0.0245</v>
      </c>
      <c r="L23" s="2" t="n">
        <v>0.0245</v>
      </c>
      <c r="M23" s="2" t="n">
        <v>0.023700000000000002</v>
      </c>
      <c r="N23" s="2" t="n">
        <v>0.033</v>
      </c>
      <c r="O23" s="2" t="n">
        <v>0.038599999999999995</v>
      </c>
      <c r="P23" s="2" t="n">
        <v>0.0317</v>
      </c>
      <c r="Q23" s="2" t="n">
        <v>0.0317</v>
      </c>
      <c r="R23" s="2" t="n">
        <v>0.0233</v>
      </c>
      <c r="S23" s="2" t="n">
        <v>0.0288</v>
      </c>
      <c r="T23" s="2" t="n">
        <v>0.0233</v>
      </c>
      <c r="U23" s="2" t="n">
        <v>0.031</v>
      </c>
      <c r="V23" s="2" t="n">
        <v>0.031</v>
      </c>
      <c r="W23" s="2" t="n">
        <v>0.0254</v>
      </c>
      <c r="X23" s="2" t="n">
        <v>0.0301</v>
      </c>
      <c r="Y23" s="2" t="n">
        <v>0.0212</v>
      </c>
      <c r="Z23" s="2" t="n">
        <v>0.028399999999999998</v>
      </c>
      <c r="AA23" s="2" t="n">
        <v>0.028399999999999998</v>
      </c>
      <c r="AB23" s="2" t="n">
        <v>0.021400000000000002</v>
      </c>
      <c r="AC23" s="2" t="n">
        <v>0.024300000000000002</v>
      </c>
      <c r="AD23" s="2" t="n">
        <v>0.0206</v>
      </c>
      <c r="AE23" s="2" t="n">
        <v>0.021099999999999997</v>
      </c>
      <c r="AF23" s="2" t="n">
        <v>0.021099999999999997</v>
      </c>
      <c r="AG23" s="2" t="n">
        <v>0.0189</v>
      </c>
      <c r="AH23" s="2" t="n">
        <v>0.0204</v>
      </c>
      <c r="AI23" s="2" t="n">
        <v>0.0168</v>
      </c>
      <c r="AJ23" s="2" t="n">
        <v>0.026699999999999998</v>
      </c>
      <c r="AK23" s="2" t="n">
        <v>0.026699999999999998</v>
      </c>
      <c r="AL23" s="2" t="n">
        <v>0.013600000000000001</v>
      </c>
      <c r="AM23" s="2" t="n">
        <v>0.0046</v>
      </c>
      <c r="AN23" s="2" t="n">
        <v>0.0181</v>
      </c>
      <c r="AO23" s="2" t="n">
        <v>0.0235</v>
      </c>
      <c r="AP23" s="2" t="n">
        <v>0.0235</v>
      </c>
      <c r="AQ23" s="2" t="n">
        <v>0.0143</v>
      </c>
      <c r="AR23" s="2" t="n">
        <v>0.0183</v>
      </c>
      <c r="AS23" s="2" t="n">
        <v>0.0202</v>
      </c>
      <c r="AT23" s="2" t="n">
        <v>0.0519</v>
      </c>
      <c r="AU23" s="2" t="n">
        <v>0.0519</v>
      </c>
      <c r="AV23" s="2" t="n">
        <v>0.0204</v>
      </c>
      <c r="AW23" s="2" t="n">
        <v>0.0232</v>
      </c>
    </row>
    <row r="24" spans="1:12">
      <c r="A24" s="1" t="n">
        <v>0</v>
      </c>
      <c r="B24" s="1" t="n">
        <v>0</v>
      </c>
      <c r="C24" s="1" t="n">
        <v>0</v>
      </c>
      <c r="D24" s="1" t="n">
        <v>0</v>
      </c>
      <c r="E24" s="1" t="n">
        <v>0</v>
      </c>
      <c r="F24" s="1" t="n">
        <v>0</v>
      </c>
      <c r="G24" s="1" t="n">
        <v>0</v>
      </c>
      <c r="H24" s="1" t="n">
        <v>0</v>
      </c>
      <c r="I24" s="1" t="n">
        <v>0</v>
      </c>
      <c r="J24" s="1" t="n">
        <v>0</v>
      </c>
      <c r="K24" s="1" t="n">
        <v>0</v>
      </c>
      <c r="L24" s="1" t="n">
        <v>0</v>
      </c>
    </row>
    <row r="25" spans="1:49">
      <c r="A25" s="1" t="s">
        <v>70</v>
      </c>
      <c r="B25" s="1" t="s">
        <v>55</v>
      </c>
      <c r="C25" s="2" t="n">
        <v>-0.1148</v>
      </c>
      <c r="D25" s="2" t="n">
        <v>-0.0034999999999999996</v>
      </c>
      <c r="E25" s="2" t="n">
        <v>0.1223</v>
      </c>
      <c r="F25" s="2" t="n">
        <v>0.6442</v>
      </c>
      <c r="G25" s="2" t="n">
        <v>0.6442</v>
      </c>
      <c r="H25" s="2" t="n">
        <v>0.07780000000000001</v>
      </c>
      <c r="I25" s="2" t="n">
        <v>0.2187</v>
      </c>
      <c r="J25" s="2" t="n">
        <v>0.5045000000000001</v>
      </c>
      <c r="K25" s="2" t="n">
        <v>-0.3194</v>
      </c>
      <c r="L25" s="2" t="n">
        <v>-0.3194</v>
      </c>
      <c r="M25" s="2" t="n">
        <v>0.2721</v>
      </c>
      <c r="N25" s="2" t="n">
        <v>-0.13</v>
      </c>
      <c r="O25" s="2" t="n">
        <v>-0.1954</v>
      </c>
      <c r="P25" s="2" t="n">
        <v>0.3563</v>
      </c>
      <c r="Q25" s="2" t="n">
        <v>0.3563</v>
      </c>
      <c r="R25" s="2" t="n">
        <v>-0.12369999999999999</v>
      </c>
      <c r="S25" s="2" t="n">
        <v>0.0361</v>
      </c>
      <c r="T25" s="2" t="n">
        <v>-0.026699999999999998</v>
      </c>
      <c r="U25" s="2" t="n">
        <v>-0.2755</v>
      </c>
      <c r="V25" s="2" t="n">
        <v>-0.2755</v>
      </c>
      <c r="W25" s="2" t="n">
        <v>-0.0365</v>
      </c>
      <c r="X25" s="2" t="n">
        <v>-0.0341</v>
      </c>
      <c r="Y25" s="2" t="n">
        <v>0.2159</v>
      </c>
      <c r="Z25" s="2" t="n">
        <v>0.126</v>
      </c>
      <c r="AA25" s="2" t="n">
        <v>0.126</v>
      </c>
      <c r="AB25" s="2" t="n">
        <v>0.262</v>
      </c>
      <c r="AC25" s="2" t="n">
        <v>0.1445</v>
      </c>
      <c r="AD25" s="2" t="n">
        <v>0.12300000000000001</v>
      </c>
      <c r="AE25" s="2" t="n">
        <v>0.3589</v>
      </c>
      <c r="AF25" s="2" t="n">
        <v>0.3589</v>
      </c>
      <c r="AG25" s="2" t="n">
        <v>0.3539</v>
      </c>
      <c r="AH25" s="2" t="n">
        <v>0.09910000000000001</v>
      </c>
      <c r="AI25" s="2" t="n">
        <v>-0.29309999999999997</v>
      </c>
      <c r="AJ25" s="2" t="n">
        <v>-0.3185</v>
      </c>
      <c r="AK25" s="2" t="n">
        <v>-0.3185</v>
      </c>
      <c r="AL25" s="2" t="n">
        <v>-0.42460000000000003</v>
      </c>
      <c r="AM25" s="2" t="n">
        <v>-0.2372</v>
      </c>
      <c r="AN25" s="2" t="n">
        <v>0.0239</v>
      </c>
      <c r="AO25" s="2" t="n">
        <v>0.1867</v>
      </c>
      <c r="AP25" s="2" t="n">
        <v>0.1867</v>
      </c>
      <c r="AQ25" s="2" t="n">
        <v>0.1124</v>
      </c>
      <c r="AR25" s="2" t="n">
        <v>0.1103</v>
      </c>
      <c r="AS25" s="2" t="n">
        <v>0.1103</v>
      </c>
      <c r="AT25" s="2" t="n">
        <v>0.0078000000000000005</v>
      </c>
      <c r="AU25" s="2" t="n">
        <v>0.0078000000000000005</v>
      </c>
      <c r="AV25" s="2" t="n">
        <v>-0.49560000000000004</v>
      </c>
      <c r="AW25" s="2" t="n">
        <v>-0.4496</v>
      </c>
    </row>
    <row r="26" spans="1:49">
      <c r="A26" s="1" t="s">
        <v>71</v>
      </c>
      <c r="B26" s="1" t="s">
        <v>55</v>
      </c>
      <c r="C26" s="2" t="n">
        <v>0.2703</v>
      </c>
      <c r="D26" s="2" t="n">
        <v>-0.027000000000000003</v>
      </c>
      <c r="E26" s="2" t="n">
        <v>0.4567</v>
      </c>
      <c r="F26" s="2" t="n">
        <v>0.3502</v>
      </c>
      <c r="G26" s="2" t="n">
        <v>0.3502</v>
      </c>
      <c r="H26" s="2" t="n">
        <v>0.1522</v>
      </c>
      <c r="I26" s="2" t="n">
        <v>0.2752</v>
      </c>
      <c r="J26" s="2" t="n">
        <v>0.07400000000000001</v>
      </c>
      <c r="K26" s="2" t="n">
        <v>-0.0546</v>
      </c>
      <c r="L26" s="2" t="n">
        <v>-0.0546</v>
      </c>
      <c r="M26" s="2" t="n">
        <v>0.1502</v>
      </c>
      <c r="N26" s="2" t="n">
        <v>0.0821</v>
      </c>
      <c r="O26" s="2" t="n">
        <v>0.10310000000000001</v>
      </c>
      <c r="P26" s="2" t="n">
        <v>0.2749</v>
      </c>
      <c r="Q26" s="2" t="n">
        <v>0.2749</v>
      </c>
      <c r="R26" s="2" t="n">
        <v>-0.0375</v>
      </c>
      <c r="S26" s="2" t="n">
        <v>-0.0365</v>
      </c>
      <c r="T26" s="2" t="n">
        <v>-0.0874</v>
      </c>
      <c r="U26" s="2" t="n">
        <v>-0.0861</v>
      </c>
      <c r="V26" s="2" t="n">
        <v>-0.0861</v>
      </c>
      <c r="W26" s="2" t="n">
        <v>0.0679</v>
      </c>
      <c r="X26" s="2" t="n">
        <v>0.09759999999999999</v>
      </c>
      <c r="Y26" s="2" t="n">
        <v>0.18539999999999998</v>
      </c>
      <c r="Z26" s="2" t="n">
        <v>0.084</v>
      </c>
      <c r="AA26" s="2" t="n">
        <v>0.084</v>
      </c>
      <c r="AB26" s="2" t="n">
        <v>0.1273</v>
      </c>
      <c r="AC26" s="2" t="n">
        <v>0.1383</v>
      </c>
      <c r="AD26" s="2" t="n">
        <v>0.1936</v>
      </c>
      <c r="AE26" s="2" t="n">
        <v>0.0794</v>
      </c>
      <c r="AF26" s="2" t="n">
        <v>0.0794</v>
      </c>
      <c r="AG26" s="2" t="n">
        <v>0.2562</v>
      </c>
      <c r="AH26" s="2" t="n">
        <v>0.1595</v>
      </c>
      <c r="AI26" s="2" t="n">
        <v>0.1917</v>
      </c>
      <c r="AJ26" s="2" t="n">
        <v>0.2208</v>
      </c>
      <c r="AK26" s="2" t="n">
        <v>0.2208</v>
      </c>
      <c r="AL26" s="2" t="n">
        <v>-0.0021</v>
      </c>
      <c r="AM26" s="2" t="n">
        <v>0.0731</v>
      </c>
      <c r="AN26" s="2" t="n">
        <v>0.1577</v>
      </c>
      <c r="AO26" s="2" t="n">
        <v>0.29109999999999997</v>
      </c>
      <c r="AP26" s="2" t="n">
        <v>0.29109999999999997</v>
      </c>
      <c r="AQ26" s="2" t="n">
        <v>0.2309</v>
      </c>
      <c r="AR26" s="2" t="n">
        <v>0.2576</v>
      </c>
      <c r="AS26" s="2" t="n">
        <v>0.08990000000000001</v>
      </c>
      <c r="AT26" s="2" t="n">
        <v>0.0227</v>
      </c>
      <c r="AU26" s="2" t="n">
        <v>0.0227</v>
      </c>
      <c r="AV26" s="2" t="n">
        <v>-0.106</v>
      </c>
      <c r="AW26" s="2" t="n">
        <v>-0.1772</v>
      </c>
    </row>
    <row r="27" spans="1:49">
      <c r="A27" s="1" t="s">
        <v>72</v>
      </c>
      <c r="B27" s="1" t="s">
        <v>55</v>
      </c>
      <c r="C27" s="2" t="n">
        <v>0.2924</v>
      </c>
      <c r="D27" s="2" t="n">
        <v>0.20550000000000002</v>
      </c>
      <c r="E27" s="2" t="n">
        <v>1.2821</v>
      </c>
      <c r="F27" s="2" t="n">
        <v>0.061</v>
      </c>
      <c r="G27" s="2" t="n">
        <v>0.061</v>
      </c>
      <c r="H27" s="2" t="n">
        <v>0.16190000000000002</v>
      </c>
      <c r="I27" s="2" t="n">
        <v>0.5985</v>
      </c>
      <c r="J27" s="2" t="n">
        <v>-0.0481</v>
      </c>
      <c r="K27" s="2" t="n">
        <v>0.1005</v>
      </c>
      <c r="L27" s="2" t="n">
        <v>0.1005</v>
      </c>
      <c r="M27" s="2" t="n">
        <v>0.1333</v>
      </c>
      <c r="N27" s="2" t="n">
        <v>0.08929999999999999</v>
      </c>
      <c r="O27" s="2" t="n">
        <v>0.435</v>
      </c>
      <c r="P27" s="2" t="n">
        <v>0.36950000000000005</v>
      </c>
      <c r="Q27" s="2" t="n">
        <v>0.36950000000000005</v>
      </c>
      <c r="R27" s="2" t="n">
        <v>0.1206</v>
      </c>
      <c r="S27" s="2" t="n">
        <v>-0.0888</v>
      </c>
      <c r="T27" s="2" t="n">
        <v>-0.16949999999999998</v>
      </c>
      <c r="U27" s="2" t="n">
        <v>0.0042</v>
      </c>
      <c r="V27" s="2" t="n">
        <v>0.0042</v>
      </c>
      <c r="W27" s="2" t="n">
        <v>-0.0060999999999999995</v>
      </c>
      <c r="X27" s="2" t="n">
        <v>0.1198</v>
      </c>
      <c r="Y27" s="2" t="n">
        <v>0.0226</v>
      </c>
      <c r="Z27" s="2" t="n">
        <v>0.0384</v>
      </c>
      <c r="AA27" s="2" t="n">
        <v>0.0384</v>
      </c>
      <c r="AB27" s="2" t="n">
        <v>0.0353</v>
      </c>
      <c r="AC27" s="2" t="n">
        <v>-0.0816</v>
      </c>
      <c r="AD27" s="2" t="n">
        <v>0.06559999999999999</v>
      </c>
      <c r="AE27" s="2" t="n">
        <v>-0.0674</v>
      </c>
      <c r="AF27" s="2" t="n">
        <v>-0.0674</v>
      </c>
      <c r="AG27" s="2" t="n">
        <v>0.0852</v>
      </c>
      <c r="AH27" s="2" t="n">
        <v>0.0931</v>
      </c>
      <c r="AI27" s="2" t="n">
        <v>0.0318</v>
      </c>
      <c r="AJ27" s="2" t="n">
        <v>0.39840000000000003</v>
      </c>
      <c r="AK27" s="2" t="n">
        <v>0.39840000000000003</v>
      </c>
      <c r="AL27" s="2" t="n">
        <v>-0.128</v>
      </c>
      <c r="AM27" s="2" t="n">
        <v>-0.0161</v>
      </c>
      <c r="AN27" s="2" t="n">
        <v>0.2192</v>
      </c>
      <c r="AO27" s="2" t="n">
        <v>0.1363</v>
      </c>
      <c r="AP27" s="2" t="n">
        <v>0.1363</v>
      </c>
      <c r="AQ27" s="2" t="n">
        <v>0.14300000000000002</v>
      </c>
      <c r="AR27" s="2" t="n">
        <v>0.1294</v>
      </c>
      <c r="AS27" s="2" t="n">
        <v>0.16920000000000002</v>
      </c>
      <c r="AT27" s="2" t="n">
        <v>0.9357</v>
      </c>
      <c r="AU27" s="2" t="n">
        <v>0.9357</v>
      </c>
      <c r="AV27" s="2" t="n">
        <v>0.2138</v>
      </c>
      <c r="AW27" s="2" t="n">
        <v>0.1568</v>
      </c>
    </row>
    <row r="28" spans="1:49">
      <c r="A28" s="1" t="s">
        <v>73</v>
      </c>
      <c r="B28" s="1" t="s">
        <v>55</v>
      </c>
      <c r="C28" s="2" t="n">
        <v>0.1796</v>
      </c>
      <c r="D28" s="2" t="n">
        <v>0.1502</v>
      </c>
      <c r="E28" s="2" t="n">
        <v>1.6742</v>
      </c>
      <c r="F28" s="2" t="n">
        <v>-0.12789999999999999</v>
      </c>
      <c r="G28" s="2" t="n">
        <v>-0.12789999999999999</v>
      </c>
      <c r="H28" s="2" t="n">
        <v>0.3215</v>
      </c>
      <c r="I28" s="2" t="n">
        <v>0.6739</v>
      </c>
      <c r="J28" s="2" t="n">
        <v>-0.1276</v>
      </c>
      <c r="K28" s="2" t="n">
        <v>0.0542</v>
      </c>
      <c r="L28" s="2" t="n">
        <v>0.0542</v>
      </c>
      <c r="M28" s="2" t="n">
        <v>0.0225</v>
      </c>
      <c r="N28" s="2" t="n">
        <v>0.0705</v>
      </c>
      <c r="O28" s="2" t="n">
        <v>0.8265</v>
      </c>
      <c r="P28" s="2" t="n">
        <v>0.5231</v>
      </c>
      <c r="Q28" s="2" t="n">
        <v>0.5231</v>
      </c>
      <c r="R28" s="2" t="n">
        <v>0.1483</v>
      </c>
      <c r="S28" s="2" t="n">
        <v>-0.0075</v>
      </c>
      <c r="T28" s="2" t="n">
        <v>-0.3408</v>
      </c>
      <c r="U28" s="2" t="n">
        <v>-0.0298</v>
      </c>
      <c r="V28" s="2" t="n">
        <v>-0.0298</v>
      </c>
      <c r="W28" s="2" t="n">
        <v>0.0519</v>
      </c>
      <c r="X28" s="2" t="n">
        <v>0.0787</v>
      </c>
      <c r="Y28" s="2" t="n">
        <v>-0.0231</v>
      </c>
      <c r="Z28" s="2" t="n">
        <v>0.0558</v>
      </c>
      <c r="AA28" s="2" t="n">
        <v>0.0558</v>
      </c>
      <c r="AB28" s="2" t="n">
        <v>0.0454</v>
      </c>
      <c r="AC28" s="2" t="n">
        <v>-0.0387</v>
      </c>
      <c r="AD28" s="2" t="n">
        <v>0.177</v>
      </c>
      <c r="AE28" s="2" t="n">
        <v>-0.0495</v>
      </c>
      <c r="AF28" s="2" t="n">
        <v>-0.0495</v>
      </c>
      <c r="AG28" s="2" t="n">
        <v>0.1336</v>
      </c>
      <c r="AH28" s="2" t="n">
        <v>0.0679</v>
      </c>
      <c r="AI28" s="2" t="n">
        <v>-0.0001</v>
      </c>
      <c r="AJ28" s="2" t="n">
        <v>0.4705</v>
      </c>
      <c r="AK28" s="2" t="n">
        <v>0.4705</v>
      </c>
      <c r="AL28" s="2" t="n">
        <v>-0.18600000000000003</v>
      </c>
      <c r="AM28" s="2" t="n">
        <v>-0.7498999999999999</v>
      </c>
      <c r="AN28" s="2" t="n">
        <v>0.2024</v>
      </c>
      <c r="AO28" s="2" t="n">
        <v>-0.0021</v>
      </c>
      <c r="AP28" s="2" t="n">
        <v>-0.0021</v>
      </c>
      <c r="AQ28" s="2" t="n">
        <v>0.19440000000000002</v>
      </c>
      <c r="AR28" s="2" t="n">
        <v>3.4811</v>
      </c>
      <c r="AS28" s="2" t="n">
        <v>0.2455</v>
      </c>
      <c r="AT28" s="2" t="n">
        <v>1.1473</v>
      </c>
      <c r="AU28" s="2" t="n">
        <v>1.1473</v>
      </c>
      <c r="AV28" s="2" t="n">
        <v>0.2328</v>
      </c>
      <c r="AW28" s="2" t="n">
        <v>0.16140000000000002</v>
      </c>
    </row>
    <row r="29" spans="1:49">
      <c r="A29" s="1" t="s">
        <v>74</v>
      </c>
      <c r="B29" s="1" t="s">
        <v>55</v>
      </c>
      <c r="C29" s="2" t="n">
        <v>-0.07519999999999999</v>
      </c>
      <c r="D29" s="2" t="n">
        <v>-0.0113</v>
      </c>
      <c r="E29" s="2" t="n">
        <v>0.204</v>
      </c>
      <c r="F29" s="2" t="n">
        <v>0.732</v>
      </c>
      <c r="G29" s="2" t="n">
        <v>0.732</v>
      </c>
      <c r="H29" s="2" t="n">
        <v>0.7471</v>
      </c>
      <c r="I29" s="2" t="n">
        <v>0.7918000000000001</v>
      </c>
      <c r="J29" s="2" t="n">
        <v>0.6433</v>
      </c>
      <c r="K29" s="2" t="n">
        <v>0.1745</v>
      </c>
      <c r="L29" s="2" t="n">
        <v>0.1745</v>
      </c>
      <c r="M29" s="2" t="n">
        <v>0.2195</v>
      </c>
      <c r="N29" s="2" t="n">
        <v>0.08410000000000001</v>
      </c>
      <c r="O29" s="2" t="n">
        <v>0.1518</v>
      </c>
      <c r="P29" s="2" t="n">
        <v>0.2018</v>
      </c>
      <c r="Q29" s="2" t="n">
        <v>0.2018</v>
      </c>
      <c r="R29" s="2" t="n">
        <v>0.1229</v>
      </c>
      <c r="S29" s="2" t="n">
        <v>0.1573</v>
      </c>
      <c r="T29" s="2" t="n">
        <v>0.0397</v>
      </c>
      <c r="U29" s="2" t="n">
        <v>-0.050199999999999995</v>
      </c>
      <c r="V29" s="2" t="n">
        <v>-0.050199999999999995</v>
      </c>
      <c r="W29" s="2" t="n">
        <v>-0.015</v>
      </c>
      <c r="X29" s="2" t="n">
        <v>0.07769999999999999</v>
      </c>
      <c r="Y29" s="2" t="n">
        <v>0.0692</v>
      </c>
      <c r="Z29" s="2" t="n">
        <v>0.2346</v>
      </c>
      <c r="AA29" s="2" t="n">
        <v>0.2346</v>
      </c>
      <c r="AB29" s="2" t="n">
        <v>0.2409</v>
      </c>
      <c r="AC29" s="2" t="n">
        <v>0.1445</v>
      </c>
      <c r="AD29" s="2" t="n">
        <v>0.2697</v>
      </c>
      <c r="AE29" s="2" t="n">
        <v>0.2862</v>
      </c>
      <c r="AF29" s="2" t="n">
        <v>0.2862</v>
      </c>
      <c r="AG29" s="2" t="n">
        <v>0.2728</v>
      </c>
      <c r="AH29" s="2" t="n">
        <v>0.271</v>
      </c>
      <c r="AI29" s="2" t="n">
        <v>0.18710000000000002</v>
      </c>
      <c r="AJ29" s="2" t="n">
        <v>0.1467</v>
      </c>
      <c r="AK29" s="2" t="n">
        <v>0.1467</v>
      </c>
      <c r="AL29" s="2" t="n">
        <v>0.1121</v>
      </c>
      <c r="AM29" s="2" t="n">
        <v>0.12240000000000001</v>
      </c>
      <c r="AN29" s="2" t="n">
        <v>0.1149</v>
      </c>
      <c r="AO29" s="2" t="n">
        <v>0.1512</v>
      </c>
      <c r="AP29" s="2" t="n">
        <v>0.1512</v>
      </c>
      <c r="AQ29" s="2" t="n">
        <v>0.134</v>
      </c>
      <c r="AR29" s="2" t="n">
        <v>0.1066</v>
      </c>
      <c r="AS29" s="2" t="n">
        <v>0.12480000000000001</v>
      </c>
      <c r="AT29" s="2" t="n">
        <v>-0.1634</v>
      </c>
      <c r="AU29" s="2" t="n">
        <v>-0.1634</v>
      </c>
      <c r="AV29" s="2" t="n">
        <v>-0.1069</v>
      </c>
      <c r="AW29" s="2" t="n">
        <v>-0.06269999999999999</v>
      </c>
    </row>
    <row r="30" spans="1:49">
      <c r="A30" s="1" t="s">
        <v>75</v>
      </c>
      <c r="B30" s="1" t="s">
        <v>55</v>
      </c>
      <c r="C30" s="2" t="n">
        <v>1.1784000000000001</v>
      </c>
      <c r="D30" s="2" t="n">
        <v>-0.8645999999999999</v>
      </c>
      <c r="E30" s="2" t="n">
        <v>-0.7970999999999999</v>
      </c>
      <c r="F30" s="2" t="n">
        <v>230.0884</v>
      </c>
      <c r="G30" s="2" t="n">
        <v>230.0884</v>
      </c>
      <c r="H30" s="2" t="n">
        <v>10.6067</v>
      </c>
      <c r="I30" s="2" t="n">
        <v>194.47560000000001</v>
      </c>
      <c r="J30" s="2" t="n">
        <v>123.6718</v>
      </c>
      <c r="K30" s="2" t="n">
        <v>-0.0694</v>
      </c>
      <c r="L30" s="2" t="n">
        <v>-0.0694</v>
      </c>
      <c r="M30" s="2" t="n">
        <v>0.09269999999999999</v>
      </c>
      <c r="N30" s="2" t="n">
        <v>-0.061900000000000004</v>
      </c>
      <c r="O30" s="2" t="n">
        <v>0.0437</v>
      </c>
      <c r="P30" s="2" t="n">
        <v>-0.8767</v>
      </c>
      <c r="Q30" s="2" t="n">
        <v>-0.8767</v>
      </c>
      <c r="R30" s="2" t="n">
        <v>-0.8768</v>
      </c>
      <c r="S30" s="2" t="n">
        <v>-0.8579000000000001</v>
      </c>
      <c r="T30" s="2" t="n">
        <v>-0.8471</v>
      </c>
      <c r="U30" s="2" t="n">
        <v>0.2696</v>
      </c>
      <c r="V30" s="2" t="n">
        <v>0.2696</v>
      </c>
      <c r="W30" s="2" t="n">
        <v>-0.0735</v>
      </c>
      <c r="X30" s="2" t="n">
        <v>-0.056900000000000006</v>
      </c>
      <c r="Y30" s="2" t="n">
        <v>-0.0666</v>
      </c>
      <c r="Z30" s="2" t="n">
        <v>-0.0274</v>
      </c>
      <c r="AA30" s="2" t="n">
        <v>-0.0274</v>
      </c>
      <c r="AB30" s="2" t="n">
        <v>0.2444</v>
      </c>
      <c r="AC30" s="2" t="n">
        <v>0.10210000000000001</v>
      </c>
      <c r="AD30" s="2" t="n">
        <v>0.127</v>
      </c>
      <c r="AE30" s="2" t="n">
        <v>0.19140000000000001</v>
      </c>
      <c r="AF30" s="2" t="n">
        <v>0.19140000000000001</v>
      </c>
      <c r="AG30" s="2" t="n">
        <v>0.7463</v>
      </c>
      <c r="AH30" s="2" t="n">
        <v>0.11779999999999999</v>
      </c>
      <c r="AI30" s="2" t="n">
        <v>1.2036</v>
      </c>
      <c r="AJ30" s="2" t="n">
        <v>1.9212</v>
      </c>
      <c r="AK30" s="2" t="n">
        <v>1.9212</v>
      </c>
      <c r="AL30" s="2" t="n">
        <v>1.1274</v>
      </c>
      <c r="AM30" s="2" t="n">
        <v>2.5486</v>
      </c>
      <c r="AN30" s="2" t="n">
        <v>0.5562</v>
      </c>
      <c r="AO30" s="2" t="n">
        <v>-0.0075</v>
      </c>
      <c r="AP30" s="2" t="n">
        <v>-0.0075</v>
      </c>
      <c r="AQ30" s="2" t="n">
        <v>0.0757</v>
      </c>
      <c r="AR30" s="2" t="n">
        <v>0.0256</v>
      </c>
      <c r="AS30" s="2" t="n">
        <v>-0.1808</v>
      </c>
      <c r="AT30" s="2" t="n">
        <v>-0.33409999999999995</v>
      </c>
      <c r="AU30" s="2" t="n">
        <v>-0.33409999999999995</v>
      </c>
      <c r="AV30" s="2" t="n">
        <v>-0.5058</v>
      </c>
      <c r="AW30" s="2" t="n">
        <v>-0.5689</v>
      </c>
    </row>
    <row r="31" spans="1:49">
      <c r="A31" s="1" t="s">
        <v>76</v>
      </c>
      <c r="B31" s="1" t="s">
        <v>55</v>
      </c>
      <c r="C31" s="2" t="n">
        <v>-0.2914</v>
      </c>
      <c r="D31" s="2" t="n">
        <v>-0.17980000000000002</v>
      </c>
      <c r="E31" s="2" t="n">
        <v>0.08650000000000001</v>
      </c>
      <c r="F31" s="2" t="n">
        <v>1.1345999999999998</v>
      </c>
      <c r="G31" s="2" t="n">
        <v>1.1345999999999998</v>
      </c>
      <c r="H31" s="2" t="n">
        <v>1.2913</v>
      </c>
      <c r="I31" s="2" t="n">
        <v>1.2454</v>
      </c>
      <c r="J31" s="2" t="n">
        <v>1.0185</v>
      </c>
      <c r="K31" s="2" t="n">
        <v>0.0751</v>
      </c>
      <c r="L31" s="2" t="n">
        <v>0.0751</v>
      </c>
      <c r="M31" s="2" t="n">
        <v>0.1474</v>
      </c>
      <c r="N31" s="2" t="n">
        <v>-0.0417</v>
      </c>
      <c r="O31" s="2" t="n">
        <v>0.052000000000000005</v>
      </c>
      <c r="P31" s="2" t="n">
        <v>0.14859999999999998</v>
      </c>
      <c r="Q31" s="2" t="n">
        <v>0.14859999999999998</v>
      </c>
      <c r="R31" s="2" t="n">
        <v>0.0356</v>
      </c>
      <c r="S31" s="2" t="n">
        <v>0.10890000000000001</v>
      </c>
      <c r="T31" s="2" t="n">
        <v>-0.0358</v>
      </c>
      <c r="U31" s="2" t="n">
        <v>-0.1564</v>
      </c>
      <c r="V31" s="2" t="n">
        <v>-0.1564</v>
      </c>
      <c r="W31" s="2" t="n">
        <v>-0.1319</v>
      </c>
      <c r="X31" s="2" t="n">
        <v>0.0121</v>
      </c>
      <c r="Y31" s="2" t="n">
        <v>0.018500000000000003</v>
      </c>
      <c r="Z31" s="2" t="n">
        <v>0.3014</v>
      </c>
      <c r="AA31" s="2" t="n">
        <v>0.3014</v>
      </c>
      <c r="AB31" s="2" t="n">
        <v>0.33509999999999995</v>
      </c>
      <c r="AC31" s="2" t="n">
        <v>0.1962</v>
      </c>
      <c r="AD31" s="2" t="n">
        <v>0.43439999999999995</v>
      </c>
      <c r="AE31" s="2" t="n">
        <v>0.43170000000000003</v>
      </c>
      <c r="AF31" s="2" t="n">
        <v>0.43170000000000003</v>
      </c>
      <c r="AG31" s="2" t="n">
        <v>0.4193</v>
      </c>
      <c r="AH31" s="2" t="n">
        <v>0.42450000000000004</v>
      </c>
      <c r="AI31" s="2" t="n">
        <v>0.2473</v>
      </c>
      <c r="AJ31" s="2" t="n">
        <v>0.179</v>
      </c>
      <c r="AK31" s="2" t="n">
        <v>0.179</v>
      </c>
      <c r="AL31" s="2" t="n">
        <v>0.1367</v>
      </c>
      <c r="AM31" s="2" t="n">
        <v>0.1404</v>
      </c>
      <c r="AN31" s="2" t="n">
        <v>0.12619999999999998</v>
      </c>
      <c r="AO31" s="2" t="n">
        <v>0.16829999999999998</v>
      </c>
      <c r="AP31" s="2" t="n">
        <v>0.16829999999999998</v>
      </c>
      <c r="AQ31" s="2" t="n">
        <v>0.14029999999999998</v>
      </c>
      <c r="AR31" s="2" t="n">
        <v>0.1013</v>
      </c>
      <c r="AS31" s="2" t="n">
        <v>0.0794</v>
      </c>
      <c r="AT31" s="2" t="n">
        <v>-0.3615</v>
      </c>
      <c r="AU31" s="2" t="n">
        <v>-0.3615</v>
      </c>
      <c r="AV31" s="2" t="n">
        <v>-0.3066</v>
      </c>
      <c r="AW31" s="2" t="n">
        <v>-0.21989999999999998</v>
      </c>
    </row>
    <row r="32" spans="1:49">
      <c r="A32" s="1" t="s">
        <v>77</v>
      </c>
      <c r="B32" s="1" t="s">
        <v>55</v>
      </c>
      <c r="C32" s="2" t="n">
        <v>0.21309999999999998</v>
      </c>
      <c r="D32" s="2" t="n">
        <v>0.1967</v>
      </c>
      <c r="E32" s="2" t="n">
        <v>0.3251</v>
      </c>
      <c r="F32" s="2" t="n">
        <v>0.2548</v>
      </c>
      <c r="G32" s="2" t="n">
        <v>0.2548</v>
      </c>
      <c r="H32" s="2" t="n">
        <v>0.2702</v>
      </c>
      <c r="I32" s="2" t="n">
        <v>0.3766</v>
      </c>
      <c r="J32" s="2" t="n">
        <v>0.2565</v>
      </c>
      <c r="K32" s="2" t="n">
        <v>0.33159999999999995</v>
      </c>
      <c r="L32" s="2" t="n">
        <v>0.33159999999999995</v>
      </c>
      <c r="M32" s="2" t="n">
        <v>0.2982</v>
      </c>
      <c r="N32" s="2" t="n">
        <v>0.24170000000000003</v>
      </c>
      <c r="O32" s="2" t="n">
        <v>0.4351</v>
      </c>
      <c r="P32" s="2" t="n">
        <v>0.3889</v>
      </c>
      <c r="Q32" s="2" t="n">
        <v>0.3889</v>
      </c>
      <c r="R32" s="2" t="n">
        <v>0.37070000000000003</v>
      </c>
      <c r="S32" s="2" t="n">
        <v>0.32659999999999995</v>
      </c>
      <c r="T32" s="2" t="n">
        <v>0.129</v>
      </c>
      <c r="U32" s="2" t="n">
        <v>0.11800000000000001</v>
      </c>
      <c r="V32" s="2" t="n">
        <v>0.11800000000000001</v>
      </c>
      <c r="W32" s="2" t="n">
        <v>0.11449999999999999</v>
      </c>
      <c r="X32" s="2" t="n">
        <v>0.14800000000000002</v>
      </c>
      <c r="Y32" s="2" t="n">
        <v>0.1222</v>
      </c>
      <c r="Z32" s="2" t="n">
        <v>0.1664</v>
      </c>
      <c r="AA32" s="2" t="n">
        <v>0.1664</v>
      </c>
      <c r="AB32" s="2" t="n">
        <v>0.1602</v>
      </c>
      <c r="AC32" s="2" t="n">
        <v>0.08560000000000001</v>
      </c>
      <c r="AD32" s="2" t="n">
        <v>0.105</v>
      </c>
      <c r="AE32" s="2" t="n">
        <v>0.09720000000000001</v>
      </c>
      <c r="AF32" s="2" t="n">
        <v>0.09720000000000001</v>
      </c>
      <c r="AG32" s="2" t="n">
        <v>0.1066</v>
      </c>
      <c r="AH32" s="2" t="n">
        <v>0.308</v>
      </c>
      <c r="AI32" s="2" t="n">
        <v>0.3073</v>
      </c>
      <c r="AJ32" s="2" t="n">
        <v>0.2869</v>
      </c>
      <c r="AK32" s="2" t="n">
        <v>0.2869</v>
      </c>
      <c r="AL32" s="2" t="n">
        <v>0.27</v>
      </c>
      <c r="AM32" s="2" t="n">
        <v>0.09939999999999999</v>
      </c>
      <c r="AN32" s="2" t="n">
        <v>0.09939999999999999</v>
      </c>
      <c r="AO32" s="2" t="n">
        <v>0.12480000000000001</v>
      </c>
      <c r="AP32" s="2" t="n">
        <v>0.12480000000000001</v>
      </c>
      <c r="AQ32" s="2" t="n">
        <v>0.1257</v>
      </c>
      <c r="AR32" s="2" t="n">
        <v>0.1137</v>
      </c>
      <c r="AS32" s="2" t="n">
        <v>0.1889</v>
      </c>
      <c r="AT32" s="2" t="n">
        <v>0.1561</v>
      </c>
      <c r="AU32" s="2" t="n">
        <v>0.1561</v>
      </c>
      <c r="AV32" s="2" t="n">
        <v>0.1602</v>
      </c>
      <c r="AW32" s="2" t="n">
        <v>0.14279999999999998</v>
      </c>
    </row>
    <row r="33" spans="1:49">
      <c r="A33" s="1" t="s">
        <v>78</v>
      </c>
      <c r="B33" s="1" t="s">
        <v>55</v>
      </c>
      <c r="C33" s="2" t="n">
        <v>0.5285</v>
      </c>
      <c r="D33" s="2" t="n">
        <v>0.49920000000000003</v>
      </c>
      <c r="E33" s="2" t="n">
        <v>0.5275</v>
      </c>
      <c r="F33" s="2" t="n">
        <v>0.0189</v>
      </c>
      <c r="G33" s="2" t="n">
        <v>0.0189</v>
      </c>
      <c r="H33" s="2" t="n">
        <v>0.0189</v>
      </c>
      <c r="I33" s="2" t="n">
        <v>0.37060000000000004</v>
      </c>
      <c r="J33" s="2" t="n">
        <v>0.3452</v>
      </c>
      <c r="K33" s="2" t="n">
        <v>0.3452</v>
      </c>
      <c r="L33" s="2" t="n">
        <v>0.3452</v>
      </c>
      <c r="M33" s="2" t="n">
        <v>0.3452</v>
      </c>
      <c r="N33" s="2" t="n">
        <v>0</v>
      </c>
      <c r="O33" s="2" t="n">
        <v>0.1168</v>
      </c>
      <c r="P33" s="2" t="n">
        <v>0.1168</v>
      </c>
      <c r="Q33" s="2" t="n">
        <v>0.1168</v>
      </c>
      <c r="R33" s="2" t="n">
        <v>0.1168</v>
      </c>
      <c r="S33" s="2" t="n">
        <v>0.4154</v>
      </c>
      <c r="T33" s="2" t="n">
        <v>0.2673</v>
      </c>
      <c r="U33" s="2" t="n">
        <v>0.2673</v>
      </c>
      <c r="V33" s="2" t="n">
        <v>0.2673</v>
      </c>
      <c r="W33" s="2" t="n">
        <v>0.2673</v>
      </c>
      <c r="X33" s="2" t="n">
        <v>0.0049</v>
      </c>
      <c r="Y33" s="2" t="n">
        <v>0.0049</v>
      </c>
      <c r="Z33" s="2" t="n">
        <v>0.0049</v>
      </c>
      <c r="AA33" s="2" t="n">
        <v>0.0049</v>
      </c>
      <c r="AB33" s="2" t="n">
        <v>0.0049</v>
      </c>
      <c r="AC33" s="2" t="n">
        <v>0.24989999999999998</v>
      </c>
      <c r="AD33" s="2" t="n">
        <v>0.24989999999999998</v>
      </c>
      <c r="AE33" s="2" t="n">
        <v>0.24989999999999998</v>
      </c>
      <c r="AF33" s="2" t="n">
        <v>0.24989999999999998</v>
      </c>
      <c r="AG33" s="2" t="n">
        <v>0.24989999999999998</v>
      </c>
      <c r="AH33" s="2" t="n">
        <v>0.1557</v>
      </c>
      <c r="AI33" s="2" t="n">
        <v>0.1557</v>
      </c>
      <c r="AJ33" s="2" t="n">
        <v>0.1557</v>
      </c>
      <c r="AK33" s="2" t="n">
        <v>0.1557</v>
      </c>
      <c r="AL33" s="2" t="n">
        <v>0.1557</v>
      </c>
      <c r="AM33" s="2" t="n">
        <v>0.1557</v>
      </c>
      <c r="AN33" s="2" t="n">
        <v>0.1557</v>
      </c>
      <c r="AO33" s="2" t="n">
        <v>0.1557</v>
      </c>
      <c r="AP33" s="2" t="n">
        <v>0.1557</v>
      </c>
      <c r="AQ33" s="2" t="n">
        <v>0.1557</v>
      </c>
      <c r="AR33" s="2" t="n">
        <v>0.1557</v>
      </c>
      <c r="AS33" s="2" t="n">
        <v>0.1557</v>
      </c>
      <c r="AT33" s="2" t="n">
        <v>0.1557</v>
      </c>
      <c r="AU33" s="2" t="n">
        <v>0.1557</v>
      </c>
      <c r="AV33" s="2" t="n">
        <v>0.1557</v>
      </c>
      <c r="AW33" s="2" t="n">
        <v>0.1557</v>
      </c>
    </row>
    <row r="34" spans="1:12">
      <c r="A34" s="1" t="n">
        <v>0</v>
      </c>
      <c r="B34" s="1" t="n">
        <v>0</v>
      </c>
      <c r="C34" s="1" t="n">
        <v>0</v>
      </c>
      <c r="D34" s="1" t="n">
        <v>0</v>
      </c>
      <c r="E34" s="1" t="n">
        <v>0</v>
      </c>
      <c r="F34" s="1" t="n">
        <v>0</v>
      </c>
      <c r="G34" s="1" t="n">
        <v>0</v>
      </c>
      <c r="H34" s="1" t="n">
        <v>0</v>
      </c>
      <c r="I34" s="1" t="n">
        <v>0</v>
      </c>
      <c r="J34" s="1" t="n">
        <v>0</v>
      </c>
      <c r="K34" s="1" t="n">
        <v>0</v>
      </c>
      <c r="L34" s="1" t="n">
        <v>0</v>
      </c>
    </row>
    <row r="35" spans="1:49">
      <c r="A35" s="1" t="s">
        <v>79</v>
      </c>
      <c r="B35" s="1" t="s">
        <v>51</v>
      </c>
      <c r="C35" s="1" t="n">
        <v>0.35</v>
      </c>
      <c r="D35" s="1" t="n">
        <v>0.31</v>
      </c>
      <c r="E35" s="1" t="n">
        <v>0.45</v>
      </c>
      <c r="F35" s="1" t="n">
        <v>0.47</v>
      </c>
      <c r="G35" s="1" t="n">
        <v>0.47</v>
      </c>
      <c r="H35" s="1" t="n">
        <v>0.3</v>
      </c>
      <c r="I35" s="1" t="n">
        <v>0.35</v>
      </c>
      <c r="J35" s="1" t="n">
        <v>0.31</v>
      </c>
      <c r="K35" s="1" t="n">
        <v>0.27</v>
      </c>
      <c r="L35" s="1" t="n">
        <v>0.27</v>
      </c>
      <c r="M35" s="1" t="n">
        <v>0.38</v>
      </c>
      <c r="N35" s="1" t="n">
        <v>0.38</v>
      </c>
      <c r="O35" s="1" t="n">
        <v>0.43</v>
      </c>
      <c r="P35" s="1" t="n">
        <v>0.35</v>
      </c>
      <c r="Q35" s="1" t="n">
        <v>0.35</v>
      </c>
      <c r="R35" s="1" t="n">
        <v>0.3</v>
      </c>
      <c r="S35" s="1" t="n">
        <v>0.3</v>
      </c>
      <c r="T35" s="1" t="n">
        <v>0.39</v>
      </c>
      <c r="U35" s="1" t="n">
        <v>0.33</v>
      </c>
      <c r="V35" s="1" t="n">
        <v>0.33</v>
      </c>
      <c r="W35" s="1" t="n">
        <v>0.31</v>
      </c>
      <c r="X35" s="1" t="n">
        <v>0.3</v>
      </c>
      <c r="Y35" s="1" t="n">
        <v>0.31</v>
      </c>
      <c r="Z35" s="1" t="n">
        <v>0.27</v>
      </c>
      <c r="AA35" s="1" t="n">
        <v>0.27</v>
      </c>
      <c r="AB35" s="1" t="n">
        <v>0.37</v>
      </c>
      <c r="AC35" s="1" t="n">
        <v>0.28</v>
      </c>
      <c r="AD35" s="1" t="n">
        <v>0.38</v>
      </c>
      <c r="AE35" s="1" t="n">
        <v>0.33</v>
      </c>
      <c r="AF35" s="1" t="n">
        <v>0.33</v>
      </c>
      <c r="AG35" s="1" t="n">
        <v>0.34</v>
      </c>
      <c r="AH35" s="1" t="n">
        <v>0.24</v>
      </c>
      <c r="AI35" s="1" t="n">
        <v>0.23</v>
      </c>
      <c r="AJ35" s="1" t="n">
        <v>0.24</v>
      </c>
      <c r="AK35" s="1" t="n">
        <v>0.24</v>
      </c>
      <c r="AL35" s="1" t="n">
        <v>0.26</v>
      </c>
      <c r="AM35" s="1" t="n">
        <v>0.29</v>
      </c>
      <c r="AN35" s="1" t="n">
        <v>0.33</v>
      </c>
      <c r="AO35" s="1" t="n">
        <v>0.32</v>
      </c>
      <c r="AP35" s="1" t="n">
        <v>0.32</v>
      </c>
      <c r="AQ35" s="1" t="n">
        <v>0.27</v>
      </c>
      <c r="AR35" s="1" t="n">
        <v>0.31</v>
      </c>
      <c r="AS35" s="1" t="n">
        <v>0.33</v>
      </c>
      <c r="AT35" s="1" t="n">
        <v>0.31</v>
      </c>
      <c r="AU35" s="1" t="n">
        <v>0.31</v>
      </c>
      <c r="AV35" s="1" t="n">
        <v>0.29</v>
      </c>
      <c r="AW35" s="1" t="n">
        <v>0.34</v>
      </c>
    </row>
    <row r="36" spans="1:49">
      <c r="A36" s="1" t="s">
        <v>80</v>
      </c>
      <c r="B36" s="1" t="s">
        <v>51</v>
      </c>
      <c r="C36" s="1" t="n">
        <v>1.2</v>
      </c>
      <c r="D36" s="1" t="n">
        <v>1.07</v>
      </c>
      <c r="E36" s="1" t="n">
        <v>1.14</v>
      </c>
      <c r="F36" s="1" t="n">
        <v>1.34</v>
      </c>
      <c r="G36" s="1" t="n">
        <v>1.34</v>
      </c>
      <c r="H36" s="1" t="n">
        <v>1.25</v>
      </c>
      <c r="I36" s="1" t="n">
        <v>1.36</v>
      </c>
      <c r="J36" s="1" t="n">
        <v>1.25</v>
      </c>
      <c r="K36" s="1" t="n">
        <v>1.15</v>
      </c>
      <c r="L36" s="1" t="n">
        <v>1.15</v>
      </c>
      <c r="M36" s="1" t="n">
        <v>1.32</v>
      </c>
      <c r="N36" s="1" t="n">
        <v>1.47</v>
      </c>
      <c r="O36" s="1" t="n">
        <v>1.35</v>
      </c>
      <c r="P36" s="1" t="n">
        <v>0.98</v>
      </c>
      <c r="Q36" s="1" t="n">
        <v>0.98</v>
      </c>
      <c r="R36" s="1" t="n">
        <v>1.01</v>
      </c>
      <c r="S36" s="1" t="n">
        <v>1.09</v>
      </c>
      <c r="T36" s="1" t="n">
        <v>1.17</v>
      </c>
      <c r="U36" s="1" t="n">
        <v>1.1</v>
      </c>
      <c r="V36" s="1" t="n">
        <v>1.1</v>
      </c>
      <c r="W36" s="1" t="n">
        <v>1.1</v>
      </c>
      <c r="X36" s="1" t="n">
        <v>1.15</v>
      </c>
      <c r="Y36" s="1" t="n">
        <v>1.14</v>
      </c>
      <c r="Z36" s="1" t="n">
        <v>1.05</v>
      </c>
      <c r="AA36" s="1" t="n">
        <v>1.05</v>
      </c>
      <c r="AB36" s="1" t="n">
        <v>1.09</v>
      </c>
      <c r="AC36" s="1" t="n">
        <v>1.06</v>
      </c>
      <c r="AD36" s="1" t="n">
        <v>1.02</v>
      </c>
      <c r="AE36" s="1" t="n">
        <v>0.95</v>
      </c>
      <c r="AF36" s="1" t="n">
        <v>0.95</v>
      </c>
      <c r="AG36" s="1" t="n">
        <v>0.97</v>
      </c>
      <c r="AH36" s="1" t="n">
        <v>0.93</v>
      </c>
      <c r="AI36" s="1" t="n">
        <v>0.93</v>
      </c>
      <c r="AJ36" s="1" t="n">
        <v>0.94</v>
      </c>
      <c r="AK36" s="1" t="n">
        <v>0.94</v>
      </c>
      <c r="AL36" s="1" t="n">
        <v>0.96</v>
      </c>
      <c r="AM36" s="1" t="n">
        <v>0.99</v>
      </c>
      <c r="AN36" s="1" t="n">
        <v>1.01</v>
      </c>
      <c r="AO36" s="1" t="n">
        <v>1</v>
      </c>
      <c r="AP36" s="1" t="n">
        <v>1</v>
      </c>
      <c r="AQ36" s="1" t="n">
        <v>1.04</v>
      </c>
      <c r="AR36" s="1" t="n">
        <v>1.09</v>
      </c>
      <c r="AS36" s="1" t="n">
        <v>1.1</v>
      </c>
      <c r="AT36" s="1" t="n">
        <v>1.35</v>
      </c>
      <c r="AU36" s="1" t="n">
        <v>1.35</v>
      </c>
      <c r="AV36" s="1" t="n">
        <v>1.4</v>
      </c>
      <c r="AW36" s="1" t="n">
        <v>1.3</v>
      </c>
    </row>
    <row r="37" spans="1:49">
      <c r="A37" s="1" t="s">
        <v>81</v>
      </c>
      <c r="B37" s="1" t="s">
        <v>51</v>
      </c>
      <c r="C37" s="1" t="n">
        <v>0.35</v>
      </c>
      <c r="D37" s="1" t="n">
        <v>0.31</v>
      </c>
      <c r="E37" s="1" t="n">
        <v>0.49</v>
      </c>
      <c r="F37" s="1" t="n">
        <v>0.6</v>
      </c>
      <c r="G37" s="1" t="n">
        <v>0.6</v>
      </c>
      <c r="H37" s="1" t="n">
        <v>0.53</v>
      </c>
      <c r="I37" s="1" t="n">
        <v>0.7</v>
      </c>
      <c r="J37" s="1" t="n">
        <v>0.59</v>
      </c>
      <c r="K37" s="1" t="n">
        <v>0.34</v>
      </c>
      <c r="L37" s="1" t="n">
        <v>0.34</v>
      </c>
      <c r="M37" s="1" t="n">
        <v>0.45</v>
      </c>
      <c r="N37" s="1" t="n">
        <v>0.54</v>
      </c>
      <c r="O37" s="1" t="n">
        <v>0.56</v>
      </c>
      <c r="P37" s="1" t="n">
        <v>0.45</v>
      </c>
      <c r="Q37" s="1" t="n">
        <v>0.45</v>
      </c>
      <c r="R37" s="1" t="n">
        <v>0.42</v>
      </c>
      <c r="S37" s="1" t="n">
        <v>0.52</v>
      </c>
      <c r="T37" s="1" t="n">
        <v>0.59</v>
      </c>
      <c r="U37" s="1" t="n">
        <v>0.43</v>
      </c>
      <c r="V37" s="1" t="n">
        <v>0.43</v>
      </c>
      <c r="W37" s="1" t="n">
        <v>0.44</v>
      </c>
      <c r="X37" s="1" t="n">
        <v>0.49</v>
      </c>
      <c r="Y37" s="1" t="n">
        <v>0.47</v>
      </c>
      <c r="Z37" s="1" t="n">
        <v>0.46</v>
      </c>
      <c r="AA37" s="1" t="n">
        <v>0.46</v>
      </c>
      <c r="AB37" s="1" t="n">
        <v>0.47</v>
      </c>
      <c r="AC37" s="1" t="n">
        <v>0.41</v>
      </c>
      <c r="AD37" s="1" t="n">
        <v>0.45</v>
      </c>
      <c r="AE37" s="1" t="n">
        <v>0.44</v>
      </c>
      <c r="AF37" s="1" t="n">
        <v>0.44</v>
      </c>
      <c r="AG37" s="1" t="n">
        <v>0.41</v>
      </c>
      <c r="AH37" s="1" t="n">
        <v>0.34</v>
      </c>
      <c r="AI37" s="1" t="n">
        <v>0.38</v>
      </c>
      <c r="AJ37" s="1" t="n">
        <v>0.42</v>
      </c>
      <c r="AK37" s="1" t="n">
        <v>0.42</v>
      </c>
      <c r="AL37" s="1" t="n">
        <v>0.44</v>
      </c>
      <c r="AM37" s="1" t="n">
        <v>0.5</v>
      </c>
      <c r="AN37" s="1" t="n">
        <v>0.53</v>
      </c>
      <c r="AO37" s="1" t="n">
        <v>0.54</v>
      </c>
      <c r="AP37" s="1" t="n">
        <v>0.54</v>
      </c>
      <c r="AQ37" s="1" t="n">
        <v>0.56</v>
      </c>
      <c r="AR37" s="1" t="n">
        <v>0.54</v>
      </c>
      <c r="AS37" s="1" t="n">
        <v>0.55</v>
      </c>
      <c r="AT37" s="1" t="n">
        <v>0.71</v>
      </c>
      <c r="AU37" s="1" t="n">
        <v>0.71</v>
      </c>
      <c r="AV37" s="1" t="n">
        <v>0.75</v>
      </c>
      <c r="AW37" s="1" t="n">
        <v>0.75</v>
      </c>
    </row>
    <row r="38" spans="1:49">
      <c r="A38" s="1" t="s">
        <v>82</v>
      </c>
      <c r="B38" s="1" t="s">
        <v>51</v>
      </c>
      <c r="C38" s="1" t="n">
        <v>1.75</v>
      </c>
      <c r="D38" s="1" t="n">
        <v>1.6</v>
      </c>
      <c r="E38" s="1" t="n">
        <v>1.59</v>
      </c>
      <c r="F38" s="1" t="n">
        <v>1.66</v>
      </c>
      <c r="G38" s="1" t="n">
        <v>1.66</v>
      </c>
      <c r="H38" s="1" t="n">
        <v>1.74</v>
      </c>
      <c r="I38" s="1" t="n">
        <v>1.74</v>
      </c>
      <c r="J38" s="1" t="n">
        <v>1.63</v>
      </c>
      <c r="K38" s="1" t="n">
        <v>1.59</v>
      </c>
      <c r="L38" s="1" t="n">
        <v>1.59</v>
      </c>
      <c r="M38" s="1" t="n">
        <v>1.8</v>
      </c>
      <c r="N38" s="1" t="n">
        <v>1.92</v>
      </c>
      <c r="O38" s="1" t="n">
        <v>1.82</v>
      </c>
      <c r="P38" s="1" t="n">
        <v>1.38</v>
      </c>
      <c r="Q38" s="1" t="n">
        <v>1.38</v>
      </c>
      <c r="R38" s="1" t="n">
        <v>1.47</v>
      </c>
      <c r="S38" s="1" t="n">
        <v>1.53</v>
      </c>
      <c r="T38" s="1" t="n">
        <v>1.53</v>
      </c>
      <c r="U38" s="1" t="n">
        <v>1.49</v>
      </c>
      <c r="V38" s="1" t="n">
        <v>1.49</v>
      </c>
      <c r="W38" s="1" t="n">
        <v>1.58</v>
      </c>
      <c r="X38" s="1" t="n">
        <v>1.57</v>
      </c>
      <c r="Y38" s="1" t="n">
        <v>1.53</v>
      </c>
      <c r="Z38" s="1" t="n">
        <v>1.43</v>
      </c>
      <c r="AA38" s="1" t="n">
        <v>1.43</v>
      </c>
      <c r="AB38" s="1" t="n">
        <v>1.51</v>
      </c>
      <c r="AC38" s="1" t="n">
        <v>1.48</v>
      </c>
      <c r="AD38" s="1" t="n">
        <v>1.39</v>
      </c>
      <c r="AE38" s="1" t="n">
        <v>1.3</v>
      </c>
      <c r="AF38" s="1" t="n">
        <v>1.3</v>
      </c>
      <c r="AG38" s="1" t="n">
        <v>1.38</v>
      </c>
      <c r="AH38" s="1" t="n">
        <v>1.32</v>
      </c>
      <c r="AI38" s="1" t="n">
        <v>1.29</v>
      </c>
      <c r="AJ38" s="1" t="n">
        <v>1.3</v>
      </c>
      <c r="AK38" s="1" t="n">
        <v>1.3</v>
      </c>
      <c r="AL38" s="1" t="n">
        <v>1.35</v>
      </c>
      <c r="AM38" s="1" t="n">
        <v>1.34</v>
      </c>
      <c r="AN38" s="1" t="n">
        <v>1.32</v>
      </c>
      <c r="AO38" s="1" t="n">
        <v>1.26</v>
      </c>
      <c r="AP38" s="1" t="n">
        <v>1.26</v>
      </c>
      <c r="AQ38" s="1" t="n">
        <v>1.37</v>
      </c>
      <c r="AR38" s="1" t="n">
        <v>1.37</v>
      </c>
      <c r="AS38" s="1" t="n">
        <v>1.38</v>
      </c>
      <c r="AT38" s="1" t="n">
        <v>1.44</v>
      </c>
      <c r="AU38" s="1" t="n">
        <v>1.44</v>
      </c>
      <c r="AV38" s="1" t="n">
        <v>1.51</v>
      </c>
      <c r="AW38" s="1" t="n">
        <v>1.41</v>
      </c>
    </row>
    <row r="39" spans="1:49">
      <c r="A39" s="1" t="s">
        <v>83</v>
      </c>
      <c r="B39" s="1" t="s">
        <v>51</v>
      </c>
      <c r="C39" s="1" t="n">
        <v>30.52</v>
      </c>
      <c r="D39" s="1" t="n">
        <v>26.25</v>
      </c>
      <c r="E39" s="1" t="n">
        <v>31.9</v>
      </c>
      <c r="F39" s="1" t="n">
        <v>7.59</v>
      </c>
      <c r="G39" s="1" t="n">
        <v>7.59</v>
      </c>
      <c r="H39" s="1" t="n">
        <v>62.23</v>
      </c>
      <c r="I39" s="1" t="n">
        <v>13.09</v>
      </c>
      <c r="J39" s="1" t="n">
        <v>5.47</v>
      </c>
      <c r="K39" s="1" t="n">
        <v>6.48</v>
      </c>
      <c r="L39" s="1" t="n">
        <v>6.48</v>
      </c>
      <c r="M39" s="1" t="n">
        <v>6.2</v>
      </c>
      <c r="N39" s="1" t="n">
        <v>8.52</v>
      </c>
      <c r="O39" s="1" t="n">
        <v>7.66</v>
      </c>
      <c r="P39" s="1" t="n">
        <v>12.87</v>
      </c>
      <c r="Q39" s="1" t="n">
        <v>12.87</v>
      </c>
      <c r="R39" s="1" t="n">
        <v>11.43</v>
      </c>
      <c r="S39" s="1" t="n">
        <v>8.33</v>
      </c>
      <c r="T39" s="1" t="n">
        <v>8.98</v>
      </c>
      <c r="U39" s="1" t="n">
        <v>9.87</v>
      </c>
      <c r="V39" s="1" t="n">
        <v>9.87</v>
      </c>
      <c r="W39" s="1" t="n">
        <v>17.14</v>
      </c>
      <c r="X39" s="1" t="n">
        <v>24.46</v>
      </c>
      <c r="Y39" s="1" t="n">
        <v>17.66</v>
      </c>
      <c r="Z39" s="1" t="n">
        <v>21.37</v>
      </c>
      <c r="AA39" s="1" t="n">
        <v>21.37</v>
      </c>
      <c r="AB39" s="1" t="n">
        <v>2.7</v>
      </c>
      <c r="AC39" s="1" t="n">
        <v>14.66</v>
      </c>
      <c r="AD39" s="1" t="n">
        <v>13.18</v>
      </c>
      <c r="AE39" s="1" t="n">
        <v>7.86</v>
      </c>
      <c r="AF39" s="1" t="n">
        <v>7.86</v>
      </c>
      <c r="AG39" s="1" t="n">
        <v>16.8</v>
      </c>
      <c r="AH39" s="1" t="n">
        <v>11.74</v>
      </c>
      <c r="AI39" s="1" t="n">
        <v>12.28</v>
      </c>
      <c r="AJ39" s="1" t="n">
        <v>9.39</v>
      </c>
      <c r="AK39" s="1" t="n">
        <v>9.39</v>
      </c>
      <c r="AL39" s="1" t="n">
        <v>9.82</v>
      </c>
      <c r="AM39" s="1" t="n">
        <v>7.47</v>
      </c>
      <c r="AN39" s="1" t="n">
        <v>8.23</v>
      </c>
      <c r="AO39" s="1" t="n">
        <v>10.78</v>
      </c>
      <c r="AP39" s="1" t="n">
        <v>10.78</v>
      </c>
      <c r="AQ39" s="1" t="n">
        <v>6.7</v>
      </c>
      <c r="AR39" s="1" t="n">
        <v>8.82</v>
      </c>
      <c r="AS39" s="1" t="n">
        <v>11.36</v>
      </c>
      <c r="AT39" s="1" t="n">
        <v>28.55</v>
      </c>
      <c r="AU39" s="1" t="n">
        <v>28.55</v>
      </c>
      <c r="AV39" s="1" t="n">
        <v>17.82</v>
      </c>
      <c r="AW39" s="1" t="n">
        <v>17.45</v>
      </c>
    </row>
    <row r="40" spans="1:12">
      <c r="A40" s="1" t="n">
        <v>0</v>
      </c>
      <c r="B40" s="1" t="n">
        <v>0</v>
      </c>
      <c r="C40" s="1" t="n">
        <v>0</v>
      </c>
      <c r="D40" s="1" t="n">
        <v>0</v>
      </c>
      <c r="E40" s="1" t="n">
        <v>0</v>
      </c>
      <c r="F40" s="1" t="n">
        <v>0</v>
      </c>
      <c r="G40" s="1" t="n">
        <v>0</v>
      </c>
      <c r="H40" s="1" t="n">
        <v>0</v>
      </c>
      <c r="I40" s="1" t="n">
        <v>0</v>
      </c>
      <c r="J40" s="1" t="n">
        <v>0</v>
      </c>
      <c r="K40" s="1" t="n">
        <v>0</v>
      </c>
      <c r="L40" s="1" t="n">
        <v>0</v>
      </c>
    </row>
    <row r="41" spans="1:49">
      <c r="A41" s="1" t="s">
        <v>84</v>
      </c>
      <c r="B41" s="1" t="s">
        <v>85</v>
      </c>
      <c r="C41" s="1" t="n">
        <v>3.87</v>
      </c>
      <c r="D41" s="1" t="n">
        <v>6.48</v>
      </c>
      <c r="E41" s="1" t="n">
        <v>6.55</v>
      </c>
      <c r="F41" s="1" t="n">
        <v>7.91</v>
      </c>
      <c r="G41" s="1" t="n">
        <v>7.91</v>
      </c>
      <c r="H41" s="1" t="n">
        <v>5.16</v>
      </c>
      <c r="I41" s="1" t="n">
        <v>5.34</v>
      </c>
      <c r="J41" s="1" t="n">
        <v>6.12</v>
      </c>
      <c r="K41" s="1" t="n">
        <v>4.33</v>
      </c>
      <c r="L41" s="1" t="n">
        <v>4.33</v>
      </c>
      <c r="M41" s="1" t="n">
        <v>3.86</v>
      </c>
      <c r="N41" s="1" t="n">
        <v>3.72</v>
      </c>
      <c r="O41" s="1" t="n">
        <v>4.1</v>
      </c>
      <c r="P41" s="1" t="n">
        <v>4.5</v>
      </c>
      <c r="Q41" s="1" t="n">
        <v>4.5</v>
      </c>
      <c r="R41" s="1" t="n">
        <v>3.39</v>
      </c>
      <c r="S41" s="1" t="n">
        <v>3.95</v>
      </c>
      <c r="T41" s="1" t="n">
        <v>3.94</v>
      </c>
      <c r="U41" s="1" t="n">
        <v>3.1</v>
      </c>
      <c r="V41" s="1" t="n">
        <v>3.1</v>
      </c>
      <c r="W41" s="1" t="n">
        <v>3.19</v>
      </c>
      <c r="X41" s="1" t="n">
        <v>2.95</v>
      </c>
      <c r="Y41" s="1" t="n">
        <v>3.66</v>
      </c>
      <c r="Z41" s="1" t="n">
        <v>3.06</v>
      </c>
      <c r="AA41" s="1" t="n">
        <v>3.06</v>
      </c>
      <c r="AB41" s="1" t="n">
        <v>3.23</v>
      </c>
      <c r="AC41" s="1" t="n">
        <v>3.01</v>
      </c>
      <c r="AD41" s="1" t="n">
        <v>3.56</v>
      </c>
      <c r="AE41" s="1" t="n">
        <v>3.83</v>
      </c>
      <c r="AF41" s="1" t="n">
        <v>3.83</v>
      </c>
      <c r="AG41" s="1" t="n">
        <v>4.14</v>
      </c>
      <c r="AH41" s="1" t="n">
        <v>3.08</v>
      </c>
      <c r="AI41" s="1" t="n">
        <v>2.53</v>
      </c>
      <c r="AJ41" s="1" t="n">
        <v>2.31</v>
      </c>
      <c r="AK41" s="1" t="n">
        <v>2.31</v>
      </c>
      <c r="AL41" s="1" t="n">
        <v>2.22</v>
      </c>
      <c r="AM41" s="1" t="n">
        <v>2.11</v>
      </c>
      <c r="AN41" s="1" t="n">
        <v>2.15</v>
      </c>
      <c r="AO41" s="1" t="n">
        <v>2.47</v>
      </c>
      <c r="AP41" s="1" t="n">
        <v>2.47</v>
      </c>
      <c r="AQ41" s="1" t="n">
        <v>2.05</v>
      </c>
      <c r="AR41" s="1" t="n">
        <v>1.99</v>
      </c>
      <c r="AS41" s="1" t="n">
        <v>2.04</v>
      </c>
      <c r="AT41" s="1" t="n">
        <v>2.35</v>
      </c>
      <c r="AU41" s="1" t="n">
        <v>2.35</v>
      </c>
      <c r="AV41" s="1" t="n">
        <v>1.02</v>
      </c>
      <c r="AW41" s="1" t="n">
        <v>1.28</v>
      </c>
    </row>
    <row r="42" spans="1:49">
      <c r="A42" s="1" t="s">
        <v>86</v>
      </c>
      <c r="B42" s="1" t="s">
        <v>87</v>
      </c>
      <c r="C42" s="1" t="n">
        <v>23.52</v>
      </c>
      <c r="D42" s="1" t="n">
        <v>14.04</v>
      </c>
      <c r="E42" s="1" t="n">
        <v>13.9</v>
      </c>
      <c r="F42" s="1" t="n">
        <v>11.51</v>
      </c>
      <c r="G42" s="1" t="n">
        <v>11.51</v>
      </c>
      <c r="H42" s="1" t="n">
        <v>17.62</v>
      </c>
      <c r="I42" s="1" t="n">
        <v>17.05</v>
      </c>
      <c r="J42" s="1" t="n">
        <v>14.86</v>
      </c>
      <c r="K42" s="1" t="n">
        <v>21.04</v>
      </c>
      <c r="L42" s="1" t="n">
        <v>21.04</v>
      </c>
      <c r="M42" s="1" t="n">
        <v>23.58</v>
      </c>
      <c r="N42" s="1" t="n">
        <v>24.45</v>
      </c>
      <c r="O42" s="1" t="n">
        <v>22.2</v>
      </c>
      <c r="P42" s="1" t="n">
        <v>20.21</v>
      </c>
      <c r="Q42" s="1" t="n">
        <v>20.21</v>
      </c>
      <c r="R42" s="1" t="n">
        <v>26.84</v>
      </c>
      <c r="S42" s="1" t="n">
        <v>23.06</v>
      </c>
      <c r="T42" s="1" t="n">
        <v>23.11</v>
      </c>
      <c r="U42" s="1" t="n">
        <v>29.33</v>
      </c>
      <c r="V42" s="1" t="n">
        <v>29.33</v>
      </c>
      <c r="W42" s="1" t="n">
        <v>28.5</v>
      </c>
      <c r="X42" s="1" t="n">
        <v>30.83</v>
      </c>
      <c r="Y42" s="1" t="n">
        <v>24.88</v>
      </c>
      <c r="Z42" s="1" t="n">
        <v>29.75</v>
      </c>
      <c r="AA42" s="1" t="n">
        <v>29.75</v>
      </c>
      <c r="AB42" s="1" t="n">
        <v>28.13</v>
      </c>
      <c r="AC42" s="1" t="n">
        <v>30.28</v>
      </c>
      <c r="AD42" s="1" t="n">
        <v>25.59</v>
      </c>
      <c r="AE42" s="1" t="n">
        <v>23.77</v>
      </c>
      <c r="AF42" s="1" t="n">
        <v>23.77</v>
      </c>
      <c r="AG42" s="1" t="n">
        <v>21.97</v>
      </c>
      <c r="AH42" s="1" t="n">
        <v>29.54</v>
      </c>
      <c r="AI42" s="1" t="n">
        <v>36.03</v>
      </c>
      <c r="AJ42" s="1" t="n">
        <v>39.39</v>
      </c>
      <c r="AK42" s="1" t="n">
        <v>39.39</v>
      </c>
      <c r="AL42" s="1" t="n">
        <v>41.07</v>
      </c>
      <c r="AM42" s="1" t="n">
        <v>43.09</v>
      </c>
      <c r="AN42" s="1" t="n">
        <v>42.32</v>
      </c>
      <c r="AO42" s="1" t="n">
        <v>36.81</v>
      </c>
      <c r="AP42" s="1" t="n">
        <v>36.81</v>
      </c>
      <c r="AQ42" s="1" t="n">
        <v>44.44</v>
      </c>
      <c r="AR42" s="1" t="n">
        <v>45.73</v>
      </c>
      <c r="AS42" s="1" t="n">
        <v>178.51</v>
      </c>
      <c r="AT42" s="1" t="n">
        <v>155.41</v>
      </c>
      <c r="AU42" s="1" t="n">
        <v>155.41</v>
      </c>
      <c r="AV42" s="1" t="n">
        <v>358.76</v>
      </c>
      <c r="AW42" s="1" t="n">
        <v>284.08</v>
      </c>
    </row>
    <row r="43" spans="1:49">
      <c r="A43" s="1" t="s">
        <v>88</v>
      </c>
      <c r="B43" s="1" t="s">
        <v>85</v>
      </c>
      <c r="C43" s="1" t="n">
        <v>4.59</v>
      </c>
      <c r="D43" s="1" t="n">
        <v>4.8</v>
      </c>
      <c r="E43" s="1" t="n">
        <v>4.51</v>
      </c>
      <c r="F43" s="1" t="n">
        <v>8.73</v>
      </c>
      <c r="G43" s="1" t="n">
        <v>8.73</v>
      </c>
      <c r="H43" s="1" t="n">
        <v>3.28</v>
      </c>
      <c r="I43" s="1" t="n">
        <v>5.14</v>
      </c>
      <c r="J43" s="1" t="n">
        <v>5.47</v>
      </c>
      <c r="K43" s="1" t="n">
        <v>3.65</v>
      </c>
      <c r="L43" s="1" t="n">
        <v>3.65</v>
      </c>
      <c r="M43" s="1" t="n">
        <v>3.67</v>
      </c>
      <c r="N43" s="1" t="n">
        <v>3.78</v>
      </c>
      <c r="O43" s="1" t="n">
        <v>3.26</v>
      </c>
      <c r="P43" s="1" t="n">
        <v>3.73</v>
      </c>
      <c r="Q43" s="1" t="n">
        <v>3.73</v>
      </c>
      <c r="R43" s="1" t="n">
        <v>2.33</v>
      </c>
      <c r="S43" s="1" t="n">
        <v>2.74</v>
      </c>
      <c r="T43" s="1" t="n">
        <v>3.33</v>
      </c>
      <c r="U43" s="1" t="n">
        <v>3.14</v>
      </c>
      <c r="V43" s="1" t="n">
        <v>3.14</v>
      </c>
      <c r="W43" s="1" t="n">
        <v>2.47</v>
      </c>
      <c r="X43" s="1" t="n">
        <v>2.65</v>
      </c>
      <c r="Y43" s="1" t="n">
        <v>3.75</v>
      </c>
      <c r="Z43" s="1" t="n">
        <v>2.85</v>
      </c>
      <c r="AA43" s="1" t="n">
        <v>2.85</v>
      </c>
      <c r="AB43" s="1" t="n">
        <v>2.71</v>
      </c>
      <c r="AC43" s="1" t="n">
        <v>2.55</v>
      </c>
      <c r="AD43" s="1" t="n">
        <v>2.98</v>
      </c>
      <c r="AE43" s="1" t="n">
        <v>2.97</v>
      </c>
      <c r="AF43" s="1" t="n">
        <v>2.97</v>
      </c>
      <c r="AG43" s="1" t="n">
        <v>2.69</v>
      </c>
      <c r="AH43" s="1" t="n">
        <v>2.07</v>
      </c>
      <c r="AI43" s="1" t="n">
        <v>1.61</v>
      </c>
      <c r="AJ43" s="1" t="n">
        <v>1.57</v>
      </c>
      <c r="AK43" s="1" t="n">
        <v>1.57</v>
      </c>
      <c r="AL43" s="1" t="n">
        <v>1.33</v>
      </c>
      <c r="AM43" s="1" t="n">
        <v>1.5</v>
      </c>
      <c r="AN43" s="1" t="n">
        <v>1.69</v>
      </c>
      <c r="AO43" s="1" t="n">
        <v>2.12</v>
      </c>
      <c r="AP43" s="1" t="n">
        <v>2.12</v>
      </c>
      <c r="AQ43" s="1" t="n">
        <v>1.52</v>
      </c>
      <c r="AR43" s="1" t="n">
        <v>1.8</v>
      </c>
      <c r="AS43" s="1" t="n">
        <v>1.96</v>
      </c>
      <c r="AT43" s="1" t="n">
        <v>3.57</v>
      </c>
      <c r="AU43" s="1" t="n">
        <v>3.57</v>
      </c>
      <c r="AV43" s="1" t="n">
        <v>2.65</v>
      </c>
      <c r="AW43" s="1" t="n">
        <v>2.83</v>
      </c>
    </row>
    <row r="44" spans="1:49">
      <c r="A44" s="1" t="s">
        <v>89</v>
      </c>
      <c r="B44" s="1" t="s">
        <v>87</v>
      </c>
      <c r="C44" s="1" t="n">
        <v>19.81</v>
      </c>
      <c r="D44" s="1" t="n">
        <v>18.94</v>
      </c>
      <c r="E44" s="1" t="n">
        <v>20.18</v>
      </c>
      <c r="F44" s="1" t="n">
        <v>10.43</v>
      </c>
      <c r="G44" s="1" t="n">
        <v>10.43</v>
      </c>
      <c r="H44" s="1" t="n">
        <v>27.71</v>
      </c>
      <c r="I44" s="1" t="n">
        <v>17.71</v>
      </c>
      <c r="J44" s="1" t="n">
        <v>16.64</v>
      </c>
      <c r="K44" s="1" t="n">
        <v>24.93</v>
      </c>
      <c r="L44" s="1" t="n">
        <v>24.93</v>
      </c>
      <c r="M44" s="1" t="n">
        <v>24.79</v>
      </c>
      <c r="N44" s="1" t="n">
        <v>24.05</v>
      </c>
      <c r="O44" s="1" t="n">
        <v>27.87</v>
      </c>
      <c r="P44" s="1" t="n">
        <v>24.4</v>
      </c>
      <c r="Q44" s="1" t="n">
        <v>24.4</v>
      </c>
      <c r="R44" s="1" t="n">
        <v>39.12</v>
      </c>
      <c r="S44" s="1" t="n">
        <v>33.16</v>
      </c>
      <c r="T44" s="1" t="n">
        <v>27.33</v>
      </c>
      <c r="U44" s="1" t="n">
        <v>28.95</v>
      </c>
      <c r="V44" s="1" t="n">
        <v>28.95</v>
      </c>
      <c r="W44" s="1" t="n">
        <v>36.89</v>
      </c>
      <c r="X44" s="1" t="n">
        <v>34.34</v>
      </c>
      <c r="Y44" s="1" t="n">
        <v>24.24</v>
      </c>
      <c r="Z44" s="1" t="n">
        <v>31.92</v>
      </c>
      <c r="AA44" s="1" t="n">
        <v>31.92</v>
      </c>
      <c r="AB44" s="1" t="n">
        <v>33.55</v>
      </c>
      <c r="AC44" s="1" t="n">
        <v>35.64</v>
      </c>
      <c r="AD44" s="1" t="n">
        <v>30.53</v>
      </c>
      <c r="AE44" s="1" t="n">
        <v>30.68</v>
      </c>
      <c r="AF44" s="1" t="n">
        <v>30.68</v>
      </c>
      <c r="AG44" s="1" t="n">
        <v>33.8</v>
      </c>
      <c r="AH44" s="1" t="n">
        <v>44.03</v>
      </c>
      <c r="AI44" s="1" t="n">
        <v>56.64</v>
      </c>
      <c r="AJ44" s="1" t="n">
        <v>57.94</v>
      </c>
      <c r="AK44" s="1" t="n">
        <v>57.94</v>
      </c>
      <c r="AL44" s="1" t="n">
        <v>68.29</v>
      </c>
      <c r="AM44" s="1" t="n">
        <v>60.8</v>
      </c>
      <c r="AN44" s="1" t="n">
        <v>53.9</v>
      </c>
      <c r="AO44" s="1" t="n">
        <v>42.91</v>
      </c>
      <c r="AP44" s="1" t="n">
        <v>42.91</v>
      </c>
      <c r="AQ44" s="1" t="n">
        <v>59.92</v>
      </c>
      <c r="AR44" s="1" t="n">
        <v>50.6</v>
      </c>
      <c r="AS44" s="1" t="n">
        <v>185.91</v>
      </c>
      <c r="AT44" s="1" t="n">
        <v>102.11</v>
      </c>
      <c r="AU44" s="1" t="n">
        <v>102.11</v>
      </c>
      <c r="AV44" s="1" t="n">
        <v>137.64</v>
      </c>
      <c r="AW44" s="1" t="n">
        <v>129.11</v>
      </c>
    </row>
    <row r="45" spans="1:49">
      <c r="A45" s="1" t="s">
        <v>90</v>
      </c>
      <c r="B45" s="1" t="s">
        <v>85</v>
      </c>
      <c r="C45" s="1" t="n">
        <v>0</v>
      </c>
      <c r="D45" s="1" t="n">
        <v>7.09</v>
      </c>
      <c r="E45" s="1" t="n">
        <v>7.66</v>
      </c>
      <c r="F45" s="1" t="n">
        <v>8.73</v>
      </c>
      <c r="G45" s="1" t="n">
        <v>8.73</v>
      </c>
      <c r="H45" s="1" t="n">
        <v>6.66</v>
      </c>
      <c r="I45" s="1" t="n">
        <v>8.12</v>
      </c>
      <c r="J45" s="1" t="n">
        <v>8.28</v>
      </c>
      <c r="K45" s="1" t="n">
        <v>7</v>
      </c>
      <c r="L45" s="1" t="n">
        <v>7</v>
      </c>
      <c r="M45" s="1" t="n">
        <v>7.27</v>
      </c>
      <c r="N45" s="1" t="n">
        <v>7.31</v>
      </c>
      <c r="O45" s="1" t="n">
        <v>6.06</v>
      </c>
      <c r="P45" s="1" t="n">
        <v>9.18</v>
      </c>
      <c r="Q45" s="1" t="n">
        <v>9.18</v>
      </c>
      <c r="R45" s="1" t="n">
        <v>5.42</v>
      </c>
      <c r="S45" s="1" t="n">
        <v>9.21</v>
      </c>
      <c r="T45" s="1" t="n">
        <v>6.79</v>
      </c>
      <c r="U45" s="1" t="n">
        <v>4.62</v>
      </c>
      <c r="V45" s="1" t="n">
        <v>4.62</v>
      </c>
      <c r="W45" s="1" t="n">
        <v>4.88</v>
      </c>
      <c r="X45" s="1" t="n">
        <v>4.71</v>
      </c>
      <c r="Y45" s="1" t="n">
        <v>6.54</v>
      </c>
      <c r="Z45" s="1" t="n">
        <v>4.29</v>
      </c>
      <c r="AA45" s="1" t="n">
        <v>4.29</v>
      </c>
      <c r="AB45" s="1" t="n">
        <v>5.58</v>
      </c>
      <c r="AC45" s="1" t="n">
        <v>3.95</v>
      </c>
      <c r="AD45" s="1" t="n">
        <v>4.26</v>
      </c>
      <c r="AE45" s="1" t="n">
        <v>4.49</v>
      </c>
      <c r="AF45" s="1" t="n">
        <v>4.49</v>
      </c>
      <c r="AG45" s="1" t="n">
        <v>5.4</v>
      </c>
      <c r="AH45" s="1" t="n">
        <v>3</v>
      </c>
      <c r="AI45" s="1" t="n">
        <v>2.83</v>
      </c>
      <c r="AJ45" s="1" t="n">
        <v>2.94</v>
      </c>
      <c r="AK45" s="1" t="n">
        <v>2.94</v>
      </c>
      <c r="AL45" s="1" t="n">
        <v>2.64</v>
      </c>
      <c r="AM45" s="1" t="n">
        <v>2.79</v>
      </c>
      <c r="AN45" s="1" t="n">
        <v>2.4</v>
      </c>
      <c r="AO45" s="1" t="n">
        <v>2.49</v>
      </c>
      <c r="AP45" s="1" t="n">
        <v>2.49</v>
      </c>
      <c r="AQ45" s="1" t="n">
        <v>3.11</v>
      </c>
      <c r="AR45" s="1" t="n">
        <v>2.53</v>
      </c>
      <c r="AS45" s="1" t="n">
        <v>2.68</v>
      </c>
      <c r="AT45" s="1" t="n">
        <v>3.45</v>
      </c>
      <c r="AU45" s="1" t="n">
        <v>3.45</v>
      </c>
      <c r="AV45" s="1" t="n">
        <v>1.48</v>
      </c>
      <c r="AW45" s="1" t="n">
        <v>2.15</v>
      </c>
    </row>
    <row r="46" spans="1:49">
      <c r="A46" s="1" t="s">
        <v>91</v>
      </c>
      <c r="B46" s="1" t="s">
        <v>87</v>
      </c>
      <c r="C46" s="1" t="n">
        <v>0</v>
      </c>
      <c r="D46" s="1" t="n">
        <v>12.84</v>
      </c>
      <c r="E46" s="1" t="n">
        <v>11.88</v>
      </c>
      <c r="F46" s="1" t="n">
        <v>10.42</v>
      </c>
      <c r="G46" s="1" t="n">
        <v>10.42</v>
      </c>
      <c r="H46" s="1" t="n">
        <v>13.67</v>
      </c>
      <c r="I46" s="1" t="n">
        <v>11.2</v>
      </c>
      <c r="J46" s="1" t="n">
        <v>10.99</v>
      </c>
      <c r="K46" s="1" t="n">
        <v>13</v>
      </c>
      <c r="L46" s="1" t="n">
        <v>13</v>
      </c>
      <c r="M46" s="1" t="n">
        <v>12.51</v>
      </c>
      <c r="N46" s="1" t="n">
        <v>12.44</v>
      </c>
      <c r="O46" s="1" t="n">
        <v>15.02</v>
      </c>
      <c r="P46" s="1" t="n">
        <v>9.92</v>
      </c>
      <c r="Q46" s="1" t="n">
        <v>9.92</v>
      </c>
      <c r="R46" s="1" t="n">
        <v>16.79</v>
      </c>
      <c r="S46" s="1" t="n">
        <v>9.88</v>
      </c>
      <c r="T46" s="1" t="n">
        <v>13.4</v>
      </c>
      <c r="U46" s="1" t="n">
        <v>19.71</v>
      </c>
      <c r="V46" s="1" t="n">
        <v>19.71</v>
      </c>
      <c r="W46" s="1" t="n">
        <v>18.66</v>
      </c>
      <c r="X46" s="1" t="n">
        <v>19.34</v>
      </c>
      <c r="Y46" s="1" t="n">
        <v>13.9</v>
      </c>
      <c r="Z46" s="1" t="n">
        <v>21.19</v>
      </c>
      <c r="AA46" s="1" t="n">
        <v>21.19</v>
      </c>
      <c r="AB46" s="1" t="n">
        <v>16.3</v>
      </c>
      <c r="AC46" s="1" t="n">
        <v>23.02</v>
      </c>
      <c r="AD46" s="1" t="n">
        <v>21.36</v>
      </c>
      <c r="AE46" s="1" t="n">
        <v>20.25</v>
      </c>
      <c r="AF46" s="1" t="n">
        <v>20.25</v>
      </c>
      <c r="AG46" s="1" t="n">
        <v>16.84</v>
      </c>
      <c r="AH46" s="1" t="n">
        <v>30.33</v>
      </c>
      <c r="AI46" s="1" t="n">
        <v>32.17</v>
      </c>
      <c r="AJ46" s="1" t="n">
        <v>30.99</v>
      </c>
      <c r="AK46" s="1" t="n">
        <v>30.99</v>
      </c>
      <c r="AL46" s="1" t="n">
        <v>34.53</v>
      </c>
      <c r="AM46" s="1" t="n">
        <v>32.64</v>
      </c>
      <c r="AN46" s="1" t="n">
        <v>37.94</v>
      </c>
      <c r="AO46" s="1" t="n">
        <v>36.55</v>
      </c>
      <c r="AP46" s="1" t="n">
        <v>36.55</v>
      </c>
      <c r="AQ46" s="1" t="n">
        <v>29.29</v>
      </c>
      <c r="AR46" s="1" t="n">
        <v>35.96</v>
      </c>
      <c r="AS46" s="1" t="n">
        <v>135.97</v>
      </c>
      <c r="AT46" s="1" t="n">
        <v>105.85</v>
      </c>
      <c r="AU46" s="1" t="n">
        <v>105.85</v>
      </c>
      <c r="AV46" s="1" t="n">
        <v>246.67</v>
      </c>
      <c r="AW46" s="1" t="n">
        <v>170.08</v>
      </c>
    </row>
    <row r="47" spans="1:49">
      <c r="A47" s="1" t="s">
        <v>92</v>
      </c>
      <c r="B47" s="1" t="s">
        <v>85</v>
      </c>
      <c r="C47" s="1" t="n">
        <v>8</v>
      </c>
      <c r="D47" s="1" t="n">
        <v>9.17</v>
      </c>
      <c r="E47" s="1" t="n">
        <v>7.76</v>
      </c>
      <c r="F47" s="1" t="n">
        <v>11.31</v>
      </c>
      <c r="G47" s="1" t="n">
        <v>11.31</v>
      </c>
      <c r="H47" s="1" t="n">
        <v>5.12</v>
      </c>
      <c r="I47" s="1" t="n">
        <v>5.71</v>
      </c>
      <c r="J47" s="1" t="n">
        <v>6.22</v>
      </c>
      <c r="K47" s="1" t="n">
        <v>5</v>
      </c>
      <c r="L47" s="1" t="n">
        <v>5</v>
      </c>
      <c r="M47" s="1" t="n">
        <v>5.02</v>
      </c>
      <c r="N47" s="1" t="n">
        <v>4.62</v>
      </c>
      <c r="O47" s="1" t="n">
        <v>4.85</v>
      </c>
      <c r="P47" s="1" t="n">
        <v>6.33</v>
      </c>
      <c r="Q47" s="1" t="n">
        <v>6.33</v>
      </c>
      <c r="R47" s="1" t="n">
        <v>4.14</v>
      </c>
      <c r="S47" s="1" t="n">
        <v>4.46</v>
      </c>
      <c r="T47" s="1" t="n">
        <v>4.48</v>
      </c>
      <c r="U47" s="1" t="n">
        <v>3.83</v>
      </c>
      <c r="V47" s="1" t="n">
        <v>3.83</v>
      </c>
      <c r="W47" s="1" t="n">
        <v>3.14</v>
      </c>
      <c r="X47" s="1" t="n">
        <v>3.34</v>
      </c>
      <c r="Y47" s="1" t="n">
        <v>4.08</v>
      </c>
      <c r="Z47" s="1" t="n">
        <v>3.7</v>
      </c>
      <c r="AA47" s="1" t="n">
        <v>3.7</v>
      </c>
      <c r="AB47" s="1" t="n">
        <v>3.44</v>
      </c>
      <c r="AC47" s="1" t="n">
        <v>3.18</v>
      </c>
      <c r="AD47" s="1" t="n">
        <v>4.02</v>
      </c>
      <c r="AE47" s="1" t="n">
        <v>4</v>
      </c>
      <c r="AF47" s="1" t="n">
        <v>4</v>
      </c>
      <c r="AG47" s="1" t="n">
        <v>4.26</v>
      </c>
      <c r="AH47" s="1" t="n">
        <v>3.03</v>
      </c>
      <c r="AI47" s="1" t="n">
        <v>2.25</v>
      </c>
      <c r="AJ47" s="1" t="n">
        <v>2.41</v>
      </c>
      <c r="AK47" s="1" t="n">
        <v>2.41</v>
      </c>
      <c r="AL47" s="1" t="n">
        <v>1.93</v>
      </c>
      <c r="AM47" s="1" t="n">
        <v>2</v>
      </c>
      <c r="AN47" s="1" t="n">
        <v>2.18</v>
      </c>
      <c r="AO47" s="1" t="n">
        <v>2.71</v>
      </c>
      <c r="AP47" s="1" t="n">
        <v>2.71</v>
      </c>
      <c r="AQ47" s="1" t="n">
        <v>2.11</v>
      </c>
      <c r="AR47" s="1" t="n">
        <v>2.09</v>
      </c>
      <c r="AS47" s="1" t="n">
        <v>2.24</v>
      </c>
      <c r="AT47" s="1" t="n">
        <v>2.46</v>
      </c>
      <c r="AU47" s="1" t="n">
        <v>2.46</v>
      </c>
      <c r="AV47" s="1" t="n">
        <v>0.91</v>
      </c>
      <c r="AW47" s="1" t="n">
        <v>1.03</v>
      </c>
    </row>
    <row r="48" spans="1:49">
      <c r="A48" s="1" t="s">
        <v>93</v>
      </c>
      <c r="B48" s="1" t="s">
        <v>85</v>
      </c>
      <c r="C48" s="1" t="n">
        <v>1.25</v>
      </c>
      <c r="D48" s="1" t="n">
        <v>1.37</v>
      </c>
      <c r="E48" s="1" t="n">
        <v>1.12</v>
      </c>
      <c r="F48" s="1" t="n">
        <v>1.41</v>
      </c>
      <c r="G48" s="1" t="n">
        <v>1.41</v>
      </c>
      <c r="H48" s="1" t="n">
        <v>0.77</v>
      </c>
      <c r="I48" s="1" t="n">
        <v>0.93</v>
      </c>
      <c r="J48" s="1" t="n">
        <v>1.03</v>
      </c>
      <c r="K48" s="1" t="n">
        <v>0.82</v>
      </c>
      <c r="L48" s="1" t="n">
        <v>0.82</v>
      </c>
      <c r="M48" s="1" t="n">
        <v>0.8</v>
      </c>
      <c r="N48" s="1" t="n">
        <v>0.75</v>
      </c>
      <c r="O48" s="1" t="n">
        <v>0.72</v>
      </c>
      <c r="P48" s="1" t="n">
        <v>0.92</v>
      </c>
      <c r="Q48" s="1" t="n">
        <v>0.92</v>
      </c>
      <c r="R48" s="1" t="n">
        <v>0.63</v>
      </c>
      <c r="S48" s="1" t="n">
        <v>0.67</v>
      </c>
      <c r="T48" s="1" t="n">
        <v>0.67</v>
      </c>
      <c r="U48" s="1" t="n">
        <v>0.7</v>
      </c>
      <c r="V48" s="1" t="n">
        <v>0.7</v>
      </c>
      <c r="W48" s="1" t="n">
        <v>0.61</v>
      </c>
      <c r="X48" s="1" t="n">
        <v>0.6</v>
      </c>
      <c r="Y48" s="1" t="n">
        <v>0.76</v>
      </c>
      <c r="Z48" s="1" t="n">
        <v>0.64</v>
      </c>
      <c r="AA48" s="1" t="n">
        <v>0.64</v>
      </c>
      <c r="AB48" s="1" t="n">
        <v>0.62</v>
      </c>
      <c r="AC48" s="1" t="n">
        <v>0.6</v>
      </c>
      <c r="AD48" s="1" t="n">
        <v>0.68</v>
      </c>
      <c r="AE48" s="1" t="n">
        <v>0.68</v>
      </c>
      <c r="AF48" s="1" t="n">
        <v>0.68</v>
      </c>
      <c r="AG48" s="1" t="n">
        <v>0.66</v>
      </c>
      <c r="AH48" s="1" t="n">
        <v>0.52</v>
      </c>
      <c r="AI48" s="1" t="n">
        <v>0.4</v>
      </c>
      <c r="AJ48" s="1" t="n">
        <v>0.4</v>
      </c>
      <c r="AK48" s="1" t="n">
        <v>0.4</v>
      </c>
      <c r="AL48" s="1" t="n">
        <v>0.34</v>
      </c>
      <c r="AM48" s="1" t="n">
        <v>0.35</v>
      </c>
      <c r="AN48" s="1" t="n">
        <v>0.37</v>
      </c>
      <c r="AO48" s="1" t="n">
        <v>0.41</v>
      </c>
      <c r="AP48" s="1" t="n">
        <v>0.41</v>
      </c>
      <c r="AQ48" s="1" t="n">
        <v>0.34</v>
      </c>
      <c r="AR48" s="1" t="n">
        <v>0.35</v>
      </c>
      <c r="AS48" s="1" t="n">
        <v>0.38</v>
      </c>
      <c r="AT48" s="1" t="n">
        <v>0.46</v>
      </c>
      <c r="AU48" s="1" t="n">
        <v>0.46</v>
      </c>
      <c r="AV48" s="1" t="n">
        <v>0.19</v>
      </c>
      <c r="AW48" s="1" t="n">
        <v>0.21</v>
      </c>
    </row>
    <row r="49" spans="1:49">
      <c r="A49" s="1" t="s">
        <v>94</v>
      </c>
      <c r="B49" s="1" t="s">
        <v>85</v>
      </c>
      <c r="C49" s="1" t="n">
        <v>2.87</v>
      </c>
      <c r="D49" s="1" t="n">
        <v>3.28</v>
      </c>
      <c r="E49" s="1" t="n">
        <v>2.77</v>
      </c>
      <c r="F49" s="1" t="n">
        <v>5.01</v>
      </c>
      <c r="G49" s="1" t="n">
        <v>5.01</v>
      </c>
      <c r="H49" s="1" t="n">
        <v>2.44</v>
      </c>
      <c r="I49" s="1" t="n">
        <v>2.9</v>
      </c>
      <c r="J49" s="1" t="n">
        <v>3.32</v>
      </c>
      <c r="K49" s="1" t="n">
        <v>2.56</v>
      </c>
      <c r="L49" s="1" t="n">
        <v>2.56</v>
      </c>
      <c r="M49" s="1" t="n">
        <v>2.39</v>
      </c>
      <c r="N49" s="1" t="n">
        <v>2.03</v>
      </c>
      <c r="O49" s="1" t="n">
        <v>1.86</v>
      </c>
      <c r="P49" s="1" t="n">
        <v>2.5</v>
      </c>
      <c r="Q49" s="1" t="n">
        <v>2.5</v>
      </c>
      <c r="R49" s="1" t="n">
        <v>1.53</v>
      </c>
      <c r="S49" s="1" t="n">
        <v>1.59</v>
      </c>
      <c r="T49" s="1" t="n">
        <v>1.6</v>
      </c>
      <c r="U49" s="1" t="n">
        <v>1.62</v>
      </c>
      <c r="V49" s="1" t="n">
        <v>1.62</v>
      </c>
      <c r="W49" s="1" t="n">
        <v>1.32</v>
      </c>
      <c r="X49" s="1" t="n">
        <v>1.34</v>
      </c>
      <c r="Y49" s="1" t="n">
        <v>1.74</v>
      </c>
      <c r="Z49" s="1" t="n">
        <v>1.57</v>
      </c>
      <c r="AA49" s="1" t="n">
        <v>1.57</v>
      </c>
      <c r="AB49" s="1" t="n">
        <v>1.44</v>
      </c>
      <c r="AC49" s="1" t="n">
        <v>1.41</v>
      </c>
      <c r="AD49" s="1" t="n">
        <v>1.77</v>
      </c>
      <c r="AE49" s="1" t="n">
        <v>1.94</v>
      </c>
      <c r="AF49" s="1" t="n">
        <v>1.94</v>
      </c>
      <c r="AG49" s="1" t="n">
        <v>1.76</v>
      </c>
      <c r="AH49" s="1" t="n">
        <v>1.18</v>
      </c>
      <c r="AI49" s="1" t="n">
        <v>0.96</v>
      </c>
      <c r="AJ49" s="1" t="n">
        <v>1.03</v>
      </c>
      <c r="AK49" s="1" t="n">
        <v>1.03</v>
      </c>
      <c r="AL49" s="1" t="n">
        <v>0.8</v>
      </c>
      <c r="AM49" s="1" t="n">
        <v>0.82</v>
      </c>
      <c r="AN49" s="1" t="n">
        <v>0.89</v>
      </c>
      <c r="AO49" s="1" t="n">
        <v>1.08</v>
      </c>
      <c r="AP49" s="1" t="n">
        <v>1.08</v>
      </c>
      <c r="AQ49" s="1" t="n">
        <v>0.79</v>
      </c>
      <c r="AR49" s="1" t="n">
        <v>0.82</v>
      </c>
      <c r="AS49" s="1" t="n">
        <v>0.86</v>
      </c>
      <c r="AT49" s="1" t="n">
        <v>0.95</v>
      </c>
      <c r="AU49" s="1" t="n">
        <v>0.95</v>
      </c>
      <c r="AV49" s="1" t="n">
        <v>0.35</v>
      </c>
      <c r="AW49" s="1" t="n">
        <v>0.39</v>
      </c>
    </row>
    <row r="50" spans="1:12">
      <c r="A50" s="1" t="n">
        <v>0</v>
      </c>
      <c r="B50" s="1" t="n">
        <v>0</v>
      </c>
      <c r="C50" s="1" t="n">
        <v>0</v>
      </c>
      <c r="D50" s="1" t="n">
        <v>0</v>
      </c>
      <c r="E50" s="1" t="n">
        <v>0</v>
      </c>
      <c r="F50" s="1" t="n">
        <v>0</v>
      </c>
      <c r="G50" s="1" t="n">
        <v>0</v>
      </c>
      <c r="H50" s="1" t="n">
        <v>0</v>
      </c>
      <c r="I50" s="1" t="n">
        <v>0</v>
      </c>
      <c r="J50" s="1" t="n">
        <v>0</v>
      </c>
      <c r="K50" s="1" t="n">
        <v>0</v>
      </c>
      <c r="L50" s="1" t="n">
        <v>0</v>
      </c>
    </row>
    <row r="51" spans="1:49">
      <c r="A51" s="1" t="s">
        <v>95</v>
      </c>
      <c r="B51" s="1" t="s">
        <v>55</v>
      </c>
      <c r="C51" s="2" t="n">
        <v>0.9401999999999999</v>
      </c>
      <c r="D51" s="2" t="n">
        <v>0.9965999999999999</v>
      </c>
      <c r="E51" s="2" t="n">
        <v>0.9959</v>
      </c>
      <c r="F51" s="2" t="n">
        <v>0.7064</v>
      </c>
      <c r="G51" s="2" t="n">
        <v>0.7064</v>
      </c>
      <c r="H51" s="2" t="n">
        <v>0.6972</v>
      </c>
      <c r="I51" s="2" t="n">
        <v>0.7026</v>
      </c>
      <c r="J51" s="2" t="n">
        <v>0.7452</v>
      </c>
      <c r="K51" s="2" t="n">
        <v>0.7459</v>
      </c>
      <c r="L51" s="2" t="n">
        <v>0.7459</v>
      </c>
      <c r="M51" s="2" t="n">
        <v>0.7116</v>
      </c>
      <c r="N51" s="2" t="n">
        <v>0.7089</v>
      </c>
      <c r="O51" s="2" t="n">
        <v>0.7472</v>
      </c>
      <c r="P51" s="2" t="n">
        <v>0.9727</v>
      </c>
      <c r="Q51" s="2" t="n">
        <v>0.9727</v>
      </c>
      <c r="R51" s="2" t="n">
        <v>0.9656999999999999</v>
      </c>
      <c r="S51" s="2" t="n">
        <v>0.9627</v>
      </c>
      <c r="T51" s="2" t="n">
        <v>0.9599</v>
      </c>
      <c r="U51" s="2" t="n">
        <v>0.9589</v>
      </c>
      <c r="V51" s="2" t="n">
        <v>0.9589</v>
      </c>
      <c r="W51" s="2" t="n">
        <v>0.9634</v>
      </c>
      <c r="X51" s="2" t="n">
        <v>0.9653</v>
      </c>
      <c r="Y51" s="2" t="n">
        <v>0.9632999999999999</v>
      </c>
      <c r="Z51" s="2" t="n">
        <v>0.9693</v>
      </c>
      <c r="AA51" s="2" t="n">
        <v>0.9693</v>
      </c>
      <c r="AB51" s="2" t="n">
        <v>0.9659</v>
      </c>
      <c r="AC51" s="2" t="n">
        <v>0.968</v>
      </c>
      <c r="AD51" s="2" t="n">
        <v>0.9711</v>
      </c>
      <c r="AE51" s="2" t="n">
        <v>0.9745</v>
      </c>
      <c r="AF51" s="2" t="n">
        <v>0.9745</v>
      </c>
      <c r="AG51" s="2" t="n">
        <v>0.958</v>
      </c>
      <c r="AH51" s="2" t="n">
        <v>0.9749</v>
      </c>
      <c r="AI51" s="2" t="n">
        <v>0.9490000000000001</v>
      </c>
      <c r="AJ51" s="2" t="n">
        <v>0.9367</v>
      </c>
      <c r="AK51" s="2" t="n">
        <v>0.9367</v>
      </c>
      <c r="AL51" s="2" t="n">
        <v>0.9214</v>
      </c>
      <c r="AM51" s="2" t="n">
        <v>0.9218000000000001</v>
      </c>
      <c r="AN51" s="2" t="n">
        <v>0.9295</v>
      </c>
      <c r="AO51" s="2" t="n">
        <v>0.9462</v>
      </c>
      <c r="AP51" s="2" t="n">
        <v>0.9462</v>
      </c>
      <c r="AQ51" s="2" t="n">
        <v>0.9259000000000001</v>
      </c>
      <c r="AR51" s="2" t="n">
        <v>0.9272</v>
      </c>
      <c r="AS51" s="2" t="n">
        <v>0.9465</v>
      </c>
      <c r="AT51" s="2" t="n">
        <v>0.9439</v>
      </c>
      <c r="AU51" s="2" t="n">
        <v>0.9439</v>
      </c>
      <c r="AV51" s="2" t="n">
        <v>0.9472</v>
      </c>
      <c r="AW51" s="2" t="n">
        <v>0.9598</v>
      </c>
    </row>
    <row r="52" spans="1:49">
      <c r="A52" s="1" t="s">
        <v>96</v>
      </c>
      <c r="B52" s="1" t="s">
        <v>55</v>
      </c>
      <c r="C52" s="2" t="n">
        <v>0.4334</v>
      </c>
      <c r="D52" s="2" t="n">
        <v>0.1867</v>
      </c>
      <c r="E52" s="2" t="n">
        <v>0.23629999999999998</v>
      </c>
      <c r="F52" s="2" t="n">
        <v>0.38549999999999995</v>
      </c>
      <c r="G52" s="2" t="n">
        <v>0.38549999999999995</v>
      </c>
      <c r="H52" s="2" t="n">
        <v>0.37310000000000004</v>
      </c>
      <c r="I52" s="2" t="n">
        <v>0.37549999999999994</v>
      </c>
      <c r="J52" s="2" t="n">
        <v>0.3641</v>
      </c>
      <c r="K52" s="2" t="n">
        <v>0.3577</v>
      </c>
      <c r="L52" s="2" t="n">
        <v>0.3577</v>
      </c>
      <c r="M52" s="2" t="n">
        <v>0.3578</v>
      </c>
      <c r="N52" s="2" t="n">
        <v>0.3215</v>
      </c>
      <c r="O52" s="2" t="n">
        <v>0.3016</v>
      </c>
      <c r="P52" s="2" t="n">
        <v>0.3111</v>
      </c>
      <c r="Q52" s="2" t="n">
        <v>0.3111</v>
      </c>
      <c r="R52" s="2" t="n">
        <v>0.2815</v>
      </c>
      <c r="S52" s="2" t="n">
        <v>0.2982</v>
      </c>
      <c r="T52" s="2" t="n">
        <v>0.267</v>
      </c>
      <c r="U52" s="2" t="n">
        <v>0.2018</v>
      </c>
      <c r="V52" s="2" t="n">
        <v>0.2018</v>
      </c>
      <c r="W52" s="2" t="n">
        <v>0.2036</v>
      </c>
      <c r="X52" s="2" t="n">
        <v>0.22699999999999998</v>
      </c>
      <c r="Y52" s="2" t="n">
        <v>0.2327</v>
      </c>
      <c r="Z52" s="2" t="n">
        <v>0.2396</v>
      </c>
      <c r="AA52" s="2" t="n">
        <v>0.2396</v>
      </c>
      <c r="AB52" s="2" t="n">
        <v>0.25739999999999996</v>
      </c>
      <c r="AC52" s="2" t="n">
        <v>0.22149999999999997</v>
      </c>
      <c r="AD52" s="2" t="n">
        <v>0.2632</v>
      </c>
      <c r="AE52" s="2" t="n">
        <v>0.303</v>
      </c>
      <c r="AF52" s="2" t="n">
        <v>0.303</v>
      </c>
      <c r="AG52" s="2" t="n">
        <v>0.3115</v>
      </c>
      <c r="AH52" s="2" t="n">
        <v>0.2808</v>
      </c>
      <c r="AI52" s="2" t="n">
        <v>0.32280000000000003</v>
      </c>
      <c r="AJ52" s="2" t="n">
        <v>0.3389</v>
      </c>
      <c r="AK52" s="2" t="n">
        <v>0.3389</v>
      </c>
      <c r="AL52" s="2" t="n">
        <v>0.3309</v>
      </c>
      <c r="AM52" s="2" t="n">
        <v>0.3281</v>
      </c>
      <c r="AN52" s="2" t="n">
        <v>0.3231</v>
      </c>
      <c r="AO52" s="2" t="n">
        <v>0.3323</v>
      </c>
      <c r="AP52" s="2" t="n">
        <v>0.3323</v>
      </c>
      <c r="AQ52" s="2" t="n">
        <v>0.354</v>
      </c>
      <c r="AR52" s="2" t="n">
        <v>0.3157</v>
      </c>
      <c r="AS52" s="2" t="n">
        <v>0.289</v>
      </c>
      <c r="AT52" s="2" t="n">
        <v>0.18710000000000002</v>
      </c>
      <c r="AU52" s="2" t="n">
        <v>0.18710000000000002</v>
      </c>
      <c r="AV52" s="2" t="n">
        <v>0.2193</v>
      </c>
      <c r="AW52" s="2" t="n">
        <v>0.2426</v>
      </c>
    </row>
    <row r="53" spans="1:49">
      <c r="A53" s="1" t="s">
        <v>97</v>
      </c>
      <c r="B53" s="1" t="s">
        <v>55</v>
      </c>
      <c r="C53" s="2" t="n">
        <v>0.46270000000000006</v>
      </c>
      <c r="D53" s="2" t="n">
        <v>0.48</v>
      </c>
      <c r="E53" s="2" t="n">
        <v>0.49200000000000005</v>
      </c>
      <c r="F53" s="2" t="n">
        <v>0.6487999999999999</v>
      </c>
      <c r="G53" s="2" t="n">
        <v>0.6487999999999999</v>
      </c>
      <c r="H53" s="2" t="n">
        <v>0.6068</v>
      </c>
      <c r="I53" s="2" t="n">
        <v>0.6015</v>
      </c>
      <c r="J53" s="2" t="n">
        <v>0.6043999999999999</v>
      </c>
      <c r="K53" s="2" t="n">
        <v>0.5939</v>
      </c>
      <c r="L53" s="2" t="n">
        <v>0.5939</v>
      </c>
      <c r="M53" s="2" t="n">
        <v>0.5710000000000001</v>
      </c>
      <c r="N53" s="2" t="n">
        <v>0.5317000000000001</v>
      </c>
      <c r="O53" s="2" t="n">
        <v>0.552</v>
      </c>
      <c r="P53" s="2" t="n">
        <v>0.5676</v>
      </c>
      <c r="Q53" s="2" t="n">
        <v>0.5676</v>
      </c>
      <c r="R53" s="2" t="n">
        <v>0.5266</v>
      </c>
      <c r="S53" s="2" t="n">
        <v>0.5095000000000001</v>
      </c>
      <c r="T53" s="2" t="n">
        <v>0.5119</v>
      </c>
      <c r="U53" s="2" t="n">
        <v>0.5042</v>
      </c>
      <c r="V53" s="2" t="n">
        <v>0.5042</v>
      </c>
      <c r="W53" s="2" t="n">
        <v>0.46399999999999997</v>
      </c>
      <c r="X53" s="2" t="n">
        <v>0.47850000000000004</v>
      </c>
      <c r="Y53" s="2" t="n">
        <v>0.4876</v>
      </c>
      <c r="Z53" s="2" t="n">
        <v>0.5315</v>
      </c>
      <c r="AA53" s="2" t="n">
        <v>0.5315</v>
      </c>
      <c r="AB53" s="2" t="n">
        <v>0.4993</v>
      </c>
      <c r="AC53" s="2" t="n">
        <v>0.5001</v>
      </c>
      <c r="AD53" s="2" t="n">
        <v>0.5509000000000001</v>
      </c>
      <c r="AE53" s="2" t="n">
        <v>0.5916</v>
      </c>
      <c r="AF53" s="2" t="n">
        <v>0.5916</v>
      </c>
      <c r="AG53" s="2" t="n">
        <v>0.5567</v>
      </c>
      <c r="AH53" s="2" t="n">
        <v>0.5605</v>
      </c>
      <c r="AI53" s="2" t="n">
        <v>0.5788</v>
      </c>
      <c r="AJ53" s="2" t="n">
        <v>0.6083</v>
      </c>
      <c r="AK53" s="2" t="n">
        <v>0.6083</v>
      </c>
      <c r="AL53" s="2" t="n">
        <v>0.569</v>
      </c>
      <c r="AM53" s="2" t="n">
        <v>0.5695</v>
      </c>
      <c r="AN53" s="2" t="n">
        <v>0.5847</v>
      </c>
      <c r="AO53" s="2" t="n">
        <v>0.6173</v>
      </c>
      <c r="AP53" s="2" t="n">
        <v>0.6173</v>
      </c>
      <c r="AQ53" s="2" t="n">
        <v>0.5722</v>
      </c>
      <c r="AR53" s="2" t="n">
        <v>0.5668</v>
      </c>
      <c r="AS53" s="2" t="n">
        <v>0.5611</v>
      </c>
      <c r="AT53" s="2" t="n">
        <v>0.4711</v>
      </c>
      <c r="AU53" s="2" t="n">
        <v>0.4711</v>
      </c>
      <c r="AV53" s="2" t="n">
        <v>0.44420000000000004</v>
      </c>
      <c r="AW53" s="2" t="n">
        <v>0.4718</v>
      </c>
    </row>
    <row r="54" spans="1:49">
      <c r="A54" s="1" t="s">
        <v>98</v>
      </c>
      <c r="B54" s="1" t="s">
        <v>55</v>
      </c>
      <c r="C54" s="2" t="n">
        <v>0.4343</v>
      </c>
      <c r="D54" s="2" t="n">
        <v>0.4189</v>
      </c>
      <c r="E54" s="2" t="n">
        <v>0.4046</v>
      </c>
      <c r="F54" s="2" t="n">
        <v>0.2807</v>
      </c>
      <c r="G54" s="2" t="n">
        <v>0.2807</v>
      </c>
      <c r="H54" s="2" t="n">
        <v>0.3157</v>
      </c>
      <c r="I54" s="2" t="n">
        <v>0.3218</v>
      </c>
      <c r="J54" s="2" t="n">
        <v>0.3094</v>
      </c>
      <c r="K54" s="2" t="n">
        <v>0.31829999999999997</v>
      </c>
      <c r="L54" s="2" t="n">
        <v>0.31829999999999997</v>
      </c>
      <c r="M54" s="2" t="n">
        <v>0.3361</v>
      </c>
      <c r="N54" s="2" t="n">
        <v>0.3686</v>
      </c>
      <c r="O54" s="2" t="n">
        <v>0.38549999999999995</v>
      </c>
      <c r="P54" s="2" t="n">
        <v>0.3678</v>
      </c>
      <c r="Q54" s="2" t="n">
        <v>0.3678</v>
      </c>
      <c r="R54" s="2" t="n">
        <v>0.4103</v>
      </c>
      <c r="S54" s="2" t="n">
        <v>0.4225</v>
      </c>
      <c r="T54" s="2" t="n">
        <v>0.41859999999999997</v>
      </c>
      <c r="U54" s="2" t="n">
        <v>0.433</v>
      </c>
      <c r="V54" s="2" t="n">
        <v>0.433</v>
      </c>
      <c r="W54" s="2" t="n">
        <v>0.4642</v>
      </c>
      <c r="X54" s="2" t="n">
        <v>0.4501</v>
      </c>
      <c r="Y54" s="2" t="n">
        <v>0.4393</v>
      </c>
      <c r="Z54" s="2" t="n">
        <v>0.40909999999999996</v>
      </c>
      <c r="AA54" s="2" t="n">
        <v>0.40909999999999996</v>
      </c>
      <c r="AB54" s="2" t="n">
        <v>0.434</v>
      </c>
      <c r="AC54" s="2" t="n">
        <v>0.4269</v>
      </c>
      <c r="AD54" s="2" t="n">
        <v>0.3823</v>
      </c>
      <c r="AE54" s="2" t="n">
        <v>0.349</v>
      </c>
      <c r="AF54" s="2" t="n">
        <v>0.349</v>
      </c>
      <c r="AG54" s="2" t="n">
        <v>0.37729999999999997</v>
      </c>
      <c r="AH54" s="2" t="n">
        <v>0.43939999999999996</v>
      </c>
      <c r="AI54" s="2" t="n">
        <v>0.4211</v>
      </c>
      <c r="AJ54" s="2" t="n">
        <v>0.39159999999999995</v>
      </c>
      <c r="AK54" s="2" t="n">
        <v>0.39159999999999995</v>
      </c>
      <c r="AL54" s="2" t="n">
        <v>0.43090000000000006</v>
      </c>
      <c r="AM54" s="2" t="n">
        <v>0.4304</v>
      </c>
      <c r="AN54" s="2" t="n">
        <v>0.4152</v>
      </c>
      <c r="AO54" s="2" t="n">
        <v>0.3826</v>
      </c>
      <c r="AP54" s="2" t="n">
        <v>0.3826</v>
      </c>
      <c r="AQ54" s="2" t="n">
        <v>0.4277</v>
      </c>
      <c r="AR54" s="2" t="n">
        <v>0.43310000000000004</v>
      </c>
      <c r="AS54" s="2" t="n">
        <v>0.4389</v>
      </c>
      <c r="AT54" s="2" t="n">
        <v>0.5289</v>
      </c>
      <c r="AU54" s="2" t="n">
        <v>0.5289</v>
      </c>
      <c r="AV54" s="2" t="n">
        <v>0.5558</v>
      </c>
      <c r="AW54" s="2" t="n">
        <v>0.5282</v>
      </c>
    </row>
    <row r="55" spans="1:49">
      <c r="A55" s="1" t="s">
        <v>99</v>
      </c>
      <c r="B55" s="1" t="s">
        <v>55</v>
      </c>
      <c r="C55" s="2" t="n">
        <v>1.0017</v>
      </c>
      <c r="D55" s="2" t="n">
        <v>1.1420000000000001</v>
      </c>
      <c r="E55" s="2" t="n">
        <v>1.2109999999999999</v>
      </c>
      <c r="F55" s="2" t="n">
        <v>1.6325999999999998</v>
      </c>
      <c r="G55" s="2" t="n">
        <v>1.6325999999999998</v>
      </c>
      <c r="H55" s="2" t="n">
        <v>1.34</v>
      </c>
      <c r="I55" s="2" t="n">
        <v>1.3132</v>
      </c>
      <c r="J55" s="2" t="n">
        <v>1.4557</v>
      </c>
      <c r="K55" s="2" t="n">
        <v>1.3918000000000001</v>
      </c>
      <c r="L55" s="2" t="n">
        <v>1.3918000000000001</v>
      </c>
      <c r="M55" s="2" t="n">
        <v>1.2089</v>
      </c>
      <c r="N55" s="2" t="n">
        <v>1.0226</v>
      </c>
      <c r="O55" s="2" t="n">
        <v>1.0698999999999999</v>
      </c>
      <c r="P55" s="2" t="n">
        <v>1.501</v>
      </c>
      <c r="Q55" s="2" t="n">
        <v>1.501</v>
      </c>
      <c r="R55" s="2" t="n">
        <v>1.2394</v>
      </c>
      <c r="S55" s="2" t="n">
        <v>1.1608</v>
      </c>
      <c r="T55" s="2" t="n">
        <v>1.1739</v>
      </c>
      <c r="U55" s="2" t="n">
        <v>1.1166</v>
      </c>
      <c r="V55" s="2" t="n">
        <v>1.1166</v>
      </c>
      <c r="W55" s="2" t="n">
        <v>0.9631000000000001</v>
      </c>
      <c r="X55" s="2" t="n">
        <v>1.0262</v>
      </c>
      <c r="Y55" s="2" t="n">
        <v>1.0692</v>
      </c>
      <c r="Z55" s="2" t="n">
        <v>1.2593</v>
      </c>
      <c r="AA55" s="2" t="n">
        <v>1.2593</v>
      </c>
      <c r="AB55" s="2" t="n">
        <v>1.1112</v>
      </c>
      <c r="AC55" s="2" t="n">
        <v>1.1339</v>
      </c>
      <c r="AD55" s="2" t="n">
        <v>1.3991999999999998</v>
      </c>
      <c r="AE55" s="2" t="n">
        <v>1.652</v>
      </c>
      <c r="AF55" s="2" t="n">
        <v>1.652</v>
      </c>
      <c r="AG55" s="2" t="n">
        <v>1.4136000000000002</v>
      </c>
      <c r="AH55" s="2" t="n">
        <v>1.2437</v>
      </c>
      <c r="AI55" s="2" t="n">
        <v>1.3046</v>
      </c>
      <c r="AJ55" s="2" t="n">
        <v>1.455</v>
      </c>
      <c r="AK55" s="2" t="n">
        <v>1.455</v>
      </c>
      <c r="AL55" s="2" t="n">
        <v>1.2168999999999999</v>
      </c>
      <c r="AM55" s="2" t="n">
        <v>1.2199</v>
      </c>
      <c r="AN55" s="2" t="n">
        <v>1.3090000000000002</v>
      </c>
      <c r="AO55" s="2" t="n">
        <v>1.5266</v>
      </c>
      <c r="AP55" s="2" t="n">
        <v>1.5266</v>
      </c>
      <c r="AQ55" s="2" t="n">
        <v>1.2386</v>
      </c>
      <c r="AR55" s="2" t="n">
        <v>1.2133</v>
      </c>
      <c r="AS55" s="2" t="n">
        <v>0.9465</v>
      </c>
      <c r="AT55" s="2" t="n">
        <v>0.9439</v>
      </c>
      <c r="AU55" s="2" t="n">
        <v>0.9439</v>
      </c>
      <c r="AV55" s="2" t="n">
        <v>0.9472</v>
      </c>
      <c r="AW55" s="2" t="n">
        <v>0.9598</v>
      </c>
    </row>
    <row r="56" spans="1:49">
      <c r="A56" s="1" t="s">
        <v>100</v>
      </c>
      <c r="B56" s="1" t="s">
        <v>55</v>
      </c>
      <c r="C56" s="2" t="n">
        <v>0.998</v>
      </c>
      <c r="D56" s="2" t="n">
        <v>0.4458</v>
      </c>
      <c r="E56" s="2" t="n">
        <v>0.5839</v>
      </c>
      <c r="F56" s="2" t="n">
        <v>1.3733000000000002</v>
      </c>
      <c r="G56" s="2" t="n">
        <v>1.3733000000000002</v>
      </c>
      <c r="H56" s="2" t="n">
        <v>1.1817</v>
      </c>
      <c r="I56" s="2" t="n">
        <v>1.1669</v>
      </c>
      <c r="J56" s="2" t="n">
        <v>1.1769</v>
      </c>
      <c r="K56" s="2" t="n">
        <v>1.1238</v>
      </c>
      <c r="L56" s="2" t="n">
        <v>1.1238</v>
      </c>
      <c r="M56" s="2" t="n">
        <v>1.0645</v>
      </c>
      <c r="N56" s="2" t="n">
        <v>0.8722</v>
      </c>
      <c r="O56" s="2" t="n">
        <v>0.7823</v>
      </c>
      <c r="P56" s="2" t="n">
        <v>0.8458</v>
      </c>
      <c r="Q56" s="2" t="n">
        <v>0.8458</v>
      </c>
      <c r="R56" s="2" t="n">
        <v>0.6861</v>
      </c>
      <c r="S56" s="2" t="n">
        <v>0.7058</v>
      </c>
      <c r="T56" s="2" t="n">
        <v>0.6379</v>
      </c>
      <c r="U56" s="2" t="n">
        <v>0.466</v>
      </c>
      <c r="V56" s="2" t="n">
        <v>0.466</v>
      </c>
      <c r="W56" s="2" t="n">
        <v>0.4385</v>
      </c>
      <c r="X56" s="2" t="n">
        <v>0.5043</v>
      </c>
      <c r="Y56" s="2" t="n">
        <v>0.5297999999999999</v>
      </c>
      <c r="Z56" s="2" t="n">
        <v>0.5858</v>
      </c>
      <c r="AA56" s="2" t="n">
        <v>0.5858</v>
      </c>
      <c r="AB56" s="2" t="n">
        <v>0.5932</v>
      </c>
      <c r="AC56" s="2" t="n">
        <v>0.5188</v>
      </c>
      <c r="AD56" s="2" t="n">
        <v>0.6883</v>
      </c>
      <c r="AE56" s="2" t="n">
        <v>0.8682</v>
      </c>
      <c r="AF56" s="2" t="n">
        <v>0.8682</v>
      </c>
      <c r="AG56" s="2" t="n">
        <v>0.8256</v>
      </c>
      <c r="AH56" s="2" t="n">
        <v>0.6391</v>
      </c>
      <c r="AI56" s="2" t="n">
        <v>0.7666</v>
      </c>
      <c r="AJ56" s="2" t="n">
        <v>0.8654000000000001</v>
      </c>
      <c r="AK56" s="2" t="n">
        <v>0.8654000000000001</v>
      </c>
      <c r="AL56" s="2" t="n">
        <v>0.7681</v>
      </c>
      <c r="AM56" s="2" t="n">
        <v>0.7624</v>
      </c>
      <c r="AN56" s="2" t="n">
        <v>0.7781999999999999</v>
      </c>
      <c r="AO56" s="2" t="n">
        <v>0.8684000000000001</v>
      </c>
      <c r="AP56" s="2" t="n">
        <v>0.8684000000000001</v>
      </c>
      <c r="AQ56" s="2" t="n">
        <v>0.8276</v>
      </c>
      <c r="AR56" s="2" t="n">
        <v>0.7290000000000001</v>
      </c>
      <c r="AS56" s="2" t="n">
        <v>0.6585</v>
      </c>
      <c r="AT56" s="2" t="n">
        <v>0.3538</v>
      </c>
      <c r="AU56" s="2" t="n">
        <v>0.3538</v>
      </c>
      <c r="AV56" s="2" t="n">
        <v>0.3946</v>
      </c>
      <c r="AW56" s="2" t="n">
        <v>0.4592</v>
      </c>
    </row>
    <row r="57" spans="1:49">
      <c r="A57" s="1" t="s">
        <v>101</v>
      </c>
      <c r="B57" s="1" t="s">
        <v>55</v>
      </c>
      <c r="C57" s="2" t="n">
        <v>1.0654000000000001</v>
      </c>
      <c r="D57" s="2" t="n">
        <v>1.1459000000000001</v>
      </c>
      <c r="E57" s="2" t="n">
        <v>1.216</v>
      </c>
      <c r="F57" s="2" t="n">
        <v>2.3112</v>
      </c>
      <c r="G57" s="2" t="n">
        <v>2.3112</v>
      </c>
      <c r="H57" s="2" t="n">
        <v>1.922</v>
      </c>
      <c r="I57" s="2" t="n">
        <v>1.869</v>
      </c>
      <c r="J57" s="2" t="n">
        <v>1.9535</v>
      </c>
      <c r="K57" s="2" t="n">
        <v>1.8659999999999999</v>
      </c>
      <c r="L57" s="2" t="n">
        <v>1.8659999999999999</v>
      </c>
      <c r="M57" s="2" t="n">
        <v>1.6987999999999999</v>
      </c>
      <c r="N57" s="2" t="n">
        <v>1.4425</v>
      </c>
      <c r="O57" s="2" t="n">
        <v>1.4319</v>
      </c>
      <c r="P57" s="2" t="n">
        <v>1.5431</v>
      </c>
      <c r="Q57" s="2" t="n">
        <v>1.5431</v>
      </c>
      <c r="R57" s="2" t="n">
        <v>1.2834</v>
      </c>
      <c r="S57" s="2" t="n">
        <v>1.2058</v>
      </c>
      <c r="T57" s="2" t="n">
        <v>1.2229</v>
      </c>
      <c r="U57" s="2" t="n">
        <v>1.1643999999999999</v>
      </c>
      <c r="V57" s="2" t="n">
        <v>1.1643999999999999</v>
      </c>
      <c r="W57" s="2" t="n">
        <v>0.9997</v>
      </c>
      <c r="X57" s="2" t="n">
        <v>1.0631</v>
      </c>
      <c r="Y57" s="2" t="n">
        <v>1.1098999999999999</v>
      </c>
      <c r="Z57" s="2" t="n">
        <v>1.2992</v>
      </c>
      <c r="AA57" s="2" t="n">
        <v>1.2992</v>
      </c>
      <c r="AB57" s="2" t="n">
        <v>1.1504</v>
      </c>
      <c r="AC57" s="2" t="n">
        <v>1.1714</v>
      </c>
      <c r="AD57" s="2" t="n">
        <v>1.4408</v>
      </c>
      <c r="AE57" s="2" t="n">
        <v>1.6953</v>
      </c>
      <c r="AF57" s="2" t="n">
        <v>1.6953</v>
      </c>
      <c r="AG57" s="2" t="n">
        <v>1.4756</v>
      </c>
      <c r="AH57" s="2" t="n">
        <v>1.2758</v>
      </c>
      <c r="AI57" s="2" t="n">
        <v>1.3747</v>
      </c>
      <c r="AJ57" s="2" t="n">
        <v>1.5532</v>
      </c>
      <c r="AK57" s="2" t="n">
        <v>1.5532</v>
      </c>
      <c r="AL57" s="2" t="n">
        <v>1.3207</v>
      </c>
      <c r="AM57" s="2" t="n">
        <v>1.3233000000000001</v>
      </c>
      <c r="AN57" s="2" t="n">
        <v>1.4082</v>
      </c>
      <c r="AO57" s="2" t="n">
        <v>1.6133000000000002</v>
      </c>
      <c r="AP57" s="2" t="n">
        <v>1.6133000000000002</v>
      </c>
      <c r="AQ57" s="2" t="n">
        <v>1.3378</v>
      </c>
      <c r="AR57" s="2" t="n">
        <v>1.3085</v>
      </c>
      <c r="AS57" s="2" t="n">
        <v>1.2782</v>
      </c>
      <c r="AT57" s="2" t="n">
        <v>0.8908</v>
      </c>
      <c r="AU57" s="2" t="n">
        <v>0.8908</v>
      </c>
      <c r="AV57" s="2" t="n">
        <v>0.7994</v>
      </c>
      <c r="AW57" s="2" t="n">
        <v>0.8931</v>
      </c>
    </row>
    <row r="58" spans="1:12">
      <c r="A58" s="1" t="n">
        <v>0</v>
      </c>
      <c r="B58" s="1" t="n">
        <v>0</v>
      </c>
      <c r="C58" s="1" t="n">
        <v>0</v>
      </c>
      <c r="D58" s="1" t="n">
        <v>0</v>
      </c>
      <c r="E58" s="1" t="n">
        <v>0</v>
      </c>
      <c r="F58" s="1" t="n">
        <v>0</v>
      </c>
      <c r="G58" s="1" t="n">
        <v>0</v>
      </c>
      <c r="H58" s="1" t="n">
        <v>0</v>
      </c>
      <c r="I58" s="1" t="n">
        <v>0</v>
      </c>
      <c r="J58" s="1" t="n">
        <v>0</v>
      </c>
      <c r="K58" s="1" t="n">
        <v>0</v>
      </c>
      <c r="L58" s="1" t="n">
        <v>0</v>
      </c>
    </row>
    <row r="59" spans="1:49">
      <c r="A59" s="1" t="s">
        <v>102</v>
      </c>
      <c r="B59" s="1" t="s">
        <v>55</v>
      </c>
      <c r="C59" s="2" t="n">
        <v>0</v>
      </c>
      <c r="D59" s="2" t="n">
        <v>0</v>
      </c>
      <c r="E59" s="2" t="n">
        <v>0</v>
      </c>
      <c r="F59" s="2" t="n">
        <v>0</v>
      </c>
      <c r="G59" s="2" t="n">
        <v>0</v>
      </c>
      <c r="H59" s="2" t="n">
        <v>-0.0371</v>
      </c>
      <c r="I59" s="2" t="n">
        <v>0</v>
      </c>
      <c r="J59" s="2" t="n">
        <v>0</v>
      </c>
      <c r="K59" s="2" t="n">
        <v>0</v>
      </c>
      <c r="L59" s="2" t="n">
        <v>0</v>
      </c>
      <c r="M59" s="2" t="n">
        <v>0.0215</v>
      </c>
      <c r="N59" s="2" t="n">
        <v>0</v>
      </c>
      <c r="O59" s="2" t="n">
        <v>0</v>
      </c>
      <c r="P59" s="2" t="n">
        <v>0</v>
      </c>
      <c r="Q59" s="2" t="n">
        <v>0</v>
      </c>
      <c r="R59" s="2" t="n">
        <v>0.0215</v>
      </c>
      <c r="S59" s="2" t="n">
        <v>0</v>
      </c>
      <c r="T59" s="2" t="n">
        <v>0</v>
      </c>
      <c r="U59" s="2" t="n">
        <v>0</v>
      </c>
      <c r="V59" s="2" t="n">
        <v>0</v>
      </c>
      <c r="W59" s="2" t="n">
        <v>0.0044</v>
      </c>
      <c r="X59" s="2" t="n">
        <v>0</v>
      </c>
      <c r="Y59" s="2" t="n">
        <v>0</v>
      </c>
      <c r="Z59" s="2" t="n">
        <v>0.1414</v>
      </c>
      <c r="AA59" s="2" t="n">
        <v>0.1414</v>
      </c>
      <c r="AB59" s="2" t="n">
        <v>-0.0276</v>
      </c>
      <c r="AC59" s="2" t="n">
        <v>0</v>
      </c>
      <c r="AD59" s="2" t="n">
        <v>0</v>
      </c>
      <c r="AE59" s="2" t="n">
        <v>0</v>
      </c>
      <c r="AF59" s="2" t="n">
        <v>0</v>
      </c>
      <c r="AG59" s="2" t="n">
        <v>-0.0096</v>
      </c>
      <c r="AH59" s="2" t="n">
        <v>0</v>
      </c>
      <c r="AI59" s="2" t="n">
        <v>0</v>
      </c>
      <c r="AJ59" s="2" t="n">
        <v>0</v>
      </c>
      <c r="AK59" s="2" t="n">
        <v>0</v>
      </c>
      <c r="AL59" s="2" t="n">
        <v>0.049100000000000005</v>
      </c>
      <c r="AM59" s="2" t="n">
        <v>0</v>
      </c>
      <c r="AN59" s="2" t="n">
        <v>0</v>
      </c>
      <c r="AO59" s="2" t="n">
        <v>0</v>
      </c>
      <c r="AP59" s="2" t="n">
        <v>0</v>
      </c>
      <c r="AQ59" s="2" t="n">
        <v>-0.1118</v>
      </c>
      <c r="AR59" s="2" t="n">
        <v>0</v>
      </c>
      <c r="AS59" s="2" t="n">
        <v>0</v>
      </c>
      <c r="AT59" s="2" t="n">
        <v>0</v>
      </c>
      <c r="AU59" s="2" t="n">
        <v>0</v>
      </c>
      <c r="AV59" s="2" t="n">
        <v>-0.024700000000000003</v>
      </c>
      <c r="AW59" s="2" t="n">
        <v>0</v>
      </c>
    </row>
    <row r="60" spans="1:49">
      <c r="A60" s="1" t="s">
        <v>103</v>
      </c>
      <c r="B60" s="1" t="s">
        <v>55</v>
      </c>
      <c r="C60" s="2" t="n">
        <v>0</v>
      </c>
      <c r="D60" s="2" t="n">
        <v>0</v>
      </c>
      <c r="E60" s="2" t="n">
        <v>0</v>
      </c>
      <c r="F60" s="2" t="n">
        <v>0</v>
      </c>
      <c r="G60" s="2" t="n">
        <v>0</v>
      </c>
      <c r="H60" s="2" t="n">
        <v>-0.0675</v>
      </c>
      <c r="I60" s="2" t="n">
        <v>0</v>
      </c>
      <c r="J60" s="2" t="n">
        <v>0</v>
      </c>
      <c r="K60" s="2" t="n">
        <v>0</v>
      </c>
      <c r="L60" s="2" t="n">
        <v>0</v>
      </c>
      <c r="M60" s="2" t="n">
        <v>0.0424</v>
      </c>
      <c r="N60" s="2" t="n">
        <v>0</v>
      </c>
      <c r="O60" s="2" t="n">
        <v>0</v>
      </c>
      <c r="P60" s="2" t="n">
        <v>0</v>
      </c>
      <c r="Q60" s="2" t="n">
        <v>0</v>
      </c>
      <c r="R60" s="2" t="n">
        <v>0.0265</v>
      </c>
      <c r="S60" s="2" t="n">
        <v>0</v>
      </c>
      <c r="T60" s="2" t="n">
        <v>0</v>
      </c>
      <c r="U60" s="2" t="n">
        <v>0</v>
      </c>
      <c r="V60" s="2" t="n">
        <v>0</v>
      </c>
      <c r="W60" s="2" t="n">
        <v>0.0060999999999999995</v>
      </c>
      <c r="X60" s="2" t="n">
        <v>0</v>
      </c>
      <c r="Y60" s="2" t="n">
        <v>0</v>
      </c>
      <c r="Z60" s="2" t="n">
        <v>0.17579999999999998</v>
      </c>
      <c r="AA60" s="2" t="n">
        <v>0.17579999999999998</v>
      </c>
      <c r="AB60" s="2" t="n">
        <v>-0.0356</v>
      </c>
      <c r="AC60" s="2" t="n">
        <v>0</v>
      </c>
      <c r="AD60" s="2" t="n">
        <v>0</v>
      </c>
      <c r="AE60" s="2" t="n">
        <v>0</v>
      </c>
      <c r="AF60" s="2" t="n">
        <v>0</v>
      </c>
      <c r="AG60" s="2" t="n">
        <v>-0.011899999999999999</v>
      </c>
      <c r="AH60" s="2" t="n">
        <v>0</v>
      </c>
      <c r="AI60" s="2" t="n">
        <v>0</v>
      </c>
      <c r="AJ60" s="2" t="n">
        <v>0</v>
      </c>
      <c r="AK60" s="2" t="n">
        <v>0</v>
      </c>
      <c r="AL60" s="2" t="n">
        <v>0.0321</v>
      </c>
      <c r="AM60" s="2" t="n">
        <v>0</v>
      </c>
      <c r="AN60" s="2" t="n">
        <v>0</v>
      </c>
      <c r="AO60" s="2" t="n">
        <v>0</v>
      </c>
      <c r="AP60" s="2" t="n">
        <v>0</v>
      </c>
      <c r="AQ60" s="2" t="n">
        <v>-0.071</v>
      </c>
      <c r="AR60" s="2" t="n">
        <v>0</v>
      </c>
      <c r="AS60" s="2" t="n">
        <v>0</v>
      </c>
      <c r="AT60" s="2" t="n">
        <v>0</v>
      </c>
      <c r="AU60" s="2" t="n">
        <v>0</v>
      </c>
      <c r="AV60" s="2" t="n">
        <v>-0.011200000000000002</v>
      </c>
      <c r="AW60" s="2" t="n">
        <v>0</v>
      </c>
    </row>
    <row r="61" spans="1:49">
      <c r="A61" s="1" t="s">
        <v>104</v>
      </c>
      <c r="B61" s="1" t="s">
        <v>55</v>
      </c>
      <c r="C61" s="2" t="n">
        <v>0</v>
      </c>
      <c r="D61" s="2" t="n">
        <v>0</v>
      </c>
      <c r="E61" s="2" t="n">
        <v>0</v>
      </c>
      <c r="F61" s="2" t="n">
        <v>0</v>
      </c>
      <c r="G61" s="2" t="n">
        <v>0</v>
      </c>
      <c r="H61" s="2" t="n">
        <v>-0.2211</v>
      </c>
      <c r="I61" s="2" t="n">
        <v>0</v>
      </c>
      <c r="J61" s="2" t="n">
        <v>0</v>
      </c>
      <c r="K61" s="2" t="n">
        <v>0</v>
      </c>
      <c r="L61" s="2" t="n">
        <v>0</v>
      </c>
      <c r="M61" s="2" t="n">
        <v>0.10529999999999999</v>
      </c>
      <c r="N61" s="2" t="n">
        <v>0</v>
      </c>
      <c r="O61" s="2" t="n">
        <v>0</v>
      </c>
      <c r="P61" s="2" t="n">
        <v>0</v>
      </c>
      <c r="Q61" s="2" t="n">
        <v>0</v>
      </c>
      <c r="R61" s="2" t="n">
        <v>-0.0999</v>
      </c>
      <c r="S61" s="2" t="n">
        <v>0</v>
      </c>
      <c r="T61" s="2" t="n">
        <v>0</v>
      </c>
      <c r="U61" s="2" t="n">
        <v>0</v>
      </c>
      <c r="V61" s="2" t="n">
        <v>0</v>
      </c>
      <c r="W61" s="2" t="n">
        <v>-0.0622</v>
      </c>
      <c r="X61" s="2" t="n">
        <v>0</v>
      </c>
      <c r="Y61" s="2" t="n">
        <v>0</v>
      </c>
      <c r="Z61" s="2" t="n">
        <v>0.0276</v>
      </c>
      <c r="AA61" s="2" t="n">
        <v>0.0276</v>
      </c>
      <c r="AB61" s="2" t="n">
        <v>0.044199999999999996</v>
      </c>
      <c r="AC61" s="2" t="n">
        <v>0</v>
      </c>
      <c r="AD61" s="2" t="n">
        <v>0</v>
      </c>
      <c r="AE61" s="2" t="n">
        <v>0</v>
      </c>
      <c r="AF61" s="2" t="n">
        <v>0</v>
      </c>
      <c r="AG61" s="2" t="n">
        <v>-0.0288</v>
      </c>
      <c r="AH61" s="2" t="n">
        <v>0</v>
      </c>
      <c r="AI61" s="2" t="n">
        <v>0</v>
      </c>
      <c r="AJ61" s="2" t="n">
        <v>0</v>
      </c>
      <c r="AK61" s="2" t="n">
        <v>0</v>
      </c>
      <c r="AL61" s="2" t="n">
        <v>-0.012</v>
      </c>
      <c r="AM61" s="2" t="n">
        <v>0</v>
      </c>
      <c r="AN61" s="2" t="n">
        <v>0</v>
      </c>
      <c r="AO61" s="2" t="n">
        <v>0</v>
      </c>
      <c r="AP61" s="2" t="n">
        <v>0</v>
      </c>
      <c r="AQ61" s="2" t="n">
        <v>-0.1333</v>
      </c>
      <c r="AR61" s="2" t="n">
        <v>0</v>
      </c>
      <c r="AS61" s="2" t="n">
        <v>0</v>
      </c>
      <c r="AT61" s="2" t="n">
        <v>0</v>
      </c>
      <c r="AU61" s="2" t="n">
        <v>0</v>
      </c>
      <c r="AV61" s="2" t="n">
        <v>-0.0384</v>
      </c>
      <c r="AW61" s="2" t="n">
        <v>0</v>
      </c>
    </row>
    <row r="62" spans="1:49">
      <c r="A62" s="1" t="s">
        <v>105</v>
      </c>
      <c r="B62" s="1" t="s">
        <v>55</v>
      </c>
      <c r="C62" s="2" t="n">
        <v>0.5091</v>
      </c>
      <c r="D62" s="2" t="n">
        <v>-0.3044</v>
      </c>
      <c r="E62" s="2" t="n">
        <v>0.0432</v>
      </c>
      <c r="F62" s="2" t="n">
        <v>0.2687</v>
      </c>
      <c r="G62" s="2" t="n">
        <v>0.2687</v>
      </c>
      <c r="H62" s="2" t="n">
        <v>0.1363</v>
      </c>
      <c r="I62" s="2" t="n">
        <v>-0.023399999999999997</v>
      </c>
      <c r="J62" s="2" t="n">
        <v>0.09300000000000001</v>
      </c>
      <c r="K62" s="2" t="n">
        <v>0.2376</v>
      </c>
      <c r="L62" s="2" t="n">
        <v>0.2376</v>
      </c>
      <c r="M62" s="2" t="n">
        <v>0.0024</v>
      </c>
      <c r="N62" s="2" t="n">
        <v>-0.052000000000000005</v>
      </c>
      <c r="O62" s="2" t="n">
        <v>0.005600000000000001</v>
      </c>
      <c r="P62" s="2" t="n">
        <v>0.0104</v>
      </c>
      <c r="Q62" s="2" t="n">
        <v>0.0104</v>
      </c>
      <c r="R62" s="2" t="n">
        <v>0.0407</v>
      </c>
      <c r="S62" s="2" t="n">
        <v>-0.0042</v>
      </c>
      <c r="T62" s="2" t="n">
        <v>-0.122</v>
      </c>
      <c r="U62" s="2" t="n">
        <v>0.0265</v>
      </c>
      <c r="V62" s="2" t="n">
        <v>0.0265</v>
      </c>
      <c r="W62" s="2" t="n">
        <v>0.0919</v>
      </c>
      <c r="X62" s="2" t="n">
        <v>0.057</v>
      </c>
      <c r="Y62" s="2" t="n">
        <v>0.0126</v>
      </c>
      <c r="Z62" s="2" t="n">
        <v>0.011899999999999999</v>
      </c>
      <c r="AA62" s="2" t="n">
        <v>0.011899999999999999</v>
      </c>
      <c r="AB62" s="2" t="n">
        <v>0.1066</v>
      </c>
      <c r="AC62" s="2" t="n">
        <v>0.0013</v>
      </c>
      <c r="AD62" s="2" t="n">
        <v>0.013300000000000001</v>
      </c>
      <c r="AE62" s="2" t="n">
        <v>0.09759999999999999</v>
      </c>
      <c r="AF62" s="2" t="n">
        <v>0.09759999999999999</v>
      </c>
      <c r="AG62" s="2" t="n">
        <v>0.1373</v>
      </c>
      <c r="AH62" s="2" t="n">
        <v>0.0138</v>
      </c>
      <c r="AI62" s="2" t="n">
        <v>0.053200000000000004</v>
      </c>
      <c r="AJ62" s="2" t="n">
        <v>0.0042</v>
      </c>
      <c r="AK62" s="2" t="n">
        <v>0.0042</v>
      </c>
      <c r="AL62" s="2" t="n">
        <v>0.0326</v>
      </c>
      <c r="AM62" s="2" t="n">
        <v>-0.0425</v>
      </c>
      <c r="AN62" s="2" t="n">
        <v>-0.0575</v>
      </c>
      <c r="AO62" s="2" t="n">
        <v>-0.0024</v>
      </c>
      <c r="AP62" s="2" t="n">
        <v>-0.0024</v>
      </c>
      <c r="AQ62" s="2" t="n">
        <v>0.13849999999999998</v>
      </c>
      <c r="AR62" s="2" t="n">
        <v>-0.0436</v>
      </c>
      <c r="AS62" s="2" t="n">
        <v>-0.011699999999999999</v>
      </c>
      <c r="AT62" s="2" t="n">
        <v>-0.2488</v>
      </c>
      <c r="AU62" s="2" t="n">
        <v>-0.2488</v>
      </c>
      <c r="AV62" s="2" t="n">
        <v>0.1348</v>
      </c>
      <c r="AW62" s="2" t="n">
        <v>-0.015300000000000001</v>
      </c>
    </row>
    <row r="63" spans="1:49">
      <c r="A63" s="1" t="s">
        <v>106</v>
      </c>
      <c r="B63" s="1" t="s">
        <v>55</v>
      </c>
      <c r="C63" s="2" t="n">
        <v>0.0564</v>
      </c>
      <c r="D63" s="2" t="n">
        <v>0.0548</v>
      </c>
      <c r="E63" s="2" t="n">
        <v>0.08779999999999999</v>
      </c>
      <c r="F63" s="2" t="n">
        <v>0.0666</v>
      </c>
      <c r="G63" s="2" t="n">
        <v>0.0666</v>
      </c>
      <c r="H63" s="2" t="n">
        <v>0.1936</v>
      </c>
      <c r="I63" s="2" t="n">
        <v>0.0697</v>
      </c>
      <c r="J63" s="2" t="n">
        <v>0.0487</v>
      </c>
      <c r="K63" s="2" t="n">
        <v>0.0444</v>
      </c>
      <c r="L63" s="2" t="n">
        <v>0.0444</v>
      </c>
      <c r="M63" s="2" t="n">
        <v>-0.0229</v>
      </c>
      <c r="N63" s="2" t="n">
        <v>0.0555</v>
      </c>
      <c r="O63" s="2" t="n">
        <v>0.0702</v>
      </c>
      <c r="P63" s="2" t="n">
        <v>0.06280000000000001</v>
      </c>
      <c r="Q63" s="2" t="n">
        <v>0.06280000000000001</v>
      </c>
      <c r="R63" s="2" t="n">
        <v>0.0227</v>
      </c>
      <c r="S63" s="2" t="n">
        <v>0.0535</v>
      </c>
      <c r="T63" s="2" t="n">
        <v>0.0467</v>
      </c>
      <c r="U63" s="2" t="n">
        <v>0.06509999999999999</v>
      </c>
      <c r="V63" s="2" t="n">
        <v>0.06509999999999999</v>
      </c>
      <c r="W63" s="2" t="n">
        <v>0.09960000000000001</v>
      </c>
      <c r="X63" s="2" t="n">
        <v>0.0564</v>
      </c>
      <c r="Y63" s="2" t="n">
        <v>0.0405</v>
      </c>
      <c r="Z63" s="2" t="n">
        <v>0.1002</v>
      </c>
      <c r="AA63" s="2" t="n">
        <v>0.1002</v>
      </c>
      <c r="AB63" s="2" t="n">
        <v>0.0317</v>
      </c>
      <c r="AC63" s="2" t="n">
        <v>0.0462</v>
      </c>
      <c r="AD63" s="2" t="n">
        <v>0.0418</v>
      </c>
      <c r="AE63" s="2" t="n">
        <v>0.045700000000000005</v>
      </c>
      <c r="AF63" s="2" t="n">
        <v>0.045700000000000005</v>
      </c>
      <c r="AG63" s="2" t="n">
        <v>0.0742</v>
      </c>
      <c r="AH63" s="2" t="n">
        <v>0.0382</v>
      </c>
      <c r="AI63" s="2" t="n">
        <v>0.0315</v>
      </c>
      <c r="AJ63" s="2" t="n">
        <v>0.0521</v>
      </c>
      <c r="AK63" s="2" t="n">
        <v>0.0521</v>
      </c>
      <c r="AL63" s="2" t="n">
        <v>-0.0118</v>
      </c>
      <c r="AM63" s="2" t="n">
        <v>0.0089</v>
      </c>
      <c r="AN63" s="2" t="n">
        <v>0.0382</v>
      </c>
      <c r="AO63" s="2" t="n">
        <v>0.0556</v>
      </c>
      <c r="AP63" s="2" t="n">
        <v>0.0556</v>
      </c>
      <c r="AQ63" s="2" t="n">
        <v>0.17980000000000002</v>
      </c>
      <c r="AR63" s="2" t="n">
        <v>0.0383</v>
      </c>
      <c r="AS63" s="2" t="n">
        <v>0.0449</v>
      </c>
      <c r="AT63" s="2" t="n">
        <v>0.12359999999999999</v>
      </c>
      <c r="AU63" s="2" t="n">
        <v>0.12359999999999999</v>
      </c>
      <c r="AV63" s="2" t="n">
        <v>0.14400000000000002</v>
      </c>
      <c r="AW63" s="2" t="n">
        <v>0.052000000000000005</v>
      </c>
    </row>
    <row r="64" spans="1:49">
      <c r="A64" s="1" t="s">
        <v>107</v>
      </c>
      <c r="B64" s="1" t="s">
        <v>55</v>
      </c>
      <c r="C64" s="2" t="n">
        <v>0</v>
      </c>
      <c r="D64" s="2" t="n">
        <v>0</v>
      </c>
      <c r="E64" s="2" t="n">
        <v>0</v>
      </c>
      <c r="F64" s="2" t="n">
        <v>0</v>
      </c>
      <c r="G64" s="2" t="n">
        <v>0</v>
      </c>
      <c r="H64" s="2" t="n">
        <v>-0.0282</v>
      </c>
      <c r="I64" s="2" t="n">
        <v>0</v>
      </c>
      <c r="J64" s="2" t="n">
        <v>0</v>
      </c>
      <c r="K64" s="2" t="n">
        <v>0</v>
      </c>
      <c r="L64" s="2" t="n">
        <v>0</v>
      </c>
      <c r="M64" s="2" t="n">
        <v>0.0174</v>
      </c>
      <c r="N64" s="2" t="n">
        <v>0</v>
      </c>
      <c r="O64" s="2" t="n">
        <v>0</v>
      </c>
      <c r="P64" s="2" t="n">
        <v>0</v>
      </c>
      <c r="Q64" s="2" t="n">
        <v>0</v>
      </c>
      <c r="R64" s="2" t="n">
        <v>0.0131</v>
      </c>
      <c r="S64" s="2" t="n">
        <v>0</v>
      </c>
      <c r="T64" s="2" t="n">
        <v>0</v>
      </c>
      <c r="U64" s="2" t="n">
        <v>0</v>
      </c>
      <c r="V64" s="2" t="n">
        <v>0</v>
      </c>
      <c r="W64" s="2" t="n">
        <v>0.0027</v>
      </c>
      <c r="X64" s="2" t="n">
        <v>0</v>
      </c>
      <c r="Y64" s="2" t="n">
        <v>0</v>
      </c>
      <c r="Z64" s="2" t="n">
        <v>0.09570000000000001</v>
      </c>
      <c r="AA64" s="2" t="n">
        <v>0.09570000000000001</v>
      </c>
      <c r="AB64" s="2" t="n">
        <v>-0.0171</v>
      </c>
      <c r="AC64" s="2" t="n">
        <v>0</v>
      </c>
      <c r="AD64" s="2" t="n">
        <v>0</v>
      </c>
      <c r="AE64" s="2" t="n">
        <v>0</v>
      </c>
      <c r="AF64" s="2" t="n">
        <v>0</v>
      </c>
      <c r="AG64" s="2" t="n">
        <v>-0.0063</v>
      </c>
      <c r="AH64" s="2" t="n">
        <v>0</v>
      </c>
      <c r="AI64" s="2" t="n">
        <v>0</v>
      </c>
      <c r="AJ64" s="2" t="n">
        <v>0</v>
      </c>
      <c r="AK64" s="2" t="n">
        <v>0</v>
      </c>
      <c r="AL64" s="2" t="n">
        <v>0.016399999999999998</v>
      </c>
      <c r="AM64" s="2" t="n">
        <v>0</v>
      </c>
      <c r="AN64" s="2" t="n">
        <v>0</v>
      </c>
      <c r="AO64" s="2" t="n">
        <v>0</v>
      </c>
      <c r="AP64" s="2" t="n">
        <v>0</v>
      </c>
      <c r="AQ64" s="2" t="n">
        <v>-0.0364</v>
      </c>
      <c r="AR64" s="2" t="n">
        <v>0</v>
      </c>
      <c r="AS64" s="2" t="n">
        <v>0</v>
      </c>
      <c r="AT64" s="2" t="n">
        <v>0</v>
      </c>
      <c r="AU64" s="2" t="n">
        <v>0</v>
      </c>
      <c r="AV64" s="2" t="n">
        <v>-0.004699999999999999</v>
      </c>
      <c r="AW64" s="2" t="n">
        <v>0</v>
      </c>
    </row>
    <row r="65" spans="1:49">
      <c r="A65" s="1" t="s">
        <v>108</v>
      </c>
      <c r="B65" s="1" t="s">
        <v>55</v>
      </c>
      <c r="C65" s="2" t="n">
        <v>0</v>
      </c>
      <c r="D65" s="2" t="n">
        <v>0</v>
      </c>
      <c r="E65" s="2" t="n">
        <v>0</v>
      </c>
      <c r="F65" s="2" t="n">
        <v>0</v>
      </c>
      <c r="G65" s="2" t="n">
        <v>0</v>
      </c>
      <c r="H65" s="2" t="n">
        <v>-0.076</v>
      </c>
      <c r="I65" s="2" t="n">
        <v>0</v>
      </c>
      <c r="J65" s="2" t="n">
        <v>0</v>
      </c>
      <c r="K65" s="2" t="n">
        <v>0</v>
      </c>
      <c r="L65" s="2" t="n">
        <v>0</v>
      </c>
      <c r="M65" s="2" t="n">
        <v>0.0416</v>
      </c>
      <c r="N65" s="2" t="n">
        <v>0</v>
      </c>
      <c r="O65" s="2" t="n">
        <v>0</v>
      </c>
      <c r="P65" s="2" t="n">
        <v>0</v>
      </c>
      <c r="Q65" s="2" t="n">
        <v>0</v>
      </c>
      <c r="R65" s="2" t="n">
        <v>0.0291</v>
      </c>
      <c r="S65" s="2" t="n">
        <v>0</v>
      </c>
      <c r="T65" s="2" t="n">
        <v>0</v>
      </c>
      <c r="U65" s="2" t="n">
        <v>0</v>
      </c>
      <c r="V65" s="2" t="n">
        <v>0</v>
      </c>
      <c r="W65" s="2" t="n">
        <v>0.0052</v>
      </c>
      <c r="X65" s="2" t="n">
        <v>0</v>
      </c>
      <c r="Y65" s="2" t="n">
        <v>0</v>
      </c>
      <c r="Z65" s="2" t="n">
        <v>0.19579999999999997</v>
      </c>
      <c r="AA65" s="2" t="n">
        <v>0.19579999999999997</v>
      </c>
      <c r="AB65" s="2" t="n">
        <v>-0.0353</v>
      </c>
      <c r="AC65" s="2" t="n">
        <v>0</v>
      </c>
      <c r="AD65" s="2" t="n">
        <v>0</v>
      </c>
      <c r="AE65" s="2" t="n">
        <v>0</v>
      </c>
      <c r="AF65" s="2" t="n">
        <v>0</v>
      </c>
      <c r="AG65" s="2" t="n">
        <v>-0.0148</v>
      </c>
      <c r="AH65" s="2" t="n">
        <v>0</v>
      </c>
      <c r="AI65" s="2" t="n">
        <v>0</v>
      </c>
      <c r="AJ65" s="2" t="n">
        <v>0</v>
      </c>
      <c r="AK65" s="2" t="n">
        <v>0</v>
      </c>
      <c r="AL65" s="2" t="n">
        <v>0.04</v>
      </c>
      <c r="AM65" s="2" t="n">
        <v>0</v>
      </c>
      <c r="AN65" s="2" t="n">
        <v>0</v>
      </c>
      <c r="AO65" s="2" t="n">
        <v>0</v>
      </c>
      <c r="AP65" s="2" t="n">
        <v>0</v>
      </c>
      <c r="AQ65" s="2" t="n">
        <v>-0.08990000000000001</v>
      </c>
      <c r="AR65" s="2" t="n">
        <v>0</v>
      </c>
      <c r="AS65" s="2" t="n">
        <v>0</v>
      </c>
      <c r="AT65" s="2" t="n">
        <v>0</v>
      </c>
      <c r="AU65" s="2" t="n">
        <v>0</v>
      </c>
      <c r="AV65" s="2" t="n">
        <v>-0.0085</v>
      </c>
      <c r="AW65" s="2" t="n">
        <v>0</v>
      </c>
    </row>
    <row r="66" spans="1:49">
      <c r="A66" s="1" t="s">
        <v>109</v>
      </c>
      <c r="B66" s="1" t="s">
        <v>55</v>
      </c>
      <c r="C66" s="2" t="n">
        <v>0</v>
      </c>
      <c r="D66" s="2" t="n">
        <v>0</v>
      </c>
      <c r="E66" s="2" t="n">
        <v>0</v>
      </c>
      <c r="F66" s="2" t="n">
        <v>0</v>
      </c>
      <c r="G66" s="2" t="n">
        <v>0</v>
      </c>
      <c r="H66" s="2" t="n">
        <v>-0.7082999999999999</v>
      </c>
      <c r="I66" s="2" t="n">
        <v>0</v>
      </c>
      <c r="J66" s="2" t="n">
        <v>0</v>
      </c>
      <c r="K66" s="2" t="n">
        <v>0</v>
      </c>
      <c r="L66" s="2" t="n">
        <v>0</v>
      </c>
      <c r="M66" s="2" t="n">
        <v>0.4612</v>
      </c>
      <c r="N66" s="2" t="n">
        <v>0</v>
      </c>
      <c r="O66" s="2" t="n">
        <v>0</v>
      </c>
      <c r="P66" s="2" t="n">
        <v>0</v>
      </c>
      <c r="Q66" s="2" t="n">
        <v>0</v>
      </c>
      <c r="R66" s="2" t="n">
        <v>0.344</v>
      </c>
      <c r="S66" s="2" t="n">
        <v>0</v>
      </c>
      <c r="T66" s="2" t="n">
        <v>0</v>
      </c>
      <c r="U66" s="2" t="n">
        <v>0</v>
      </c>
      <c r="V66" s="2" t="n">
        <v>0</v>
      </c>
      <c r="W66" s="2" t="n">
        <v>0.0689</v>
      </c>
      <c r="X66" s="2" t="n">
        <v>0</v>
      </c>
      <c r="Y66" s="2" t="n">
        <v>0</v>
      </c>
      <c r="Z66" s="2" t="n">
        <v>2.358</v>
      </c>
      <c r="AA66" s="2" t="n">
        <v>2.358</v>
      </c>
      <c r="AB66" s="2" t="n">
        <v>-0.5289</v>
      </c>
      <c r="AC66" s="2" t="n">
        <v>0</v>
      </c>
      <c r="AD66" s="2" t="n">
        <v>0</v>
      </c>
      <c r="AE66" s="2" t="n">
        <v>0</v>
      </c>
      <c r="AF66" s="2" t="n">
        <v>0</v>
      </c>
      <c r="AG66" s="2" t="n">
        <v>-0.2242</v>
      </c>
      <c r="AH66" s="2" t="n">
        <v>0</v>
      </c>
      <c r="AI66" s="2" t="n">
        <v>0</v>
      </c>
      <c r="AJ66" s="2" t="n">
        <v>0</v>
      </c>
      <c r="AK66" s="2" t="n">
        <v>0</v>
      </c>
      <c r="AL66" s="2" t="n">
        <v>0.7495</v>
      </c>
      <c r="AM66" s="2" t="n">
        <v>0</v>
      </c>
      <c r="AN66" s="2" t="n">
        <v>0</v>
      </c>
      <c r="AO66" s="2" t="n">
        <v>0</v>
      </c>
      <c r="AP66" s="2" t="n">
        <v>0</v>
      </c>
      <c r="AQ66" s="2" t="n">
        <v>-1.6717</v>
      </c>
      <c r="AR66" s="2" t="n">
        <v>0</v>
      </c>
      <c r="AS66" s="2" t="n">
        <v>0</v>
      </c>
      <c r="AT66" s="2" t="n">
        <v>0</v>
      </c>
      <c r="AU66" s="2" t="n">
        <v>0</v>
      </c>
      <c r="AV66" s="2" t="n">
        <v>-0.1524</v>
      </c>
      <c r="AW66" s="2" t="n">
        <v>0</v>
      </c>
    </row>
    <row r="67" spans="1:49">
      <c r="A67" s="1" t="s">
        <v>110</v>
      </c>
      <c r="B67" s="1" t="s">
        <v>55</v>
      </c>
      <c r="C67" s="2" t="n">
        <v>0</v>
      </c>
      <c r="D67" s="2" t="n">
        <v>0</v>
      </c>
      <c r="E67" s="2" t="n">
        <v>0</v>
      </c>
      <c r="F67" s="2" t="n">
        <v>0</v>
      </c>
      <c r="G67" s="2" t="n">
        <v>0</v>
      </c>
      <c r="H67" s="2" t="n">
        <v>-0.047</v>
      </c>
      <c r="I67" s="2" t="n">
        <v>0</v>
      </c>
      <c r="J67" s="2" t="n">
        <v>0</v>
      </c>
      <c r="K67" s="2" t="n">
        <v>0</v>
      </c>
      <c r="L67" s="2" t="n">
        <v>0</v>
      </c>
      <c r="M67" s="2" t="n">
        <v>0.0302</v>
      </c>
      <c r="N67" s="2" t="n">
        <v>0</v>
      </c>
      <c r="O67" s="2" t="n">
        <v>0</v>
      </c>
      <c r="P67" s="2" t="n">
        <v>0</v>
      </c>
      <c r="Q67" s="2" t="n">
        <v>0</v>
      </c>
      <c r="R67" s="2" t="n">
        <v>0.0256</v>
      </c>
      <c r="S67" s="2" t="n">
        <v>0</v>
      </c>
      <c r="T67" s="2" t="n">
        <v>0</v>
      </c>
      <c r="U67" s="2" t="n">
        <v>0</v>
      </c>
      <c r="V67" s="2" t="n">
        <v>0</v>
      </c>
      <c r="W67" s="2" t="n">
        <v>0.0058</v>
      </c>
      <c r="X67" s="2" t="n">
        <v>0</v>
      </c>
      <c r="Y67" s="2" t="n">
        <v>0</v>
      </c>
      <c r="Z67" s="2" t="n">
        <v>0.1704</v>
      </c>
      <c r="AA67" s="2" t="n">
        <v>0.1704</v>
      </c>
      <c r="AB67" s="2" t="n">
        <v>-0.0344</v>
      </c>
      <c r="AC67" s="2" t="n">
        <v>0</v>
      </c>
      <c r="AD67" s="2" t="n">
        <v>0</v>
      </c>
      <c r="AE67" s="2" t="n">
        <v>0</v>
      </c>
      <c r="AF67" s="2" t="n">
        <v>0</v>
      </c>
      <c r="AG67" s="2" t="n">
        <v>-0.011399999999999999</v>
      </c>
      <c r="AH67" s="2" t="n">
        <v>0</v>
      </c>
      <c r="AI67" s="2" t="n">
        <v>0</v>
      </c>
      <c r="AJ67" s="2" t="n">
        <v>0</v>
      </c>
      <c r="AK67" s="2" t="n">
        <v>0</v>
      </c>
      <c r="AL67" s="2" t="n">
        <v>0.0296</v>
      </c>
      <c r="AM67" s="2" t="n">
        <v>0</v>
      </c>
      <c r="AN67" s="2" t="n">
        <v>0</v>
      </c>
      <c r="AO67" s="2" t="n">
        <v>0</v>
      </c>
      <c r="AP67" s="2" t="n">
        <v>0</v>
      </c>
      <c r="AQ67" s="2" t="n">
        <v>-0.06570000000000001</v>
      </c>
      <c r="AR67" s="2" t="n">
        <v>0</v>
      </c>
      <c r="AS67" s="2" t="n">
        <v>0</v>
      </c>
      <c r="AT67" s="2" t="n">
        <v>0</v>
      </c>
      <c r="AU67" s="2" t="n">
        <v>0</v>
      </c>
      <c r="AV67" s="2" t="n">
        <v>-0.0106</v>
      </c>
      <c r="AW67" s="2" t="n">
        <v>0</v>
      </c>
    </row>
    <row r="68" spans="1:49">
      <c r="A68" s="1" t="s">
        <v>111</v>
      </c>
      <c r="B68" s="1" t="s">
        <v>48</v>
      </c>
      <c r="C68" s="1" t="n">
        <v>0</v>
      </c>
      <c r="D68" s="1" t="n">
        <v>0</v>
      </c>
      <c r="E68" s="1" t="n">
        <v>0</v>
      </c>
      <c r="F68" s="1" t="n">
        <v>0</v>
      </c>
      <c r="G68" s="1" t="n">
        <v>0</v>
      </c>
      <c r="H68" s="1" t="n">
        <v>-2079</v>
      </c>
      <c r="I68" s="1" t="n">
        <v>0</v>
      </c>
      <c r="J68" s="1" t="n">
        <v>0</v>
      </c>
      <c r="K68" s="1" t="n">
        <v>0</v>
      </c>
      <c r="L68" s="1" t="n">
        <v>0</v>
      </c>
      <c r="M68" s="1" t="n">
        <v>1131</v>
      </c>
      <c r="N68" s="1" t="n">
        <v>0</v>
      </c>
      <c r="O68" s="1" t="n">
        <v>0</v>
      </c>
      <c r="P68" s="1" t="n">
        <v>0</v>
      </c>
      <c r="Q68" s="1" t="n">
        <v>0</v>
      </c>
      <c r="R68" s="1" t="n">
        <v>915</v>
      </c>
      <c r="S68" s="1" t="n">
        <v>0</v>
      </c>
      <c r="T68" s="1" t="n">
        <v>0</v>
      </c>
      <c r="U68" s="1" t="n">
        <v>0</v>
      </c>
      <c r="V68" s="1" t="n">
        <v>0</v>
      </c>
      <c r="W68" s="1" t="n">
        <v>139</v>
      </c>
      <c r="X68" s="1" t="n">
        <v>0</v>
      </c>
      <c r="Y68" s="1" t="n">
        <v>0</v>
      </c>
      <c r="Z68" s="1" t="n">
        <v>5805</v>
      </c>
      <c r="AA68" s="1" t="n">
        <v>5805</v>
      </c>
      <c r="AB68" s="1" t="n">
        <v>-1089</v>
      </c>
      <c r="AC68" s="1" t="n">
        <v>0</v>
      </c>
      <c r="AD68" s="1" t="n">
        <v>0</v>
      </c>
      <c r="AE68" s="1" t="n">
        <v>0</v>
      </c>
      <c r="AF68" s="1" t="n">
        <v>0</v>
      </c>
      <c r="AG68" s="1" t="n">
        <v>-410</v>
      </c>
      <c r="AH68" s="1" t="n">
        <v>0</v>
      </c>
      <c r="AI68" s="1" t="n">
        <v>0</v>
      </c>
      <c r="AJ68" s="1" t="n">
        <v>0</v>
      </c>
      <c r="AK68" s="1" t="n">
        <v>0</v>
      </c>
      <c r="AL68" s="1" t="n">
        <v>1046</v>
      </c>
      <c r="AM68" s="1" t="n">
        <v>0</v>
      </c>
      <c r="AN68" s="1" t="n">
        <v>0</v>
      </c>
      <c r="AO68" s="1" t="n">
        <v>0</v>
      </c>
      <c r="AP68" s="1" t="n">
        <v>0</v>
      </c>
      <c r="AQ68" s="1" t="n">
        <v>-2376</v>
      </c>
      <c r="AR68" s="1" t="n">
        <v>0</v>
      </c>
      <c r="AS68" s="1" t="n">
        <v>0</v>
      </c>
      <c r="AT68" s="1" t="n">
        <v>0</v>
      </c>
      <c r="AU68" s="1" t="n">
        <v>0</v>
      </c>
      <c r="AV68" s="1" t="n">
        <v>-221.45</v>
      </c>
      <c r="AW68" s="1" t="n">
        <v>0</v>
      </c>
    </row>
    <row r="69" spans="1:12">
      <c r="A69" s="1" t="n">
        <v>0</v>
      </c>
      <c r="B69" s="1" t="n">
        <v>0</v>
      </c>
      <c r="C69" s="1" t="n">
        <v>0</v>
      </c>
      <c r="D69" s="1" t="n">
        <v>0</v>
      </c>
      <c r="E69" s="1" t="n">
        <v>0</v>
      </c>
      <c r="F69" s="1" t="n">
        <v>0</v>
      </c>
      <c r="G69" s="1" t="n">
        <v>0</v>
      </c>
      <c r="H69" s="1" t="n">
        <v>0</v>
      </c>
      <c r="I69" s="1" t="n">
        <v>0</v>
      </c>
      <c r="J69" s="1" t="n">
        <v>0</v>
      </c>
      <c r="K69" s="1" t="n">
        <v>0</v>
      </c>
      <c r="L69" s="1" t="n">
        <v>0</v>
      </c>
    </row>
    <row r="70" spans="1:49">
      <c r="A70" s="1" t="s">
        <v>112</v>
      </c>
      <c r="B70" s="1" t="s">
        <v>55</v>
      </c>
      <c r="C70" s="2" t="n">
        <v>0.8822</v>
      </c>
      <c r="D70" s="2" t="n">
        <v>0.8937</v>
      </c>
      <c r="E70" s="2" t="n">
        <v>0.8745999999999999</v>
      </c>
      <c r="F70" s="2" t="n">
        <v>0.9084</v>
      </c>
      <c r="G70" s="2" t="n">
        <v>0.9084</v>
      </c>
      <c r="H70" s="2" t="n">
        <v>0.8741</v>
      </c>
      <c r="I70" s="2" t="n">
        <v>0.8887999999999999</v>
      </c>
      <c r="J70" s="2" t="n">
        <v>0.9105</v>
      </c>
      <c r="K70" s="2" t="n">
        <v>0.8728</v>
      </c>
      <c r="L70" s="2" t="n">
        <v>0.8728</v>
      </c>
      <c r="M70" s="2" t="n">
        <v>0.8862000000000001</v>
      </c>
      <c r="N70" s="2" t="n">
        <v>0.8615999999999999</v>
      </c>
      <c r="O70" s="2" t="n">
        <v>0.8773000000000001</v>
      </c>
      <c r="P70" s="2" t="n">
        <v>0.8805</v>
      </c>
      <c r="Q70" s="2" t="n">
        <v>0.8805</v>
      </c>
      <c r="R70" s="2" t="n">
        <v>0.875</v>
      </c>
      <c r="S70" s="2" t="n">
        <v>0.8713</v>
      </c>
      <c r="T70" s="2" t="n">
        <v>0.8848999999999999</v>
      </c>
      <c r="U70" s="2" t="n">
        <v>0.8492000000000001</v>
      </c>
      <c r="V70" s="2" t="n">
        <v>0.8492000000000001</v>
      </c>
      <c r="W70" s="2" t="n">
        <v>0.8614</v>
      </c>
      <c r="X70" s="2" t="n">
        <v>0.8538</v>
      </c>
      <c r="Y70" s="2" t="n">
        <v>0.8878</v>
      </c>
      <c r="Z70" s="2" t="n">
        <v>0.8548</v>
      </c>
      <c r="AA70" s="2" t="n">
        <v>0.8548</v>
      </c>
      <c r="AB70" s="2" t="n">
        <v>0.8762000000000001</v>
      </c>
      <c r="AC70" s="2" t="n">
        <v>0.8545999999999999</v>
      </c>
      <c r="AD70" s="2" t="n">
        <v>0.8808</v>
      </c>
      <c r="AE70" s="2" t="n">
        <v>0.8847</v>
      </c>
      <c r="AF70" s="2" t="n">
        <v>0.8847</v>
      </c>
      <c r="AG70" s="2" t="n">
        <v>0.8852</v>
      </c>
      <c r="AH70" s="2" t="n">
        <v>0.8466</v>
      </c>
      <c r="AI70" s="2" t="n">
        <v>0.799</v>
      </c>
      <c r="AJ70" s="2" t="n">
        <v>0.7934</v>
      </c>
      <c r="AK70" s="2" t="n">
        <v>0.7934</v>
      </c>
      <c r="AL70" s="2" t="n">
        <v>0.8008</v>
      </c>
      <c r="AM70" s="2" t="n">
        <v>0.7842</v>
      </c>
      <c r="AN70" s="2" t="n">
        <v>0.7728</v>
      </c>
      <c r="AO70" s="2" t="n">
        <v>0.7752</v>
      </c>
      <c r="AP70" s="2" t="n">
        <v>0.7752</v>
      </c>
      <c r="AQ70" s="2" t="n">
        <v>0.7796</v>
      </c>
      <c r="AR70" s="2" t="n">
        <v>0.7555</v>
      </c>
      <c r="AS70" s="2" t="n">
        <v>0.777</v>
      </c>
      <c r="AT70" s="2" t="n">
        <v>0.7719</v>
      </c>
      <c r="AU70" s="2" t="n">
        <v>0.7719</v>
      </c>
      <c r="AV70" s="2" t="n">
        <v>0.6093999999999999</v>
      </c>
      <c r="AW70" s="2" t="n">
        <v>0.6345000000000001</v>
      </c>
    </row>
    <row r="71" spans="1:49">
      <c r="A71" s="1" t="s">
        <v>113</v>
      </c>
      <c r="B71" s="1" t="s">
        <v>55</v>
      </c>
      <c r="C71" s="2" t="n">
        <v>0.028399999999999998</v>
      </c>
      <c r="D71" s="2" t="n">
        <v>0.0263</v>
      </c>
      <c r="E71" s="2" t="n">
        <v>0.028900000000000002</v>
      </c>
      <c r="F71" s="2" t="n">
        <v>0.025</v>
      </c>
      <c r="G71" s="2" t="n">
        <v>0.025</v>
      </c>
      <c r="H71" s="2" t="n">
        <v>0.0281</v>
      </c>
      <c r="I71" s="2" t="n">
        <v>0.026099999999999998</v>
      </c>
      <c r="J71" s="2" t="n">
        <v>0.0274</v>
      </c>
      <c r="K71" s="2" t="n">
        <v>0.0292</v>
      </c>
      <c r="L71" s="2" t="n">
        <v>0.0292</v>
      </c>
      <c r="M71" s="2" t="n">
        <v>0.0143</v>
      </c>
      <c r="N71" s="2" t="n">
        <v>0.0204</v>
      </c>
      <c r="O71" s="2" t="n">
        <v>0.022099999999999998</v>
      </c>
      <c r="P71" s="2" t="n">
        <v>0.018799999999999997</v>
      </c>
      <c r="Q71" s="2" t="n">
        <v>0.018799999999999997</v>
      </c>
      <c r="R71" s="2" t="n">
        <v>0.018600000000000002</v>
      </c>
      <c r="S71" s="2" t="n">
        <v>0.0217</v>
      </c>
      <c r="T71" s="2" t="n">
        <v>0.024</v>
      </c>
      <c r="U71" s="2" t="n">
        <v>0.031</v>
      </c>
      <c r="V71" s="2" t="n">
        <v>0.031</v>
      </c>
      <c r="W71" s="2" t="n">
        <v>0.0296</v>
      </c>
      <c r="X71" s="2" t="n">
        <v>0.0318</v>
      </c>
      <c r="Y71" s="2" t="n">
        <v>0.0287</v>
      </c>
      <c r="Z71" s="2" t="n">
        <v>0.042300000000000004</v>
      </c>
      <c r="AA71" s="2" t="n">
        <v>0.042300000000000004</v>
      </c>
      <c r="AB71" s="2" t="n">
        <v>0.0317</v>
      </c>
      <c r="AC71" s="2" t="n">
        <v>0.0363</v>
      </c>
      <c r="AD71" s="2" t="n">
        <v>0.0308</v>
      </c>
      <c r="AE71" s="2" t="n">
        <v>0.0354</v>
      </c>
      <c r="AF71" s="2" t="n">
        <v>0.0354</v>
      </c>
      <c r="AG71" s="2" t="n">
        <v>0.0355</v>
      </c>
      <c r="AH71" s="2" t="n">
        <v>0.0446</v>
      </c>
      <c r="AI71" s="2" t="n">
        <v>0.061799999999999994</v>
      </c>
      <c r="AJ71" s="2" t="n">
        <v>0.0479</v>
      </c>
      <c r="AK71" s="2" t="n">
        <v>0.0479</v>
      </c>
      <c r="AL71" s="2" t="n">
        <v>0.0706</v>
      </c>
      <c r="AM71" s="2" t="n">
        <v>0.0643</v>
      </c>
      <c r="AN71" s="2" t="n">
        <v>0.0716</v>
      </c>
      <c r="AO71" s="2" t="n">
        <v>0.0678</v>
      </c>
      <c r="AP71" s="2" t="n">
        <v>0.0678</v>
      </c>
      <c r="AQ71" s="2" t="n">
        <v>0.0774</v>
      </c>
      <c r="AR71" s="2" t="n">
        <v>0.0726</v>
      </c>
      <c r="AS71" s="2" t="n">
        <v>0.0698</v>
      </c>
      <c r="AT71" s="2" t="n">
        <v>0.0695</v>
      </c>
      <c r="AU71" s="2" t="n">
        <v>0.0695</v>
      </c>
      <c r="AV71" s="2" t="n">
        <v>0.08900000000000001</v>
      </c>
      <c r="AW71" s="2" t="n">
        <v>0.08259999999999999</v>
      </c>
    </row>
    <row r="72" spans="1:49">
      <c r="A72" s="1" t="s">
        <v>114</v>
      </c>
      <c r="B72" s="1" t="s">
        <v>55</v>
      </c>
      <c r="C72" s="2" t="n">
        <v>0.0322</v>
      </c>
      <c r="D72" s="2" t="n">
        <v>0.0334</v>
      </c>
      <c r="E72" s="2" t="n">
        <v>0.0375</v>
      </c>
      <c r="F72" s="2" t="n">
        <v>0.0321</v>
      </c>
      <c r="G72" s="2" t="n">
        <v>0.0321</v>
      </c>
      <c r="H72" s="2" t="n">
        <v>0.0414</v>
      </c>
      <c r="I72" s="2" t="n">
        <v>0.0361</v>
      </c>
      <c r="J72" s="2" t="n">
        <v>0.0286</v>
      </c>
      <c r="K72" s="2" t="n">
        <v>0.044199999999999996</v>
      </c>
      <c r="L72" s="2" t="n">
        <v>0.044199999999999996</v>
      </c>
      <c r="M72" s="2" t="n">
        <v>0.036000000000000004</v>
      </c>
      <c r="N72" s="2" t="n">
        <v>0.047599999999999996</v>
      </c>
      <c r="O72" s="2" t="n">
        <v>0.0435</v>
      </c>
      <c r="P72" s="2" t="n">
        <v>0.0519</v>
      </c>
      <c r="Q72" s="2" t="n">
        <v>0.0519</v>
      </c>
      <c r="R72" s="2" t="n">
        <v>0.042300000000000004</v>
      </c>
      <c r="S72" s="2" t="n">
        <v>0.0463</v>
      </c>
      <c r="T72" s="2" t="n">
        <v>0.0418</v>
      </c>
      <c r="U72" s="2" t="n">
        <v>0.06280000000000001</v>
      </c>
      <c r="V72" s="2" t="n">
        <v>0.06280000000000001</v>
      </c>
      <c r="W72" s="2" t="n">
        <v>0.0449</v>
      </c>
      <c r="X72" s="2" t="n">
        <v>0.0415</v>
      </c>
      <c r="Y72" s="2" t="n">
        <v>0.0375</v>
      </c>
      <c r="Z72" s="2" t="n">
        <v>0.053899999999999997</v>
      </c>
      <c r="AA72" s="2" t="n">
        <v>0.053899999999999997</v>
      </c>
      <c r="AB72" s="2" t="n">
        <v>0.042</v>
      </c>
      <c r="AC72" s="2" t="n">
        <v>0.0492</v>
      </c>
      <c r="AD72" s="2" t="n">
        <v>0.0461</v>
      </c>
      <c r="AE72" s="2" t="n">
        <v>0.0387</v>
      </c>
      <c r="AF72" s="2" t="n">
        <v>0.0387</v>
      </c>
      <c r="AG72" s="2" t="n">
        <v>0.0344</v>
      </c>
      <c r="AH72" s="2" t="n">
        <v>0.0452</v>
      </c>
      <c r="AI72" s="2" t="n">
        <v>0.0659</v>
      </c>
      <c r="AJ72" s="2" t="n">
        <v>0.078</v>
      </c>
      <c r="AK72" s="2" t="n">
        <v>0.078</v>
      </c>
      <c r="AL72" s="2" t="n">
        <v>0.0683</v>
      </c>
      <c r="AM72" s="2" t="n">
        <v>0.0703</v>
      </c>
      <c r="AN72" s="2" t="n">
        <v>0.07429999999999999</v>
      </c>
      <c r="AO72" s="2" t="n">
        <v>0.0751</v>
      </c>
      <c r="AP72" s="2" t="n">
        <v>0.0751</v>
      </c>
      <c r="AQ72" s="2" t="n">
        <v>0.0735</v>
      </c>
      <c r="AR72" s="2" t="n">
        <v>0.0919</v>
      </c>
      <c r="AS72" s="2" t="n">
        <v>0.0761</v>
      </c>
      <c r="AT72" s="2" t="n">
        <v>0.08839999999999999</v>
      </c>
      <c r="AU72" s="2" t="n">
        <v>0.08839999999999999</v>
      </c>
      <c r="AV72" s="2" t="n">
        <v>0.16219999999999998</v>
      </c>
      <c r="AW72" s="2" t="n">
        <v>0.1516</v>
      </c>
    </row>
    <row r="73" spans="1:49">
      <c r="A73" s="1" t="s">
        <v>115</v>
      </c>
      <c r="B73" s="1" t="s">
        <v>55</v>
      </c>
      <c r="C73" s="2" t="n">
        <v>0.0018</v>
      </c>
      <c r="D73" s="2" t="n">
        <v>0.0018</v>
      </c>
      <c r="E73" s="2" t="n">
        <v>0.0019</v>
      </c>
      <c r="F73" s="2" t="n">
        <v>0.0044</v>
      </c>
      <c r="G73" s="2" t="n">
        <v>0.0044</v>
      </c>
      <c r="H73" s="2" t="n">
        <v>0.0009</v>
      </c>
      <c r="I73" s="2" t="n">
        <v>0.0049</v>
      </c>
      <c r="J73" s="2" t="n">
        <v>0.008199999999999999</v>
      </c>
      <c r="K73" s="2" t="n">
        <v>0.0085</v>
      </c>
      <c r="L73" s="2" t="n">
        <v>0.0085</v>
      </c>
      <c r="M73" s="2" t="n">
        <v>0.0097</v>
      </c>
      <c r="N73" s="2" t="n">
        <v>0.0098</v>
      </c>
      <c r="O73" s="2" t="n">
        <v>0.0098</v>
      </c>
      <c r="P73" s="2" t="n">
        <v>0.0039000000000000003</v>
      </c>
      <c r="Q73" s="2" t="n">
        <v>0.0039000000000000003</v>
      </c>
      <c r="R73" s="2" t="n">
        <v>0.0062</v>
      </c>
      <c r="S73" s="2" t="n">
        <v>0.0089</v>
      </c>
      <c r="T73" s="2" t="n">
        <v>0.006999999999999999</v>
      </c>
      <c r="U73" s="2" t="n">
        <v>0.0073</v>
      </c>
      <c r="V73" s="2" t="n">
        <v>0.0073</v>
      </c>
      <c r="W73" s="2" t="n">
        <v>0.0040999999999999995</v>
      </c>
      <c r="X73" s="2" t="n">
        <v>0.0032</v>
      </c>
      <c r="Y73" s="2" t="n">
        <v>0.0028000000000000004</v>
      </c>
      <c r="Z73" s="2" t="n">
        <v>0.0029</v>
      </c>
      <c r="AA73" s="2" t="n">
        <v>0.0029</v>
      </c>
      <c r="AB73" s="2" t="n">
        <v>0.0323</v>
      </c>
      <c r="AC73" s="2" t="n">
        <v>0.0044</v>
      </c>
      <c r="AD73" s="2" t="n">
        <v>0.0037</v>
      </c>
      <c r="AE73" s="2" t="n">
        <v>0.006</v>
      </c>
      <c r="AF73" s="2" t="n">
        <v>0.006</v>
      </c>
      <c r="AG73" s="2" t="n">
        <v>0.0028000000000000004</v>
      </c>
      <c r="AH73" s="2" t="n">
        <v>0.005600000000000001</v>
      </c>
      <c r="AI73" s="2" t="n">
        <v>0.0058</v>
      </c>
      <c r="AJ73" s="2" t="n">
        <v>0.0101</v>
      </c>
      <c r="AK73" s="2" t="n">
        <v>0.0101</v>
      </c>
      <c r="AL73" s="2" t="n">
        <v>0.0075</v>
      </c>
      <c r="AM73" s="2" t="n">
        <v>0.012</v>
      </c>
      <c r="AN73" s="2" t="n">
        <v>0.010700000000000001</v>
      </c>
      <c r="AO73" s="2" t="n">
        <v>0.0083</v>
      </c>
      <c r="AP73" s="2" t="n">
        <v>0.0083</v>
      </c>
      <c r="AQ73" s="2" t="n">
        <v>0.012</v>
      </c>
      <c r="AR73" s="2" t="n">
        <v>0.0101</v>
      </c>
      <c r="AS73" s="2" t="n">
        <v>0.0079</v>
      </c>
      <c r="AT73" s="2" t="n">
        <v>0.005600000000000001</v>
      </c>
      <c r="AU73" s="2" t="n">
        <v>0.005600000000000001</v>
      </c>
      <c r="AV73" s="2" t="n">
        <v>0.0098</v>
      </c>
      <c r="AW73" s="2" t="n">
        <v>0.0101</v>
      </c>
    </row>
    <row r="74" spans="1:12">
      <c r="A74" s="1" t="n">
        <v>0</v>
      </c>
      <c r="B74" s="1" t="n">
        <v>0</v>
      </c>
      <c r="C74" s="1" t="n">
        <v>0</v>
      </c>
      <c r="D74" s="1" t="n">
        <v>0</v>
      </c>
      <c r="E74" s="1" t="n">
        <v>0</v>
      </c>
      <c r="F74" s="1" t="n">
        <v>0</v>
      </c>
      <c r="G74" s="1" t="n">
        <v>0</v>
      </c>
      <c r="H74" s="1" t="n">
        <v>0</v>
      </c>
      <c r="I74" s="1" t="n">
        <v>0</v>
      </c>
      <c r="J74" s="1" t="n">
        <v>0</v>
      </c>
      <c r="K74" s="1" t="n">
        <v>0</v>
      </c>
      <c r="L74" s="1" t="n">
        <v>0</v>
      </c>
    </row>
    <row r="75" spans="1:49">
      <c r="A75" s="1" t="s">
        <v>116</v>
      </c>
      <c r="B75" s="1" t="s">
        <v>55</v>
      </c>
      <c r="C75" s="2" t="n">
        <v>0.7594</v>
      </c>
      <c r="D75" s="2" t="n">
        <v>0.7655</v>
      </c>
      <c r="E75" s="2" t="n">
        <v>0.7784</v>
      </c>
      <c r="F75" s="2" t="n">
        <v>0.7612000000000001</v>
      </c>
      <c r="G75" s="2" t="n">
        <v>0.7612000000000001</v>
      </c>
      <c r="H75" s="2" t="n">
        <v>0.735</v>
      </c>
      <c r="I75" s="2" t="n">
        <v>0.7368000000000001</v>
      </c>
      <c r="J75" s="2" t="n">
        <v>0.7340000000000001</v>
      </c>
      <c r="K75" s="2" t="n">
        <v>0.7062</v>
      </c>
      <c r="L75" s="2" t="n">
        <v>0.7062</v>
      </c>
      <c r="M75" s="2" t="n">
        <v>0.7304</v>
      </c>
      <c r="N75" s="2" t="n">
        <v>0.7245999999999999</v>
      </c>
      <c r="O75" s="2" t="n">
        <v>0.7506</v>
      </c>
      <c r="P75" s="2" t="n">
        <v>0.7594</v>
      </c>
      <c r="Q75" s="2" t="n">
        <v>0.7594</v>
      </c>
      <c r="R75" s="2" t="n">
        <v>0.7465999999999999</v>
      </c>
      <c r="S75" s="2" t="n">
        <v>0.7489</v>
      </c>
      <c r="T75" s="2" t="n">
        <v>0.7513</v>
      </c>
      <c r="U75" s="2" t="n">
        <v>0.7204999999999999</v>
      </c>
      <c r="V75" s="2" t="n">
        <v>0.7204999999999999</v>
      </c>
      <c r="W75" s="2" t="n">
        <v>0.7045999999999999</v>
      </c>
      <c r="X75" s="2" t="n">
        <v>0.7263</v>
      </c>
      <c r="Y75" s="2" t="n">
        <v>0.7173999999999999</v>
      </c>
      <c r="Z75" s="2" t="n">
        <v>0.7353000000000001</v>
      </c>
      <c r="AA75" s="2" t="n">
        <v>0.7353000000000001</v>
      </c>
      <c r="AB75" s="2" t="n">
        <v>0.7261</v>
      </c>
      <c r="AC75" s="2" t="n">
        <v>0.7165</v>
      </c>
      <c r="AD75" s="2" t="n">
        <v>0.7444</v>
      </c>
      <c r="AE75" s="2" t="n">
        <v>0.7486</v>
      </c>
      <c r="AF75" s="2" t="n">
        <v>0.7486</v>
      </c>
      <c r="AG75" s="2" t="n">
        <v>0.7349</v>
      </c>
      <c r="AH75" s="2" t="n">
        <v>0.7192000000000001</v>
      </c>
      <c r="AI75" s="2" t="n">
        <v>0.7106999999999999</v>
      </c>
      <c r="AJ75" s="2" t="n">
        <v>0.7393000000000001</v>
      </c>
      <c r="AK75" s="2" t="n">
        <v>0.7393000000000001</v>
      </c>
      <c r="AL75" s="2" t="n">
        <v>0.7071</v>
      </c>
      <c r="AM75" s="2" t="n">
        <v>0.7023999999999999</v>
      </c>
      <c r="AN75" s="2" t="n">
        <v>0.7165</v>
      </c>
      <c r="AO75" s="2" t="n">
        <v>0.7382</v>
      </c>
      <c r="AP75" s="2" t="n">
        <v>0.7382</v>
      </c>
      <c r="AQ75" s="2" t="n">
        <v>0.7236</v>
      </c>
      <c r="AR75" s="2" t="n">
        <v>0.721</v>
      </c>
      <c r="AS75" s="2" t="n">
        <v>0.7331</v>
      </c>
      <c r="AT75" s="2" t="n">
        <v>0.6415000000000001</v>
      </c>
      <c r="AU75" s="2" t="n">
        <v>0.6415000000000001</v>
      </c>
      <c r="AV75" s="2" t="n">
        <v>0.6354</v>
      </c>
      <c r="AW75" s="2" t="n">
        <v>0.6375</v>
      </c>
    </row>
    <row r="76" spans="1:49">
      <c r="A76" s="1" t="s">
        <v>117</v>
      </c>
      <c r="B76" s="1" t="s">
        <v>55</v>
      </c>
      <c r="C76" s="2" t="n">
        <v>0.2</v>
      </c>
      <c r="D76" s="2" t="n">
        <v>0.19140000000000001</v>
      </c>
      <c r="E76" s="2" t="n">
        <v>0.2833</v>
      </c>
      <c r="F76" s="2" t="n">
        <v>0.2853</v>
      </c>
      <c r="G76" s="2" t="n">
        <v>0.2853</v>
      </c>
      <c r="H76" s="2" t="n">
        <v>0.1743</v>
      </c>
      <c r="I76" s="2" t="n">
        <v>0.2022</v>
      </c>
      <c r="J76" s="2" t="n">
        <v>0.18739999999999998</v>
      </c>
      <c r="K76" s="2" t="n">
        <v>0.172</v>
      </c>
      <c r="L76" s="2" t="n">
        <v>0.172</v>
      </c>
      <c r="M76" s="2" t="n">
        <v>0.2132</v>
      </c>
      <c r="N76" s="2" t="n">
        <v>0.198</v>
      </c>
      <c r="O76" s="2" t="n">
        <v>0.23550000000000001</v>
      </c>
      <c r="P76" s="2" t="n">
        <v>0.25420000000000004</v>
      </c>
      <c r="Q76" s="2" t="n">
        <v>0.25420000000000004</v>
      </c>
      <c r="R76" s="2" t="n">
        <v>0.2043</v>
      </c>
      <c r="S76" s="2" t="n">
        <v>0.19329999999999997</v>
      </c>
      <c r="T76" s="2" t="n">
        <v>0.2531</v>
      </c>
      <c r="U76" s="2" t="n">
        <v>0.2223</v>
      </c>
      <c r="V76" s="2" t="n">
        <v>0.2223</v>
      </c>
      <c r="W76" s="2" t="n">
        <v>0.1946</v>
      </c>
      <c r="X76" s="2" t="n">
        <v>0.1912</v>
      </c>
      <c r="Y76" s="2" t="n">
        <v>0.2034</v>
      </c>
      <c r="Z76" s="2" t="n">
        <v>0.192</v>
      </c>
      <c r="AA76" s="2" t="n">
        <v>0.192</v>
      </c>
      <c r="AB76" s="2" t="n">
        <v>0.2465</v>
      </c>
      <c r="AC76" s="2" t="n">
        <v>0.18789999999999998</v>
      </c>
      <c r="AD76" s="2" t="n">
        <v>0.2766</v>
      </c>
      <c r="AE76" s="2" t="n">
        <v>0.25370000000000004</v>
      </c>
      <c r="AF76" s="2" t="n">
        <v>0.25370000000000004</v>
      </c>
      <c r="AG76" s="2" t="n">
        <v>0.24480000000000002</v>
      </c>
      <c r="AH76" s="2" t="n">
        <v>0.18420000000000003</v>
      </c>
      <c r="AI76" s="2" t="n">
        <v>0.17920000000000003</v>
      </c>
      <c r="AJ76" s="2" t="n">
        <v>0.1866</v>
      </c>
      <c r="AK76" s="2" t="n">
        <v>0.1866</v>
      </c>
      <c r="AL76" s="2" t="n">
        <v>0.19640000000000002</v>
      </c>
      <c r="AM76" s="2" t="n">
        <v>0.2177</v>
      </c>
      <c r="AN76" s="2" t="n">
        <v>0.24719999999999998</v>
      </c>
      <c r="AO76" s="2" t="n">
        <v>0.2505</v>
      </c>
      <c r="AP76" s="2" t="n">
        <v>0.2505</v>
      </c>
      <c r="AQ76" s="2" t="n">
        <v>0.19920000000000002</v>
      </c>
      <c r="AR76" s="2" t="n">
        <v>0.22640000000000002</v>
      </c>
      <c r="AS76" s="2" t="n">
        <v>0.24</v>
      </c>
      <c r="AT76" s="2" t="n">
        <v>0.2168</v>
      </c>
      <c r="AU76" s="2" t="n">
        <v>0.2168</v>
      </c>
      <c r="AV76" s="2" t="n">
        <v>0.1936</v>
      </c>
      <c r="AW76" s="2" t="n">
        <v>0.24230000000000002</v>
      </c>
    </row>
    <row r="77" spans="1:49">
      <c r="A77" s="1" t="s">
        <v>118</v>
      </c>
      <c r="B77" s="1" t="s">
        <v>55</v>
      </c>
      <c r="C77" s="2" t="n">
        <v>0.0014000000000000002</v>
      </c>
      <c r="D77" s="2" t="n">
        <v>0</v>
      </c>
      <c r="E77" s="2" t="n">
        <v>0.0277</v>
      </c>
      <c r="F77" s="2" t="n">
        <v>0.0762</v>
      </c>
      <c r="G77" s="2" t="n">
        <v>0.0762</v>
      </c>
      <c r="H77" s="2" t="n">
        <v>0.1333</v>
      </c>
      <c r="I77" s="2" t="n">
        <v>0.19820000000000002</v>
      </c>
      <c r="J77" s="2" t="n">
        <v>0.1773</v>
      </c>
      <c r="K77" s="2" t="n">
        <v>0.0414</v>
      </c>
      <c r="L77" s="2" t="n">
        <v>0.0414</v>
      </c>
      <c r="M77" s="2" t="n">
        <v>0.0365</v>
      </c>
      <c r="N77" s="2" t="n">
        <v>0.0834</v>
      </c>
      <c r="O77" s="2" t="n">
        <v>0.0717</v>
      </c>
      <c r="P77" s="2" t="n">
        <v>0.0754</v>
      </c>
      <c r="Q77" s="2" t="n">
        <v>0.0754</v>
      </c>
      <c r="R77" s="2" t="n">
        <v>0.0825</v>
      </c>
      <c r="S77" s="2" t="n">
        <v>0.1474</v>
      </c>
      <c r="T77" s="2" t="n">
        <v>0.1358</v>
      </c>
      <c r="U77" s="2" t="n">
        <v>0.0666</v>
      </c>
      <c r="V77" s="2" t="n">
        <v>0.0666</v>
      </c>
      <c r="W77" s="2" t="n">
        <v>0.08199999999999999</v>
      </c>
      <c r="X77" s="2" t="n">
        <v>0.1204</v>
      </c>
      <c r="Y77" s="2" t="n">
        <v>0.1069</v>
      </c>
      <c r="Z77" s="2" t="n">
        <v>0.12990000000000002</v>
      </c>
      <c r="AA77" s="2" t="n">
        <v>0.12990000000000002</v>
      </c>
      <c r="AB77" s="2" t="n">
        <v>0.068</v>
      </c>
      <c r="AC77" s="2" t="n">
        <v>0.0919</v>
      </c>
      <c r="AD77" s="2" t="n">
        <v>0.048600000000000004</v>
      </c>
      <c r="AE77" s="2" t="n">
        <v>0.08689999999999999</v>
      </c>
      <c r="AF77" s="2" t="n">
        <v>0.08689999999999999</v>
      </c>
      <c r="AG77" s="2" t="n">
        <v>0.055099999999999996</v>
      </c>
      <c r="AH77" s="2" t="n">
        <v>0.0766</v>
      </c>
      <c r="AI77" s="2" t="n">
        <v>0.1137</v>
      </c>
      <c r="AJ77" s="2" t="n">
        <v>0.1384</v>
      </c>
      <c r="AK77" s="2" t="n">
        <v>0.1384</v>
      </c>
      <c r="AL77" s="2" t="n">
        <v>0.1273</v>
      </c>
      <c r="AM77" s="2" t="n">
        <v>0.1537</v>
      </c>
      <c r="AN77" s="2" t="n">
        <v>0.1537</v>
      </c>
      <c r="AO77" s="2" t="n">
        <v>0.18</v>
      </c>
      <c r="AP77" s="2" t="n">
        <v>0.18</v>
      </c>
      <c r="AQ77" s="2" t="n">
        <v>0.2077</v>
      </c>
      <c r="AR77" s="2" t="n">
        <v>0.16620000000000001</v>
      </c>
      <c r="AS77" s="2" t="n">
        <v>0.1598</v>
      </c>
      <c r="AT77" s="2" t="n">
        <v>0.2728</v>
      </c>
      <c r="AU77" s="2" t="n">
        <v>0.2728</v>
      </c>
      <c r="AV77" s="2" t="n">
        <v>0.302</v>
      </c>
      <c r="AW77" s="2" t="n">
        <v>0.2904</v>
      </c>
    </row>
    <row r="78" spans="1:49">
      <c r="A78" s="1" t="s">
        <v>119</v>
      </c>
      <c r="B78" s="1" t="s">
        <v>55</v>
      </c>
      <c r="C78" s="2" t="n">
        <v>0.4243</v>
      </c>
      <c r="D78" s="2" t="n">
        <v>0.4077</v>
      </c>
      <c r="E78" s="2" t="n">
        <v>0.3618</v>
      </c>
      <c r="F78" s="2" t="n">
        <v>0.35109999999999997</v>
      </c>
      <c r="G78" s="2" t="n">
        <v>0.35109999999999997</v>
      </c>
      <c r="H78" s="2" t="n">
        <v>0.3102</v>
      </c>
      <c r="I78" s="2" t="n">
        <v>0.3268</v>
      </c>
      <c r="J78" s="2" t="n">
        <v>0.35109999999999997</v>
      </c>
      <c r="K78" s="2" t="n">
        <v>0.38170000000000004</v>
      </c>
      <c r="L78" s="2" t="n">
        <v>0.38170000000000004</v>
      </c>
      <c r="M78" s="2" t="n">
        <v>0.3604</v>
      </c>
      <c r="N78" s="2" t="n">
        <v>0.359</v>
      </c>
      <c r="O78" s="2" t="n">
        <v>0.3264</v>
      </c>
      <c r="P78" s="2" t="n">
        <v>0.3361</v>
      </c>
      <c r="Q78" s="2" t="n">
        <v>0.3361</v>
      </c>
      <c r="R78" s="2" t="n">
        <v>0.33049999999999996</v>
      </c>
      <c r="S78" s="2" t="n">
        <v>0.30760000000000004</v>
      </c>
      <c r="T78" s="2" t="n">
        <v>0.3025</v>
      </c>
      <c r="U78" s="2" t="n">
        <v>0.3729</v>
      </c>
      <c r="V78" s="2" t="n">
        <v>0.3729</v>
      </c>
      <c r="W78" s="2" t="n">
        <v>0.341</v>
      </c>
      <c r="X78" s="2" t="n">
        <v>0.3455</v>
      </c>
      <c r="Y78" s="2" t="n">
        <v>0.3607</v>
      </c>
      <c r="Z78" s="2" t="n">
        <v>0.3419</v>
      </c>
      <c r="AA78" s="2" t="n">
        <v>0.3419</v>
      </c>
      <c r="AB78" s="2" t="n">
        <v>0.3275</v>
      </c>
      <c r="AC78" s="2" t="n">
        <v>0.34950000000000003</v>
      </c>
      <c r="AD78" s="2" t="n">
        <v>0.3187</v>
      </c>
      <c r="AE78" s="2" t="n">
        <v>0.2967</v>
      </c>
      <c r="AF78" s="2" t="n">
        <v>0.2967</v>
      </c>
      <c r="AG78" s="2" t="n">
        <v>0.3007</v>
      </c>
      <c r="AH78" s="2" t="n">
        <v>0.33159999999999995</v>
      </c>
      <c r="AI78" s="2" t="n">
        <v>0.31370000000000003</v>
      </c>
      <c r="AJ78" s="2" t="n">
        <v>0.2978</v>
      </c>
      <c r="AK78" s="2" t="n">
        <v>0.2978</v>
      </c>
      <c r="AL78" s="2" t="n">
        <v>0.2838</v>
      </c>
      <c r="AM78" s="2" t="n">
        <v>0.30010000000000003</v>
      </c>
      <c r="AN78" s="2" t="n">
        <v>0.3056</v>
      </c>
      <c r="AO78" s="2" t="n">
        <v>0.3086</v>
      </c>
      <c r="AP78" s="2" t="n">
        <v>0.3086</v>
      </c>
      <c r="AQ78" s="2" t="n">
        <v>0.2919</v>
      </c>
      <c r="AR78" s="2" t="n">
        <v>0.3371</v>
      </c>
      <c r="AS78" s="2" t="n">
        <v>0.3362</v>
      </c>
      <c r="AT78" s="2" t="n">
        <v>0.3839</v>
      </c>
      <c r="AU78" s="2" t="n">
        <v>0.3839</v>
      </c>
      <c r="AV78" s="2" t="n">
        <v>0.3593</v>
      </c>
      <c r="AW78" s="2" t="n">
        <v>0.324</v>
      </c>
    </row>
    <row r="79" spans="1:49">
      <c r="A79" s="1" t="s">
        <v>120</v>
      </c>
      <c r="B79" s="1" t="s">
        <v>55</v>
      </c>
      <c r="C79" s="2" t="n">
        <v>0.3154</v>
      </c>
      <c r="D79" s="2" t="n">
        <v>0.3337</v>
      </c>
      <c r="E79" s="2" t="n">
        <v>0.2796</v>
      </c>
      <c r="F79" s="2" t="n">
        <v>0.1925</v>
      </c>
      <c r="G79" s="2" t="n">
        <v>0.1925</v>
      </c>
      <c r="H79" s="2" t="n">
        <v>0.2786</v>
      </c>
      <c r="I79" s="2" t="n">
        <v>0.2192</v>
      </c>
      <c r="J79" s="2" t="n">
        <v>0.233</v>
      </c>
      <c r="K79" s="2" t="n">
        <v>0.2762</v>
      </c>
      <c r="L79" s="2" t="n">
        <v>0.2762</v>
      </c>
      <c r="M79" s="2" t="n">
        <v>0.2652</v>
      </c>
      <c r="N79" s="2" t="n">
        <v>0.23559999999999998</v>
      </c>
      <c r="O79" s="2" t="n">
        <v>0.2569</v>
      </c>
      <c r="P79" s="2" t="n">
        <v>0.2862</v>
      </c>
      <c r="Q79" s="2" t="n">
        <v>0.2862</v>
      </c>
      <c r="R79" s="2" t="n">
        <v>0.3154</v>
      </c>
      <c r="S79" s="2" t="n">
        <v>0.2845</v>
      </c>
      <c r="T79" s="2" t="n">
        <v>0.2376</v>
      </c>
      <c r="U79" s="2" t="n">
        <v>0.2633</v>
      </c>
      <c r="V79" s="2" t="n">
        <v>0.2633</v>
      </c>
      <c r="W79" s="2" t="n">
        <v>0.3036</v>
      </c>
      <c r="X79" s="2" t="n">
        <v>0.2668</v>
      </c>
      <c r="Y79" s="2" t="n">
        <v>0.2519</v>
      </c>
      <c r="Z79" s="2" t="n">
        <v>0.2611</v>
      </c>
      <c r="AA79" s="2" t="n">
        <v>0.2611</v>
      </c>
      <c r="AB79" s="2" t="n">
        <v>0.2771</v>
      </c>
      <c r="AC79" s="2" t="n">
        <v>0.2809</v>
      </c>
      <c r="AD79" s="2" t="n">
        <v>0.2682</v>
      </c>
      <c r="AE79" s="2" t="n">
        <v>0.2696</v>
      </c>
      <c r="AF79" s="2" t="n">
        <v>0.2696</v>
      </c>
      <c r="AG79" s="2" t="n">
        <v>0.2964</v>
      </c>
      <c r="AH79" s="2" t="n">
        <v>0.2962</v>
      </c>
      <c r="AI79" s="2" t="n">
        <v>0.2816</v>
      </c>
      <c r="AJ79" s="2" t="n">
        <v>0.2748</v>
      </c>
      <c r="AK79" s="2" t="n">
        <v>0.2748</v>
      </c>
      <c r="AL79" s="2" t="n">
        <v>0.2914</v>
      </c>
      <c r="AM79" s="2" t="n">
        <v>0.2637</v>
      </c>
      <c r="AN79" s="2" t="n">
        <v>0.2361</v>
      </c>
      <c r="AO79" s="2" t="n">
        <v>0.2053</v>
      </c>
      <c r="AP79" s="2" t="n">
        <v>0.2053</v>
      </c>
      <c r="AQ79" s="2" t="n">
        <v>0.2386</v>
      </c>
      <c r="AR79" s="2" t="n">
        <v>0.2066</v>
      </c>
      <c r="AS79" s="2" t="n">
        <v>0.20190000000000002</v>
      </c>
      <c r="AT79" s="2" t="n">
        <v>0.062400000000000004</v>
      </c>
      <c r="AU79" s="2" t="n">
        <v>0.062400000000000004</v>
      </c>
      <c r="AV79" s="2" t="n">
        <v>0.07429999999999999</v>
      </c>
      <c r="AW79" s="2" t="n">
        <v>0.0762</v>
      </c>
    </row>
    <row r="80" spans="1:49">
      <c r="A80" s="1" t="s">
        <v>121</v>
      </c>
      <c r="B80" s="1" t="s">
        <v>55</v>
      </c>
      <c r="C80" s="2" t="n">
        <v>0.058899999999999994</v>
      </c>
      <c r="D80" s="2" t="n">
        <v>0.0672</v>
      </c>
      <c r="E80" s="2" t="n">
        <v>0.047599999999999996</v>
      </c>
      <c r="F80" s="2" t="n">
        <v>0.09480000000000001</v>
      </c>
      <c r="G80" s="2" t="n">
        <v>0.09480000000000001</v>
      </c>
      <c r="H80" s="2" t="n">
        <v>0.1036</v>
      </c>
      <c r="I80" s="2" t="n">
        <v>0.0535</v>
      </c>
      <c r="J80" s="2" t="n">
        <v>0.0512</v>
      </c>
      <c r="K80" s="2" t="n">
        <v>0.12869999999999998</v>
      </c>
      <c r="L80" s="2" t="n">
        <v>0.12869999999999998</v>
      </c>
      <c r="M80" s="2" t="n">
        <v>0.1247</v>
      </c>
      <c r="N80" s="2" t="n">
        <v>0.124</v>
      </c>
      <c r="O80" s="2" t="n">
        <v>0.1096</v>
      </c>
      <c r="P80" s="2" t="n">
        <v>0.0481</v>
      </c>
      <c r="Q80" s="2" t="n">
        <v>0.0481</v>
      </c>
      <c r="R80" s="2" t="n">
        <v>0.0672</v>
      </c>
      <c r="S80" s="2" t="n">
        <v>0.0672</v>
      </c>
      <c r="T80" s="2" t="n">
        <v>0.0709</v>
      </c>
      <c r="U80" s="2" t="n">
        <v>0.07490000000000001</v>
      </c>
      <c r="V80" s="2" t="n">
        <v>0.07490000000000001</v>
      </c>
      <c r="W80" s="2" t="n">
        <v>0.0789</v>
      </c>
      <c r="X80" s="2" t="n">
        <v>0.0761</v>
      </c>
      <c r="Y80" s="2" t="n">
        <v>0.07719999999999999</v>
      </c>
      <c r="Z80" s="2" t="n">
        <v>0.0751</v>
      </c>
      <c r="AA80" s="2" t="n">
        <v>0.0751</v>
      </c>
      <c r="AB80" s="2" t="n">
        <v>0.0808</v>
      </c>
      <c r="AC80" s="2" t="n">
        <v>0.0898</v>
      </c>
      <c r="AD80" s="2" t="n">
        <v>0.08789999999999999</v>
      </c>
      <c r="AE80" s="2" t="n">
        <v>0.0931</v>
      </c>
      <c r="AF80" s="2" t="n">
        <v>0.0931</v>
      </c>
      <c r="AG80" s="2" t="n">
        <v>0.10300000000000001</v>
      </c>
      <c r="AH80" s="2" t="n">
        <v>0.1114</v>
      </c>
      <c r="AI80" s="2" t="n">
        <v>0.1119</v>
      </c>
      <c r="AJ80" s="2" t="n">
        <v>0.1023</v>
      </c>
      <c r="AK80" s="2" t="n">
        <v>0.1023</v>
      </c>
      <c r="AL80" s="2" t="n">
        <v>0.1011</v>
      </c>
      <c r="AM80" s="2" t="n">
        <v>0.06480000000000001</v>
      </c>
      <c r="AN80" s="2" t="n">
        <v>0.0574</v>
      </c>
      <c r="AO80" s="2" t="n">
        <v>0.0556</v>
      </c>
      <c r="AP80" s="2" t="n">
        <v>0.0556</v>
      </c>
      <c r="AQ80" s="2" t="n">
        <v>0.06269999999999999</v>
      </c>
      <c r="AR80" s="2" t="n">
        <v>0.0637</v>
      </c>
      <c r="AS80" s="2" t="n">
        <v>0.0621</v>
      </c>
      <c r="AT80" s="2" t="n">
        <v>0.0641</v>
      </c>
      <c r="AU80" s="2" t="n">
        <v>0.0641</v>
      </c>
      <c r="AV80" s="2" t="n">
        <v>0.0708</v>
      </c>
      <c r="AW80" s="2" t="n">
        <v>0.0672</v>
      </c>
    </row>
    <row r="81" spans="1:12">
      <c r="A81" s="1" t="n">
        <v>0</v>
      </c>
      <c r="B81" s="1" t="n">
        <v>0</v>
      </c>
      <c r="C81" s="1" t="n">
        <v>0</v>
      </c>
      <c r="D81" s="1" t="n">
        <v>0</v>
      </c>
      <c r="E81" s="1" t="n">
        <v>0</v>
      </c>
      <c r="F81" s="1" t="n">
        <v>0</v>
      </c>
      <c r="G81" s="1" t="n">
        <v>0</v>
      </c>
      <c r="H81" s="1" t="n">
        <v>0</v>
      </c>
      <c r="I81" s="1" t="n">
        <v>0</v>
      </c>
      <c r="J81" s="1" t="n">
        <v>0</v>
      </c>
      <c r="K81" s="1" t="n">
        <v>0</v>
      </c>
      <c r="L81" s="1" t="n">
        <v>0</v>
      </c>
    </row>
    <row r="82" spans="1:49">
      <c r="A82" s="1" t="s">
        <v>122</v>
      </c>
      <c r="B82" s="1" t="s">
        <v>55</v>
      </c>
      <c r="C82" s="2" t="n">
        <v>0.24059999999999998</v>
      </c>
      <c r="D82" s="2" t="n">
        <v>0.2345</v>
      </c>
      <c r="E82" s="2" t="n">
        <v>0.2216</v>
      </c>
      <c r="F82" s="2" t="n">
        <v>0.23879999999999998</v>
      </c>
      <c r="G82" s="2" t="n">
        <v>0.23879999999999998</v>
      </c>
      <c r="H82" s="2" t="n">
        <v>0.265</v>
      </c>
      <c r="I82" s="2" t="n">
        <v>0.2632</v>
      </c>
      <c r="J82" s="2" t="n">
        <v>0.266</v>
      </c>
      <c r="K82" s="2" t="n">
        <v>0.2938</v>
      </c>
      <c r="L82" s="2" t="n">
        <v>0.2938</v>
      </c>
      <c r="M82" s="2" t="n">
        <v>0.2696</v>
      </c>
      <c r="N82" s="2" t="n">
        <v>0.2754</v>
      </c>
      <c r="O82" s="2" t="n">
        <v>0.2494</v>
      </c>
      <c r="P82" s="2" t="n">
        <v>0.24059999999999998</v>
      </c>
      <c r="Q82" s="2" t="n">
        <v>0.24059999999999998</v>
      </c>
      <c r="R82" s="2" t="n">
        <v>0.2534</v>
      </c>
      <c r="S82" s="2" t="n">
        <v>0.2511</v>
      </c>
      <c r="T82" s="2" t="n">
        <v>0.2487</v>
      </c>
      <c r="U82" s="2" t="n">
        <v>0.27949999999999997</v>
      </c>
      <c r="V82" s="2" t="n">
        <v>0.27949999999999997</v>
      </c>
      <c r="W82" s="2" t="n">
        <v>0.2954</v>
      </c>
      <c r="X82" s="2" t="n">
        <v>0.2737</v>
      </c>
      <c r="Y82" s="2" t="n">
        <v>0.2826</v>
      </c>
      <c r="Z82" s="2" t="n">
        <v>0.2647</v>
      </c>
      <c r="AA82" s="2" t="n">
        <v>0.2647</v>
      </c>
      <c r="AB82" s="2" t="n">
        <v>0.27390000000000003</v>
      </c>
      <c r="AC82" s="2" t="n">
        <v>0.28350000000000003</v>
      </c>
      <c r="AD82" s="2" t="n">
        <v>0.2556</v>
      </c>
      <c r="AE82" s="2" t="n">
        <v>0.2514</v>
      </c>
      <c r="AF82" s="2" t="n">
        <v>0.2514</v>
      </c>
      <c r="AG82" s="2" t="n">
        <v>0.2651</v>
      </c>
      <c r="AH82" s="2" t="n">
        <v>0.2808</v>
      </c>
      <c r="AI82" s="2" t="n">
        <v>0.2893</v>
      </c>
      <c r="AJ82" s="2" t="n">
        <v>0.2607</v>
      </c>
      <c r="AK82" s="2" t="n">
        <v>0.2607</v>
      </c>
      <c r="AL82" s="2" t="n">
        <v>0.2929</v>
      </c>
      <c r="AM82" s="2" t="n">
        <v>0.29760000000000003</v>
      </c>
      <c r="AN82" s="2" t="n">
        <v>0.28350000000000003</v>
      </c>
      <c r="AO82" s="2" t="n">
        <v>0.2618</v>
      </c>
      <c r="AP82" s="2" t="n">
        <v>0.2618</v>
      </c>
      <c r="AQ82" s="2" t="n">
        <v>0.2764</v>
      </c>
      <c r="AR82" s="2" t="n">
        <v>0.27899999999999997</v>
      </c>
      <c r="AS82" s="2" t="n">
        <v>0.2669</v>
      </c>
      <c r="AT82" s="2" t="n">
        <v>0.35850000000000004</v>
      </c>
      <c r="AU82" s="2" t="n">
        <v>0.35850000000000004</v>
      </c>
      <c r="AV82" s="2" t="n">
        <v>0.36460000000000004</v>
      </c>
      <c r="AW82" s="2" t="n">
        <v>0.3625</v>
      </c>
    </row>
    <row r="83" spans="1:49">
      <c r="A83" s="1" t="s">
        <v>123</v>
      </c>
      <c r="B83" s="1" t="s">
        <v>55</v>
      </c>
      <c r="C83" s="2" t="n">
        <v>0.1559</v>
      </c>
      <c r="D83" s="2" t="n">
        <v>0.1497</v>
      </c>
      <c r="E83" s="2" t="n">
        <v>0.1447</v>
      </c>
      <c r="F83" s="2" t="n">
        <v>0.1244</v>
      </c>
      <c r="G83" s="2" t="n">
        <v>0.1244</v>
      </c>
      <c r="H83" s="2" t="n">
        <v>0.1503</v>
      </c>
      <c r="I83" s="2" t="n">
        <v>0.1635</v>
      </c>
      <c r="J83" s="2" t="n">
        <v>0.16510000000000002</v>
      </c>
      <c r="K83" s="2" t="n">
        <v>0.163</v>
      </c>
      <c r="L83" s="2" t="n">
        <v>0.163</v>
      </c>
      <c r="M83" s="2" t="n">
        <v>0.1597</v>
      </c>
      <c r="N83" s="2" t="n">
        <v>0.16210000000000002</v>
      </c>
      <c r="O83" s="2" t="n">
        <v>0.14800000000000002</v>
      </c>
      <c r="P83" s="2" t="n">
        <v>0.14550000000000002</v>
      </c>
      <c r="Q83" s="2" t="n">
        <v>0.14550000000000002</v>
      </c>
      <c r="R83" s="2" t="n">
        <v>0.15130000000000002</v>
      </c>
      <c r="S83" s="2" t="n">
        <v>0.1506</v>
      </c>
      <c r="T83" s="2" t="n">
        <v>0.1499</v>
      </c>
      <c r="U83" s="2" t="n">
        <v>0.1834</v>
      </c>
      <c r="V83" s="2" t="n">
        <v>0.1834</v>
      </c>
      <c r="W83" s="2" t="n">
        <v>0.19519999999999998</v>
      </c>
      <c r="X83" s="2" t="n">
        <v>0.18030000000000002</v>
      </c>
      <c r="Y83" s="2" t="n">
        <v>0.18710000000000002</v>
      </c>
      <c r="Z83" s="2" t="n">
        <v>0.17329999999999998</v>
      </c>
      <c r="AA83" s="2" t="n">
        <v>0.17329999999999998</v>
      </c>
      <c r="AB83" s="2" t="n">
        <v>0.18109999999999998</v>
      </c>
      <c r="AC83" s="2" t="n">
        <v>0.1894</v>
      </c>
      <c r="AD83" s="2" t="n">
        <v>0.1679</v>
      </c>
      <c r="AE83" s="2" t="n">
        <v>0.16940000000000002</v>
      </c>
      <c r="AF83" s="2" t="n">
        <v>0.16940000000000002</v>
      </c>
      <c r="AG83" s="2" t="n">
        <v>0.1557</v>
      </c>
      <c r="AH83" s="2" t="n">
        <v>0.1718</v>
      </c>
      <c r="AI83" s="2" t="n">
        <v>0.1787</v>
      </c>
      <c r="AJ83" s="2" t="n">
        <v>0.16670000000000001</v>
      </c>
      <c r="AK83" s="2" t="n">
        <v>0.16670000000000001</v>
      </c>
      <c r="AL83" s="2" t="n">
        <v>0.1776</v>
      </c>
      <c r="AM83" s="2" t="n">
        <v>0.177</v>
      </c>
      <c r="AN83" s="2" t="n">
        <v>0.16940000000000002</v>
      </c>
      <c r="AO83" s="2" t="n">
        <v>0.1532</v>
      </c>
      <c r="AP83" s="2" t="n">
        <v>0.1532</v>
      </c>
      <c r="AQ83" s="2" t="n">
        <v>0.1597</v>
      </c>
      <c r="AR83" s="2" t="n">
        <v>0.16940000000000002</v>
      </c>
      <c r="AS83" s="2" t="n">
        <v>0.16519999999999999</v>
      </c>
      <c r="AT83" s="2" t="n">
        <v>0.2104</v>
      </c>
      <c r="AU83" s="2" t="n">
        <v>0.2104</v>
      </c>
      <c r="AV83" s="2" t="n">
        <v>0.2075</v>
      </c>
      <c r="AW83" s="2" t="n">
        <v>0.2061</v>
      </c>
    </row>
    <row r="84" spans="1:49">
      <c r="A84" s="1" t="s">
        <v>124</v>
      </c>
      <c r="B84" s="1" t="s">
        <v>55</v>
      </c>
      <c r="C84" s="2" t="n">
        <v>0.723</v>
      </c>
      <c r="D84" s="2" t="n">
        <v>0.7182999999999999</v>
      </c>
      <c r="E84" s="2" t="n">
        <v>0.6960999999999999</v>
      </c>
      <c r="F84" s="2" t="n">
        <v>0.6714</v>
      </c>
      <c r="G84" s="2" t="n">
        <v>0.6714</v>
      </c>
      <c r="H84" s="2" t="n">
        <v>0.595</v>
      </c>
      <c r="I84" s="2" t="n">
        <v>0.6709999999999999</v>
      </c>
      <c r="J84" s="2" t="n">
        <v>0.6851999999999999</v>
      </c>
      <c r="K84" s="2" t="n">
        <v>0.7212000000000001</v>
      </c>
      <c r="L84" s="2" t="n">
        <v>0.7212000000000001</v>
      </c>
      <c r="M84" s="2" t="n">
        <v>0.6904</v>
      </c>
      <c r="N84" s="2" t="n">
        <v>0.7211</v>
      </c>
      <c r="O84" s="2" t="n">
        <v>0.6948000000000001</v>
      </c>
      <c r="P84" s="2" t="n">
        <v>0.6816</v>
      </c>
      <c r="Q84" s="2" t="n">
        <v>0.6816</v>
      </c>
      <c r="R84" s="2" t="n">
        <v>0.6681</v>
      </c>
      <c r="S84" s="2" t="n">
        <v>0.7152</v>
      </c>
      <c r="T84" s="2" t="n">
        <v>0.6909000000000001</v>
      </c>
      <c r="U84" s="2" t="n">
        <v>0.6903</v>
      </c>
      <c r="V84" s="2" t="n">
        <v>0.6903</v>
      </c>
      <c r="W84" s="2" t="n">
        <v>0.7023</v>
      </c>
      <c r="X84" s="2" t="n">
        <v>0.7125</v>
      </c>
      <c r="Y84" s="2" t="n">
        <v>0.713</v>
      </c>
      <c r="Z84" s="2" t="n">
        <v>0.7413</v>
      </c>
      <c r="AA84" s="2" t="n">
        <v>0.7413</v>
      </c>
      <c r="AB84" s="2" t="n">
        <v>0.7339</v>
      </c>
      <c r="AC84" s="2" t="n">
        <v>0.7745000000000001</v>
      </c>
      <c r="AD84" s="2" t="n">
        <v>0.7524</v>
      </c>
      <c r="AE84" s="2" t="n">
        <v>0.7812</v>
      </c>
      <c r="AF84" s="2" t="n">
        <v>0.7812</v>
      </c>
      <c r="AG84" s="2" t="n">
        <v>0.9133</v>
      </c>
      <c r="AH84" s="2" t="n">
        <v>0.9215000000000001</v>
      </c>
      <c r="AI84" s="2" t="n">
        <v>0.9309000000000001</v>
      </c>
      <c r="AJ84" s="2" t="n">
        <v>0.9259000000000001</v>
      </c>
      <c r="AK84" s="2" t="n">
        <v>0.9259000000000001</v>
      </c>
      <c r="AL84" s="2" t="n">
        <v>0.9301</v>
      </c>
      <c r="AM84" s="2" t="n">
        <v>0.9323999999999999</v>
      </c>
      <c r="AN84" s="2" t="n">
        <v>0.9312</v>
      </c>
      <c r="AO84" s="2" t="n">
        <v>0.8998999999999999</v>
      </c>
      <c r="AP84" s="2" t="n">
        <v>0.8998999999999999</v>
      </c>
      <c r="AQ84" s="2" t="n">
        <v>0.9063</v>
      </c>
      <c r="AR84" s="2" t="n">
        <v>0.9152</v>
      </c>
      <c r="AS84" s="2" t="n">
        <v>0.879</v>
      </c>
      <c r="AT84" s="2" t="n">
        <v>0.8743000000000001</v>
      </c>
      <c r="AU84" s="2" t="n">
        <v>0.8743000000000001</v>
      </c>
      <c r="AV84" s="2" t="n">
        <v>0.875</v>
      </c>
      <c r="AW84" s="2" t="n">
        <v>0.8458</v>
      </c>
    </row>
    <row r="85" spans="1:49">
      <c r="A85" s="1" t="s">
        <v>125</v>
      </c>
      <c r="B85" s="1" t="s">
        <v>55</v>
      </c>
      <c r="C85" s="2" t="n">
        <v>0.0002</v>
      </c>
      <c r="D85" s="2" t="n">
        <v>0.0002</v>
      </c>
      <c r="E85" s="2" t="n">
        <v>0.0001</v>
      </c>
      <c r="F85" s="2" t="n">
        <v>0.0001</v>
      </c>
      <c r="G85" s="2" t="n">
        <v>0.0001</v>
      </c>
      <c r="H85" s="2" t="n">
        <v>0.0002</v>
      </c>
      <c r="I85" s="2" t="n">
        <v>0.0002</v>
      </c>
      <c r="J85" s="2" t="n">
        <v>0.0002</v>
      </c>
      <c r="K85" s="2" t="n">
        <v>0.0004</v>
      </c>
      <c r="L85" s="2" t="n">
        <v>0.0004</v>
      </c>
      <c r="M85" s="2" t="n">
        <v>0.0003</v>
      </c>
      <c r="N85" s="2" t="n">
        <v>0.0003</v>
      </c>
      <c r="O85" s="2" t="n">
        <v>0.0003</v>
      </c>
      <c r="P85" s="2" t="n">
        <v>0.0003</v>
      </c>
      <c r="Q85" s="2" t="n">
        <v>0.0003</v>
      </c>
      <c r="R85" s="2" t="n">
        <v>0.0003</v>
      </c>
      <c r="S85" s="2" t="n">
        <v>0.0002</v>
      </c>
      <c r="T85" s="2" t="n">
        <v>0.0003</v>
      </c>
      <c r="U85" s="2" t="n">
        <v>0.0002</v>
      </c>
      <c r="V85" s="2" t="n">
        <v>0.0002</v>
      </c>
      <c r="W85" s="2" t="n">
        <v>0.0002</v>
      </c>
      <c r="X85" s="2" t="n">
        <v>0.0001</v>
      </c>
      <c r="Y85" s="2" t="n">
        <v>0.0001</v>
      </c>
      <c r="Z85" s="2" t="n">
        <v>0.0002</v>
      </c>
      <c r="AA85" s="2" t="n">
        <v>0.0002</v>
      </c>
      <c r="AB85" s="2" t="n">
        <v>0.0002</v>
      </c>
      <c r="AC85" s="2" t="n">
        <v>0.0003</v>
      </c>
      <c r="AD85" s="2" t="n">
        <v>0.0003</v>
      </c>
      <c r="AE85" s="2" t="n">
        <v>0.0002</v>
      </c>
      <c r="AF85" s="2" t="n">
        <v>0.0002</v>
      </c>
      <c r="AG85" s="2" t="n">
        <v>0.0005</v>
      </c>
      <c r="AH85" s="2" t="n">
        <v>0.0004</v>
      </c>
      <c r="AI85" s="2" t="n">
        <v>0.0004</v>
      </c>
      <c r="AJ85" s="2" t="n">
        <v>0.0004</v>
      </c>
      <c r="AK85" s="2" t="n">
        <v>0.0004</v>
      </c>
      <c r="AL85" s="2" t="n">
        <v>0.0005</v>
      </c>
      <c r="AM85" s="2" t="n">
        <v>0.0006</v>
      </c>
      <c r="AN85" s="2" t="n">
        <v>0.0006</v>
      </c>
      <c r="AO85" s="2" t="n">
        <v>0.0005</v>
      </c>
      <c r="AP85" s="2" t="n">
        <v>0.0005</v>
      </c>
      <c r="AQ85" s="2" t="n">
        <v>0.0006</v>
      </c>
      <c r="AR85" s="2" t="n">
        <v>0.0006</v>
      </c>
      <c r="AS85" s="2" t="n">
        <v>0.0007000000000000001</v>
      </c>
      <c r="AT85" s="2" t="n">
        <v>0.0007000000000000001</v>
      </c>
      <c r="AU85" s="2" t="n">
        <v>0.0007000000000000001</v>
      </c>
      <c r="AV85" s="2" t="n">
        <v>0.0007000000000000001</v>
      </c>
      <c r="AW85" s="2" t="n">
        <v>0.0006</v>
      </c>
    </row>
    <row r="86" spans="1:49">
      <c r="A86" s="1" t="s">
        <v>126</v>
      </c>
      <c r="B86" s="1" t="s">
        <v>55</v>
      </c>
      <c r="C86" s="2" t="n">
        <v>0.047599999999999996</v>
      </c>
      <c r="D86" s="2" t="n">
        <v>0.044000000000000004</v>
      </c>
      <c r="E86" s="2" t="n">
        <v>0.04190000000000001</v>
      </c>
      <c r="F86" s="2" t="n">
        <v>0.0393</v>
      </c>
      <c r="G86" s="2" t="n">
        <v>0.0393</v>
      </c>
      <c r="H86" s="2" t="n">
        <v>0.1441</v>
      </c>
      <c r="I86" s="2" t="n">
        <v>0.12560000000000002</v>
      </c>
      <c r="J86" s="2" t="n">
        <v>0.1142</v>
      </c>
      <c r="K86" s="2" t="n">
        <v>0.1202</v>
      </c>
      <c r="L86" s="2" t="n">
        <v>0.1202</v>
      </c>
      <c r="M86" s="2" t="n">
        <v>0.1217</v>
      </c>
      <c r="N86" s="2" t="n">
        <v>0.1318</v>
      </c>
      <c r="O86" s="2" t="n">
        <v>0.12960000000000002</v>
      </c>
      <c r="P86" s="2" t="n">
        <v>0.1246</v>
      </c>
      <c r="Q86" s="2" t="n">
        <v>0.1246</v>
      </c>
      <c r="R86" s="2" t="n">
        <v>0.1263</v>
      </c>
      <c r="S86" s="2" t="n">
        <v>0.12210000000000001</v>
      </c>
      <c r="T86" s="2" t="n">
        <v>0.1268</v>
      </c>
      <c r="U86" s="2" t="n">
        <v>0.10279999999999999</v>
      </c>
      <c r="V86" s="2" t="n">
        <v>0.10279999999999999</v>
      </c>
      <c r="W86" s="2" t="n">
        <v>0.0967</v>
      </c>
      <c r="X86" s="2" t="n">
        <v>0.09480000000000001</v>
      </c>
      <c r="Y86" s="2" t="n">
        <v>0.09119999999999999</v>
      </c>
      <c r="Z86" s="2" t="n">
        <v>0.08199999999999999</v>
      </c>
      <c r="AA86" s="2" t="n">
        <v>0.08199999999999999</v>
      </c>
      <c r="AB86" s="2" t="n">
        <v>0.0851</v>
      </c>
      <c r="AC86" s="2" t="n">
        <v>0.08109999999999999</v>
      </c>
      <c r="AD86" s="2" t="n">
        <v>0.0791</v>
      </c>
      <c r="AE86" s="2" t="n">
        <v>0.0786</v>
      </c>
      <c r="AF86" s="2" t="n">
        <v>0.0786</v>
      </c>
      <c r="AG86" s="2" t="n">
        <v>0.0862</v>
      </c>
      <c r="AH86" s="2" t="n">
        <v>0.078</v>
      </c>
      <c r="AI86" s="2" t="n">
        <v>0.0687</v>
      </c>
      <c r="AJ86" s="2" t="n">
        <v>0.0737</v>
      </c>
      <c r="AK86" s="2" t="n">
        <v>0.0737</v>
      </c>
      <c r="AL86" s="2" t="n">
        <v>0.0693</v>
      </c>
      <c r="AM86" s="2" t="n">
        <v>0.067</v>
      </c>
      <c r="AN86" s="2" t="n">
        <v>0.0682</v>
      </c>
      <c r="AO86" s="2" t="n">
        <v>0.09960000000000001</v>
      </c>
      <c r="AP86" s="2" t="n">
        <v>0.09960000000000001</v>
      </c>
      <c r="AQ86" s="2" t="n">
        <v>0.0931</v>
      </c>
      <c r="AR86" s="2" t="n">
        <v>0.08410000000000001</v>
      </c>
      <c r="AS86" s="2" t="n">
        <v>0.12029999999999999</v>
      </c>
      <c r="AT86" s="2" t="n">
        <v>0.125</v>
      </c>
      <c r="AU86" s="2" t="n">
        <v>0.125</v>
      </c>
      <c r="AV86" s="2" t="n">
        <v>0.1243</v>
      </c>
      <c r="AW86" s="2" t="n">
        <v>0.1536</v>
      </c>
    </row>
    <row r="87" spans="1:49">
      <c r="A87" s="1" t="s">
        <v>127</v>
      </c>
      <c r="B87" s="1" t="s">
        <v>55</v>
      </c>
      <c r="C87" s="2" t="n">
        <v>0.22920000000000001</v>
      </c>
      <c r="D87" s="2" t="n">
        <v>0.2375</v>
      </c>
      <c r="E87" s="2" t="n">
        <v>0.2619</v>
      </c>
      <c r="F87" s="2" t="n">
        <v>0.2891</v>
      </c>
      <c r="G87" s="2" t="n">
        <v>0.2891</v>
      </c>
      <c r="H87" s="2" t="n">
        <v>0.2607</v>
      </c>
      <c r="I87" s="2" t="n">
        <v>0.2032</v>
      </c>
      <c r="J87" s="2" t="n">
        <v>0.2004</v>
      </c>
      <c r="K87" s="2" t="n">
        <v>0.1582</v>
      </c>
      <c r="L87" s="2" t="n">
        <v>0.1582</v>
      </c>
      <c r="M87" s="2" t="n">
        <v>0.18760000000000002</v>
      </c>
      <c r="N87" s="2" t="n">
        <v>0.1467</v>
      </c>
      <c r="O87" s="2" t="n">
        <v>0.1753</v>
      </c>
      <c r="P87" s="2" t="n">
        <v>0.1935</v>
      </c>
      <c r="Q87" s="2" t="n">
        <v>0.1935</v>
      </c>
      <c r="R87" s="2" t="n">
        <v>0.2053</v>
      </c>
      <c r="S87" s="2" t="n">
        <v>0.1625</v>
      </c>
      <c r="T87" s="2" t="n">
        <v>0.182</v>
      </c>
      <c r="U87" s="2" t="n">
        <v>0.20670000000000002</v>
      </c>
      <c r="V87" s="2" t="n">
        <v>0.20670000000000002</v>
      </c>
      <c r="W87" s="2" t="n">
        <v>0.20079999999999998</v>
      </c>
      <c r="X87" s="2" t="n">
        <v>0.19260000000000002</v>
      </c>
      <c r="Y87" s="2" t="n">
        <v>0.19579999999999997</v>
      </c>
      <c r="Z87" s="2" t="n">
        <v>0.1765</v>
      </c>
      <c r="AA87" s="2" t="n">
        <v>0.1765</v>
      </c>
      <c r="AB87" s="2" t="n">
        <v>0.1809</v>
      </c>
      <c r="AC87" s="2" t="n">
        <v>0.1441</v>
      </c>
      <c r="AD87" s="2" t="n">
        <v>0.16829999999999998</v>
      </c>
      <c r="AE87" s="2" t="n">
        <v>0.14</v>
      </c>
      <c r="AF87" s="2" t="n">
        <v>0.14</v>
      </c>
      <c r="AG87" s="2" t="n">
        <v>0.1551</v>
      </c>
      <c r="AH87" s="2" t="n">
        <v>0.129</v>
      </c>
      <c r="AI87" s="2" t="n">
        <v>0.1295</v>
      </c>
      <c r="AJ87" s="2" t="n">
        <v>0.14550000000000002</v>
      </c>
      <c r="AK87" s="2" t="n">
        <v>0.14550000000000002</v>
      </c>
      <c r="AL87" s="2" t="n">
        <v>0.17379999999999998</v>
      </c>
      <c r="AM87" s="2" t="n">
        <v>0.1936</v>
      </c>
      <c r="AN87" s="2" t="n">
        <v>0.2034</v>
      </c>
      <c r="AO87" s="2" t="n">
        <v>0.2164</v>
      </c>
      <c r="AP87" s="2" t="n">
        <v>0.2164</v>
      </c>
      <c r="AQ87" s="2" t="n">
        <v>0.2161</v>
      </c>
      <c r="AR87" s="2" t="n">
        <v>0.1787</v>
      </c>
      <c r="AS87" s="2" t="n">
        <v>0.1502</v>
      </c>
      <c r="AT87" s="2" t="n">
        <v>0.153</v>
      </c>
      <c r="AU87" s="2" t="n">
        <v>0.153</v>
      </c>
      <c r="AV87" s="2" t="n">
        <v>0.187</v>
      </c>
      <c r="AW87" s="2" t="n">
        <v>0.18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/>
  <dimension ref="A1:AV124"/>
  <sheetViews>
    <sheetView showGridLines="1" tabSelected="0" workbookViewId="0" rightToLeft="0" zoomScale="100" zoomScaleNormal="100" zoomScalePageLayoutView="100"/>
  </sheetViews>
  <sheetFormatPr baseColWidth="10" defaultRowHeight="16"/>
  <sheetData>
    <row r="1" spans="1:48">
      <c r="A1" s="1" t="n">
        <v>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</row>
    <row r="2" spans="1:48">
      <c r="A2" s="1" t="s">
        <v>128</v>
      </c>
      <c r="B2" s="1" t="n">
        <v>0</v>
      </c>
      <c r="C2" s="1" t="n">
        <v>0</v>
      </c>
      <c r="D2" s="1" t="n">
        <v>0</v>
      </c>
      <c r="E2" s="1" t="n">
        <v>0</v>
      </c>
      <c r="F2" s="1" t="n">
        <v>0</v>
      </c>
      <c r="G2" s="1" t="n">
        <v>0</v>
      </c>
      <c r="H2" s="1" t="n">
        <v>0</v>
      </c>
      <c r="I2" s="1" t="n">
        <v>0</v>
      </c>
      <c r="J2" s="1" t="n">
        <v>0</v>
      </c>
      <c r="K2" s="1" t="n">
        <v>0</v>
      </c>
      <c r="L2" s="1" t="n">
        <v>0</v>
      </c>
      <c r="M2" s="1" t="n">
        <v>0</v>
      </c>
      <c r="N2" s="1" t="n">
        <v>0</v>
      </c>
      <c r="O2" s="1" t="n">
        <v>0</v>
      </c>
      <c r="P2" s="1" t="n">
        <v>0</v>
      </c>
      <c r="Q2" s="1" t="n">
        <v>0</v>
      </c>
      <c r="R2" s="1" t="n">
        <v>0</v>
      </c>
      <c r="S2" s="1" t="n">
        <v>0</v>
      </c>
      <c r="T2" s="1" t="n">
        <v>0</v>
      </c>
      <c r="U2" s="1" t="n">
        <v>0</v>
      </c>
      <c r="V2" s="1" t="n">
        <v>0</v>
      </c>
      <c r="W2" s="1" t="n">
        <v>0</v>
      </c>
      <c r="X2" s="1" t="n">
        <v>0</v>
      </c>
      <c r="Y2" s="1" t="n">
        <v>0</v>
      </c>
      <c r="Z2" s="1" t="n">
        <v>0</v>
      </c>
      <c r="AA2" s="1" t="n">
        <v>0</v>
      </c>
      <c r="AB2" s="1" t="n">
        <v>0</v>
      </c>
      <c r="AC2" s="1" t="n">
        <v>0</v>
      </c>
      <c r="AD2" s="1" t="n">
        <v>0</v>
      </c>
      <c r="AE2" s="1" t="n">
        <v>0</v>
      </c>
      <c r="AF2" s="1" t="n">
        <v>0</v>
      </c>
      <c r="AG2" s="1" t="n">
        <v>0</v>
      </c>
      <c r="AH2" s="1" t="n">
        <v>0</v>
      </c>
      <c r="AI2" s="1" t="n">
        <v>0</v>
      </c>
      <c r="AJ2" s="1" t="n">
        <v>0</v>
      </c>
      <c r="AK2" s="1" t="n">
        <v>0</v>
      </c>
      <c r="AL2" s="1" t="n">
        <v>0</v>
      </c>
      <c r="AM2" s="1" t="n">
        <v>0</v>
      </c>
      <c r="AN2" s="1" t="n">
        <v>0</v>
      </c>
      <c r="AO2" s="1" t="n">
        <v>0</v>
      </c>
      <c r="AP2" s="1" t="n">
        <v>0</v>
      </c>
      <c r="AQ2" s="1" t="n">
        <v>0</v>
      </c>
      <c r="AR2" s="1" t="n">
        <v>0</v>
      </c>
      <c r="AS2" s="1" t="n">
        <v>0</v>
      </c>
      <c r="AT2" s="1" t="n">
        <v>0</v>
      </c>
      <c r="AU2" s="1" t="n">
        <v>0</v>
      </c>
      <c r="AV2" s="1" t="n">
        <v>0</v>
      </c>
    </row>
    <row r="3" spans="1:48">
      <c r="A3" s="1" t="s">
        <v>129</v>
      </c>
      <c r="B3" s="1" t="n">
        <v>4530553</v>
      </c>
      <c r="C3" s="1" t="n">
        <v>4905576</v>
      </c>
      <c r="D3" s="1" t="n">
        <v>5811411</v>
      </c>
      <c r="E3" s="1" t="n">
        <v>8103156</v>
      </c>
      <c r="F3" s="1" t="n">
        <v>8103156</v>
      </c>
      <c r="G3" s="1" t="n">
        <v>7660727</v>
      </c>
      <c r="H3" s="1" t="n">
        <v>8459817</v>
      </c>
      <c r="I3" s="1" t="n">
        <v>9004707</v>
      </c>
      <c r="J3" s="1" t="n">
        <v>8829078</v>
      </c>
      <c r="K3" s="1" t="n">
        <v>8829078</v>
      </c>
      <c r="L3" s="1" t="n">
        <v>9283952</v>
      </c>
      <c r="M3" s="1" t="n">
        <v>9018714</v>
      </c>
      <c r="N3" s="1" t="n">
        <v>10607052</v>
      </c>
      <c r="O3" s="1" t="n">
        <v>11410324</v>
      </c>
      <c r="P3" s="1" t="n">
        <v>11410324</v>
      </c>
      <c r="Q3" s="1" t="n">
        <v>10656599</v>
      </c>
      <c r="R3" s="1" t="n">
        <v>10787561</v>
      </c>
      <c r="S3" s="1" t="n">
        <v>11037975</v>
      </c>
      <c r="T3" s="1" t="n">
        <v>10282181</v>
      </c>
      <c r="U3" s="1" t="n">
        <v>10282181</v>
      </c>
      <c r="V3" s="1" t="n">
        <v>9906638</v>
      </c>
      <c r="W3" s="1" t="n">
        <v>11274078</v>
      </c>
      <c r="X3" s="1" t="n">
        <v>11269784</v>
      </c>
      <c r="Y3" s="1" t="n">
        <v>12954621</v>
      </c>
      <c r="Z3" s="1" t="n">
        <v>12954621</v>
      </c>
      <c r="AA3" s="1" t="n">
        <v>12668500</v>
      </c>
      <c r="AB3" s="1" t="n">
        <v>12729372</v>
      </c>
      <c r="AC3" s="1" t="n">
        <v>14847358</v>
      </c>
      <c r="AD3" s="1" t="n">
        <v>16961911</v>
      </c>
      <c r="AE3" s="1" t="n">
        <v>16961911</v>
      </c>
      <c r="AF3" s="1" t="n">
        <v>16319851</v>
      </c>
      <c r="AG3" s="1" t="n">
        <v>16240765</v>
      </c>
      <c r="AH3" s="1" t="n">
        <v>16827486</v>
      </c>
      <c r="AI3" s="1" t="n">
        <v>19209380</v>
      </c>
      <c r="AJ3" s="1" t="n">
        <v>19209380</v>
      </c>
      <c r="AK3" s="1" t="n">
        <v>17461659</v>
      </c>
      <c r="AL3" s="1" t="n">
        <v>17801377</v>
      </c>
      <c r="AM3" s="1" t="n">
        <v>18913792</v>
      </c>
      <c r="AN3" s="1" t="n">
        <v>22082043</v>
      </c>
      <c r="AO3" s="1" t="n">
        <v>22082043</v>
      </c>
      <c r="AP3" s="1" t="n">
        <v>20264901</v>
      </c>
      <c r="AQ3" s="1" t="n">
        <v>20220920</v>
      </c>
      <c r="AR3" s="1" t="n">
        <v>21767021</v>
      </c>
      <c r="AS3" s="1" t="n">
        <v>16053004</v>
      </c>
      <c r="AT3" s="1" t="n">
        <v>16053004</v>
      </c>
      <c r="AU3" s="1" t="n">
        <v>15891378</v>
      </c>
      <c r="AV3" s="1" t="n">
        <v>16757931</v>
      </c>
    </row>
    <row r="4" spans="1:48">
      <c r="A4" s="1" t="s">
        <v>130</v>
      </c>
      <c r="B4" s="1" t="n">
        <v>906050</v>
      </c>
      <c r="C4" s="1" t="n">
        <v>938964</v>
      </c>
      <c r="D4" s="1" t="n">
        <v>1646598</v>
      </c>
      <c r="E4" s="1" t="n">
        <v>2312096</v>
      </c>
      <c r="F4" s="1" t="n">
        <v>2312096</v>
      </c>
      <c r="G4" s="1" t="n">
        <v>1335560</v>
      </c>
      <c r="H4" s="1" t="n">
        <v>1710798</v>
      </c>
      <c r="I4" s="1" t="n">
        <v>1687215</v>
      </c>
      <c r="J4" s="1" t="n">
        <v>1518851</v>
      </c>
      <c r="K4" s="1" t="n">
        <v>1518851</v>
      </c>
      <c r="L4" s="1" t="n">
        <v>1979760</v>
      </c>
      <c r="M4" s="1" t="n">
        <v>1785765</v>
      </c>
      <c r="N4" s="1" t="n">
        <v>2497687</v>
      </c>
      <c r="O4" s="1" t="n">
        <v>2900389</v>
      </c>
      <c r="P4" s="1" t="n">
        <v>2900389</v>
      </c>
      <c r="Q4" s="1" t="n">
        <v>2177152</v>
      </c>
      <c r="R4" s="1" t="n">
        <v>2085585</v>
      </c>
      <c r="S4" s="1" t="n">
        <v>2793288</v>
      </c>
      <c r="T4" s="1" t="n">
        <v>2286185</v>
      </c>
      <c r="U4" s="1" t="n">
        <v>2286185</v>
      </c>
      <c r="V4" s="1" t="n">
        <v>1928204</v>
      </c>
      <c r="W4" s="1" t="n">
        <v>2156012</v>
      </c>
      <c r="X4" s="1" t="n">
        <v>2292012</v>
      </c>
      <c r="Y4" s="1" t="n">
        <v>2487189</v>
      </c>
      <c r="Z4" s="1" t="n">
        <v>2487189</v>
      </c>
      <c r="AA4" s="1" t="n">
        <v>3123049</v>
      </c>
      <c r="AB4" s="1" t="n">
        <v>2392462</v>
      </c>
      <c r="AC4" s="1" t="n">
        <v>4106773</v>
      </c>
      <c r="AD4" s="1" t="n">
        <v>4303014</v>
      </c>
      <c r="AE4" s="1" t="n">
        <v>4303014</v>
      </c>
      <c r="AF4" s="1" t="n">
        <v>3995054</v>
      </c>
      <c r="AG4" s="1" t="n">
        <v>2991141</v>
      </c>
      <c r="AH4" s="1" t="n">
        <v>3015693</v>
      </c>
      <c r="AI4" s="1" t="n">
        <v>3584709</v>
      </c>
      <c r="AJ4" s="1" t="n">
        <v>3584709</v>
      </c>
      <c r="AK4" s="1" t="n">
        <v>3429950</v>
      </c>
      <c r="AL4" s="1" t="n">
        <v>3875543</v>
      </c>
      <c r="AM4" s="1" t="n">
        <v>4675451</v>
      </c>
      <c r="AN4" s="1" t="n">
        <v>5530631</v>
      </c>
      <c r="AO4" s="1" t="n">
        <v>5530631</v>
      </c>
      <c r="AP4" s="1" t="n">
        <v>4035911</v>
      </c>
      <c r="AQ4" s="1" t="n">
        <v>4577962</v>
      </c>
      <c r="AR4" s="1" t="n">
        <v>5224203</v>
      </c>
      <c r="AS4" s="1" t="n">
        <v>3480647</v>
      </c>
      <c r="AT4" s="1" t="n">
        <v>3480647</v>
      </c>
      <c r="AU4" s="1" t="n">
        <v>3076144</v>
      </c>
      <c r="AV4" s="1" t="n">
        <v>4060090</v>
      </c>
    </row>
    <row r="5" spans="1:48">
      <c r="A5" s="1" t="s">
        <v>131</v>
      </c>
      <c r="B5" s="1" t="n">
        <v>906050</v>
      </c>
      <c r="C5" s="1" t="n">
        <v>908964</v>
      </c>
      <c r="D5" s="1" t="n">
        <v>1397858</v>
      </c>
      <c r="E5" s="1" t="n">
        <v>1716896</v>
      </c>
      <c r="F5" s="1" t="n">
        <v>1716896</v>
      </c>
      <c r="G5" s="1" t="n">
        <v>983387</v>
      </c>
      <c r="H5" s="1" t="n">
        <v>1038072</v>
      </c>
      <c r="I5" s="1" t="n">
        <v>1078168</v>
      </c>
      <c r="J5" s="1" t="n">
        <v>861675</v>
      </c>
      <c r="K5" s="1" t="n">
        <v>861675</v>
      </c>
      <c r="L5" s="1" t="n">
        <v>813300</v>
      </c>
      <c r="M5" s="1" t="n">
        <v>756805</v>
      </c>
      <c r="N5" s="1" t="n">
        <v>1194452</v>
      </c>
      <c r="O5" s="1" t="n">
        <v>1496144</v>
      </c>
      <c r="P5" s="1" t="n">
        <v>1496144</v>
      </c>
      <c r="Q5" s="1" t="n">
        <v>814845</v>
      </c>
      <c r="R5" s="1" t="n">
        <v>800283</v>
      </c>
      <c r="S5" s="1" t="n">
        <v>1096474</v>
      </c>
      <c r="T5" s="1" t="n">
        <v>1456621</v>
      </c>
      <c r="U5" s="1" t="n">
        <v>1456621</v>
      </c>
      <c r="V5" s="1" t="n">
        <v>828867</v>
      </c>
      <c r="W5" s="1" t="n">
        <v>1332412</v>
      </c>
      <c r="X5" s="1" t="n">
        <v>1163064</v>
      </c>
      <c r="Y5" s="1" t="n">
        <v>1426911</v>
      </c>
      <c r="Z5" s="1" t="n">
        <v>1426911</v>
      </c>
      <c r="AA5" s="1" t="n">
        <v>1326966</v>
      </c>
      <c r="AB5" s="1" t="n">
        <v>1117153</v>
      </c>
      <c r="AC5" s="1" t="n">
        <v>1690110</v>
      </c>
      <c r="AD5" s="1" t="n">
        <v>2072206</v>
      </c>
      <c r="AE5" s="1" t="n">
        <v>2072206</v>
      </c>
      <c r="AF5" s="1" t="n">
        <v>1883476</v>
      </c>
      <c r="AG5" s="1" t="n">
        <v>1489001</v>
      </c>
      <c r="AH5" s="1" t="n">
        <v>1288273</v>
      </c>
      <c r="AI5" s="1" t="n">
        <v>1879394</v>
      </c>
      <c r="AJ5" s="1" t="n">
        <v>1879394</v>
      </c>
      <c r="AK5" s="1" t="n">
        <v>1522992</v>
      </c>
      <c r="AL5" s="1" t="n">
        <v>1557236</v>
      </c>
      <c r="AM5" s="1" t="n">
        <v>1956900</v>
      </c>
      <c r="AN5" s="1" t="n">
        <v>2707947</v>
      </c>
      <c r="AO5" s="1" t="n">
        <v>2707947</v>
      </c>
      <c r="AP5" s="1" t="n">
        <v>1574049</v>
      </c>
      <c r="AQ5" s="1" t="n">
        <v>2141101</v>
      </c>
      <c r="AR5" s="1" t="n">
        <v>2326717</v>
      </c>
      <c r="AS5" s="1" t="n">
        <v>1886422</v>
      </c>
      <c r="AT5" s="1" t="n">
        <v>1886422</v>
      </c>
      <c r="AU5" s="1" t="n">
        <v>1543898</v>
      </c>
      <c r="AV5" s="1" t="n">
        <v>2414897</v>
      </c>
    </row>
    <row r="6" spans="1:48">
      <c r="A6" s="1" t="s">
        <v>132</v>
      </c>
      <c r="B6" s="1" t="n">
        <v>0</v>
      </c>
      <c r="C6" s="1" t="n">
        <v>30000</v>
      </c>
      <c r="D6" s="1" t="n">
        <v>248740</v>
      </c>
      <c r="E6" s="1" t="n">
        <v>595200</v>
      </c>
      <c r="F6" s="1" t="n">
        <v>595200</v>
      </c>
      <c r="G6" s="1" t="n">
        <v>352173</v>
      </c>
      <c r="H6" s="1" t="n">
        <v>672726</v>
      </c>
      <c r="I6" s="1" t="n">
        <v>609048</v>
      </c>
      <c r="J6" s="1" t="n">
        <v>657176</v>
      </c>
      <c r="K6" s="1" t="n">
        <v>657176</v>
      </c>
      <c r="L6" s="1" t="n">
        <v>1166460</v>
      </c>
      <c r="M6" s="1" t="n">
        <v>1028960</v>
      </c>
      <c r="N6" s="1" t="n">
        <v>1303235</v>
      </c>
      <c r="O6" s="1" t="n">
        <v>1404245</v>
      </c>
      <c r="P6" s="1" t="n">
        <v>1404245</v>
      </c>
      <c r="Q6" s="1" t="n">
        <v>1362307</v>
      </c>
      <c r="R6" s="1" t="n">
        <v>1285302</v>
      </c>
      <c r="S6" s="1" t="n">
        <v>1696814</v>
      </c>
      <c r="T6" s="1" t="n">
        <v>829564</v>
      </c>
      <c r="U6" s="1" t="n">
        <v>829564</v>
      </c>
      <c r="V6" s="1" t="n">
        <v>1099338</v>
      </c>
      <c r="W6" s="1" t="n">
        <v>823600</v>
      </c>
      <c r="X6" s="1" t="n">
        <v>1128948</v>
      </c>
      <c r="Y6" s="1" t="n">
        <v>1060278</v>
      </c>
      <c r="Z6" s="1" t="n">
        <v>1060278</v>
      </c>
      <c r="AA6" s="1" t="n">
        <v>1796083</v>
      </c>
      <c r="AB6" s="1" t="n">
        <v>1275309</v>
      </c>
      <c r="AC6" s="1" t="n">
        <v>2416664</v>
      </c>
      <c r="AD6" s="1" t="n">
        <v>2230808</v>
      </c>
      <c r="AE6" s="1" t="n">
        <v>2230808</v>
      </c>
      <c r="AF6" s="1" t="n">
        <v>2111578</v>
      </c>
      <c r="AG6" s="1" t="n">
        <v>1502140</v>
      </c>
      <c r="AH6" s="1" t="n">
        <v>1727420</v>
      </c>
      <c r="AI6" s="1" t="n">
        <v>1705315</v>
      </c>
      <c r="AJ6" s="1" t="n">
        <v>1705315</v>
      </c>
      <c r="AK6" s="1" t="n">
        <v>1906959</v>
      </c>
      <c r="AL6" s="1" t="n">
        <v>2318307</v>
      </c>
      <c r="AM6" s="1" t="n">
        <v>2718550</v>
      </c>
      <c r="AN6" s="1" t="n">
        <v>2822685</v>
      </c>
      <c r="AO6" s="1" t="n">
        <v>2822685</v>
      </c>
      <c r="AP6" s="1" t="n">
        <v>2461863</v>
      </c>
      <c r="AQ6" s="1" t="n">
        <v>2436860</v>
      </c>
      <c r="AR6" s="1" t="n">
        <v>2897486</v>
      </c>
      <c r="AS6" s="1" t="n">
        <v>1594224</v>
      </c>
      <c r="AT6" s="1" t="n">
        <v>1594224</v>
      </c>
      <c r="AU6" s="1" t="n">
        <v>1532247</v>
      </c>
      <c r="AV6" s="1" t="n">
        <v>1645193</v>
      </c>
    </row>
    <row r="7" spans="1:48">
      <c r="A7" s="1" t="s">
        <v>133</v>
      </c>
      <c r="B7" s="1" t="n">
        <v>6370</v>
      </c>
      <c r="C7" s="1" t="n">
        <v>0</v>
      </c>
      <c r="D7" s="1" t="n">
        <v>160839</v>
      </c>
      <c r="E7" s="1" t="n">
        <v>617714</v>
      </c>
      <c r="F7" s="1" t="n">
        <v>617714</v>
      </c>
      <c r="G7" s="1" t="n">
        <v>1021000</v>
      </c>
      <c r="H7" s="1" t="n">
        <v>1676550</v>
      </c>
      <c r="I7" s="1" t="n">
        <v>1596911</v>
      </c>
      <c r="J7" s="1" t="n">
        <v>365435</v>
      </c>
      <c r="K7" s="1" t="n">
        <v>365435</v>
      </c>
      <c r="L7" s="1" t="n">
        <v>338638</v>
      </c>
      <c r="M7" s="1" t="n">
        <v>751974</v>
      </c>
      <c r="N7" s="1" t="n">
        <v>760173</v>
      </c>
      <c r="O7" s="1" t="n">
        <v>860197</v>
      </c>
      <c r="P7" s="1" t="n">
        <v>860197</v>
      </c>
      <c r="Q7" s="1" t="n">
        <v>879620</v>
      </c>
      <c r="R7" s="1" t="n">
        <v>1590122</v>
      </c>
      <c r="S7" s="1" t="n">
        <v>1499491</v>
      </c>
      <c r="T7" s="1" t="n">
        <v>685239</v>
      </c>
      <c r="U7" s="1" t="n">
        <v>685239</v>
      </c>
      <c r="V7" s="1" t="n">
        <v>812060</v>
      </c>
      <c r="W7" s="1" t="n">
        <v>1356940</v>
      </c>
      <c r="X7" s="1" t="n">
        <v>1204185</v>
      </c>
      <c r="Y7" s="1" t="n">
        <v>1682449</v>
      </c>
      <c r="Z7" s="1" t="n">
        <v>1682449</v>
      </c>
      <c r="AA7" s="1" t="n">
        <v>861819</v>
      </c>
      <c r="AB7" s="1" t="n">
        <v>1169419</v>
      </c>
      <c r="AC7" s="1" t="n">
        <v>721522</v>
      </c>
      <c r="AD7" s="1" t="n">
        <v>1474755</v>
      </c>
      <c r="AE7" s="1" t="n">
        <v>1474755</v>
      </c>
      <c r="AF7" s="1" t="n">
        <v>899876</v>
      </c>
      <c r="AG7" s="1" t="n">
        <v>1243877</v>
      </c>
      <c r="AH7" s="1" t="n">
        <v>1912646</v>
      </c>
      <c r="AI7" s="1" t="n">
        <v>2659241</v>
      </c>
      <c r="AJ7" s="1" t="n">
        <v>2659241</v>
      </c>
      <c r="AK7" s="1" t="n">
        <v>2223028</v>
      </c>
      <c r="AL7" s="1" t="n">
        <v>2736219</v>
      </c>
      <c r="AM7" s="1" t="n">
        <v>2907900</v>
      </c>
      <c r="AN7" s="1" t="n">
        <v>3975682</v>
      </c>
      <c r="AO7" s="1" t="n">
        <v>3975682</v>
      </c>
      <c r="AP7" s="1" t="n">
        <v>4208376</v>
      </c>
      <c r="AQ7" s="1" t="n">
        <v>3361116</v>
      </c>
      <c r="AR7" s="1" t="n">
        <v>3477768</v>
      </c>
      <c r="AS7" s="1" t="n">
        <v>4379446</v>
      </c>
      <c r="AT7" s="1" t="n">
        <v>4379446</v>
      </c>
      <c r="AU7" s="1" t="n">
        <v>4798538</v>
      </c>
      <c r="AV7" s="1" t="n">
        <v>4866280</v>
      </c>
    </row>
    <row r="8" spans="1:48">
      <c r="A8" s="1" t="s">
        <v>134</v>
      </c>
      <c r="B8" s="1" t="n">
        <v>6370</v>
      </c>
      <c r="C8" s="1" t="n">
        <v>0</v>
      </c>
      <c r="D8" s="1" t="n">
        <v>160839</v>
      </c>
      <c r="E8" s="1" t="n">
        <v>617714</v>
      </c>
      <c r="F8" s="1" t="n">
        <v>617714</v>
      </c>
      <c r="G8" s="1" t="n">
        <v>1021000</v>
      </c>
      <c r="H8" s="1" t="n">
        <v>1676550</v>
      </c>
      <c r="I8" s="1" t="n">
        <v>1596911</v>
      </c>
      <c r="J8" s="1" t="n">
        <v>365435</v>
      </c>
      <c r="K8" s="1" t="n">
        <v>365435</v>
      </c>
      <c r="L8" s="1" t="n">
        <v>341598</v>
      </c>
      <c r="M8" s="1" t="n">
        <v>753674</v>
      </c>
      <c r="N8" s="1" t="n">
        <v>762653</v>
      </c>
      <c r="O8" s="1" t="n">
        <v>860197</v>
      </c>
      <c r="P8" s="1" t="n">
        <v>860197</v>
      </c>
      <c r="Q8" s="1" t="n">
        <v>879620</v>
      </c>
      <c r="R8" s="1" t="n">
        <v>1590122</v>
      </c>
      <c r="S8" s="1" t="n">
        <v>1499491</v>
      </c>
      <c r="T8" s="1" t="n">
        <v>700846</v>
      </c>
      <c r="U8" s="1" t="n">
        <v>700846</v>
      </c>
      <c r="V8" s="1" t="n">
        <v>827666</v>
      </c>
      <c r="W8" s="1" t="n">
        <v>1372690</v>
      </c>
      <c r="X8" s="1" t="n">
        <v>1219936</v>
      </c>
      <c r="Y8" s="1" t="n">
        <v>1691855</v>
      </c>
      <c r="Z8" s="1" t="n">
        <v>1691855</v>
      </c>
      <c r="AA8" s="1" t="n">
        <v>871225</v>
      </c>
      <c r="AB8" s="1" t="n">
        <v>1178824</v>
      </c>
      <c r="AC8" s="1" t="n">
        <v>730927</v>
      </c>
      <c r="AD8" s="1" t="n">
        <v>1484160</v>
      </c>
      <c r="AE8" s="1" t="n">
        <v>1484160</v>
      </c>
      <c r="AF8" s="1" t="n">
        <v>0</v>
      </c>
      <c r="AG8" s="1" t="n">
        <v>1253283</v>
      </c>
      <c r="AH8" s="1" t="n">
        <v>1922051</v>
      </c>
      <c r="AI8" s="1" t="n">
        <v>0</v>
      </c>
      <c r="AJ8" s="1" t="n">
        <v>0</v>
      </c>
      <c r="AK8" s="1" t="n">
        <v>0</v>
      </c>
      <c r="AL8" s="1" t="n">
        <v>2736219</v>
      </c>
      <c r="AM8" s="1" t="n">
        <v>0</v>
      </c>
      <c r="AN8" s="1" t="n">
        <v>0</v>
      </c>
      <c r="AO8" s="1" t="n">
        <v>0</v>
      </c>
      <c r="AP8" s="1" t="n">
        <v>0</v>
      </c>
      <c r="AQ8" s="1" t="n">
        <v>0</v>
      </c>
      <c r="AR8" s="1" t="n">
        <v>0</v>
      </c>
      <c r="AS8" s="1" t="n">
        <v>0</v>
      </c>
      <c r="AT8" s="1" t="n">
        <v>0</v>
      </c>
      <c r="AU8" s="1" t="n">
        <v>0</v>
      </c>
      <c r="AV8" s="1" t="n">
        <v>0</v>
      </c>
    </row>
    <row r="9" spans="1:48">
      <c r="A9" s="1" t="s">
        <v>135</v>
      </c>
      <c r="B9" s="1" t="n">
        <v>0</v>
      </c>
      <c r="C9" s="1" t="n">
        <v>0</v>
      </c>
      <c r="D9" s="1" t="n">
        <v>0</v>
      </c>
      <c r="E9" s="1" t="n">
        <v>0</v>
      </c>
      <c r="F9" s="1" t="n">
        <v>0</v>
      </c>
      <c r="G9" s="1" t="n">
        <v>0</v>
      </c>
      <c r="H9" s="1" t="n">
        <v>0</v>
      </c>
      <c r="I9" s="1" t="n">
        <v>0</v>
      </c>
      <c r="J9" s="1" t="n">
        <v>0</v>
      </c>
      <c r="K9" s="1" t="n">
        <v>0</v>
      </c>
      <c r="L9" s="1" t="n">
        <v>-2960</v>
      </c>
      <c r="M9" s="1" t="n">
        <v>-1700</v>
      </c>
      <c r="N9" s="1" t="n">
        <v>-2480</v>
      </c>
      <c r="O9" s="1" t="n">
        <v>0</v>
      </c>
      <c r="P9" s="1" t="n">
        <v>0</v>
      </c>
      <c r="Q9" s="1" t="n">
        <v>0</v>
      </c>
      <c r="R9" s="1" t="n">
        <v>0</v>
      </c>
      <c r="S9" s="1" t="n">
        <v>0</v>
      </c>
      <c r="T9" s="1" t="n">
        <v>-15607</v>
      </c>
      <c r="U9" s="1" t="n">
        <v>-15607</v>
      </c>
      <c r="V9" s="1" t="n">
        <v>-15607</v>
      </c>
      <c r="W9" s="1" t="n">
        <v>-15751</v>
      </c>
      <c r="X9" s="1" t="n">
        <v>-15751</v>
      </c>
      <c r="Y9" s="1" t="n">
        <v>-9405</v>
      </c>
      <c r="Z9" s="1" t="n">
        <v>-9405</v>
      </c>
      <c r="AA9" s="1" t="n">
        <v>-9405</v>
      </c>
      <c r="AB9" s="1" t="n">
        <v>-9405</v>
      </c>
      <c r="AC9" s="1" t="n">
        <v>-9405</v>
      </c>
      <c r="AD9" s="1" t="n">
        <v>-9405</v>
      </c>
      <c r="AE9" s="1" t="n">
        <v>-9405</v>
      </c>
      <c r="AF9" s="1" t="n">
        <v>0</v>
      </c>
      <c r="AG9" s="1" t="n">
        <v>-9405</v>
      </c>
      <c r="AH9" s="1" t="n">
        <v>-9405</v>
      </c>
      <c r="AI9" s="1" t="n">
        <v>0</v>
      </c>
      <c r="AJ9" s="1" t="n">
        <v>0</v>
      </c>
      <c r="AK9" s="1" t="n">
        <v>0</v>
      </c>
      <c r="AL9" s="1" t="n">
        <v>0</v>
      </c>
      <c r="AM9" s="1" t="n">
        <v>0</v>
      </c>
      <c r="AN9" s="1" t="n">
        <v>0</v>
      </c>
      <c r="AO9" s="1" t="n">
        <v>0</v>
      </c>
      <c r="AP9" s="1" t="n">
        <v>0</v>
      </c>
      <c r="AQ9" s="1" t="n">
        <v>0</v>
      </c>
      <c r="AR9" s="1" t="n">
        <v>0</v>
      </c>
      <c r="AS9" s="1" t="n">
        <v>0</v>
      </c>
      <c r="AT9" s="1" t="n">
        <v>0</v>
      </c>
      <c r="AU9" s="1" t="n">
        <v>0</v>
      </c>
      <c r="AV9" s="1" t="n">
        <v>0</v>
      </c>
    </row>
    <row r="10" spans="1:48">
      <c r="A10" s="1" t="s">
        <v>136</v>
      </c>
      <c r="B10" s="1" t="n">
        <v>0</v>
      </c>
      <c r="C10" s="1" t="n">
        <v>0</v>
      </c>
      <c r="D10" s="1" t="n">
        <v>0</v>
      </c>
      <c r="E10" s="1" t="n">
        <v>0</v>
      </c>
      <c r="F10" s="1" t="n">
        <v>0</v>
      </c>
      <c r="G10" s="1" t="n">
        <v>0</v>
      </c>
      <c r="H10" s="1" t="n">
        <v>0</v>
      </c>
      <c r="I10" s="1" t="n">
        <v>0</v>
      </c>
      <c r="J10" s="1" t="n">
        <v>0</v>
      </c>
      <c r="K10" s="1" t="n">
        <v>0</v>
      </c>
      <c r="L10" s="1" t="n">
        <v>0</v>
      </c>
      <c r="M10" s="1" t="n">
        <v>0</v>
      </c>
      <c r="N10" s="1" t="n">
        <v>0</v>
      </c>
      <c r="O10" s="1" t="n">
        <v>0</v>
      </c>
      <c r="P10" s="1" t="n">
        <v>0</v>
      </c>
      <c r="Q10" s="1" t="n">
        <v>0</v>
      </c>
      <c r="R10" s="1" t="n">
        <v>0</v>
      </c>
      <c r="S10" s="1" t="n">
        <v>0</v>
      </c>
      <c r="T10" s="1" t="n">
        <v>0</v>
      </c>
      <c r="U10" s="1" t="n">
        <v>0</v>
      </c>
      <c r="V10" s="1" t="n">
        <v>0</v>
      </c>
      <c r="W10" s="1" t="n">
        <v>0</v>
      </c>
      <c r="X10" s="1" t="n">
        <v>0</v>
      </c>
      <c r="Y10" s="1" t="n">
        <v>0</v>
      </c>
      <c r="Z10" s="1" t="n">
        <v>0</v>
      </c>
      <c r="AA10" s="1" t="n">
        <v>0</v>
      </c>
      <c r="AB10" s="1" t="n">
        <v>0</v>
      </c>
      <c r="AC10" s="1" t="n">
        <v>0</v>
      </c>
      <c r="AD10" s="1" t="n">
        <v>0</v>
      </c>
      <c r="AE10" s="1" t="n">
        <v>0</v>
      </c>
      <c r="AF10" s="1" t="n">
        <v>899876</v>
      </c>
      <c r="AG10" s="1" t="n">
        <v>0</v>
      </c>
      <c r="AH10" s="1" t="n">
        <v>0</v>
      </c>
      <c r="AI10" s="1" t="n">
        <v>2659241</v>
      </c>
      <c r="AJ10" s="1" t="n">
        <v>2659241</v>
      </c>
      <c r="AK10" s="1" t="n">
        <v>2223028</v>
      </c>
      <c r="AL10" s="1" t="n">
        <v>0</v>
      </c>
      <c r="AM10" s="1" t="n">
        <v>2907900</v>
      </c>
      <c r="AN10" s="1" t="n">
        <v>3975682</v>
      </c>
      <c r="AO10" s="1" t="n">
        <v>3975682</v>
      </c>
      <c r="AP10" s="1" t="n">
        <v>4208376</v>
      </c>
      <c r="AQ10" s="1" t="n">
        <v>3361116</v>
      </c>
      <c r="AR10" s="1" t="n">
        <v>3477768</v>
      </c>
      <c r="AS10" s="1" t="n">
        <v>4379446</v>
      </c>
      <c r="AT10" s="1" t="n">
        <v>4379446</v>
      </c>
      <c r="AU10" s="1" t="n">
        <v>4798538</v>
      </c>
      <c r="AV10" s="1" t="n">
        <v>4866280</v>
      </c>
    </row>
    <row r="11" spans="1:48">
      <c r="A11" s="1" t="s">
        <v>137</v>
      </c>
      <c r="B11" s="1" t="n">
        <v>1922380</v>
      </c>
      <c r="C11" s="1" t="n">
        <v>2000043</v>
      </c>
      <c r="D11" s="1" t="n">
        <v>2102470</v>
      </c>
      <c r="E11" s="1" t="n">
        <v>2844686</v>
      </c>
      <c r="F11" s="1" t="n">
        <v>2844686</v>
      </c>
      <c r="G11" s="1" t="n">
        <v>2376400</v>
      </c>
      <c r="H11" s="1" t="n">
        <v>2764729</v>
      </c>
      <c r="I11" s="1" t="n">
        <v>3161609</v>
      </c>
      <c r="J11" s="1" t="n">
        <v>3369871</v>
      </c>
      <c r="K11" s="1" t="n">
        <v>3369871</v>
      </c>
      <c r="L11" s="1" t="n">
        <v>3345693</v>
      </c>
      <c r="M11" s="1" t="n">
        <v>3237714</v>
      </c>
      <c r="N11" s="1" t="n">
        <v>3461976</v>
      </c>
      <c r="O11" s="1" t="n">
        <v>3835502</v>
      </c>
      <c r="P11" s="1" t="n">
        <v>3835502</v>
      </c>
      <c r="Q11" s="1" t="n">
        <v>3521896</v>
      </c>
      <c r="R11" s="1" t="n">
        <v>3318012</v>
      </c>
      <c r="S11" s="1" t="n">
        <v>3339323</v>
      </c>
      <c r="T11" s="1" t="n">
        <v>3833776</v>
      </c>
      <c r="U11" s="1" t="n">
        <v>3833776</v>
      </c>
      <c r="V11" s="1" t="n">
        <v>3377675</v>
      </c>
      <c r="W11" s="1" t="n">
        <v>3895290</v>
      </c>
      <c r="X11" s="1" t="n">
        <v>4064950</v>
      </c>
      <c r="Y11" s="1" t="n">
        <v>4428871</v>
      </c>
      <c r="Z11" s="1" t="n">
        <v>4428871</v>
      </c>
      <c r="AA11" s="1" t="n">
        <v>4148977</v>
      </c>
      <c r="AB11" s="1" t="n">
        <v>4448975</v>
      </c>
      <c r="AC11" s="1" t="n">
        <v>4731526</v>
      </c>
      <c r="AD11" s="1" t="n">
        <v>5031916</v>
      </c>
      <c r="AE11" s="1" t="n">
        <v>5031916</v>
      </c>
      <c r="AF11" s="1" t="n">
        <v>4906679</v>
      </c>
      <c r="AG11" s="1" t="n">
        <v>5386006</v>
      </c>
      <c r="AH11" s="1" t="n">
        <v>5278432</v>
      </c>
      <c r="AI11" s="1" t="n">
        <v>5720742</v>
      </c>
      <c r="AJ11" s="1" t="n">
        <v>5720742</v>
      </c>
      <c r="AK11" s="1" t="n">
        <v>4955476</v>
      </c>
      <c r="AL11" s="1" t="n">
        <v>5342238</v>
      </c>
      <c r="AM11" s="1" t="n">
        <v>5779937</v>
      </c>
      <c r="AN11" s="1" t="n">
        <v>6814501</v>
      </c>
      <c r="AO11" s="1" t="n">
        <v>6814501</v>
      </c>
      <c r="AP11" s="1" t="n">
        <v>5914800</v>
      </c>
      <c r="AQ11" s="1" t="n">
        <v>6816084</v>
      </c>
      <c r="AR11" s="1" t="n">
        <v>7317867</v>
      </c>
      <c r="AS11" s="1" t="n">
        <v>6162179</v>
      </c>
      <c r="AT11" s="1" t="n">
        <v>6162179</v>
      </c>
      <c r="AU11" s="1" t="n">
        <v>5709636</v>
      </c>
      <c r="AV11" s="1" t="n">
        <v>5429555</v>
      </c>
    </row>
    <row r="12" spans="1:48">
      <c r="A12" s="1" t="s">
        <v>138</v>
      </c>
      <c r="B12" s="1" t="n">
        <v>1922380</v>
      </c>
      <c r="C12" s="1" t="n">
        <v>1357492</v>
      </c>
      <c r="D12" s="1" t="n">
        <v>1279464</v>
      </c>
      <c r="E12" s="1" t="n">
        <v>1894750</v>
      </c>
      <c r="F12" s="1" t="n">
        <v>1894750</v>
      </c>
      <c r="G12" s="1" t="n">
        <v>1552593</v>
      </c>
      <c r="H12" s="1" t="n">
        <v>2009659</v>
      </c>
      <c r="I12" s="1" t="n">
        <v>2058583</v>
      </c>
      <c r="J12" s="1" t="n">
        <v>2357758</v>
      </c>
      <c r="K12" s="1" t="n">
        <v>2357758</v>
      </c>
      <c r="L12" s="1" t="n">
        <v>2643312</v>
      </c>
      <c r="M12" s="1" t="n">
        <v>2506436</v>
      </c>
      <c r="N12" s="1" t="n">
        <v>2473671</v>
      </c>
      <c r="O12" s="1" t="n">
        <v>3071222</v>
      </c>
      <c r="P12" s="1" t="n">
        <v>3071222</v>
      </c>
      <c r="Q12" s="1" t="n">
        <v>2636465</v>
      </c>
      <c r="R12" s="1" t="n">
        <v>2449928</v>
      </c>
      <c r="S12" s="1" t="n">
        <v>2505943</v>
      </c>
      <c r="T12" s="1" t="n">
        <v>3229966</v>
      </c>
      <c r="U12" s="1" t="n">
        <v>3229966</v>
      </c>
      <c r="V12" s="1" t="n">
        <v>2697175</v>
      </c>
      <c r="W12" s="1" t="n">
        <v>3163603</v>
      </c>
      <c r="X12" s="1" t="n">
        <v>3281624</v>
      </c>
      <c r="Y12" s="1" t="n">
        <v>3688999</v>
      </c>
      <c r="Z12" s="1" t="n">
        <v>3688999</v>
      </c>
      <c r="AA12" s="1" t="n">
        <v>3359841</v>
      </c>
      <c r="AB12" s="1" t="n">
        <v>3555281</v>
      </c>
      <c r="AC12" s="1" t="n">
        <v>3789480</v>
      </c>
      <c r="AD12" s="1" t="n">
        <v>4005225</v>
      </c>
      <c r="AE12" s="1" t="n">
        <v>4005225</v>
      </c>
      <c r="AF12" s="1" t="n">
        <v>3552631</v>
      </c>
      <c r="AG12" s="1" t="n">
        <v>3812639</v>
      </c>
      <c r="AH12" s="1" t="n">
        <v>3772439</v>
      </c>
      <c r="AI12" s="1" t="n">
        <v>4523322</v>
      </c>
      <c r="AJ12" s="1" t="n">
        <v>4523322</v>
      </c>
      <c r="AK12" s="1" t="n">
        <v>3821030</v>
      </c>
      <c r="AL12" s="1" t="n">
        <v>4242145</v>
      </c>
      <c r="AM12" s="1" t="n">
        <v>4536925</v>
      </c>
      <c r="AN12" s="1" t="n">
        <v>5015084</v>
      </c>
      <c r="AO12" s="1" t="n">
        <v>5015084</v>
      </c>
      <c r="AP12" s="1" t="n">
        <v>4599371</v>
      </c>
      <c r="AQ12" s="1" t="n">
        <v>4998053</v>
      </c>
      <c r="AR12" s="1" t="n">
        <v>5596054</v>
      </c>
      <c r="AS12" s="1" t="n">
        <v>5044868</v>
      </c>
      <c r="AT12" s="1" t="n">
        <v>5044868</v>
      </c>
      <c r="AU12" s="1" t="n">
        <v>4294239</v>
      </c>
      <c r="AV12" s="1" t="n">
        <v>4226918</v>
      </c>
    </row>
    <row r="13" spans="1:48">
      <c r="A13" s="1" t="s">
        <v>139</v>
      </c>
      <c r="B13" s="1" t="n">
        <v>0</v>
      </c>
      <c r="C13" s="1" t="n">
        <v>442212</v>
      </c>
      <c r="D13" s="1" t="n">
        <v>615943</v>
      </c>
      <c r="E13" s="1" t="n">
        <v>685105</v>
      </c>
      <c r="F13" s="1" t="n">
        <v>685105</v>
      </c>
      <c r="G13" s="1" t="n">
        <v>490344</v>
      </c>
      <c r="H13" s="1" t="n">
        <v>373220</v>
      </c>
      <c r="I13" s="1" t="n">
        <v>511530</v>
      </c>
      <c r="J13" s="1" t="n">
        <v>310671</v>
      </c>
      <c r="K13" s="1" t="n">
        <v>310671</v>
      </c>
      <c r="L13" s="1" t="n">
        <v>265023</v>
      </c>
      <c r="M13" s="1" t="n">
        <v>265949</v>
      </c>
      <c r="N13" s="1" t="n">
        <v>450114</v>
      </c>
      <c r="O13" s="1" t="n">
        <v>231894</v>
      </c>
      <c r="P13" s="1" t="n">
        <v>231894</v>
      </c>
      <c r="Q13" s="1" t="n">
        <v>421723</v>
      </c>
      <c r="R13" s="1" t="n">
        <v>305296</v>
      </c>
      <c r="S13" s="1" t="n">
        <v>306102</v>
      </c>
      <c r="T13" s="1" t="n">
        <v>236796</v>
      </c>
      <c r="U13" s="1" t="n">
        <v>236796</v>
      </c>
      <c r="V13" s="1" t="n">
        <v>323824</v>
      </c>
      <c r="W13" s="1" t="n">
        <v>289801</v>
      </c>
      <c r="X13" s="1" t="n">
        <v>315728</v>
      </c>
      <c r="Y13" s="1" t="n">
        <v>199630</v>
      </c>
      <c r="Z13" s="1" t="n">
        <v>199630</v>
      </c>
      <c r="AA13" s="1" t="n">
        <v>328895</v>
      </c>
      <c r="AB13" s="1" t="n">
        <v>334804</v>
      </c>
      <c r="AC13" s="1" t="n">
        <v>413195</v>
      </c>
      <c r="AD13" s="1" t="n">
        <v>400189</v>
      </c>
      <c r="AE13" s="1" t="n">
        <v>400189</v>
      </c>
      <c r="AF13" s="1" t="n">
        <v>737651</v>
      </c>
      <c r="AG13" s="1" t="n">
        <v>575038</v>
      </c>
      <c r="AH13" s="1" t="n">
        <v>564233</v>
      </c>
      <c r="AI13" s="1" t="n">
        <v>245704</v>
      </c>
      <c r="AJ13" s="1" t="n">
        <v>245704</v>
      </c>
      <c r="AK13" s="1" t="n">
        <v>239367</v>
      </c>
      <c r="AL13" s="1" t="n">
        <v>387448</v>
      </c>
      <c r="AM13" s="1" t="n">
        <v>517159</v>
      </c>
      <c r="AN13" s="1" t="n">
        <v>614623</v>
      </c>
      <c r="AO13" s="1" t="n">
        <v>614623</v>
      </c>
      <c r="AP13" s="1" t="n">
        <v>438780</v>
      </c>
      <c r="AQ13" s="1" t="n">
        <v>503242</v>
      </c>
      <c r="AR13" s="1" t="n">
        <v>509661</v>
      </c>
      <c r="AS13" s="1" t="n">
        <v>95943</v>
      </c>
      <c r="AT13" s="1" t="n">
        <v>95943</v>
      </c>
      <c r="AU13" s="1" t="n">
        <v>277096</v>
      </c>
      <c r="AV13" s="1" t="n">
        <v>235002</v>
      </c>
    </row>
    <row r="14" spans="1:48">
      <c r="A14" s="1" t="s">
        <v>140</v>
      </c>
      <c r="B14" s="1" t="n">
        <v>0</v>
      </c>
      <c r="C14" s="1" t="n">
        <v>9752</v>
      </c>
      <c r="D14" s="1" t="n">
        <v>0</v>
      </c>
      <c r="E14" s="1" t="n">
        <v>0</v>
      </c>
      <c r="F14" s="1" t="n">
        <v>0</v>
      </c>
      <c r="G14" s="1" t="n">
        <v>0</v>
      </c>
      <c r="H14" s="1" t="n">
        <v>0</v>
      </c>
      <c r="I14" s="1" t="n">
        <v>0</v>
      </c>
      <c r="J14" s="1" t="n">
        <v>0</v>
      </c>
      <c r="K14" s="1" t="n">
        <v>0</v>
      </c>
      <c r="L14" s="1" t="n">
        <v>0</v>
      </c>
      <c r="M14" s="1" t="n">
        <v>0</v>
      </c>
      <c r="N14" s="1" t="n">
        <v>0</v>
      </c>
      <c r="O14" s="1" t="n">
        <v>0</v>
      </c>
      <c r="P14" s="1" t="n">
        <v>0</v>
      </c>
      <c r="Q14" s="1" t="n">
        <v>0</v>
      </c>
      <c r="R14" s="1" t="n">
        <v>0</v>
      </c>
      <c r="S14" s="1" t="n">
        <v>0</v>
      </c>
      <c r="T14" s="1" t="n">
        <v>0</v>
      </c>
      <c r="U14" s="1" t="n">
        <v>0</v>
      </c>
      <c r="V14" s="1" t="n">
        <v>0</v>
      </c>
      <c r="W14" s="1" t="n">
        <v>0</v>
      </c>
      <c r="X14" s="1" t="n">
        <v>0</v>
      </c>
      <c r="Y14" s="1" t="n">
        <v>0</v>
      </c>
      <c r="Z14" s="1" t="n">
        <v>0</v>
      </c>
      <c r="AA14" s="1" t="n">
        <v>0</v>
      </c>
      <c r="AB14" s="1" t="n">
        <v>0</v>
      </c>
      <c r="AC14" s="1" t="n">
        <v>0</v>
      </c>
      <c r="AD14" s="1" t="n">
        <v>0</v>
      </c>
      <c r="AE14" s="1" t="n">
        <v>0</v>
      </c>
      <c r="AF14" s="1" t="n">
        <v>0</v>
      </c>
      <c r="AG14" s="1" t="n">
        <v>0</v>
      </c>
      <c r="AH14" s="1" t="n">
        <v>0</v>
      </c>
      <c r="AI14" s="1" t="n">
        <v>0</v>
      </c>
      <c r="AJ14" s="1" t="n">
        <v>0</v>
      </c>
      <c r="AK14" s="1" t="n">
        <v>0</v>
      </c>
      <c r="AL14" s="1" t="n">
        <v>0</v>
      </c>
      <c r="AM14" s="1" t="n">
        <v>0</v>
      </c>
      <c r="AN14" s="1" t="n">
        <v>0</v>
      </c>
      <c r="AO14" s="1" t="n">
        <v>0</v>
      </c>
      <c r="AP14" s="1" t="n">
        <v>492043</v>
      </c>
      <c r="AQ14" s="1" t="n">
        <v>0</v>
      </c>
      <c r="AR14" s="1" t="n">
        <v>0</v>
      </c>
      <c r="AS14" s="1" t="n">
        <v>0</v>
      </c>
      <c r="AT14" s="1" t="n">
        <v>0</v>
      </c>
      <c r="AU14" s="1" t="n">
        <v>0</v>
      </c>
      <c r="AV14" s="1" t="n">
        <v>0</v>
      </c>
    </row>
    <row r="15" spans="1:48">
      <c r="A15" s="1" t="s">
        <v>141</v>
      </c>
      <c r="B15" s="1" t="n">
        <v>0</v>
      </c>
      <c r="C15" s="1" t="n">
        <v>105630</v>
      </c>
      <c r="D15" s="1" t="n">
        <v>106451</v>
      </c>
      <c r="E15" s="1" t="n">
        <v>98379</v>
      </c>
      <c r="F15" s="1" t="n">
        <v>98379</v>
      </c>
      <c r="G15" s="1" t="n">
        <v>139879</v>
      </c>
      <c r="H15" s="1" t="n">
        <v>116235</v>
      </c>
      <c r="I15" s="1" t="n">
        <v>131802</v>
      </c>
      <c r="J15" s="1" t="n">
        <v>162545</v>
      </c>
      <c r="K15" s="1" t="n">
        <v>162545</v>
      </c>
      <c r="L15" s="1" t="n">
        <v>151002</v>
      </c>
      <c r="M15" s="1" t="n">
        <v>224836</v>
      </c>
      <c r="N15" s="1" t="n">
        <v>242490</v>
      </c>
      <c r="O15" s="1" t="n">
        <v>254672</v>
      </c>
      <c r="P15" s="1" t="n">
        <v>254672</v>
      </c>
      <c r="Q15" s="1" t="n">
        <v>206134</v>
      </c>
      <c r="R15" s="1" t="n">
        <v>264055</v>
      </c>
      <c r="S15" s="1" t="n">
        <v>285037</v>
      </c>
      <c r="T15" s="1" t="n">
        <v>272485</v>
      </c>
      <c r="U15" s="1" t="n">
        <v>272485</v>
      </c>
      <c r="V15" s="1" t="n">
        <v>246841</v>
      </c>
      <c r="W15" s="1" t="n">
        <v>275083</v>
      </c>
      <c r="X15" s="1" t="n">
        <v>306655</v>
      </c>
      <c r="Y15" s="1" t="n">
        <v>419889</v>
      </c>
      <c r="Z15" s="1" t="n">
        <v>419889</v>
      </c>
      <c r="AA15" s="1" t="n">
        <v>332628</v>
      </c>
      <c r="AB15" s="1" t="n">
        <v>403942</v>
      </c>
      <c r="AC15" s="1" t="n">
        <v>421606</v>
      </c>
      <c r="AD15" s="1" t="n">
        <v>522983</v>
      </c>
      <c r="AE15" s="1" t="n">
        <v>522983</v>
      </c>
      <c r="AF15" s="1" t="n">
        <v>521284</v>
      </c>
      <c r="AG15" s="1" t="n">
        <v>701368</v>
      </c>
      <c r="AH15" s="1" t="n">
        <v>800538</v>
      </c>
      <c r="AI15" s="1" t="n">
        <v>714970</v>
      </c>
      <c r="AJ15" s="1" t="n">
        <v>714970</v>
      </c>
      <c r="AK15" s="1" t="n">
        <v>493711</v>
      </c>
      <c r="AL15" s="1" t="n">
        <v>458676</v>
      </c>
      <c r="AM15" s="1" t="n">
        <v>457238</v>
      </c>
      <c r="AN15" s="1" t="n">
        <v>621152</v>
      </c>
      <c r="AO15" s="1" t="n">
        <v>621152</v>
      </c>
      <c r="AP15" s="1" t="n">
        <v>0</v>
      </c>
      <c r="AQ15" s="1" t="n">
        <v>411846</v>
      </c>
      <c r="AR15" s="1" t="n">
        <v>406532</v>
      </c>
      <c r="AS15" s="1" t="n">
        <v>431581</v>
      </c>
      <c r="AT15" s="1" t="n">
        <v>431581</v>
      </c>
      <c r="AU15" s="1" t="n">
        <v>397506</v>
      </c>
      <c r="AV15" s="1" t="n">
        <v>320334</v>
      </c>
    </row>
    <row r="16" spans="1:48">
      <c r="A16" s="1" t="s">
        <v>142</v>
      </c>
      <c r="B16" s="1" t="n">
        <v>0</v>
      </c>
      <c r="C16" s="1" t="n">
        <v>0</v>
      </c>
      <c r="D16" s="1" t="n">
        <v>0</v>
      </c>
      <c r="E16" s="1" t="n">
        <v>0</v>
      </c>
      <c r="F16" s="1" t="n">
        <v>0</v>
      </c>
      <c r="G16" s="1" t="n">
        <v>0</v>
      </c>
      <c r="H16" s="1" t="n">
        <v>0</v>
      </c>
      <c r="I16" s="1" t="n">
        <v>0</v>
      </c>
      <c r="J16" s="1" t="n">
        <v>0</v>
      </c>
      <c r="K16" s="1" t="n">
        <v>0</v>
      </c>
      <c r="L16" s="1" t="n">
        <v>0</v>
      </c>
      <c r="M16" s="1" t="n">
        <v>0</v>
      </c>
      <c r="N16" s="1" t="n">
        <v>0</v>
      </c>
      <c r="O16" s="1" t="n">
        <v>0</v>
      </c>
      <c r="P16" s="1" t="n">
        <v>0</v>
      </c>
      <c r="Q16" s="1" t="n">
        <v>0</v>
      </c>
      <c r="R16" s="1" t="n">
        <v>0</v>
      </c>
      <c r="S16" s="1" t="n">
        <v>0</v>
      </c>
      <c r="T16" s="1" t="n">
        <v>0</v>
      </c>
      <c r="U16" s="1" t="n">
        <v>0</v>
      </c>
      <c r="V16" s="1" t="n">
        <v>0</v>
      </c>
      <c r="W16" s="1" t="n">
        <v>0</v>
      </c>
      <c r="X16" s="1" t="n">
        <v>0</v>
      </c>
      <c r="Y16" s="1" t="n">
        <v>0</v>
      </c>
      <c r="Z16" s="1" t="n">
        <v>0</v>
      </c>
      <c r="AA16" s="1" t="n">
        <v>0</v>
      </c>
      <c r="AB16" s="1" t="n">
        <v>0</v>
      </c>
      <c r="AC16" s="1" t="n">
        <v>0</v>
      </c>
      <c r="AD16" s="1" t="n">
        <v>0</v>
      </c>
      <c r="AE16" s="1" t="n">
        <v>0</v>
      </c>
      <c r="AF16" s="1" t="n">
        <v>0</v>
      </c>
      <c r="AG16" s="1" t="n">
        <v>0</v>
      </c>
      <c r="AH16" s="1" t="n">
        <v>0</v>
      </c>
      <c r="AI16" s="1" t="n">
        <v>0</v>
      </c>
      <c r="AJ16" s="1" t="n">
        <v>0</v>
      </c>
      <c r="AK16" s="1" t="n">
        <v>0</v>
      </c>
      <c r="AL16" s="1" t="n">
        <v>0</v>
      </c>
      <c r="AM16" s="1" t="n">
        <v>0</v>
      </c>
      <c r="AN16" s="1" t="n">
        <v>0</v>
      </c>
      <c r="AO16" s="1" t="n">
        <v>0</v>
      </c>
      <c r="AP16" s="1" t="n">
        <v>0</v>
      </c>
      <c r="AQ16" s="1" t="n">
        <v>0</v>
      </c>
      <c r="AR16" s="1" t="n">
        <v>0</v>
      </c>
      <c r="AS16" s="1" t="n">
        <v>0</v>
      </c>
      <c r="AT16" s="1" t="n">
        <v>0</v>
      </c>
      <c r="AU16" s="1" t="n">
        <v>0</v>
      </c>
      <c r="AV16" s="1" t="n">
        <v>0</v>
      </c>
    </row>
    <row r="17" spans="1:48">
      <c r="A17" s="1" t="s">
        <v>143</v>
      </c>
      <c r="B17" s="1" t="n">
        <v>0</v>
      </c>
      <c r="C17" s="1" t="n">
        <v>97655</v>
      </c>
      <c r="D17" s="1" t="n">
        <v>113798</v>
      </c>
      <c r="E17" s="1" t="n">
        <v>188594</v>
      </c>
      <c r="F17" s="1" t="n">
        <v>188594</v>
      </c>
      <c r="G17" s="1" t="n">
        <v>216906</v>
      </c>
      <c r="H17" s="1" t="n">
        <v>291431</v>
      </c>
      <c r="I17" s="1" t="n">
        <v>489848</v>
      </c>
      <c r="J17" s="1" t="n">
        <v>598091</v>
      </c>
      <c r="K17" s="1" t="n">
        <v>598091</v>
      </c>
      <c r="L17" s="1" t="n">
        <v>348880</v>
      </c>
      <c r="M17" s="1" t="n">
        <v>321906</v>
      </c>
      <c r="N17" s="1" t="n">
        <v>388738</v>
      </c>
      <c r="O17" s="1" t="n">
        <v>381408</v>
      </c>
      <c r="P17" s="1" t="n">
        <v>381408</v>
      </c>
      <c r="Q17" s="1" t="n">
        <v>372661</v>
      </c>
      <c r="R17" s="1" t="n">
        <v>416969</v>
      </c>
      <c r="S17" s="1" t="n">
        <v>369483</v>
      </c>
      <c r="T17" s="1" t="n">
        <v>275557</v>
      </c>
      <c r="U17" s="1" t="n">
        <v>275557</v>
      </c>
      <c r="V17" s="1" t="n">
        <v>307468</v>
      </c>
      <c r="W17" s="1" t="n">
        <v>379680</v>
      </c>
      <c r="X17" s="1" t="n">
        <v>388546</v>
      </c>
      <c r="Y17" s="1" t="n">
        <v>360624</v>
      </c>
      <c r="Z17" s="1" t="n">
        <v>360624</v>
      </c>
      <c r="AA17" s="1" t="n">
        <v>380892</v>
      </c>
      <c r="AB17" s="1" t="n">
        <v>421434</v>
      </c>
      <c r="AC17" s="1" t="n">
        <v>384941</v>
      </c>
      <c r="AD17" s="1" t="n">
        <v>398974</v>
      </c>
      <c r="AE17" s="1" t="n">
        <v>398974</v>
      </c>
      <c r="AF17" s="1" t="n">
        <v>349073</v>
      </c>
      <c r="AG17" s="1" t="n">
        <v>625476</v>
      </c>
      <c r="AH17" s="1" t="n">
        <v>490253</v>
      </c>
      <c r="AI17" s="1" t="n">
        <v>518948</v>
      </c>
      <c r="AJ17" s="1" t="n">
        <v>518948</v>
      </c>
      <c r="AK17" s="1" t="n">
        <v>691976</v>
      </c>
      <c r="AL17" s="1" t="n">
        <v>555974</v>
      </c>
      <c r="AM17" s="1" t="n">
        <v>582616</v>
      </c>
      <c r="AN17" s="1" t="n">
        <v>878267</v>
      </c>
      <c r="AO17" s="1" t="n">
        <v>878267</v>
      </c>
      <c r="AP17" s="1" t="n">
        <v>545397</v>
      </c>
      <c r="AQ17" s="1" t="n">
        <v>1095361</v>
      </c>
      <c r="AR17" s="1" t="n">
        <v>1023668</v>
      </c>
      <c r="AS17" s="1" t="n">
        <v>770306</v>
      </c>
      <c r="AT17" s="1" t="n">
        <v>770306</v>
      </c>
      <c r="AU17" s="1" t="n">
        <v>936916</v>
      </c>
      <c r="AV17" s="1" t="n">
        <v>860480</v>
      </c>
    </row>
    <row r="18" spans="1:48">
      <c r="A18" s="1" t="s">
        <v>144</v>
      </c>
      <c r="B18" s="1" t="n">
        <v>0</v>
      </c>
      <c r="C18" s="1" t="n">
        <v>-12698</v>
      </c>
      <c r="D18" s="1" t="n">
        <v>-13185</v>
      </c>
      <c r="E18" s="1" t="n">
        <v>-22143</v>
      </c>
      <c r="F18" s="1" t="n">
        <v>-22143</v>
      </c>
      <c r="G18" s="1" t="n">
        <v>-23323</v>
      </c>
      <c r="H18" s="1" t="n">
        <v>-25816</v>
      </c>
      <c r="I18" s="1" t="n">
        <v>-30154</v>
      </c>
      <c r="J18" s="1" t="n">
        <v>-59194</v>
      </c>
      <c r="K18" s="1" t="n">
        <v>-59194</v>
      </c>
      <c r="L18" s="1" t="n">
        <v>-62524</v>
      </c>
      <c r="M18" s="1" t="n">
        <v>-81414</v>
      </c>
      <c r="N18" s="1" t="n">
        <v>-93037</v>
      </c>
      <c r="O18" s="1" t="n">
        <v>-103693</v>
      </c>
      <c r="P18" s="1" t="n">
        <v>-103693</v>
      </c>
      <c r="Q18" s="1" t="n">
        <v>-115087</v>
      </c>
      <c r="R18" s="1" t="n">
        <v>-118237</v>
      </c>
      <c r="S18" s="1" t="n">
        <v>-127242</v>
      </c>
      <c r="T18" s="1" t="n">
        <v>-181027</v>
      </c>
      <c r="U18" s="1" t="n">
        <v>-181027</v>
      </c>
      <c r="V18" s="1" t="n">
        <v>-197633</v>
      </c>
      <c r="W18" s="1" t="n">
        <v>-212878</v>
      </c>
      <c r="X18" s="1" t="n">
        <v>-227603</v>
      </c>
      <c r="Y18" s="1" t="n">
        <v>-240272</v>
      </c>
      <c r="Z18" s="1" t="n">
        <v>-240272</v>
      </c>
      <c r="AA18" s="1" t="n">
        <v>-253279</v>
      </c>
      <c r="AB18" s="1" t="n">
        <v>-266486</v>
      </c>
      <c r="AC18" s="1" t="n">
        <v>-277697</v>
      </c>
      <c r="AD18" s="1" t="n">
        <v>-295456</v>
      </c>
      <c r="AE18" s="1" t="n">
        <v>-295456</v>
      </c>
      <c r="AF18" s="1" t="n">
        <v>-253961</v>
      </c>
      <c r="AG18" s="1" t="n">
        <v>-328515</v>
      </c>
      <c r="AH18" s="1" t="n">
        <v>-349031</v>
      </c>
      <c r="AI18" s="1" t="n">
        <v>-282202</v>
      </c>
      <c r="AJ18" s="1" t="n">
        <v>-282202</v>
      </c>
      <c r="AK18" s="1" t="n">
        <v>-290609</v>
      </c>
      <c r="AL18" s="1" t="n">
        <v>-302005</v>
      </c>
      <c r="AM18" s="1" t="n">
        <v>-314000</v>
      </c>
      <c r="AN18" s="1" t="n">
        <v>-314624</v>
      </c>
      <c r="AO18" s="1" t="n">
        <v>-314624</v>
      </c>
      <c r="AP18" s="1" t="n">
        <v>-160791</v>
      </c>
      <c r="AQ18" s="1" t="n">
        <v>-192418</v>
      </c>
      <c r="AR18" s="1" t="n">
        <v>-218048</v>
      </c>
      <c r="AS18" s="1" t="n">
        <v>-180519</v>
      </c>
      <c r="AT18" s="1" t="n">
        <v>-180519</v>
      </c>
      <c r="AU18" s="1" t="n">
        <v>-196122</v>
      </c>
      <c r="AV18" s="1" t="n">
        <v>-213179</v>
      </c>
    </row>
    <row r="19" spans="1:48">
      <c r="A19" s="1" t="s">
        <v>145</v>
      </c>
      <c r="B19" s="1" t="n">
        <v>0</v>
      </c>
      <c r="C19" s="1" t="n">
        <v>0</v>
      </c>
      <c r="D19" s="1" t="n">
        <v>0</v>
      </c>
      <c r="E19" s="1" t="n">
        <v>0</v>
      </c>
      <c r="F19" s="1" t="n">
        <v>0</v>
      </c>
      <c r="G19" s="1" t="n">
        <v>0</v>
      </c>
      <c r="H19" s="1" t="n">
        <v>0</v>
      </c>
      <c r="I19" s="1" t="n">
        <v>0</v>
      </c>
      <c r="J19" s="1" t="n">
        <v>0</v>
      </c>
      <c r="K19" s="1" t="n">
        <v>0</v>
      </c>
      <c r="L19" s="1" t="n">
        <v>0</v>
      </c>
      <c r="M19" s="1" t="n">
        <v>0</v>
      </c>
      <c r="N19" s="1" t="n">
        <v>0</v>
      </c>
      <c r="O19" s="1" t="n">
        <v>0</v>
      </c>
      <c r="P19" s="1" t="n">
        <v>0</v>
      </c>
      <c r="Q19" s="1" t="n">
        <v>0</v>
      </c>
      <c r="R19" s="1" t="n">
        <v>0</v>
      </c>
      <c r="S19" s="1" t="n">
        <v>0</v>
      </c>
      <c r="T19" s="1" t="n">
        <v>0</v>
      </c>
      <c r="U19" s="1" t="n">
        <v>0</v>
      </c>
      <c r="V19" s="1" t="n">
        <v>0</v>
      </c>
      <c r="W19" s="1" t="n">
        <v>0</v>
      </c>
      <c r="X19" s="1" t="n">
        <v>0</v>
      </c>
      <c r="Y19" s="1" t="n">
        <v>0</v>
      </c>
      <c r="Z19" s="1" t="n">
        <v>0</v>
      </c>
      <c r="AA19" s="1" t="n">
        <v>0</v>
      </c>
      <c r="AB19" s="1" t="n">
        <v>0</v>
      </c>
      <c r="AC19" s="1" t="n">
        <v>0</v>
      </c>
      <c r="AD19" s="1" t="n">
        <v>0</v>
      </c>
      <c r="AE19" s="1" t="n">
        <v>0</v>
      </c>
      <c r="AF19" s="1" t="n">
        <v>0</v>
      </c>
      <c r="AG19" s="1" t="n">
        <v>0</v>
      </c>
      <c r="AH19" s="1" t="n">
        <v>0</v>
      </c>
      <c r="AI19" s="1" t="n">
        <v>0</v>
      </c>
      <c r="AJ19" s="1" t="n">
        <v>0</v>
      </c>
      <c r="AK19" s="1" t="n">
        <v>0</v>
      </c>
      <c r="AL19" s="1" t="n">
        <v>0</v>
      </c>
      <c r="AM19" s="1" t="n">
        <v>0</v>
      </c>
      <c r="AN19" s="1" t="n">
        <v>0</v>
      </c>
      <c r="AO19" s="1" t="n">
        <v>0</v>
      </c>
      <c r="AP19" s="1" t="n">
        <v>0</v>
      </c>
      <c r="AQ19" s="1" t="n">
        <v>0</v>
      </c>
      <c r="AR19" s="1" t="n">
        <v>0</v>
      </c>
      <c r="AS19" s="1" t="n">
        <v>0</v>
      </c>
      <c r="AT19" s="1" t="n">
        <v>0</v>
      </c>
      <c r="AU19" s="1" t="n">
        <v>0</v>
      </c>
      <c r="AV19" s="1" t="n">
        <v>0</v>
      </c>
    </row>
    <row r="20" spans="1:48">
      <c r="A20" s="1" t="s">
        <v>146</v>
      </c>
      <c r="B20" s="1" t="n">
        <v>1428742</v>
      </c>
      <c r="C20" s="1" t="n">
        <v>1636788</v>
      </c>
      <c r="D20" s="1" t="n">
        <v>1624808</v>
      </c>
      <c r="E20" s="1" t="n">
        <v>1560076</v>
      </c>
      <c r="F20" s="1" t="n">
        <v>1560076</v>
      </c>
      <c r="G20" s="1" t="n">
        <v>2134162</v>
      </c>
      <c r="H20" s="1" t="n">
        <v>1854759</v>
      </c>
      <c r="I20" s="1" t="n">
        <v>2097788</v>
      </c>
      <c r="J20" s="1" t="n">
        <v>2438369</v>
      </c>
      <c r="K20" s="1" t="n">
        <v>2438369</v>
      </c>
      <c r="L20" s="1" t="n">
        <v>2462211</v>
      </c>
      <c r="M20" s="1" t="n">
        <v>2124575</v>
      </c>
      <c r="N20" s="1" t="n">
        <v>2725052</v>
      </c>
      <c r="O20" s="1" t="n">
        <v>3265652</v>
      </c>
      <c r="P20" s="1" t="n">
        <v>3265652</v>
      </c>
      <c r="Q20" s="1" t="n">
        <v>3361501</v>
      </c>
      <c r="R20" s="1" t="n">
        <v>3069364</v>
      </c>
      <c r="S20" s="1" t="n">
        <v>2622993</v>
      </c>
      <c r="T20" s="1" t="n">
        <v>2706880</v>
      </c>
      <c r="U20" s="1" t="n">
        <v>2706880</v>
      </c>
      <c r="V20" s="1" t="n">
        <v>3007450</v>
      </c>
      <c r="W20" s="1" t="n">
        <v>3007881</v>
      </c>
      <c r="X20" s="1" t="n">
        <v>2838444</v>
      </c>
      <c r="Y20" s="1" t="n">
        <v>3382874</v>
      </c>
      <c r="Z20" s="1" t="n">
        <v>3382874</v>
      </c>
      <c r="AA20" s="1" t="n">
        <v>3510656</v>
      </c>
      <c r="AB20" s="1" t="n">
        <v>3575971</v>
      </c>
      <c r="AC20" s="1" t="n">
        <v>3982545</v>
      </c>
      <c r="AD20" s="1" t="n">
        <v>4572636</v>
      </c>
      <c r="AE20" s="1" t="n">
        <v>4572636</v>
      </c>
      <c r="AF20" s="1" t="n">
        <v>4837489</v>
      </c>
      <c r="AG20" s="1" t="n">
        <v>4810243</v>
      </c>
      <c r="AH20" s="1" t="n">
        <v>4738188</v>
      </c>
      <c r="AI20" s="1" t="n">
        <v>5278908</v>
      </c>
      <c r="AJ20" s="1" t="n">
        <v>5278908</v>
      </c>
      <c r="AK20" s="1" t="n">
        <v>5088588</v>
      </c>
      <c r="AL20" s="1" t="n">
        <v>4693665</v>
      </c>
      <c r="AM20" s="1" t="n">
        <v>4465073</v>
      </c>
      <c r="AN20" s="1" t="n">
        <v>4532524</v>
      </c>
      <c r="AO20" s="1" t="n">
        <v>4532524</v>
      </c>
      <c r="AP20" s="1" t="n">
        <v>4835068</v>
      </c>
      <c r="AQ20" s="1" t="n">
        <v>4178402</v>
      </c>
      <c r="AR20" s="1" t="n">
        <v>4394373</v>
      </c>
      <c r="AS20" s="1" t="n">
        <v>1002295</v>
      </c>
      <c r="AT20" s="1" t="n">
        <v>1002295</v>
      </c>
      <c r="AU20" s="1" t="n">
        <v>1181169</v>
      </c>
      <c r="AV20" s="1" t="n">
        <v>1276158</v>
      </c>
    </row>
    <row r="21" spans="1:48">
      <c r="A21" s="1" t="s">
        <v>147</v>
      </c>
      <c r="B21" s="1" t="n">
        <v>1428742</v>
      </c>
      <c r="C21" s="1" t="n">
        <v>1642749</v>
      </c>
      <c r="D21" s="1" t="n">
        <v>1650583</v>
      </c>
      <c r="E21" s="1" t="n">
        <v>1568742</v>
      </c>
      <c r="F21" s="1" t="n">
        <v>1568742</v>
      </c>
      <c r="G21" s="1" t="n">
        <v>2142811</v>
      </c>
      <c r="H21" s="1" t="n">
        <v>1873025</v>
      </c>
      <c r="I21" s="1" t="n">
        <v>2110654</v>
      </c>
      <c r="J21" s="1" t="n">
        <v>2450351</v>
      </c>
      <c r="K21" s="1" t="n">
        <v>2450351</v>
      </c>
      <c r="L21" s="1" t="n">
        <v>2472127</v>
      </c>
      <c r="M21" s="1" t="n">
        <v>2136339</v>
      </c>
      <c r="N21" s="1" t="n">
        <v>2736816</v>
      </c>
      <c r="O21" s="1" t="n">
        <v>3284485</v>
      </c>
      <c r="P21" s="1" t="n">
        <v>3284485</v>
      </c>
      <c r="Q21" s="1" t="n">
        <v>3383839</v>
      </c>
      <c r="R21" s="1" t="n">
        <v>3091336</v>
      </c>
      <c r="S21" s="1" t="n">
        <v>2637476</v>
      </c>
      <c r="T21" s="1" t="n">
        <v>2717673</v>
      </c>
      <c r="U21" s="1" t="n">
        <v>2717673</v>
      </c>
      <c r="V21" s="1" t="n">
        <v>3016025</v>
      </c>
      <c r="W21" s="1" t="n">
        <v>3036100</v>
      </c>
      <c r="X21" s="1" t="n">
        <v>2856653</v>
      </c>
      <c r="Y21" s="1" t="n">
        <v>3407799</v>
      </c>
      <c r="Z21" s="1" t="n">
        <v>3407799</v>
      </c>
      <c r="AA21" s="1" t="n">
        <v>3528271</v>
      </c>
      <c r="AB21" s="1" t="n">
        <v>3598779</v>
      </c>
      <c r="AC21" s="1" t="n">
        <v>4009498</v>
      </c>
      <c r="AD21" s="1" t="n">
        <v>4652333</v>
      </c>
      <c r="AE21" s="1" t="n">
        <v>4652333</v>
      </c>
      <c r="AF21" s="1" t="n">
        <v>4904241</v>
      </c>
      <c r="AG21" s="1" t="n">
        <v>4886285</v>
      </c>
      <c r="AH21" s="1" t="n">
        <v>4794389</v>
      </c>
      <c r="AI21" s="1" t="n">
        <v>5342840</v>
      </c>
      <c r="AJ21" s="1" t="n">
        <v>5342840</v>
      </c>
      <c r="AK21" s="1" t="n">
        <v>5167887</v>
      </c>
      <c r="AL21" s="1" t="n">
        <v>4774410</v>
      </c>
      <c r="AM21" s="1" t="n">
        <v>4564525</v>
      </c>
      <c r="AN21" s="1" t="n">
        <v>4595745</v>
      </c>
      <c r="AO21" s="1" t="n">
        <v>4595745</v>
      </c>
      <c r="AP21" s="1" t="n">
        <v>4892326</v>
      </c>
      <c r="AQ21" s="1" t="n">
        <v>4232636</v>
      </c>
      <c r="AR21" s="1" t="n">
        <v>4439874</v>
      </c>
      <c r="AS21" s="1" t="n">
        <v>1006127</v>
      </c>
      <c r="AT21" s="1" t="n">
        <v>1006127</v>
      </c>
      <c r="AU21" s="1" t="n">
        <v>1184517</v>
      </c>
      <c r="AV21" s="1" t="n">
        <v>1279505</v>
      </c>
    </row>
    <row r="22" spans="1:48">
      <c r="A22" s="1" t="s">
        <v>148</v>
      </c>
      <c r="B22" s="1" t="n">
        <v>0</v>
      </c>
      <c r="C22" s="1" t="n">
        <v>-5960</v>
      </c>
      <c r="D22" s="1" t="n">
        <v>-25775</v>
      </c>
      <c r="E22" s="1" t="n">
        <v>-8666</v>
      </c>
      <c r="F22" s="1" t="n">
        <v>-8666</v>
      </c>
      <c r="G22" s="1" t="n">
        <v>-8649</v>
      </c>
      <c r="H22" s="1" t="n">
        <v>-18266</v>
      </c>
      <c r="I22" s="1" t="n">
        <v>-12866</v>
      </c>
      <c r="J22" s="1" t="n">
        <v>-11982</v>
      </c>
      <c r="K22" s="1" t="n">
        <v>-11982</v>
      </c>
      <c r="L22" s="1" t="n">
        <v>-9917</v>
      </c>
      <c r="M22" s="1" t="n">
        <v>-11764</v>
      </c>
      <c r="N22" s="1" t="n">
        <v>-11764</v>
      </c>
      <c r="O22" s="1" t="n">
        <v>-18833</v>
      </c>
      <c r="P22" s="1" t="n">
        <v>-18833</v>
      </c>
      <c r="Q22" s="1" t="n">
        <v>-22338</v>
      </c>
      <c r="R22" s="1" t="n">
        <v>-21973</v>
      </c>
      <c r="S22" s="1" t="n">
        <v>-14483</v>
      </c>
      <c r="T22" s="1" t="n">
        <v>-10792</v>
      </c>
      <c r="U22" s="1" t="n">
        <v>-10792</v>
      </c>
      <c r="V22" s="1" t="n">
        <v>-8575</v>
      </c>
      <c r="W22" s="1" t="n">
        <v>-28219</v>
      </c>
      <c r="X22" s="1" t="n">
        <v>-18209</v>
      </c>
      <c r="Y22" s="1" t="n">
        <v>-24925</v>
      </c>
      <c r="Z22" s="1" t="n">
        <v>-24925</v>
      </c>
      <c r="AA22" s="1" t="n">
        <v>-17614</v>
      </c>
      <c r="AB22" s="1" t="n">
        <v>-22808</v>
      </c>
      <c r="AC22" s="1" t="n">
        <v>-26952</v>
      </c>
      <c r="AD22" s="1" t="n">
        <v>-79697</v>
      </c>
      <c r="AE22" s="1" t="n">
        <v>-79697</v>
      </c>
      <c r="AF22" s="1" t="n">
        <v>-66752</v>
      </c>
      <c r="AG22" s="1" t="n">
        <v>-76042</v>
      </c>
      <c r="AH22" s="1" t="n">
        <v>-56201</v>
      </c>
      <c r="AI22" s="1" t="n">
        <v>-63932</v>
      </c>
      <c r="AJ22" s="1" t="n">
        <v>-63932</v>
      </c>
      <c r="AK22" s="1" t="n">
        <v>-79299</v>
      </c>
      <c r="AL22" s="1" t="n">
        <v>-80745</v>
      </c>
      <c r="AM22" s="1" t="n">
        <v>-99452</v>
      </c>
      <c r="AN22" s="1" t="n">
        <v>-63222</v>
      </c>
      <c r="AO22" s="1" t="n">
        <v>-63222</v>
      </c>
      <c r="AP22" s="1" t="n">
        <v>-57259</v>
      </c>
      <c r="AQ22" s="1" t="n">
        <v>-54234</v>
      </c>
      <c r="AR22" s="1" t="n">
        <v>-45502</v>
      </c>
      <c r="AS22" s="1" t="n">
        <v>-3832</v>
      </c>
      <c r="AT22" s="1" t="n">
        <v>-3832</v>
      </c>
      <c r="AU22" s="1" t="n">
        <v>-3347</v>
      </c>
      <c r="AV22" s="1" t="n">
        <v>-3347</v>
      </c>
    </row>
    <row r="23" spans="1:48">
      <c r="A23" s="1" t="s">
        <v>149</v>
      </c>
      <c r="B23" s="1" t="n">
        <v>267011</v>
      </c>
      <c r="C23" s="1" t="n">
        <v>329781</v>
      </c>
      <c r="D23" s="1" t="n">
        <v>276696</v>
      </c>
      <c r="E23" s="1" t="n">
        <v>768584</v>
      </c>
      <c r="F23" s="1" t="n">
        <v>768584</v>
      </c>
      <c r="G23" s="1" t="n">
        <v>793605</v>
      </c>
      <c r="H23" s="1" t="n">
        <v>452981</v>
      </c>
      <c r="I23" s="1" t="n">
        <v>461184</v>
      </c>
      <c r="J23" s="1" t="n">
        <v>1136552</v>
      </c>
      <c r="K23" s="1" t="n">
        <v>1136552</v>
      </c>
      <c r="L23" s="1" t="n">
        <v>1157650</v>
      </c>
      <c r="M23" s="1" t="n">
        <v>1118685</v>
      </c>
      <c r="N23" s="1" t="n">
        <v>1162164</v>
      </c>
      <c r="O23" s="1" t="n">
        <v>548583</v>
      </c>
      <c r="P23" s="1" t="n">
        <v>548583</v>
      </c>
      <c r="Q23" s="1" t="n">
        <v>716429</v>
      </c>
      <c r="R23" s="1" t="n">
        <v>724478</v>
      </c>
      <c r="S23" s="1" t="n">
        <v>782879</v>
      </c>
      <c r="T23" s="1" t="n">
        <v>770100</v>
      </c>
      <c r="U23" s="1" t="n">
        <v>770100</v>
      </c>
      <c r="V23" s="1" t="n">
        <v>781249</v>
      </c>
      <c r="W23" s="1" t="n">
        <v>857956</v>
      </c>
      <c r="X23" s="1" t="n">
        <v>870193</v>
      </c>
      <c r="Y23" s="1" t="n">
        <v>973238</v>
      </c>
      <c r="Z23" s="1" t="n">
        <v>973238</v>
      </c>
      <c r="AA23" s="1" t="n">
        <v>1023998</v>
      </c>
      <c r="AB23" s="1" t="n">
        <v>1142544</v>
      </c>
      <c r="AC23" s="1" t="n">
        <v>1304992</v>
      </c>
      <c r="AD23" s="1" t="n">
        <v>1579590</v>
      </c>
      <c r="AE23" s="1" t="n">
        <v>1579590</v>
      </c>
      <c r="AF23" s="1" t="n">
        <v>1680753</v>
      </c>
      <c r="AG23" s="1" t="n">
        <v>1809498</v>
      </c>
      <c r="AH23" s="1" t="n">
        <v>1882527</v>
      </c>
      <c r="AI23" s="1" t="n">
        <v>1965780</v>
      </c>
      <c r="AJ23" s="1" t="n">
        <v>1965780</v>
      </c>
      <c r="AK23" s="1" t="n">
        <v>1764615</v>
      </c>
      <c r="AL23" s="1" t="n">
        <v>1153712</v>
      </c>
      <c r="AM23" s="1" t="n">
        <v>1085431</v>
      </c>
      <c r="AN23" s="1" t="n">
        <v>1228705</v>
      </c>
      <c r="AO23" s="1" t="n">
        <v>1228705</v>
      </c>
      <c r="AP23" s="1" t="n">
        <v>1270747</v>
      </c>
      <c r="AQ23" s="1" t="n">
        <v>1287356</v>
      </c>
      <c r="AR23" s="1" t="n">
        <v>1352811</v>
      </c>
      <c r="AS23" s="1" t="n">
        <v>1028438</v>
      </c>
      <c r="AT23" s="1" t="n">
        <v>1028438</v>
      </c>
      <c r="AU23" s="1" t="n">
        <v>1125891</v>
      </c>
      <c r="AV23" s="1" t="n">
        <v>1125848</v>
      </c>
    </row>
    <row r="24" spans="1:48">
      <c r="A24" s="1" t="s">
        <v>150</v>
      </c>
      <c r="B24" s="1" t="n">
        <v>267011</v>
      </c>
      <c r="C24" s="1" t="n">
        <v>68086</v>
      </c>
      <c r="D24" s="1" t="n">
        <v>42184</v>
      </c>
      <c r="E24" s="1" t="n">
        <v>94162</v>
      </c>
      <c r="F24" s="1" t="n">
        <v>94162</v>
      </c>
      <c r="G24" s="1" t="n">
        <v>100976</v>
      </c>
      <c r="H24" s="1" t="n">
        <v>91456</v>
      </c>
      <c r="I24" s="1" t="n">
        <v>92960</v>
      </c>
      <c r="J24" s="1" t="n">
        <v>75741</v>
      </c>
      <c r="K24" s="1" t="n">
        <v>75741</v>
      </c>
      <c r="L24" s="1" t="n">
        <v>82382</v>
      </c>
      <c r="M24" s="1" t="n">
        <v>78604</v>
      </c>
      <c r="N24" s="1" t="n">
        <v>89971</v>
      </c>
      <c r="O24" s="1" t="n">
        <v>85588</v>
      </c>
      <c r="P24" s="1" t="n">
        <v>85588</v>
      </c>
      <c r="Q24" s="1" t="n">
        <v>95406</v>
      </c>
      <c r="R24" s="1" t="n">
        <v>110418</v>
      </c>
      <c r="S24" s="1" t="n">
        <v>112260</v>
      </c>
      <c r="T24" s="1" t="n">
        <v>114530</v>
      </c>
      <c r="U24" s="1" t="n">
        <v>114530</v>
      </c>
      <c r="V24" s="1" t="n">
        <v>123406</v>
      </c>
      <c r="W24" s="1" t="n">
        <v>136723</v>
      </c>
      <c r="X24" s="1" t="n">
        <v>158405</v>
      </c>
      <c r="Y24" s="1" t="n">
        <v>178530</v>
      </c>
      <c r="Z24" s="1" t="n">
        <v>178530</v>
      </c>
      <c r="AA24" s="1" t="n">
        <v>195571</v>
      </c>
      <c r="AB24" s="1" t="n">
        <v>253751</v>
      </c>
      <c r="AC24" s="1" t="n">
        <v>420383</v>
      </c>
      <c r="AD24" s="1" t="n">
        <v>592435</v>
      </c>
      <c r="AE24" s="1" t="n">
        <v>592435</v>
      </c>
      <c r="AF24" s="1" t="n">
        <v>626618</v>
      </c>
      <c r="AG24" s="1" t="n">
        <v>686789</v>
      </c>
      <c r="AH24" s="1" t="n">
        <v>708890</v>
      </c>
      <c r="AI24" s="1" t="n">
        <v>841035</v>
      </c>
      <c r="AJ24" s="1" t="n">
        <v>841035</v>
      </c>
      <c r="AK24" s="1" t="n">
        <v>751324</v>
      </c>
      <c r="AL24" s="1" t="n">
        <v>743512</v>
      </c>
      <c r="AM24" s="1" t="n">
        <v>674460</v>
      </c>
      <c r="AN24" s="1" t="n">
        <v>702763</v>
      </c>
      <c r="AO24" s="1" t="n">
        <v>702763</v>
      </c>
      <c r="AP24" s="1" t="n">
        <v>762102</v>
      </c>
      <c r="AQ24" s="1" t="n">
        <v>811373</v>
      </c>
      <c r="AR24" s="1" t="n">
        <v>854958</v>
      </c>
      <c r="AS24" s="1" t="n">
        <v>759958</v>
      </c>
      <c r="AT24" s="1" t="n">
        <v>759958</v>
      </c>
      <c r="AU24" s="1" t="n">
        <v>879062</v>
      </c>
      <c r="AV24" s="1" t="n">
        <v>940997</v>
      </c>
    </row>
    <row r="25" spans="1:48">
      <c r="A25" s="1" t="s">
        <v>151</v>
      </c>
      <c r="B25" s="1" t="n">
        <v>0</v>
      </c>
      <c r="C25" s="1" t="n">
        <v>186999</v>
      </c>
      <c r="D25" s="1" t="n">
        <v>194364</v>
      </c>
      <c r="E25" s="1" t="n">
        <v>209325</v>
      </c>
      <c r="F25" s="1" t="n">
        <v>209325</v>
      </c>
      <c r="G25" s="1" t="n">
        <v>266038</v>
      </c>
      <c r="H25" s="1" t="n">
        <v>288159</v>
      </c>
      <c r="I25" s="1" t="n">
        <v>307569</v>
      </c>
      <c r="J25" s="1" t="n">
        <v>310417</v>
      </c>
      <c r="K25" s="1" t="n">
        <v>310417</v>
      </c>
      <c r="L25" s="1" t="n">
        <v>322477</v>
      </c>
      <c r="M25" s="1" t="n">
        <v>282301</v>
      </c>
      <c r="N25" s="1" t="n">
        <v>325199</v>
      </c>
      <c r="O25" s="1" t="n">
        <v>398463</v>
      </c>
      <c r="P25" s="1" t="n">
        <v>398463</v>
      </c>
      <c r="Q25" s="1" t="n">
        <v>439848</v>
      </c>
      <c r="R25" s="1" t="n">
        <v>529226</v>
      </c>
      <c r="S25" s="1" t="n">
        <v>560027</v>
      </c>
      <c r="T25" s="1" t="n">
        <v>621884</v>
      </c>
      <c r="U25" s="1" t="n">
        <v>621884</v>
      </c>
      <c r="V25" s="1" t="n">
        <v>616464</v>
      </c>
      <c r="W25" s="1" t="n">
        <v>668236</v>
      </c>
      <c r="X25" s="1" t="n">
        <v>667442</v>
      </c>
      <c r="Y25" s="1" t="n">
        <v>757074</v>
      </c>
      <c r="Z25" s="1" t="n">
        <v>757074</v>
      </c>
      <c r="AA25" s="1" t="n">
        <v>778716</v>
      </c>
      <c r="AB25" s="1" t="n">
        <v>826832</v>
      </c>
      <c r="AC25" s="1" t="n">
        <v>820779</v>
      </c>
      <c r="AD25" s="1" t="n">
        <v>921625</v>
      </c>
      <c r="AE25" s="1" t="n">
        <v>921625</v>
      </c>
      <c r="AF25" s="1" t="n">
        <v>974306</v>
      </c>
      <c r="AG25" s="1" t="n">
        <v>987325</v>
      </c>
      <c r="AH25" s="1" t="n">
        <v>1063082</v>
      </c>
      <c r="AI25" s="1" t="n">
        <v>1104305</v>
      </c>
      <c r="AJ25" s="1" t="n">
        <v>1104305</v>
      </c>
      <c r="AK25" s="1" t="n">
        <v>989512</v>
      </c>
      <c r="AL25" s="1" t="n">
        <v>386652</v>
      </c>
      <c r="AM25" s="1" t="n">
        <v>290491</v>
      </c>
      <c r="AN25" s="1" t="n">
        <v>402920</v>
      </c>
      <c r="AO25" s="1" t="n">
        <v>402920</v>
      </c>
      <c r="AP25" s="1" t="n">
        <v>382253</v>
      </c>
      <c r="AQ25" s="1" t="n">
        <v>358586</v>
      </c>
      <c r="AR25" s="1" t="n">
        <v>383579</v>
      </c>
      <c r="AS25" s="1" t="n">
        <v>156736</v>
      </c>
      <c r="AT25" s="1" t="n">
        <v>156736</v>
      </c>
      <c r="AU25" s="1" t="n">
        <v>151914</v>
      </c>
      <c r="AV25" s="1" t="n">
        <v>147368</v>
      </c>
    </row>
    <row r="26" spans="1:48">
      <c r="A26" s="1" t="s">
        <v>152</v>
      </c>
      <c r="B26" s="1" t="n">
        <v>0</v>
      </c>
      <c r="C26" s="1" t="n">
        <v>0</v>
      </c>
      <c r="D26" s="1" t="n">
        <v>0</v>
      </c>
      <c r="E26" s="1" t="n">
        <v>12484</v>
      </c>
      <c r="F26" s="1" t="n">
        <v>12484</v>
      </c>
      <c r="G26" s="1" t="n">
        <v>5995</v>
      </c>
      <c r="H26" s="1" t="n">
        <v>13692</v>
      </c>
      <c r="I26" s="1" t="n">
        <v>2313</v>
      </c>
      <c r="J26" s="1" t="n">
        <v>3603</v>
      </c>
      <c r="K26" s="1" t="n">
        <v>3603</v>
      </c>
      <c r="L26" s="1" t="n">
        <v>9142</v>
      </c>
      <c r="M26" s="1" t="n">
        <v>7311</v>
      </c>
      <c r="N26" s="1" t="n">
        <v>448</v>
      </c>
      <c r="O26" s="1" t="n">
        <v>38095</v>
      </c>
      <c r="P26" s="1" t="n">
        <v>38095</v>
      </c>
      <c r="Q26" s="1" t="n">
        <v>24787</v>
      </c>
      <c r="R26" s="1" t="n">
        <v>15215</v>
      </c>
      <c r="S26" s="1" t="n">
        <v>11623</v>
      </c>
      <c r="T26" s="1" t="n">
        <v>11090</v>
      </c>
      <c r="U26" s="1" t="n">
        <v>11090</v>
      </c>
      <c r="V26" s="1" t="n">
        <v>11247</v>
      </c>
      <c r="W26" s="1" t="n">
        <v>10251</v>
      </c>
      <c r="X26" s="1" t="n">
        <v>10546</v>
      </c>
      <c r="Y26" s="1" t="n">
        <v>10025</v>
      </c>
      <c r="Z26" s="1" t="n">
        <v>10025</v>
      </c>
      <c r="AA26" s="1" t="n">
        <v>10074</v>
      </c>
      <c r="AB26" s="1" t="n">
        <v>11330</v>
      </c>
      <c r="AC26" s="1" t="n">
        <v>12039</v>
      </c>
      <c r="AD26" s="1" t="n">
        <v>33744</v>
      </c>
      <c r="AE26" s="1" t="n">
        <v>33744</v>
      </c>
      <c r="AF26" s="1" t="n">
        <v>46961</v>
      </c>
      <c r="AG26" s="1" t="n">
        <v>19969</v>
      </c>
      <c r="AH26" s="1" t="n">
        <v>13681</v>
      </c>
      <c r="AI26" s="1" t="n">
        <v>20440</v>
      </c>
      <c r="AJ26" s="1" t="n">
        <v>20440</v>
      </c>
      <c r="AK26" s="1" t="n">
        <v>23779</v>
      </c>
      <c r="AL26" s="1" t="n">
        <v>23548</v>
      </c>
      <c r="AM26" s="1" t="n">
        <v>120480</v>
      </c>
      <c r="AN26" s="1" t="n">
        <v>123022</v>
      </c>
      <c r="AO26" s="1" t="n">
        <v>123022</v>
      </c>
      <c r="AP26" s="1" t="n">
        <v>126392</v>
      </c>
      <c r="AQ26" s="1" t="n">
        <v>117397</v>
      </c>
      <c r="AR26" s="1" t="n">
        <v>114274</v>
      </c>
      <c r="AS26" s="1" t="n">
        <v>111743</v>
      </c>
      <c r="AT26" s="1" t="n">
        <v>111743</v>
      </c>
      <c r="AU26" s="1" t="n">
        <v>94914</v>
      </c>
      <c r="AV26" s="1" t="n">
        <v>37483</v>
      </c>
    </row>
    <row r="27" spans="1:48">
      <c r="A27" s="1" t="s">
        <v>153</v>
      </c>
      <c r="B27" s="1" t="n">
        <v>0</v>
      </c>
      <c r="C27" s="1" t="n">
        <v>0</v>
      </c>
      <c r="D27" s="1" t="n">
        <v>0</v>
      </c>
      <c r="E27" s="1" t="n">
        <v>0</v>
      </c>
      <c r="F27" s="1" t="n">
        <v>0</v>
      </c>
      <c r="G27" s="1" t="n">
        <v>0</v>
      </c>
      <c r="H27" s="1" t="n">
        <v>0</v>
      </c>
      <c r="I27" s="1" t="n">
        <v>0</v>
      </c>
      <c r="J27" s="1" t="n">
        <v>0</v>
      </c>
      <c r="K27" s="1" t="n">
        <v>0</v>
      </c>
      <c r="L27" s="1" t="n">
        <v>0</v>
      </c>
      <c r="M27" s="1" t="n">
        <v>0</v>
      </c>
      <c r="N27" s="1" t="n">
        <v>0</v>
      </c>
      <c r="O27" s="1" t="n">
        <v>0</v>
      </c>
      <c r="P27" s="1" t="n">
        <v>0</v>
      </c>
      <c r="Q27" s="1" t="n">
        <v>0</v>
      </c>
      <c r="R27" s="1" t="n">
        <v>0</v>
      </c>
      <c r="S27" s="1" t="n">
        <v>0</v>
      </c>
      <c r="T27" s="1" t="n">
        <v>0</v>
      </c>
      <c r="U27" s="1" t="n">
        <v>0</v>
      </c>
      <c r="V27" s="1" t="n">
        <v>0</v>
      </c>
      <c r="W27" s="1" t="n">
        <v>0</v>
      </c>
      <c r="X27" s="1" t="n">
        <v>0</v>
      </c>
      <c r="Y27" s="1" t="n">
        <v>0</v>
      </c>
      <c r="Z27" s="1" t="n">
        <v>0</v>
      </c>
      <c r="AA27" s="1" t="n">
        <v>0</v>
      </c>
      <c r="AB27" s="1" t="n">
        <v>0</v>
      </c>
      <c r="AC27" s="1" t="n">
        <v>0</v>
      </c>
      <c r="AD27" s="1" t="n">
        <v>0</v>
      </c>
      <c r="AE27" s="1" t="n">
        <v>0</v>
      </c>
      <c r="AF27" s="1" t="n">
        <v>0</v>
      </c>
      <c r="AG27" s="1" t="n">
        <v>0</v>
      </c>
      <c r="AH27" s="1" t="n">
        <v>0</v>
      </c>
      <c r="AI27" s="1" t="n">
        <v>0</v>
      </c>
      <c r="AJ27" s="1" t="n">
        <v>0</v>
      </c>
      <c r="AK27" s="1" t="n">
        <v>0</v>
      </c>
      <c r="AL27" s="1" t="n">
        <v>0</v>
      </c>
      <c r="AM27" s="1" t="n">
        <v>0</v>
      </c>
      <c r="AN27" s="1" t="n">
        <v>0</v>
      </c>
      <c r="AO27" s="1" t="n">
        <v>0</v>
      </c>
      <c r="AP27" s="1" t="n">
        <v>0</v>
      </c>
      <c r="AQ27" s="1" t="n">
        <v>0</v>
      </c>
      <c r="AR27" s="1" t="n">
        <v>0</v>
      </c>
      <c r="AS27" s="1" t="n">
        <v>0</v>
      </c>
      <c r="AT27" s="1" t="n">
        <v>0</v>
      </c>
      <c r="AU27" s="1" t="n">
        <v>0</v>
      </c>
      <c r="AV27" s="1" t="n">
        <v>0</v>
      </c>
    </row>
    <row r="28" spans="1:48">
      <c r="A28" s="1" t="s">
        <v>154</v>
      </c>
      <c r="B28" s="1" t="n">
        <v>0</v>
      </c>
      <c r="C28" s="1" t="n">
        <v>74696</v>
      </c>
      <c r="D28" s="1" t="n">
        <v>40148</v>
      </c>
      <c r="E28" s="1" t="n">
        <v>452612</v>
      </c>
      <c r="F28" s="1" t="n">
        <v>452612</v>
      </c>
      <c r="G28" s="1" t="n">
        <v>420596</v>
      </c>
      <c r="H28" s="1" t="n">
        <v>59675</v>
      </c>
      <c r="I28" s="1" t="n">
        <v>58342</v>
      </c>
      <c r="J28" s="1" t="n">
        <v>746791</v>
      </c>
      <c r="K28" s="1" t="n">
        <v>746791</v>
      </c>
      <c r="L28" s="1" t="n">
        <v>743649</v>
      </c>
      <c r="M28" s="1" t="n">
        <v>750469</v>
      </c>
      <c r="N28" s="1" t="n">
        <v>746547</v>
      </c>
      <c r="O28" s="1" t="n">
        <v>26437</v>
      </c>
      <c r="P28" s="1" t="n">
        <v>26437</v>
      </c>
      <c r="Q28" s="1" t="n">
        <v>156388</v>
      </c>
      <c r="R28" s="1" t="n">
        <v>69619</v>
      </c>
      <c r="S28" s="1" t="n">
        <v>98970</v>
      </c>
      <c r="T28" s="1" t="n">
        <v>22595</v>
      </c>
      <c r="U28" s="1" t="n">
        <v>22595</v>
      </c>
      <c r="V28" s="1" t="n">
        <v>30132</v>
      </c>
      <c r="W28" s="1" t="n">
        <v>42747</v>
      </c>
      <c r="X28" s="1" t="n">
        <v>33800</v>
      </c>
      <c r="Y28" s="1" t="n">
        <v>27609</v>
      </c>
      <c r="Z28" s="1" t="n">
        <v>27609</v>
      </c>
      <c r="AA28" s="1" t="n">
        <v>39638</v>
      </c>
      <c r="AB28" s="1" t="n">
        <v>50630</v>
      </c>
      <c r="AC28" s="1" t="n">
        <v>51791</v>
      </c>
      <c r="AD28" s="1" t="n">
        <v>31786</v>
      </c>
      <c r="AE28" s="1" t="n">
        <v>31786</v>
      </c>
      <c r="AF28" s="1" t="n">
        <v>32868</v>
      </c>
      <c r="AG28" s="1" t="n">
        <v>115414</v>
      </c>
      <c r="AH28" s="1" t="n">
        <v>96873</v>
      </c>
      <c r="AI28" s="1" t="n">
        <v>0</v>
      </c>
      <c r="AJ28" s="1" t="n">
        <v>0</v>
      </c>
      <c r="AK28" s="1" t="n">
        <v>0</v>
      </c>
      <c r="AL28" s="1" t="n">
        <v>0</v>
      </c>
      <c r="AM28" s="1" t="n">
        <v>0</v>
      </c>
      <c r="AN28" s="1" t="n">
        <v>0</v>
      </c>
      <c r="AO28" s="1" t="n">
        <v>0</v>
      </c>
      <c r="AP28" s="1" t="n">
        <v>0</v>
      </c>
      <c r="AQ28" s="1" t="n">
        <v>0</v>
      </c>
      <c r="AR28" s="1" t="n">
        <v>0</v>
      </c>
      <c r="AS28" s="1" t="n">
        <v>0</v>
      </c>
      <c r="AT28" s="1" t="n">
        <v>0</v>
      </c>
      <c r="AU28" s="1" t="n">
        <v>0</v>
      </c>
      <c r="AV28" s="1" t="n">
        <v>0</v>
      </c>
    </row>
    <row r="29" spans="1:48">
      <c r="A29" s="1" t="s">
        <v>155</v>
      </c>
      <c r="B29" s="1" t="n">
        <v>1435541</v>
      </c>
      <c r="C29" s="1" t="n">
        <v>1502414</v>
      </c>
      <c r="D29" s="1" t="n">
        <v>1654160</v>
      </c>
      <c r="E29" s="1" t="n">
        <v>2541576</v>
      </c>
      <c r="F29" s="1" t="n">
        <v>2541576</v>
      </c>
      <c r="G29" s="1" t="n">
        <v>2762359</v>
      </c>
      <c r="H29" s="1" t="n">
        <v>3021945</v>
      </c>
      <c r="I29" s="1" t="n">
        <v>3263556</v>
      </c>
      <c r="J29" s="1" t="n">
        <v>3673141</v>
      </c>
      <c r="K29" s="1" t="n">
        <v>3673141</v>
      </c>
      <c r="L29" s="1" t="n">
        <v>3426790</v>
      </c>
      <c r="M29" s="1" t="n">
        <v>3428268</v>
      </c>
      <c r="N29" s="1" t="n">
        <v>3523556</v>
      </c>
      <c r="O29" s="1" t="n">
        <v>3614585</v>
      </c>
      <c r="P29" s="1" t="n">
        <v>3614585</v>
      </c>
      <c r="Q29" s="1" t="n">
        <v>3615992</v>
      </c>
      <c r="R29" s="1" t="n">
        <v>3617051</v>
      </c>
      <c r="S29" s="1" t="n">
        <v>3654040</v>
      </c>
      <c r="T29" s="1" t="n">
        <v>3988284</v>
      </c>
      <c r="U29" s="1" t="n">
        <v>3988284</v>
      </c>
      <c r="V29" s="1" t="n">
        <v>4152377</v>
      </c>
      <c r="W29" s="1" t="n">
        <v>4249319</v>
      </c>
      <c r="X29" s="1" t="n">
        <v>4439277</v>
      </c>
      <c r="Y29" s="1" t="n">
        <v>4663305</v>
      </c>
      <c r="Z29" s="1" t="n">
        <v>4663305</v>
      </c>
      <c r="AA29" s="1" t="n">
        <v>4777748</v>
      </c>
      <c r="AB29" s="1" t="n">
        <v>5037031</v>
      </c>
      <c r="AC29" s="1" t="n">
        <v>5098385</v>
      </c>
      <c r="AD29" s="1" t="n">
        <v>5697774</v>
      </c>
      <c r="AE29" s="1" t="n">
        <v>5697774</v>
      </c>
      <c r="AF29" s="1" t="n">
        <v>5886210</v>
      </c>
      <c r="AG29" s="1" t="n">
        <v>6340842</v>
      </c>
      <c r="AH29" s="1" t="n">
        <v>6849676</v>
      </c>
      <c r="AI29" s="1" t="n">
        <v>6773825</v>
      </c>
      <c r="AJ29" s="1" t="n">
        <v>6773825</v>
      </c>
      <c r="AK29" s="1" t="n">
        <v>7233795</v>
      </c>
      <c r="AL29" s="1" t="n">
        <v>7543128</v>
      </c>
      <c r="AM29" s="1" t="n">
        <v>7484136</v>
      </c>
      <c r="AN29" s="1" t="n">
        <v>7830411</v>
      </c>
      <c r="AO29" s="1" t="n">
        <v>7830411</v>
      </c>
      <c r="AP29" s="1" t="n">
        <v>7739026</v>
      </c>
      <c r="AQ29" s="1" t="n">
        <v>7824884</v>
      </c>
      <c r="AR29" s="1" t="n">
        <v>7926686</v>
      </c>
      <c r="AS29" s="1" t="n">
        <v>8972219</v>
      </c>
      <c r="AT29" s="1" t="n">
        <v>8972219</v>
      </c>
      <c r="AU29" s="1" t="n">
        <v>9119542</v>
      </c>
      <c r="AV29" s="1" t="n">
        <v>9528214</v>
      </c>
    </row>
    <row r="30" spans="1:48">
      <c r="A30" s="1" t="s">
        <v>156</v>
      </c>
      <c r="B30" s="1" t="n">
        <v>5255</v>
      </c>
      <c r="C30" s="1" t="n">
        <v>126</v>
      </c>
      <c r="D30" s="1" t="n">
        <v>126</v>
      </c>
      <c r="E30" s="1" t="n">
        <v>772</v>
      </c>
      <c r="F30" s="1" t="n">
        <v>772</v>
      </c>
      <c r="G30" s="1" t="n">
        <v>939</v>
      </c>
      <c r="H30" s="1" t="n">
        <v>1321</v>
      </c>
      <c r="I30" s="1" t="n">
        <v>126</v>
      </c>
      <c r="J30" s="1" t="n">
        <v>376</v>
      </c>
      <c r="K30" s="1" t="n">
        <v>376</v>
      </c>
      <c r="L30" s="1" t="n">
        <v>1673</v>
      </c>
      <c r="M30" s="1" t="n">
        <v>376</v>
      </c>
      <c r="N30" s="1" t="n">
        <v>376</v>
      </c>
      <c r="O30" s="1" t="n">
        <v>1029</v>
      </c>
      <c r="P30" s="1" t="n">
        <v>1029</v>
      </c>
      <c r="Q30" s="1" t="n">
        <v>1029</v>
      </c>
      <c r="R30" s="1" t="n">
        <v>1029</v>
      </c>
      <c r="S30" s="1" t="n">
        <v>1029</v>
      </c>
      <c r="T30" s="1" t="n">
        <v>1434</v>
      </c>
      <c r="U30" s="1" t="n">
        <v>1434</v>
      </c>
      <c r="V30" s="1" t="n">
        <v>1245</v>
      </c>
      <c r="W30" s="1" t="n">
        <v>1245</v>
      </c>
      <c r="X30" s="1" t="n">
        <v>1235</v>
      </c>
      <c r="Y30" s="1" t="n">
        <v>1213</v>
      </c>
      <c r="Z30" s="1" t="n">
        <v>1213</v>
      </c>
      <c r="AA30" s="1" t="n">
        <v>1110</v>
      </c>
      <c r="AB30" s="1" t="n">
        <v>1110</v>
      </c>
      <c r="AC30" s="1" t="n">
        <v>1110</v>
      </c>
      <c r="AD30" s="1" t="n">
        <v>0</v>
      </c>
      <c r="AE30" s="1" t="n">
        <v>0</v>
      </c>
      <c r="AF30" s="1" t="n">
        <v>13420</v>
      </c>
      <c r="AG30" s="1" t="n">
        <v>0</v>
      </c>
      <c r="AH30" s="1" t="n">
        <v>0</v>
      </c>
      <c r="AI30" s="1" t="n">
        <v>114739</v>
      </c>
      <c r="AJ30" s="1" t="n">
        <v>114739</v>
      </c>
      <c r="AK30" s="1" t="n">
        <v>354892</v>
      </c>
      <c r="AL30" s="1" t="n">
        <v>364224</v>
      </c>
      <c r="AM30" s="1" t="n">
        <v>343909</v>
      </c>
      <c r="AN30" s="1" t="n">
        <v>341283</v>
      </c>
      <c r="AO30" s="1" t="n">
        <v>341283</v>
      </c>
      <c r="AP30" s="1" t="n">
        <v>386011</v>
      </c>
      <c r="AQ30" s="1" t="n">
        <v>310415</v>
      </c>
      <c r="AR30" s="1" t="n">
        <v>319077</v>
      </c>
      <c r="AS30" s="1" t="n">
        <v>242466</v>
      </c>
      <c r="AT30" s="1" t="n">
        <v>242466</v>
      </c>
      <c r="AU30" s="1" t="n">
        <v>247217</v>
      </c>
      <c r="AV30" s="1" t="n">
        <v>246396</v>
      </c>
    </row>
    <row r="31" spans="1:48">
      <c r="A31" s="1" t="s">
        <v>157</v>
      </c>
      <c r="B31" s="1" t="n">
        <v>5255</v>
      </c>
      <c r="C31" s="1" t="n">
        <v>0</v>
      </c>
      <c r="D31" s="1" t="n">
        <v>0</v>
      </c>
      <c r="E31" s="1" t="n">
        <v>0</v>
      </c>
      <c r="F31" s="1" t="n">
        <v>0</v>
      </c>
      <c r="G31" s="1" t="n">
        <v>0</v>
      </c>
      <c r="H31" s="1" t="n">
        <v>0</v>
      </c>
      <c r="I31" s="1" t="n">
        <v>0</v>
      </c>
      <c r="J31" s="1" t="n">
        <v>0</v>
      </c>
      <c r="K31" s="1" t="n">
        <v>0</v>
      </c>
      <c r="L31" s="1" t="n">
        <v>0</v>
      </c>
      <c r="M31" s="1" t="n">
        <v>0</v>
      </c>
      <c r="N31" s="1" t="n">
        <v>0</v>
      </c>
      <c r="O31" s="1" t="n">
        <v>0</v>
      </c>
      <c r="P31" s="1" t="n">
        <v>0</v>
      </c>
      <c r="Q31" s="1" t="n">
        <v>0</v>
      </c>
      <c r="R31" s="1" t="n">
        <v>0</v>
      </c>
      <c r="S31" s="1" t="n">
        <v>0</v>
      </c>
      <c r="T31" s="1" t="n">
        <v>0</v>
      </c>
      <c r="U31" s="1" t="n">
        <v>0</v>
      </c>
      <c r="V31" s="1" t="n">
        <v>0</v>
      </c>
      <c r="W31" s="1" t="n">
        <v>0</v>
      </c>
      <c r="X31" s="1" t="n">
        <v>0</v>
      </c>
      <c r="Y31" s="1" t="n">
        <v>0</v>
      </c>
      <c r="Z31" s="1" t="n">
        <v>0</v>
      </c>
      <c r="AA31" s="1" t="n">
        <v>0</v>
      </c>
      <c r="AB31" s="1" t="n">
        <v>0</v>
      </c>
      <c r="AC31" s="1" t="n">
        <v>0</v>
      </c>
      <c r="AD31" s="1" t="n">
        <v>0</v>
      </c>
      <c r="AE31" s="1" t="n">
        <v>0</v>
      </c>
      <c r="AF31" s="1" t="n">
        <v>2938</v>
      </c>
      <c r="AG31" s="1" t="n">
        <v>0</v>
      </c>
      <c r="AH31" s="1" t="n">
        <v>0</v>
      </c>
      <c r="AI31" s="1" t="n">
        <v>0</v>
      </c>
      <c r="AJ31" s="1" t="n">
        <v>0</v>
      </c>
      <c r="AK31" s="1" t="n">
        <v>242328</v>
      </c>
      <c r="AL31" s="1" t="n">
        <v>242328</v>
      </c>
      <c r="AM31" s="1" t="n">
        <v>242328</v>
      </c>
      <c r="AN31" s="1" t="n">
        <v>242328</v>
      </c>
      <c r="AO31" s="1" t="n">
        <v>242328</v>
      </c>
      <c r="AP31" s="1" t="n">
        <v>242328</v>
      </c>
      <c r="AQ31" s="1" t="n">
        <v>161552</v>
      </c>
      <c r="AR31" s="1" t="n">
        <v>161552</v>
      </c>
      <c r="AS31" s="1" t="n">
        <v>161552</v>
      </c>
      <c r="AT31" s="1" t="n">
        <v>161552</v>
      </c>
      <c r="AU31" s="1" t="n">
        <v>161552</v>
      </c>
      <c r="AV31" s="1" t="n">
        <v>161552</v>
      </c>
    </row>
    <row r="32" spans="1:48">
      <c r="A32" s="1" t="s">
        <v>158</v>
      </c>
      <c r="B32" s="1" t="n">
        <v>0</v>
      </c>
      <c r="C32" s="1" t="n">
        <v>0</v>
      </c>
      <c r="D32" s="1" t="n">
        <v>0</v>
      </c>
      <c r="E32" s="1" t="n">
        <v>0</v>
      </c>
      <c r="F32" s="1" t="n">
        <v>0</v>
      </c>
      <c r="G32" s="1" t="n">
        <v>0</v>
      </c>
      <c r="H32" s="1" t="n">
        <v>0</v>
      </c>
      <c r="I32" s="1" t="n">
        <v>0</v>
      </c>
      <c r="J32" s="1" t="n">
        <v>0</v>
      </c>
      <c r="K32" s="1" t="n">
        <v>0</v>
      </c>
      <c r="L32" s="1" t="n">
        <v>0</v>
      </c>
      <c r="M32" s="1" t="n">
        <v>0</v>
      </c>
      <c r="N32" s="1" t="n">
        <v>0</v>
      </c>
      <c r="O32" s="1" t="n">
        <v>0</v>
      </c>
      <c r="P32" s="1" t="n">
        <v>0</v>
      </c>
      <c r="Q32" s="1" t="n">
        <v>0</v>
      </c>
      <c r="R32" s="1" t="n">
        <v>0</v>
      </c>
      <c r="S32" s="1" t="n">
        <v>0</v>
      </c>
      <c r="T32" s="1" t="n">
        <v>0</v>
      </c>
      <c r="U32" s="1" t="n">
        <v>0</v>
      </c>
      <c r="V32" s="1" t="n">
        <v>0</v>
      </c>
      <c r="W32" s="1" t="n">
        <v>0</v>
      </c>
      <c r="X32" s="1" t="n">
        <v>0</v>
      </c>
      <c r="Y32" s="1" t="n">
        <v>0</v>
      </c>
      <c r="Z32" s="1" t="n">
        <v>0</v>
      </c>
      <c r="AA32" s="1" t="n">
        <v>0</v>
      </c>
      <c r="AB32" s="1" t="n">
        <v>0</v>
      </c>
      <c r="AC32" s="1" t="n">
        <v>0</v>
      </c>
      <c r="AD32" s="1" t="n">
        <v>0</v>
      </c>
      <c r="AE32" s="1" t="n">
        <v>0</v>
      </c>
      <c r="AF32" s="1" t="n">
        <v>200</v>
      </c>
      <c r="AG32" s="1" t="n">
        <v>0</v>
      </c>
      <c r="AH32" s="1" t="n">
        <v>0</v>
      </c>
      <c r="AI32" s="1" t="n">
        <v>0</v>
      </c>
      <c r="AJ32" s="1" t="n">
        <v>0</v>
      </c>
      <c r="AK32" s="1" t="n">
        <v>0</v>
      </c>
      <c r="AL32" s="1" t="n">
        <v>0</v>
      </c>
      <c r="AM32" s="1" t="n">
        <v>0</v>
      </c>
      <c r="AN32" s="1" t="n">
        <v>0</v>
      </c>
      <c r="AO32" s="1" t="n">
        <v>0</v>
      </c>
      <c r="AP32" s="1" t="n">
        <v>0</v>
      </c>
      <c r="AQ32" s="1" t="n">
        <v>0</v>
      </c>
      <c r="AR32" s="1" t="n">
        <v>0</v>
      </c>
      <c r="AS32" s="1" t="n">
        <v>0</v>
      </c>
      <c r="AT32" s="1" t="n">
        <v>0</v>
      </c>
      <c r="AU32" s="1" t="n">
        <v>0</v>
      </c>
      <c r="AV32" s="1" t="n">
        <v>0</v>
      </c>
    </row>
    <row r="33" spans="1:48">
      <c r="A33" s="1" t="s">
        <v>159</v>
      </c>
      <c r="B33" s="1" t="n">
        <v>0</v>
      </c>
      <c r="C33" s="1" t="n">
        <v>0</v>
      </c>
      <c r="D33" s="1" t="n">
        <v>0</v>
      </c>
      <c r="E33" s="1" t="n">
        <v>0</v>
      </c>
      <c r="F33" s="1" t="n">
        <v>0</v>
      </c>
      <c r="G33" s="1" t="n">
        <v>0</v>
      </c>
      <c r="H33" s="1" t="n">
        <v>0</v>
      </c>
      <c r="I33" s="1" t="n">
        <v>0</v>
      </c>
      <c r="J33" s="1" t="n">
        <v>0</v>
      </c>
      <c r="K33" s="1" t="n">
        <v>0</v>
      </c>
      <c r="L33" s="1" t="n">
        <v>0</v>
      </c>
      <c r="M33" s="1" t="n">
        <v>0</v>
      </c>
      <c r="N33" s="1" t="n">
        <v>0</v>
      </c>
      <c r="O33" s="1" t="n">
        <v>0</v>
      </c>
      <c r="P33" s="1" t="n">
        <v>0</v>
      </c>
      <c r="Q33" s="1" t="n">
        <v>0</v>
      </c>
      <c r="R33" s="1" t="n">
        <v>0</v>
      </c>
      <c r="S33" s="1" t="n">
        <v>0</v>
      </c>
      <c r="T33" s="1" t="n">
        <v>0</v>
      </c>
      <c r="U33" s="1" t="n">
        <v>0</v>
      </c>
      <c r="V33" s="1" t="n">
        <v>0</v>
      </c>
      <c r="W33" s="1" t="n">
        <v>0</v>
      </c>
      <c r="X33" s="1" t="n">
        <v>0</v>
      </c>
      <c r="Y33" s="1" t="n">
        <v>0</v>
      </c>
      <c r="Z33" s="1" t="n">
        <v>0</v>
      </c>
      <c r="AA33" s="1" t="n">
        <v>0</v>
      </c>
      <c r="AB33" s="1" t="n">
        <v>0</v>
      </c>
      <c r="AC33" s="1" t="n">
        <v>0</v>
      </c>
      <c r="AD33" s="1" t="n">
        <v>0</v>
      </c>
      <c r="AE33" s="1" t="n">
        <v>0</v>
      </c>
      <c r="AF33" s="1" t="n">
        <v>0</v>
      </c>
      <c r="AG33" s="1" t="n">
        <v>0</v>
      </c>
      <c r="AH33" s="1" t="n">
        <v>0</v>
      </c>
      <c r="AI33" s="1" t="n">
        <v>0</v>
      </c>
      <c r="AJ33" s="1" t="n">
        <v>0</v>
      </c>
      <c r="AK33" s="1" t="n">
        <v>0</v>
      </c>
      <c r="AL33" s="1" t="n">
        <v>0</v>
      </c>
      <c r="AM33" s="1" t="n">
        <v>0</v>
      </c>
      <c r="AN33" s="1" t="n">
        <v>0</v>
      </c>
      <c r="AO33" s="1" t="n">
        <v>0</v>
      </c>
      <c r="AP33" s="1" t="n">
        <v>0</v>
      </c>
      <c r="AQ33" s="1" t="n">
        <v>0</v>
      </c>
      <c r="AR33" s="1" t="n">
        <v>0</v>
      </c>
      <c r="AS33" s="1" t="n">
        <v>0</v>
      </c>
      <c r="AT33" s="1" t="n">
        <v>0</v>
      </c>
      <c r="AU33" s="1" t="n">
        <v>0</v>
      </c>
      <c r="AV33" s="1" t="n">
        <v>0</v>
      </c>
    </row>
    <row r="34" spans="1:48">
      <c r="A34" s="1" t="s">
        <v>160</v>
      </c>
      <c r="B34" s="1" t="n">
        <v>0</v>
      </c>
      <c r="C34" s="1" t="n">
        <v>0</v>
      </c>
      <c r="D34" s="1" t="n">
        <v>0</v>
      </c>
      <c r="E34" s="1" t="n">
        <v>0</v>
      </c>
      <c r="F34" s="1" t="n">
        <v>0</v>
      </c>
      <c r="G34" s="1" t="n">
        <v>0</v>
      </c>
      <c r="H34" s="1" t="n">
        <v>0</v>
      </c>
      <c r="I34" s="1" t="n">
        <v>0</v>
      </c>
      <c r="J34" s="1" t="n">
        <v>0</v>
      </c>
      <c r="K34" s="1" t="n">
        <v>0</v>
      </c>
      <c r="L34" s="1" t="n">
        <v>0</v>
      </c>
      <c r="M34" s="1" t="n">
        <v>0</v>
      </c>
      <c r="N34" s="1" t="n">
        <v>0</v>
      </c>
      <c r="O34" s="1" t="n">
        <v>0</v>
      </c>
      <c r="P34" s="1" t="n">
        <v>0</v>
      </c>
      <c r="Q34" s="1" t="n">
        <v>0</v>
      </c>
      <c r="R34" s="1" t="n">
        <v>0</v>
      </c>
      <c r="S34" s="1" t="n">
        <v>0</v>
      </c>
      <c r="T34" s="1" t="n">
        <v>0</v>
      </c>
      <c r="U34" s="1" t="n">
        <v>0</v>
      </c>
      <c r="V34" s="1" t="n">
        <v>0</v>
      </c>
      <c r="W34" s="1" t="n">
        <v>0</v>
      </c>
      <c r="X34" s="1" t="n">
        <v>0</v>
      </c>
      <c r="Y34" s="1" t="n">
        <v>0</v>
      </c>
      <c r="Z34" s="1" t="n">
        <v>0</v>
      </c>
      <c r="AA34" s="1" t="n">
        <v>0</v>
      </c>
      <c r="AB34" s="1" t="n">
        <v>0</v>
      </c>
      <c r="AC34" s="1" t="n">
        <v>0</v>
      </c>
      <c r="AD34" s="1" t="n">
        <v>0</v>
      </c>
      <c r="AE34" s="1" t="n">
        <v>0</v>
      </c>
      <c r="AF34" s="1" t="n">
        <v>0</v>
      </c>
      <c r="AG34" s="1" t="n">
        <v>0</v>
      </c>
      <c r="AH34" s="1" t="n">
        <v>0</v>
      </c>
      <c r="AI34" s="1" t="n">
        <v>0</v>
      </c>
      <c r="AJ34" s="1" t="n">
        <v>0</v>
      </c>
      <c r="AK34" s="1" t="n">
        <v>0</v>
      </c>
      <c r="AL34" s="1" t="n">
        <v>0</v>
      </c>
      <c r="AM34" s="1" t="n">
        <v>0</v>
      </c>
      <c r="AN34" s="1" t="n">
        <v>0</v>
      </c>
      <c r="AO34" s="1" t="n">
        <v>0</v>
      </c>
      <c r="AP34" s="1" t="n">
        <v>0</v>
      </c>
      <c r="AQ34" s="1" t="n">
        <v>0</v>
      </c>
      <c r="AR34" s="1" t="n">
        <v>0</v>
      </c>
      <c r="AS34" s="1" t="n">
        <v>0</v>
      </c>
      <c r="AT34" s="1" t="n">
        <v>0</v>
      </c>
      <c r="AU34" s="1" t="n">
        <v>0</v>
      </c>
      <c r="AV34" s="1" t="n">
        <v>0</v>
      </c>
    </row>
    <row r="35" spans="1:48">
      <c r="A35" s="1" t="s">
        <v>161</v>
      </c>
      <c r="B35" s="1" t="n">
        <v>0</v>
      </c>
      <c r="C35" s="1" t="n">
        <v>0</v>
      </c>
      <c r="D35" s="1" t="n">
        <v>0</v>
      </c>
      <c r="E35" s="1" t="n">
        <v>0</v>
      </c>
      <c r="F35" s="1" t="n">
        <v>0</v>
      </c>
      <c r="G35" s="1" t="n">
        <v>0</v>
      </c>
      <c r="H35" s="1" t="n">
        <v>0</v>
      </c>
      <c r="I35" s="1" t="n">
        <v>0</v>
      </c>
      <c r="J35" s="1" t="n">
        <v>0</v>
      </c>
      <c r="K35" s="1" t="n">
        <v>0</v>
      </c>
      <c r="L35" s="1" t="n">
        <v>0</v>
      </c>
      <c r="M35" s="1" t="n">
        <v>0</v>
      </c>
      <c r="N35" s="1" t="n">
        <v>0</v>
      </c>
      <c r="O35" s="1" t="n">
        <v>0</v>
      </c>
      <c r="P35" s="1" t="n">
        <v>0</v>
      </c>
      <c r="Q35" s="1" t="n">
        <v>0</v>
      </c>
      <c r="R35" s="1" t="n">
        <v>0</v>
      </c>
      <c r="S35" s="1" t="n">
        <v>0</v>
      </c>
      <c r="T35" s="1" t="n">
        <v>0</v>
      </c>
      <c r="U35" s="1" t="n">
        <v>0</v>
      </c>
      <c r="V35" s="1" t="n">
        <v>0</v>
      </c>
      <c r="W35" s="1" t="n">
        <v>0</v>
      </c>
      <c r="X35" s="1" t="n">
        <v>0</v>
      </c>
      <c r="Y35" s="1" t="n">
        <v>0</v>
      </c>
      <c r="Z35" s="1" t="n">
        <v>0</v>
      </c>
      <c r="AA35" s="1" t="n">
        <v>0</v>
      </c>
      <c r="AB35" s="1" t="n">
        <v>0</v>
      </c>
      <c r="AC35" s="1" t="n">
        <v>0</v>
      </c>
      <c r="AD35" s="1" t="n">
        <v>0</v>
      </c>
      <c r="AE35" s="1" t="n">
        <v>0</v>
      </c>
      <c r="AF35" s="1" t="n">
        <v>0</v>
      </c>
      <c r="AG35" s="1" t="n">
        <v>0</v>
      </c>
      <c r="AH35" s="1" t="n">
        <v>0</v>
      </c>
      <c r="AI35" s="1" t="n">
        <v>0</v>
      </c>
      <c r="AJ35" s="1" t="n">
        <v>0</v>
      </c>
      <c r="AK35" s="1" t="n">
        <v>0</v>
      </c>
      <c r="AL35" s="1" t="n">
        <v>0</v>
      </c>
      <c r="AM35" s="1" t="n">
        <v>0</v>
      </c>
      <c r="AN35" s="1" t="n">
        <v>0</v>
      </c>
      <c r="AO35" s="1" t="n">
        <v>0</v>
      </c>
      <c r="AP35" s="1" t="n">
        <v>0</v>
      </c>
      <c r="AQ35" s="1" t="n">
        <v>0</v>
      </c>
      <c r="AR35" s="1" t="n">
        <v>0</v>
      </c>
      <c r="AS35" s="1" t="n">
        <v>0</v>
      </c>
      <c r="AT35" s="1" t="n">
        <v>0</v>
      </c>
      <c r="AU35" s="1" t="n">
        <v>0</v>
      </c>
      <c r="AV35" s="1" t="n">
        <v>0</v>
      </c>
    </row>
    <row r="36" spans="1:48">
      <c r="A36" s="1" t="s">
        <v>162</v>
      </c>
      <c r="B36" s="1" t="n">
        <v>0</v>
      </c>
      <c r="C36" s="1" t="n">
        <v>126</v>
      </c>
      <c r="D36" s="1" t="n">
        <v>126</v>
      </c>
      <c r="E36" s="1" t="n">
        <v>789</v>
      </c>
      <c r="F36" s="1" t="n">
        <v>789</v>
      </c>
      <c r="G36" s="1" t="n">
        <v>956</v>
      </c>
      <c r="H36" s="1" t="n">
        <v>1321</v>
      </c>
      <c r="I36" s="1" t="n">
        <v>126</v>
      </c>
      <c r="J36" s="1" t="n">
        <v>376</v>
      </c>
      <c r="K36" s="1" t="n">
        <v>376</v>
      </c>
      <c r="L36" s="1" t="n">
        <v>1673</v>
      </c>
      <c r="M36" s="1" t="n">
        <v>376</v>
      </c>
      <c r="N36" s="1" t="n">
        <v>376</v>
      </c>
      <c r="O36" s="1" t="n">
        <v>1029</v>
      </c>
      <c r="P36" s="1" t="n">
        <v>1029</v>
      </c>
      <c r="Q36" s="1" t="n">
        <v>1029</v>
      </c>
      <c r="R36" s="1" t="n">
        <v>1029</v>
      </c>
      <c r="S36" s="1" t="n">
        <v>1029</v>
      </c>
      <c r="T36" s="1" t="n">
        <v>1434</v>
      </c>
      <c r="U36" s="1" t="n">
        <v>1434</v>
      </c>
      <c r="V36" s="1" t="n">
        <v>1245</v>
      </c>
      <c r="W36" s="1" t="n">
        <v>1245</v>
      </c>
      <c r="X36" s="1" t="n">
        <v>1235</v>
      </c>
      <c r="Y36" s="1" t="n">
        <v>1213</v>
      </c>
      <c r="Z36" s="1" t="n">
        <v>1213</v>
      </c>
      <c r="AA36" s="1" t="n">
        <v>1110</v>
      </c>
      <c r="AB36" s="1" t="n">
        <v>1110</v>
      </c>
      <c r="AC36" s="1" t="n">
        <v>1110</v>
      </c>
      <c r="AD36" s="1" t="n">
        <v>0</v>
      </c>
      <c r="AE36" s="1" t="n">
        <v>0</v>
      </c>
      <c r="AF36" s="1" t="n">
        <v>64824</v>
      </c>
      <c r="AG36" s="1" t="n">
        <v>0</v>
      </c>
      <c r="AH36" s="1" t="n">
        <v>0</v>
      </c>
      <c r="AI36" s="1" t="n">
        <v>168590</v>
      </c>
      <c r="AJ36" s="1" t="n">
        <v>168590</v>
      </c>
      <c r="AK36" s="1" t="n">
        <v>166415</v>
      </c>
      <c r="AL36" s="1" t="n">
        <v>175748</v>
      </c>
      <c r="AM36" s="1" t="n">
        <v>155282</v>
      </c>
      <c r="AN36" s="1" t="n">
        <v>152656</v>
      </c>
      <c r="AO36" s="1" t="n">
        <v>152656</v>
      </c>
      <c r="AP36" s="1" t="n">
        <v>197384</v>
      </c>
      <c r="AQ36" s="1" t="n">
        <v>202564</v>
      </c>
      <c r="AR36" s="1" t="n">
        <v>211227</v>
      </c>
      <c r="AS36" s="1" t="n">
        <v>135644</v>
      </c>
      <c r="AT36" s="1" t="n">
        <v>135644</v>
      </c>
      <c r="AU36" s="1" t="n">
        <v>140394</v>
      </c>
      <c r="AV36" s="1" t="n">
        <v>139574</v>
      </c>
    </row>
    <row r="37" spans="1:48">
      <c r="A37" s="1" t="s">
        <v>163</v>
      </c>
      <c r="B37" s="1" t="n">
        <v>0</v>
      </c>
      <c r="C37" s="1" t="n">
        <v>0</v>
      </c>
      <c r="D37" s="1" t="n">
        <v>0</v>
      </c>
      <c r="E37" s="1" t="n">
        <v>-17</v>
      </c>
      <c r="F37" s="1" t="n">
        <v>-17</v>
      </c>
      <c r="G37" s="1" t="n">
        <v>-17</v>
      </c>
      <c r="H37" s="1" t="n">
        <v>0</v>
      </c>
      <c r="I37" s="1" t="n">
        <v>0</v>
      </c>
      <c r="J37" s="1" t="n">
        <v>0</v>
      </c>
      <c r="K37" s="1" t="n">
        <v>0</v>
      </c>
      <c r="L37" s="1" t="n">
        <v>0</v>
      </c>
      <c r="M37" s="1" t="n">
        <v>0</v>
      </c>
      <c r="N37" s="1" t="n">
        <v>0</v>
      </c>
      <c r="O37" s="1" t="n">
        <v>0</v>
      </c>
      <c r="P37" s="1" t="n">
        <v>0</v>
      </c>
      <c r="Q37" s="1" t="n">
        <v>0</v>
      </c>
      <c r="R37" s="1" t="n">
        <v>0</v>
      </c>
      <c r="S37" s="1" t="n">
        <v>0</v>
      </c>
      <c r="T37" s="1" t="n">
        <v>0</v>
      </c>
      <c r="U37" s="1" t="n">
        <v>0</v>
      </c>
      <c r="V37" s="1" t="n">
        <v>0</v>
      </c>
      <c r="W37" s="1" t="n">
        <v>0</v>
      </c>
      <c r="X37" s="1" t="n">
        <v>0</v>
      </c>
      <c r="Y37" s="1" t="n">
        <v>0</v>
      </c>
      <c r="Z37" s="1" t="n">
        <v>0</v>
      </c>
      <c r="AA37" s="1" t="n">
        <v>0</v>
      </c>
      <c r="AB37" s="1" t="n">
        <v>0</v>
      </c>
      <c r="AC37" s="1" t="n">
        <v>0</v>
      </c>
      <c r="AD37" s="1" t="n">
        <v>0</v>
      </c>
      <c r="AE37" s="1" t="n">
        <v>0</v>
      </c>
      <c r="AF37" s="1" t="n">
        <v>-54542</v>
      </c>
      <c r="AG37" s="1" t="n">
        <v>0</v>
      </c>
      <c r="AH37" s="1" t="n">
        <v>0</v>
      </c>
      <c r="AI37" s="1" t="n">
        <v>-53851</v>
      </c>
      <c r="AJ37" s="1" t="n">
        <v>-53851</v>
      </c>
      <c r="AK37" s="1" t="n">
        <v>-53851</v>
      </c>
      <c r="AL37" s="1" t="n">
        <v>-53851</v>
      </c>
      <c r="AM37" s="1" t="n">
        <v>-53701</v>
      </c>
      <c r="AN37" s="1" t="n">
        <v>-53701</v>
      </c>
      <c r="AO37" s="1" t="n">
        <v>-53701</v>
      </c>
      <c r="AP37" s="1" t="n">
        <v>-53701</v>
      </c>
      <c r="AQ37" s="1" t="n">
        <v>-53701</v>
      </c>
      <c r="AR37" s="1" t="n">
        <v>-53701</v>
      </c>
      <c r="AS37" s="1" t="n">
        <v>-54729</v>
      </c>
      <c r="AT37" s="1" t="n">
        <v>-54729</v>
      </c>
      <c r="AU37" s="1" t="n">
        <v>-54729</v>
      </c>
      <c r="AV37" s="1" t="n">
        <v>-54729</v>
      </c>
    </row>
    <row r="38" spans="1:48">
      <c r="A38" s="1" t="s">
        <v>164</v>
      </c>
      <c r="B38" s="1" t="n">
        <v>929920</v>
      </c>
      <c r="C38" s="1" t="n">
        <v>959128</v>
      </c>
      <c r="D38" s="1" t="n">
        <v>1080112</v>
      </c>
      <c r="E38" s="1" t="n">
        <v>1324492</v>
      </c>
      <c r="F38" s="1" t="n">
        <v>1324492</v>
      </c>
      <c r="G38" s="1" t="n">
        <v>1566992</v>
      </c>
      <c r="H38" s="1" t="n">
        <v>1877786</v>
      </c>
      <c r="I38" s="1" t="n">
        <v>2025801</v>
      </c>
      <c r="J38" s="1" t="n">
        <v>2038449</v>
      </c>
      <c r="K38" s="1" t="n">
        <v>2038449</v>
      </c>
      <c r="L38" s="1" t="n">
        <v>2029943</v>
      </c>
      <c r="M38" s="1" t="n">
        <v>2017950</v>
      </c>
      <c r="N38" s="1" t="n">
        <v>2090848</v>
      </c>
      <c r="O38" s="1" t="n">
        <v>2185959</v>
      </c>
      <c r="P38" s="1" t="n">
        <v>2185959</v>
      </c>
      <c r="Q38" s="1" t="n">
        <v>2159699</v>
      </c>
      <c r="R38" s="1" t="n">
        <v>2169559</v>
      </c>
      <c r="S38" s="1" t="n">
        <v>2201674</v>
      </c>
      <c r="T38" s="1" t="n">
        <v>2617662</v>
      </c>
      <c r="U38" s="1" t="n">
        <v>2617662</v>
      </c>
      <c r="V38" s="1" t="n">
        <v>2744795</v>
      </c>
      <c r="W38" s="1" t="n">
        <v>2798353</v>
      </c>
      <c r="X38" s="1" t="n">
        <v>2939621</v>
      </c>
      <c r="Y38" s="1" t="n">
        <v>3053576</v>
      </c>
      <c r="Z38" s="1" t="n">
        <v>3053576</v>
      </c>
      <c r="AA38" s="1" t="n">
        <v>3158962</v>
      </c>
      <c r="AB38" s="1" t="n">
        <v>3364983</v>
      </c>
      <c r="AC38" s="1" t="n">
        <v>3348901</v>
      </c>
      <c r="AD38" s="1" t="n">
        <v>3837788</v>
      </c>
      <c r="AE38" s="1" t="n">
        <v>3837788</v>
      </c>
      <c r="AF38" s="1" t="n">
        <v>3456501</v>
      </c>
      <c r="AG38" s="1" t="n">
        <v>3878759</v>
      </c>
      <c r="AH38" s="1" t="n">
        <v>4229965</v>
      </c>
      <c r="AI38" s="1" t="n">
        <v>4331209</v>
      </c>
      <c r="AJ38" s="1" t="n">
        <v>4331209</v>
      </c>
      <c r="AK38" s="1" t="n">
        <v>4386355</v>
      </c>
      <c r="AL38" s="1" t="n">
        <v>4485985</v>
      </c>
      <c r="AM38" s="1" t="n">
        <v>4472559</v>
      </c>
      <c r="AN38" s="1" t="n">
        <v>4581152</v>
      </c>
      <c r="AO38" s="1" t="n">
        <v>4581152</v>
      </c>
      <c r="AP38" s="1" t="n">
        <v>4472327</v>
      </c>
      <c r="AQ38" s="1" t="n">
        <v>4750596</v>
      </c>
      <c r="AR38" s="1" t="n">
        <v>4905910</v>
      </c>
      <c r="AS38" s="1" t="n">
        <v>5264443</v>
      </c>
      <c r="AT38" s="1" t="n">
        <v>5264443</v>
      </c>
      <c r="AU38" s="1" t="n">
        <v>5189934</v>
      </c>
      <c r="AV38" s="1" t="n">
        <v>5418767</v>
      </c>
    </row>
    <row r="39" spans="1:48">
      <c r="A39" s="1" t="s">
        <v>165</v>
      </c>
      <c r="B39" s="1" t="n">
        <v>672376</v>
      </c>
      <c r="C39" s="1" t="n">
        <v>688969</v>
      </c>
      <c r="D39" s="1" t="n">
        <v>751838</v>
      </c>
      <c r="E39" s="1" t="n">
        <v>889290</v>
      </c>
      <c r="F39" s="1" t="n">
        <v>889290</v>
      </c>
      <c r="G39" s="1" t="n">
        <v>932375</v>
      </c>
      <c r="H39" s="1" t="n">
        <v>1260046</v>
      </c>
      <c r="I39" s="1" t="n">
        <v>1388105</v>
      </c>
      <c r="J39" s="1" t="n">
        <v>1470226</v>
      </c>
      <c r="K39" s="1" t="n">
        <v>1470226</v>
      </c>
      <c r="L39" s="1" t="n">
        <v>1401387</v>
      </c>
      <c r="M39" s="1" t="n">
        <v>1455208</v>
      </c>
      <c r="N39" s="1" t="n">
        <v>1452706</v>
      </c>
      <c r="O39" s="1" t="n">
        <v>1489991</v>
      </c>
      <c r="P39" s="1" t="n">
        <v>1489991</v>
      </c>
      <c r="Q39" s="1" t="n">
        <v>1442852</v>
      </c>
      <c r="R39" s="1" t="n">
        <v>1551624</v>
      </c>
      <c r="S39" s="1" t="n">
        <v>1521167</v>
      </c>
      <c r="T39" s="1" t="n">
        <v>1806910</v>
      </c>
      <c r="U39" s="1" t="n">
        <v>1806910</v>
      </c>
      <c r="V39" s="1" t="n">
        <v>1927559</v>
      </c>
      <c r="W39" s="1" t="n">
        <v>1993874</v>
      </c>
      <c r="X39" s="1" t="n">
        <v>2095842</v>
      </c>
      <c r="Y39" s="1" t="n">
        <v>2263587</v>
      </c>
      <c r="Z39" s="1" t="n">
        <v>2263587</v>
      </c>
      <c r="AA39" s="1" t="n">
        <v>2318302</v>
      </c>
      <c r="AB39" s="1" t="n">
        <v>2606239</v>
      </c>
      <c r="AC39" s="1" t="n">
        <v>2519602</v>
      </c>
      <c r="AD39" s="1" t="n">
        <v>2998002</v>
      </c>
      <c r="AE39" s="1" t="n">
        <v>2998002</v>
      </c>
      <c r="AF39" s="1" t="n">
        <v>3156779</v>
      </c>
      <c r="AG39" s="1" t="n">
        <v>3574444</v>
      </c>
      <c r="AH39" s="1" t="n">
        <v>3937577</v>
      </c>
      <c r="AI39" s="1" t="n">
        <v>4010358</v>
      </c>
      <c r="AJ39" s="1" t="n">
        <v>4010358</v>
      </c>
      <c r="AK39" s="1" t="n">
        <v>4079926</v>
      </c>
      <c r="AL39" s="1" t="n">
        <v>4182578</v>
      </c>
      <c r="AM39" s="1" t="n">
        <v>4165015</v>
      </c>
      <c r="AN39" s="1" t="n">
        <v>4122468</v>
      </c>
      <c r="AO39" s="1" t="n">
        <v>4122468</v>
      </c>
      <c r="AP39" s="1" t="n">
        <v>4053194</v>
      </c>
      <c r="AQ39" s="1" t="n">
        <v>4347931</v>
      </c>
      <c r="AR39" s="1" t="n">
        <v>4312301</v>
      </c>
      <c r="AS39" s="1" t="n">
        <v>4602651</v>
      </c>
      <c r="AT39" s="1" t="n">
        <v>4602651</v>
      </c>
      <c r="AU39" s="1" t="n">
        <v>4541394</v>
      </c>
      <c r="AV39" s="1" t="n">
        <v>4583203</v>
      </c>
    </row>
    <row r="40" spans="1:48">
      <c r="A40" s="1" t="s">
        <v>166</v>
      </c>
      <c r="B40" s="1" t="n">
        <v>1232587</v>
      </c>
      <c r="C40" s="1" t="n">
        <v>1300437</v>
      </c>
      <c r="D40" s="1" t="n">
        <v>1415438</v>
      </c>
      <c r="E40" s="1" t="n">
        <v>1588194</v>
      </c>
      <c r="F40" s="1" t="n">
        <v>1588194</v>
      </c>
      <c r="G40" s="1" t="n">
        <v>1705580</v>
      </c>
      <c r="H40" s="1" t="n">
        <v>2100210</v>
      </c>
      <c r="I40" s="1" t="n">
        <v>2287151</v>
      </c>
      <c r="J40" s="1" t="n">
        <v>2434077</v>
      </c>
      <c r="K40" s="1" t="n">
        <v>2434077</v>
      </c>
      <c r="L40" s="1" t="n">
        <v>2419018</v>
      </c>
      <c r="M40" s="1" t="n">
        <v>2546275</v>
      </c>
      <c r="N40" s="1" t="n">
        <v>2599776</v>
      </c>
      <c r="O40" s="1" t="n">
        <v>2677614</v>
      </c>
      <c r="P40" s="1" t="n">
        <v>2677614</v>
      </c>
      <c r="Q40" s="1" t="n">
        <v>2717559</v>
      </c>
      <c r="R40" s="1" t="n">
        <v>2970278</v>
      </c>
      <c r="S40" s="1" t="n">
        <v>2930962</v>
      </c>
      <c r="T40" s="1" t="n">
        <v>3396114</v>
      </c>
      <c r="U40" s="1" t="n">
        <v>3396114</v>
      </c>
      <c r="V40" s="1" t="n">
        <v>3591521</v>
      </c>
      <c r="W40" s="1" t="n">
        <v>3664996</v>
      </c>
      <c r="X40" s="1" t="n">
        <v>3857584</v>
      </c>
      <c r="Y40" s="1" t="n">
        <v>4133885</v>
      </c>
      <c r="Z40" s="1" t="n">
        <v>4133885</v>
      </c>
      <c r="AA40" s="1" t="n">
        <v>4301943</v>
      </c>
      <c r="AB40" s="1" t="n">
        <v>4694085</v>
      </c>
      <c r="AC40" s="1" t="n">
        <v>4501597</v>
      </c>
      <c r="AD40" s="1" t="n">
        <v>5352533</v>
      </c>
      <c r="AE40" s="1" t="n">
        <v>5352533</v>
      </c>
      <c r="AF40" s="1" t="n">
        <v>5651007</v>
      </c>
      <c r="AG40" s="1" t="n">
        <v>6202769</v>
      </c>
      <c r="AH40" s="1" t="n">
        <v>6670238</v>
      </c>
      <c r="AI40" s="1" t="n">
        <v>6975640</v>
      </c>
      <c r="AJ40" s="1" t="n">
        <v>6975640</v>
      </c>
      <c r="AK40" s="1" t="n">
        <v>7229373</v>
      </c>
      <c r="AL40" s="1" t="n">
        <v>7519990</v>
      </c>
      <c r="AM40" s="1" t="n">
        <v>7732732</v>
      </c>
      <c r="AN40" s="1" t="n">
        <v>7923148</v>
      </c>
      <c r="AO40" s="1" t="n">
        <v>7923148</v>
      </c>
      <c r="AP40" s="1" t="n">
        <v>8043319</v>
      </c>
      <c r="AQ40" s="1" t="n">
        <v>7671585</v>
      </c>
      <c r="AR40" s="1" t="n">
        <v>7837867</v>
      </c>
      <c r="AS40" s="1" t="n">
        <v>8279172</v>
      </c>
      <c r="AT40" s="1" t="n">
        <v>8279172</v>
      </c>
      <c r="AU40" s="1" t="n">
        <v>8419196</v>
      </c>
      <c r="AV40" s="1" t="n">
        <v>8604654</v>
      </c>
    </row>
    <row r="41" spans="1:48">
      <c r="A41" s="1" t="s">
        <v>167</v>
      </c>
      <c r="B41" s="1" t="n">
        <v>-560212</v>
      </c>
      <c r="C41" s="1" t="n">
        <v>-611467</v>
      </c>
      <c r="D41" s="1" t="n">
        <v>-663600</v>
      </c>
      <c r="E41" s="1" t="n">
        <v>-698903</v>
      </c>
      <c r="F41" s="1" t="n">
        <v>-698903</v>
      </c>
      <c r="G41" s="1" t="n">
        <v>-773205</v>
      </c>
      <c r="H41" s="1" t="n">
        <v>-840164</v>
      </c>
      <c r="I41" s="1" t="n">
        <v>-899046</v>
      </c>
      <c r="J41" s="1" t="n">
        <v>-963852</v>
      </c>
      <c r="K41" s="1" t="n">
        <v>-963852</v>
      </c>
      <c r="L41" s="1" t="n">
        <v>-1017630</v>
      </c>
      <c r="M41" s="1" t="n">
        <v>-1091067</v>
      </c>
      <c r="N41" s="1" t="n">
        <v>-1147070</v>
      </c>
      <c r="O41" s="1" t="n">
        <v>-1187624</v>
      </c>
      <c r="P41" s="1" t="n">
        <v>-1187624</v>
      </c>
      <c r="Q41" s="1" t="n">
        <v>-1274708</v>
      </c>
      <c r="R41" s="1" t="n">
        <v>-1418654</v>
      </c>
      <c r="S41" s="1" t="n">
        <v>-1409795</v>
      </c>
      <c r="T41" s="1" t="n">
        <v>-1589204</v>
      </c>
      <c r="U41" s="1" t="n">
        <v>-1589204</v>
      </c>
      <c r="V41" s="1" t="n">
        <v>-1663963</v>
      </c>
      <c r="W41" s="1" t="n">
        <v>-1671122</v>
      </c>
      <c r="X41" s="1" t="n">
        <v>-1761742</v>
      </c>
      <c r="Y41" s="1" t="n">
        <v>-1870298</v>
      </c>
      <c r="Z41" s="1" t="n">
        <v>-1870298</v>
      </c>
      <c r="AA41" s="1" t="n">
        <v>-1983640</v>
      </c>
      <c r="AB41" s="1" t="n">
        <v>-2087846</v>
      </c>
      <c r="AC41" s="1" t="n">
        <v>-1981995</v>
      </c>
      <c r="AD41" s="1" t="n">
        <v>-2354531</v>
      </c>
      <c r="AE41" s="1" t="n">
        <v>-2354531</v>
      </c>
      <c r="AF41" s="1" t="n">
        <v>-2494228</v>
      </c>
      <c r="AG41" s="1" t="n">
        <v>-2628325</v>
      </c>
      <c r="AH41" s="1" t="n">
        <v>-2732661</v>
      </c>
      <c r="AI41" s="1" t="n">
        <v>-2965282</v>
      </c>
      <c r="AJ41" s="1" t="n">
        <v>-2965282</v>
      </c>
      <c r="AK41" s="1" t="n">
        <v>-3149447</v>
      </c>
      <c r="AL41" s="1" t="n">
        <v>-3337412</v>
      </c>
      <c r="AM41" s="1" t="n">
        <v>-3567716</v>
      </c>
      <c r="AN41" s="1" t="n">
        <v>-3800680</v>
      </c>
      <c r="AO41" s="1" t="n">
        <v>-3800680</v>
      </c>
      <c r="AP41" s="1" t="n">
        <v>-3990125</v>
      </c>
      <c r="AQ41" s="1" t="n">
        <v>-3323654</v>
      </c>
      <c r="AR41" s="1" t="n">
        <v>-3525566</v>
      </c>
      <c r="AS41" s="1" t="n">
        <v>-3676521</v>
      </c>
      <c r="AT41" s="1" t="n">
        <v>-3676521</v>
      </c>
      <c r="AU41" s="1" t="n">
        <v>-3877802</v>
      </c>
      <c r="AV41" s="1" t="n">
        <v>-4021451</v>
      </c>
    </row>
    <row r="42" spans="1:48">
      <c r="A42" s="1" t="s">
        <v>168</v>
      </c>
      <c r="B42" s="1" t="n">
        <v>161</v>
      </c>
      <c r="C42" s="1" t="n">
        <v>160</v>
      </c>
      <c r="D42" s="1" t="n">
        <v>159</v>
      </c>
      <c r="E42" s="1" t="n">
        <v>147</v>
      </c>
      <c r="F42" s="1" t="n">
        <v>147</v>
      </c>
      <c r="G42" s="1" t="n">
        <v>266</v>
      </c>
      <c r="H42" s="1" t="n">
        <v>326</v>
      </c>
      <c r="I42" s="1" t="n">
        <v>326</v>
      </c>
      <c r="J42" s="1" t="n">
        <v>731</v>
      </c>
      <c r="K42" s="1" t="n">
        <v>731</v>
      </c>
      <c r="L42" s="1" t="n">
        <v>691</v>
      </c>
      <c r="M42" s="1" t="n">
        <v>655</v>
      </c>
      <c r="N42" s="1" t="n">
        <v>636</v>
      </c>
      <c r="O42" s="1" t="n">
        <v>596</v>
      </c>
      <c r="P42" s="1" t="n">
        <v>596</v>
      </c>
      <c r="Q42" s="1" t="n">
        <v>540</v>
      </c>
      <c r="R42" s="1" t="n">
        <v>511</v>
      </c>
      <c r="S42" s="1" t="n">
        <v>724</v>
      </c>
      <c r="T42" s="1" t="n">
        <v>646</v>
      </c>
      <c r="U42" s="1" t="n">
        <v>646</v>
      </c>
      <c r="V42" s="1" t="n">
        <v>582</v>
      </c>
      <c r="W42" s="1" t="n">
        <v>265</v>
      </c>
      <c r="X42" s="1" t="n">
        <v>245</v>
      </c>
      <c r="Y42" s="1" t="n">
        <v>546</v>
      </c>
      <c r="Z42" s="1" t="n">
        <v>546</v>
      </c>
      <c r="AA42" s="1" t="n">
        <v>521</v>
      </c>
      <c r="AB42" s="1" t="n">
        <v>968</v>
      </c>
      <c r="AC42" s="1" t="n">
        <v>841</v>
      </c>
      <c r="AD42" s="1" t="n">
        <v>740</v>
      </c>
      <c r="AE42" s="1" t="n">
        <v>740</v>
      </c>
      <c r="AF42" s="1" t="n">
        <v>1746</v>
      </c>
      <c r="AG42" s="1" t="n">
        <v>1633</v>
      </c>
      <c r="AH42" s="1" t="n">
        <v>1839</v>
      </c>
      <c r="AI42" s="1" t="n">
        <v>1737</v>
      </c>
      <c r="AJ42" s="1" t="n">
        <v>1737</v>
      </c>
      <c r="AK42" s="1" t="n">
        <v>2402</v>
      </c>
      <c r="AL42" s="1" t="n">
        <v>2692</v>
      </c>
      <c r="AM42" s="1" t="n">
        <v>2596</v>
      </c>
      <c r="AN42" s="1" t="n">
        <v>2464</v>
      </c>
      <c r="AO42" s="1" t="n">
        <v>2464</v>
      </c>
      <c r="AP42" s="1" t="n">
        <v>2805</v>
      </c>
      <c r="AQ42" s="1" t="n">
        <v>2979</v>
      </c>
      <c r="AR42" s="1" t="n">
        <v>3571</v>
      </c>
      <c r="AS42" s="1" t="n">
        <v>3656</v>
      </c>
      <c r="AT42" s="1" t="n">
        <v>3656</v>
      </c>
      <c r="AU42" s="1" t="n">
        <v>3495</v>
      </c>
      <c r="AV42" s="1" t="n">
        <v>3178</v>
      </c>
    </row>
    <row r="43" spans="1:48">
      <c r="A43" s="1" t="s">
        <v>166</v>
      </c>
      <c r="B43" s="1" t="n">
        <v>197</v>
      </c>
      <c r="C43" s="1" t="n">
        <v>208</v>
      </c>
      <c r="D43" s="1" t="n">
        <v>222</v>
      </c>
      <c r="E43" s="1" t="n">
        <v>220</v>
      </c>
      <c r="F43" s="1" t="n">
        <v>220</v>
      </c>
      <c r="G43" s="1" t="n">
        <v>358</v>
      </c>
      <c r="H43" s="1" t="n">
        <v>443</v>
      </c>
      <c r="I43" s="1" t="n">
        <v>476</v>
      </c>
      <c r="J43" s="1" t="n">
        <v>927</v>
      </c>
      <c r="K43" s="1" t="n">
        <v>927</v>
      </c>
      <c r="L43" s="1" t="n">
        <v>924</v>
      </c>
      <c r="M43" s="1" t="n">
        <v>929</v>
      </c>
      <c r="N43" s="1" t="n">
        <v>966</v>
      </c>
      <c r="O43" s="1" t="n">
        <v>966</v>
      </c>
      <c r="P43" s="1" t="n">
        <v>966</v>
      </c>
      <c r="Q43" s="1" t="n">
        <v>925</v>
      </c>
      <c r="R43" s="1" t="n">
        <v>949</v>
      </c>
      <c r="S43" s="1" t="n">
        <v>1257</v>
      </c>
      <c r="T43" s="1" t="n">
        <v>1172</v>
      </c>
      <c r="U43" s="1" t="n">
        <v>1172</v>
      </c>
      <c r="V43" s="1" t="n">
        <v>867</v>
      </c>
      <c r="W43" s="1" t="n">
        <v>307</v>
      </c>
      <c r="X43" s="1" t="n">
        <v>310</v>
      </c>
      <c r="Y43" s="1" t="n">
        <v>794</v>
      </c>
      <c r="Z43" s="1" t="n">
        <v>794</v>
      </c>
      <c r="AA43" s="1" t="n">
        <v>687</v>
      </c>
      <c r="AB43" s="1" t="n">
        <v>1111</v>
      </c>
      <c r="AC43" s="1" t="n">
        <v>1024</v>
      </c>
      <c r="AD43" s="1" t="n">
        <v>959</v>
      </c>
      <c r="AE43" s="1" t="n">
        <v>959</v>
      </c>
      <c r="AF43" s="1" t="n">
        <v>2063</v>
      </c>
      <c r="AG43" s="1" t="n">
        <v>2048</v>
      </c>
      <c r="AH43" s="1" t="n">
        <v>2152</v>
      </c>
      <c r="AI43" s="1" t="n">
        <v>2401</v>
      </c>
      <c r="AJ43" s="1" t="n">
        <v>2401</v>
      </c>
      <c r="AK43" s="1" t="n">
        <v>3254</v>
      </c>
      <c r="AL43" s="1" t="n">
        <v>3558</v>
      </c>
      <c r="AM43" s="1" t="n">
        <v>3878</v>
      </c>
      <c r="AN43" s="1" t="n">
        <v>3447</v>
      </c>
      <c r="AO43" s="1" t="n">
        <v>3447</v>
      </c>
      <c r="AP43" s="1" t="n">
        <v>4134</v>
      </c>
      <c r="AQ43" s="1" t="n">
        <v>3685</v>
      </c>
      <c r="AR43" s="1" t="n">
        <v>4435</v>
      </c>
      <c r="AS43" s="1" t="n">
        <v>4702</v>
      </c>
      <c r="AT43" s="1" t="n">
        <v>4702</v>
      </c>
      <c r="AU43" s="1" t="n">
        <v>4878</v>
      </c>
      <c r="AV43" s="1" t="n">
        <v>4777</v>
      </c>
    </row>
    <row r="44" spans="1:48">
      <c r="A44" s="1" t="s">
        <v>167</v>
      </c>
      <c r="B44" s="1" t="n">
        <v>-36</v>
      </c>
      <c r="C44" s="1" t="n">
        <v>-49</v>
      </c>
      <c r="D44" s="1" t="n">
        <v>-63</v>
      </c>
      <c r="E44" s="1" t="n">
        <v>-73</v>
      </c>
      <c r="F44" s="1" t="n">
        <v>-73</v>
      </c>
      <c r="G44" s="1" t="n">
        <v>-92</v>
      </c>
      <c r="H44" s="1" t="n">
        <v>-117</v>
      </c>
      <c r="I44" s="1" t="n">
        <v>-150</v>
      </c>
      <c r="J44" s="1" t="n">
        <v>-197</v>
      </c>
      <c r="K44" s="1" t="n">
        <v>-197</v>
      </c>
      <c r="L44" s="1" t="n">
        <v>-233</v>
      </c>
      <c r="M44" s="1" t="n">
        <v>-273</v>
      </c>
      <c r="N44" s="1" t="n">
        <v>-330</v>
      </c>
      <c r="O44" s="1" t="n">
        <v>-370</v>
      </c>
      <c r="P44" s="1" t="n">
        <v>-370</v>
      </c>
      <c r="Q44" s="1" t="n">
        <v>-385</v>
      </c>
      <c r="R44" s="1" t="n">
        <v>-438</v>
      </c>
      <c r="S44" s="1" t="n">
        <v>-532</v>
      </c>
      <c r="T44" s="1" t="n">
        <v>-526</v>
      </c>
      <c r="U44" s="1" t="n">
        <v>-526</v>
      </c>
      <c r="V44" s="1" t="n">
        <v>-284</v>
      </c>
      <c r="W44" s="1" t="n">
        <v>-43</v>
      </c>
      <c r="X44" s="1" t="n">
        <v>-65</v>
      </c>
      <c r="Y44" s="1" t="n">
        <v>-249</v>
      </c>
      <c r="Z44" s="1" t="n">
        <v>-249</v>
      </c>
      <c r="AA44" s="1" t="n">
        <v>-165</v>
      </c>
      <c r="AB44" s="1" t="n">
        <v>-143</v>
      </c>
      <c r="AC44" s="1" t="n">
        <v>-183</v>
      </c>
      <c r="AD44" s="1" t="n">
        <v>-219</v>
      </c>
      <c r="AE44" s="1" t="n">
        <v>-219</v>
      </c>
      <c r="AF44" s="1" t="n">
        <v>-317</v>
      </c>
      <c r="AG44" s="1" t="n">
        <v>-415</v>
      </c>
      <c r="AH44" s="1" t="n">
        <v>-314</v>
      </c>
      <c r="AI44" s="1" t="n">
        <v>-664</v>
      </c>
      <c r="AJ44" s="1" t="n">
        <v>-664</v>
      </c>
      <c r="AK44" s="1" t="n">
        <v>-851</v>
      </c>
      <c r="AL44" s="1" t="n">
        <v>-866</v>
      </c>
      <c r="AM44" s="1" t="n">
        <v>-1282</v>
      </c>
      <c r="AN44" s="1" t="n">
        <v>-983</v>
      </c>
      <c r="AO44" s="1" t="n">
        <v>-983</v>
      </c>
      <c r="AP44" s="1" t="n">
        <v>-1329</v>
      </c>
      <c r="AQ44" s="1" t="n">
        <v>-706</v>
      </c>
      <c r="AR44" s="1" t="n">
        <v>-863</v>
      </c>
      <c r="AS44" s="1" t="n">
        <v>-1046</v>
      </c>
      <c r="AT44" s="1" t="n">
        <v>-1046</v>
      </c>
      <c r="AU44" s="1" t="n">
        <v>-1383</v>
      </c>
      <c r="AV44" s="1" t="n">
        <v>-1600</v>
      </c>
    </row>
    <row r="45" spans="1:48">
      <c r="A45" s="1" t="s">
        <v>169</v>
      </c>
      <c r="B45" s="1" t="n">
        <v>44291</v>
      </c>
      <c r="C45" s="1" t="n">
        <v>42171</v>
      </c>
      <c r="D45" s="1" t="n">
        <v>45225</v>
      </c>
      <c r="E45" s="1" t="n">
        <v>52110</v>
      </c>
      <c r="F45" s="1" t="n">
        <v>52110</v>
      </c>
      <c r="G45" s="1" t="n">
        <v>225878</v>
      </c>
      <c r="H45" s="1" t="n">
        <v>235936</v>
      </c>
      <c r="I45" s="1" t="n">
        <v>231411</v>
      </c>
      <c r="J45" s="1" t="n">
        <v>244996</v>
      </c>
      <c r="K45" s="1" t="n">
        <v>244996</v>
      </c>
      <c r="L45" s="1" t="n">
        <v>247016</v>
      </c>
      <c r="M45" s="1" t="n">
        <v>265957</v>
      </c>
      <c r="N45" s="1" t="n">
        <v>270929</v>
      </c>
      <c r="O45" s="1" t="n">
        <v>272287</v>
      </c>
      <c r="P45" s="1" t="n">
        <v>272287</v>
      </c>
      <c r="Q45" s="1" t="n">
        <v>272844</v>
      </c>
      <c r="R45" s="1" t="n">
        <v>264862</v>
      </c>
      <c r="S45" s="1" t="n">
        <v>279164</v>
      </c>
      <c r="T45" s="1" t="n">
        <v>269110</v>
      </c>
      <c r="U45" s="1" t="n">
        <v>269110</v>
      </c>
      <c r="V45" s="1" t="n">
        <v>265412</v>
      </c>
      <c r="W45" s="1" t="n">
        <v>265164</v>
      </c>
      <c r="X45" s="1" t="n">
        <v>267990</v>
      </c>
      <c r="Y45" s="1" t="n">
        <v>250340</v>
      </c>
      <c r="Z45" s="1" t="n">
        <v>250340</v>
      </c>
      <c r="AA45" s="1" t="n">
        <v>268783</v>
      </c>
      <c r="AB45" s="1" t="n">
        <v>272776</v>
      </c>
      <c r="AC45" s="1" t="n">
        <v>264872</v>
      </c>
      <c r="AD45" s="1" t="n">
        <v>301804</v>
      </c>
      <c r="AE45" s="1" t="n">
        <v>301804</v>
      </c>
      <c r="AF45" s="1" t="n">
        <v>297976</v>
      </c>
      <c r="AG45" s="1" t="n">
        <v>302681</v>
      </c>
      <c r="AH45" s="1" t="n">
        <v>290550</v>
      </c>
      <c r="AI45" s="1" t="n">
        <v>319114</v>
      </c>
      <c r="AJ45" s="1" t="n">
        <v>319114</v>
      </c>
      <c r="AK45" s="1" t="n">
        <v>304027</v>
      </c>
      <c r="AL45" s="1" t="n">
        <v>300714</v>
      </c>
      <c r="AM45" s="1" t="n">
        <v>304947</v>
      </c>
      <c r="AN45" s="1" t="n">
        <v>456221</v>
      </c>
      <c r="AO45" s="1" t="n">
        <v>456221</v>
      </c>
      <c r="AP45" s="1" t="n">
        <v>416328</v>
      </c>
      <c r="AQ45" s="1" t="n">
        <v>399687</v>
      </c>
      <c r="AR45" s="1" t="n">
        <v>590038</v>
      </c>
      <c r="AS45" s="1" t="n">
        <v>658136</v>
      </c>
      <c r="AT45" s="1" t="n">
        <v>658136</v>
      </c>
      <c r="AU45" s="1" t="n">
        <v>645045</v>
      </c>
      <c r="AV45" s="1" t="n">
        <v>832386</v>
      </c>
    </row>
    <row r="46" spans="1:48">
      <c r="A46" s="1" t="s">
        <v>166</v>
      </c>
      <c r="B46" s="1" t="n">
        <v>81929</v>
      </c>
      <c r="C46" s="1" t="n">
        <v>85057</v>
      </c>
      <c r="D46" s="1" t="n">
        <v>99335</v>
      </c>
      <c r="E46" s="1" t="n">
        <v>111545</v>
      </c>
      <c r="F46" s="1" t="n">
        <v>111545</v>
      </c>
      <c r="G46" s="1" t="n">
        <v>287310</v>
      </c>
      <c r="H46" s="1" t="n">
        <v>305907</v>
      </c>
      <c r="I46" s="1" t="n">
        <v>308948</v>
      </c>
      <c r="J46" s="1" t="n">
        <v>330557</v>
      </c>
      <c r="K46" s="1" t="n">
        <v>330557</v>
      </c>
      <c r="L46" s="1" t="n">
        <v>341442</v>
      </c>
      <c r="M46" s="1" t="n">
        <v>369499</v>
      </c>
      <c r="N46" s="1" t="n">
        <v>383232</v>
      </c>
      <c r="O46" s="1" t="n">
        <v>394034</v>
      </c>
      <c r="P46" s="1" t="n">
        <v>394034</v>
      </c>
      <c r="Q46" s="1" t="n">
        <v>402037</v>
      </c>
      <c r="R46" s="1" t="n">
        <v>405931</v>
      </c>
      <c r="S46" s="1" t="n">
        <v>430601</v>
      </c>
      <c r="T46" s="1" t="n">
        <v>432867</v>
      </c>
      <c r="U46" s="1" t="n">
        <v>432867</v>
      </c>
      <c r="V46" s="1" t="n">
        <v>438590</v>
      </c>
      <c r="W46" s="1" t="n">
        <v>448921</v>
      </c>
      <c r="X46" s="1" t="n">
        <v>462994</v>
      </c>
      <c r="Y46" s="1" t="n">
        <v>455515</v>
      </c>
      <c r="Z46" s="1" t="n">
        <v>455515</v>
      </c>
      <c r="AA46" s="1" t="n">
        <v>486217</v>
      </c>
      <c r="AB46" s="1" t="n">
        <v>498950</v>
      </c>
      <c r="AC46" s="1" t="n">
        <v>498424</v>
      </c>
      <c r="AD46" s="1" t="n">
        <v>529388</v>
      </c>
      <c r="AE46" s="1" t="n">
        <v>529388</v>
      </c>
      <c r="AF46" s="1" t="n">
        <v>540902</v>
      </c>
      <c r="AG46" s="1" t="n">
        <v>559833</v>
      </c>
      <c r="AH46" s="1" t="n">
        <v>565534</v>
      </c>
      <c r="AI46" s="1" t="n">
        <v>610345</v>
      </c>
      <c r="AJ46" s="1" t="n">
        <v>610345</v>
      </c>
      <c r="AK46" s="1" t="n">
        <v>614208</v>
      </c>
      <c r="AL46" s="1" t="n">
        <v>630341</v>
      </c>
      <c r="AM46" s="1" t="n">
        <v>654257</v>
      </c>
      <c r="AN46" s="1" t="n">
        <v>821228</v>
      </c>
      <c r="AO46" s="1" t="n">
        <v>821228</v>
      </c>
      <c r="AP46" s="1" t="n">
        <v>804948</v>
      </c>
      <c r="AQ46" s="1" t="n">
        <v>812311</v>
      </c>
      <c r="AR46" s="1" t="n">
        <v>1027305</v>
      </c>
      <c r="AS46" s="1" t="n">
        <v>1117419</v>
      </c>
      <c r="AT46" s="1" t="n">
        <v>1117419</v>
      </c>
      <c r="AU46" s="1" t="n">
        <v>1136458</v>
      </c>
      <c r="AV46" s="1" t="n">
        <v>1358445</v>
      </c>
    </row>
    <row r="47" spans="1:48">
      <c r="A47" s="1" t="s">
        <v>167</v>
      </c>
      <c r="B47" s="1" t="n">
        <v>-37638</v>
      </c>
      <c r="C47" s="1" t="n">
        <v>-42886</v>
      </c>
      <c r="D47" s="1" t="n">
        <v>-54110</v>
      </c>
      <c r="E47" s="1" t="n">
        <v>-59435</v>
      </c>
      <c r="F47" s="1" t="n">
        <v>-59435</v>
      </c>
      <c r="G47" s="1" t="n">
        <v>-61432</v>
      </c>
      <c r="H47" s="1" t="n">
        <v>-69970</v>
      </c>
      <c r="I47" s="1" t="n">
        <v>-77538</v>
      </c>
      <c r="J47" s="1" t="n">
        <v>-85561</v>
      </c>
      <c r="K47" s="1" t="n">
        <v>-85561</v>
      </c>
      <c r="L47" s="1" t="n">
        <v>-94426</v>
      </c>
      <c r="M47" s="1" t="n">
        <v>-103541</v>
      </c>
      <c r="N47" s="1" t="n">
        <v>-112303</v>
      </c>
      <c r="O47" s="1" t="n">
        <v>-121747</v>
      </c>
      <c r="P47" s="1" t="n">
        <v>-121747</v>
      </c>
      <c r="Q47" s="1" t="n">
        <v>-129193</v>
      </c>
      <c r="R47" s="1" t="n">
        <v>-141069</v>
      </c>
      <c r="S47" s="1" t="n">
        <v>-151437</v>
      </c>
      <c r="T47" s="1" t="n">
        <v>-163757</v>
      </c>
      <c r="U47" s="1" t="n">
        <v>-163757</v>
      </c>
      <c r="V47" s="1" t="n">
        <v>-173178</v>
      </c>
      <c r="W47" s="1" t="n">
        <v>-183757</v>
      </c>
      <c r="X47" s="1" t="n">
        <v>-195004</v>
      </c>
      <c r="Y47" s="1" t="n">
        <v>-205175</v>
      </c>
      <c r="Z47" s="1" t="n">
        <v>-205175</v>
      </c>
      <c r="AA47" s="1" t="n">
        <v>-217434</v>
      </c>
      <c r="AB47" s="1" t="n">
        <v>-226174</v>
      </c>
      <c r="AC47" s="1" t="n">
        <v>-233552</v>
      </c>
      <c r="AD47" s="1" t="n">
        <v>-227584</v>
      </c>
      <c r="AE47" s="1" t="n">
        <v>-227584</v>
      </c>
      <c r="AF47" s="1" t="n">
        <v>-242926</v>
      </c>
      <c r="AG47" s="1" t="n">
        <v>-257152</v>
      </c>
      <c r="AH47" s="1" t="n">
        <v>-274985</v>
      </c>
      <c r="AI47" s="1" t="n">
        <v>-291231</v>
      </c>
      <c r="AJ47" s="1" t="n">
        <v>-291231</v>
      </c>
      <c r="AK47" s="1" t="n">
        <v>-310180</v>
      </c>
      <c r="AL47" s="1" t="n">
        <v>-329627</v>
      </c>
      <c r="AM47" s="1" t="n">
        <v>-349310</v>
      </c>
      <c r="AN47" s="1" t="n">
        <v>-365007</v>
      </c>
      <c r="AO47" s="1" t="n">
        <v>-365007</v>
      </c>
      <c r="AP47" s="1" t="n">
        <v>-388620</v>
      </c>
      <c r="AQ47" s="1" t="n">
        <v>-412624</v>
      </c>
      <c r="AR47" s="1" t="n">
        <v>-437268</v>
      </c>
      <c r="AS47" s="1" t="n">
        <v>-459284</v>
      </c>
      <c r="AT47" s="1" t="n">
        <v>-459284</v>
      </c>
      <c r="AU47" s="1" t="n">
        <v>-491413</v>
      </c>
      <c r="AV47" s="1" t="n">
        <v>-526059</v>
      </c>
    </row>
    <row r="48" spans="1:48">
      <c r="A48" s="1" t="s">
        <v>170</v>
      </c>
      <c r="B48" s="1" t="n">
        <v>0</v>
      </c>
      <c r="C48" s="1" t="n">
        <v>0</v>
      </c>
      <c r="D48" s="1" t="n">
        <v>0</v>
      </c>
      <c r="E48" s="1" t="n">
        <v>0</v>
      </c>
      <c r="F48" s="1" t="n">
        <v>0</v>
      </c>
      <c r="G48" s="1" t="n">
        <v>0</v>
      </c>
      <c r="H48" s="1" t="n">
        <v>0</v>
      </c>
      <c r="I48" s="1" t="n">
        <v>0</v>
      </c>
      <c r="J48" s="1" t="n">
        <v>0</v>
      </c>
      <c r="K48" s="1" t="n">
        <v>0</v>
      </c>
      <c r="L48" s="1" t="n">
        <v>0</v>
      </c>
      <c r="M48" s="1" t="n">
        <v>0</v>
      </c>
      <c r="N48" s="1" t="n">
        <v>0</v>
      </c>
      <c r="O48" s="1" t="n">
        <v>0</v>
      </c>
      <c r="P48" s="1" t="n">
        <v>0</v>
      </c>
      <c r="Q48" s="1" t="n">
        <v>0</v>
      </c>
      <c r="R48" s="1" t="n">
        <v>0</v>
      </c>
      <c r="S48" s="1" t="n">
        <v>0</v>
      </c>
      <c r="T48" s="1" t="n">
        <v>0</v>
      </c>
      <c r="U48" s="1" t="n">
        <v>0</v>
      </c>
      <c r="V48" s="1" t="n">
        <v>0</v>
      </c>
      <c r="W48" s="1" t="n">
        <v>0</v>
      </c>
      <c r="X48" s="1" t="n">
        <v>0</v>
      </c>
      <c r="Y48" s="1" t="n">
        <v>0</v>
      </c>
      <c r="Z48" s="1" t="n">
        <v>0</v>
      </c>
      <c r="AA48" s="1" t="n">
        <v>0</v>
      </c>
      <c r="AB48" s="1" t="n">
        <v>0</v>
      </c>
      <c r="AC48" s="1" t="n">
        <v>0</v>
      </c>
      <c r="AD48" s="1" t="n">
        <v>0</v>
      </c>
      <c r="AE48" s="1" t="n">
        <v>0</v>
      </c>
      <c r="AF48" s="1" t="n">
        <v>0</v>
      </c>
      <c r="AG48" s="1" t="n">
        <v>0</v>
      </c>
      <c r="AH48" s="1" t="n">
        <v>0</v>
      </c>
      <c r="AI48" s="1" t="n">
        <v>0</v>
      </c>
      <c r="AJ48" s="1" t="n">
        <v>0</v>
      </c>
      <c r="AK48" s="1" t="n">
        <v>0</v>
      </c>
      <c r="AL48" s="1" t="n">
        <v>0</v>
      </c>
      <c r="AM48" s="1" t="n">
        <v>0</v>
      </c>
      <c r="AN48" s="1" t="n">
        <v>0</v>
      </c>
      <c r="AO48" s="1" t="n">
        <v>0</v>
      </c>
      <c r="AP48" s="1" t="n">
        <v>0</v>
      </c>
      <c r="AQ48" s="1" t="n">
        <v>0</v>
      </c>
      <c r="AR48" s="1" t="n">
        <v>0</v>
      </c>
      <c r="AS48" s="1" t="n">
        <v>0</v>
      </c>
      <c r="AT48" s="1" t="n">
        <v>0</v>
      </c>
      <c r="AU48" s="1" t="n">
        <v>0</v>
      </c>
      <c r="AV48" s="1" t="n">
        <v>0</v>
      </c>
    </row>
    <row r="49" spans="1:48">
      <c r="A49" s="1" t="s">
        <v>166</v>
      </c>
      <c r="B49" s="1" t="n">
        <v>0</v>
      </c>
      <c r="C49" s="1" t="n">
        <v>0</v>
      </c>
      <c r="D49" s="1" t="n">
        <v>0</v>
      </c>
      <c r="E49" s="1" t="n">
        <v>0</v>
      </c>
      <c r="F49" s="1" t="n">
        <v>0</v>
      </c>
      <c r="G49" s="1" t="n">
        <v>0</v>
      </c>
      <c r="H49" s="1" t="n">
        <v>0</v>
      </c>
      <c r="I49" s="1" t="n">
        <v>0</v>
      </c>
      <c r="J49" s="1" t="n">
        <v>0</v>
      </c>
      <c r="K49" s="1" t="n">
        <v>0</v>
      </c>
      <c r="L49" s="1" t="n">
        <v>0</v>
      </c>
      <c r="M49" s="1" t="n">
        <v>0</v>
      </c>
      <c r="N49" s="1" t="n">
        <v>0</v>
      </c>
      <c r="O49" s="1" t="n">
        <v>0</v>
      </c>
      <c r="P49" s="1" t="n">
        <v>0</v>
      </c>
      <c r="Q49" s="1" t="n">
        <v>0</v>
      </c>
      <c r="R49" s="1" t="n">
        <v>0</v>
      </c>
      <c r="S49" s="1" t="n">
        <v>0</v>
      </c>
      <c r="T49" s="1" t="n">
        <v>0</v>
      </c>
      <c r="U49" s="1" t="n">
        <v>0</v>
      </c>
      <c r="V49" s="1" t="n">
        <v>0</v>
      </c>
      <c r="W49" s="1" t="n">
        <v>0</v>
      </c>
      <c r="X49" s="1" t="n">
        <v>0</v>
      </c>
      <c r="Y49" s="1" t="n">
        <v>0</v>
      </c>
      <c r="Z49" s="1" t="n">
        <v>0</v>
      </c>
      <c r="AA49" s="1" t="n">
        <v>0</v>
      </c>
      <c r="AB49" s="1" t="n">
        <v>0</v>
      </c>
      <c r="AC49" s="1" t="n">
        <v>0</v>
      </c>
      <c r="AD49" s="1" t="n">
        <v>0</v>
      </c>
      <c r="AE49" s="1" t="n">
        <v>0</v>
      </c>
      <c r="AF49" s="1" t="n">
        <v>0</v>
      </c>
      <c r="AG49" s="1" t="n">
        <v>0</v>
      </c>
      <c r="AH49" s="1" t="n">
        <v>0</v>
      </c>
      <c r="AI49" s="1" t="n">
        <v>0</v>
      </c>
      <c r="AJ49" s="1" t="n">
        <v>0</v>
      </c>
      <c r="AK49" s="1" t="n">
        <v>0</v>
      </c>
      <c r="AL49" s="1" t="n">
        <v>0</v>
      </c>
      <c r="AM49" s="1" t="n">
        <v>0</v>
      </c>
      <c r="AN49" s="1" t="n">
        <v>0</v>
      </c>
      <c r="AO49" s="1" t="n">
        <v>0</v>
      </c>
      <c r="AP49" s="1" t="n">
        <v>0</v>
      </c>
      <c r="AQ49" s="1" t="n">
        <v>0</v>
      </c>
      <c r="AR49" s="1" t="n">
        <v>0</v>
      </c>
      <c r="AS49" s="1" t="n">
        <v>0</v>
      </c>
      <c r="AT49" s="1" t="n">
        <v>0</v>
      </c>
      <c r="AU49" s="1" t="n">
        <v>0</v>
      </c>
      <c r="AV49" s="1" t="n">
        <v>0</v>
      </c>
    </row>
    <row r="50" spans="1:48">
      <c r="A50" s="1" t="s">
        <v>167</v>
      </c>
      <c r="B50" s="1" t="n">
        <v>0</v>
      </c>
      <c r="C50" s="1" t="n">
        <v>0</v>
      </c>
      <c r="D50" s="1" t="n">
        <v>0</v>
      </c>
      <c r="E50" s="1" t="n">
        <v>0</v>
      </c>
      <c r="F50" s="1" t="n">
        <v>0</v>
      </c>
      <c r="G50" s="1" t="n">
        <v>0</v>
      </c>
      <c r="H50" s="1" t="n">
        <v>0</v>
      </c>
      <c r="I50" s="1" t="n">
        <v>0</v>
      </c>
      <c r="J50" s="1" t="n">
        <v>0</v>
      </c>
      <c r="K50" s="1" t="n">
        <v>0</v>
      </c>
      <c r="L50" s="1" t="n">
        <v>0</v>
      </c>
      <c r="M50" s="1" t="n">
        <v>0</v>
      </c>
      <c r="N50" s="1" t="n">
        <v>0</v>
      </c>
      <c r="O50" s="1" t="n">
        <v>0</v>
      </c>
      <c r="P50" s="1" t="n">
        <v>0</v>
      </c>
      <c r="Q50" s="1" t="n">
        <v>0</v>
      </c>
      <c r="R50" s="1" t="n">
        <v>0</v>
      </c>
      <c r="S50" s="1" t="n">
        <v>0</v>
      </c>
      <c r="T50" s="1" t="n">
        <v>0</v>
      </c>
      <c r="U50" s="1" t="n">
        <v>0</v>
      </c>
      <c r="V50" s="1" t="n">
        <v>0</v>
      </c>
      <c r="W50" s="1" t="n">
        <v>0</v>
      </c>
      <c r="X50" s="1" t="n">
        <v>0</v>
      </c>
      <c r="Y50" s="1" t="n">
        <v>0</v>
      </c>
      <c r="Z50" s="1" t="n">
        <v>0</v>
      </c>
      <c r="AA50" s="1" t="n">
        <v>0</v>
      </c>
      <c r="AB50" s="1" t="n">
        <v>0</v>
      </c>
      <c r="AC50" s="1" t="n">
        <v>0</v>
      </c>
      <c r="AD50" s="1" t="n">
        <v>0</v>
      </c>
      <c r="AE50" s="1" t="n">
        <v>0</v>
      </c>
      <c r="AF50" s="1" t="n">
        <v>0</v>
      </c>
      <c r="AG50" s="1" t="n">
        <v>0</v>
      </c>
      <c r="AH50" s="1" t="n">
        <v>0</v>
      </c>
      <c r="AI50" s="1" t="n">
        <v>0</v>
      </c>
      <c r="AJ50" s="1" t="n">
        <v>0</v>
      </c>
      <c r="AK50" s="1" t="n">
        <v>0</v>
      </c>
      <c r="AL50" s="1" t="n">
        <v>0</v>
      </c>
      <c r="AM50" s="1" t="n">
        <v>0</v>
      </c>
      <c r="AN50" s="1" t="n">
        <v>0</v>
      </c>
      <c r="AO50" s="1" t="n">
        <v>0</v>
      </c>
      <c r="AP50" s="1" t="n">
        <v>0</v>
      </c>
      <c r="AQ50" s="1" t="n">
        <v>0</v>
      </c>
      <c r="AR50" s="1" t="n">
        <v>0</v>
      </c>
      <c r="AS50" s="1" t="n">
        <v>0</v>
      </c>
      <c r="AT50" s="1" t="n">
        <v>0</v>
      </c>
      <c r="AU50" s="1" t="n">
        <v>0</v>
      </c>
      <c r="AV50" s="1" t="n">
        <v>0</v>
      </c>
    </row>
    <row r="51" spans="1:48">
      <c r="A51" s="1" t="s">
        <v>171</v>
      </c>
      <c r="B51" s="1" t="n">
        <v>0</v>
      </c>
      <c r="C51" s="1" t="n">
        <v>0</v>
      </c>
      <c r="D51" s="1" t="n">
        <v>0</v>
      </c>
      <c r="E51" s="1" t="n">
        <v>0</v>
      </c>
      <c r="F51" s="1" t="n">
        <v>0</v>
      </c>
      <c r="G51" s="1" t="n">
        <v>0</v>
      </c>
      <c r="H51" s="1" t="n">
        <v>0</v>
      </c>
      <c r="I51" s="1" t="n">
        <v>0</v>
      </c>
      <c r="J51" s="1" t="n">
        <v>0</v>
      </c>
      <c r="K51" s="1" t="n">
        <v>0</v>
      </c>
      <c r="L51" s="1" t="n">
        <v>0</v>
      </c>
      <c r="M51" s="1" t="n">
        <v>0</v>
      </c>
      <c r="N51" s="1" t="n">
        <v>0</v>
      </c>
      <c r="O51" s="1" t="n">
        <v>0</v>
      </c>
      <c r="P51" s="1" t="n">
        <v>0</v>
      </c>
      <c r="Q51" s="1" t="n">
        <v>0</v>
      </c>
      <c r="R51" s="1" t="n">
        <v>0</v>
      </c>
      <c r="S51" s="1" t="n">
        <v>0</v>
      </c>
      <c r="T51" s="1" t="n">
        <v>0</v>
      </c>
      <c r="U51" s="1" t="n">
        <v>0</v>
      </c>
      <c r="V51" s="1" t="n">
        <v>0</v>
      </c>
      <c r="W51" s="1" t="n">
        <v>0</v>
      </c>
      <c r="X51" s="1" t="n">
        <v>0</v>
      </c>
      <c r="Y51" s="1" t="n">
        <v>0</v>
      </c>
      <c r="Z51" s="1" t="n">
        <v>0</v>
      </c>
      <c r="AA51" s="1" t="n">
        <v>0</v>
      </c>
      <c r="AB51" s="1" t="n">
        <v>0</v>
      </c>
      <c r="AC51" s="1" t="n">
        <v>0</v>
      </c>
      <c r="AD51" s="1" t="n">
        <v>0</v>
      </c>
      <c r="AE51" s="1" t="n">
        <v>0</v>
      </c>
      <c r="AF51" s="1" t="n">
        <v>536053</v>
      </c>
      <c r="AG51" s="1" t="n">
        <v>500322</v>
      </c>
      <c r="AH51" s="1" t="n">
        <v>547825</v>
      </c>
      <c r="AI51" s="1" t="n">
        <v>630308</v>
      </c>
      <c r="AJ51" s="1" t="n">
        <v>630308</v>
      </c>
      <c r="AK51" s="1" t="n">
        <v>776607</v>
      </c>
      <c r="AL51" s="1" t="n">
        <v>882478</v>
      </c>
      <c r="AM51" s="1" t="n">
        <v>924042</v>
      </c>
      <c r="AN51" s="1" t="n">
        <v>1005626</v>
      </c>
      <c r="AO51" s="1" t="n">
        <v>1005626</v>
      </c>
      <c r="AP51" s="1" t="n">
        <v>1016579</v>
      </c>
      <c r="AQ51" s="1" t="n">
        <v>926793</v>
      </c>
      <c r="AR51" s="1" t="n">
        <v>836964</v>
      </c>
      <c r="AS51" s="1" t="n">
        <v>805560</v>
      </c>
      <c r="AT51" s="1" t="n">
        <v>805560</v>
      </c>
      <c r="AU51" s="1" t="n">
        <v>970307</v>
      </c>
      <c r="AV51" s="1" t="n">
        <v>975400</v>
      </c>
    </row>
    <row r="52" spans="1:48">
      <c r="A52" s="1" t="s">
        <v>172</v>
      </c>
      <c r="B52" s="1" t="n">
        <v>0</v>
      </c>
      <c r="C52" s="1" t="n">
        <v>0</v>
      </c>
      <c r="D52" s="1" t="n">
        <v>0</v>
      </c>
      <c r="E52" s="1" t="n">
        <v>0</v>
      </c>
      <c r="F52" s="1" t="n">
        <v>0</v>
      </c>
      <c r="G52" s="1" t="n">
        <v>0</v>
      </c>
      <c r="H52" s="1" t="n">
        <v>0</v>
      </c>
      <c r="I52" s="1" t="n">
        <v>0</v>
      </c>
      <c r="J52" s="1" t="n">
        <v>0</v>
      </c>
      <c r="K52" s="1" t="n">
        <v>0</v>
      </c>
      <c r="L52" s="1" t="n">
        <v>0</v>
      </c>
      <c r="M52" s="1" t="n">
        <v>0</v>
      </c>
      <c r="N52" s="1" t="n">
        <v>0</v>
      </c>
      <c r="O52" s="1" t="n">
        <v>0</v>
      </c>
      <c r="P52" s="1" t="n">
        <v>0</v>
      </c>
      <c r="Q52" s="1" t="n">
        <v>0</v>
      </c>
      <c r="R52" s="1" t="n">
        <v>0</v>
      </c>
      <c r="S52" s="1" t="n">
        <v>0</v>
      </c>
      <c r="T52" s="1" t="n">
        <v>0</v>
      </c>
      <c r="U52" s="1" t="n">
        <v>0</v>
      </c>
      <c r="V52" s="1" t="n">
        <v>0</v>
      </c>
      <c r="W52" s="1" t="n">
        <v>0</v>
      </c>
      <c r="X52" s="1" t="n">
        <v>0</v>
      </c>
      <c r="Y52" s="1" t="n">
        <v>0</v>
      </c>
      <c r="Z52" s="1" t="n">
        <v>0</v>
      </c>
      <c r="AA52" s="1" t="n">
        <v>0</v>
      </c>
      <c r="AB52" s="1" t="n">
        <v>0</v>
      </c>
      <c r="AC52" s="1" t="n">
        <v>0</v>
      </c>
      <c r="AD52" s="1" t="n">
        <v>0</v>
      </c>
      <c r="AE52" s="1" t="n">
        <v>0</v>
      </c>
      <c r="AF52" s="1" t="n">
        <v>0</v>
      </c>
      <c r="AG52" s="1" t="n">
        <v>0</v>
      </c>
      <c r="AH52" s="1" t="n">
        <v>0</v>
      </c>
      <c r="AI52" s="1" t="n">
        <v>0</v>
      </c>
      <c r="AJ52" s="1" t="n">
        <v>0</v>
      </c>
      <c r="AK52" s="1" t="n">
        <v>14159</v>
      </c>
      <c r="AL52" s="1" t="n">
        <v>14161</v>
      </c>
      <c r="AM52" s="1" t="n">
        <v>14164</v>
      </c>
      <c r="AN52" s="1" t="n">
        <v>14238</v>
      </c>
      <c r="AO52" s="1" t="n">
        <v>14238</v>
      </c>
      <c r="AP52" s="1" t="n">
        <v>50203</v>
      </c>
      <c r="AQ52" s="1" t="n">
        <v>77732</v>
      </c>
      <c r="AR52" s="1" t="n">
        <v>100306</v>
      </c>
      <c r="AS52" s="1" t="n">
        <v>0</v>
      </c>
      <c r="AT52" s="1" t="n">
        <v>0</v>
      </c>
      <c r="AU52" s="1" t="n">
        <v>0</v>
      </c>
      <c r="AV52" s="1" t="n">
        <v>0</v>
      </c>
    </row>
    <row r="53" spans="1:48">
      <c r="A53" s="1" t="s">
        <v>173</v>
      </c>
      <c r="B53" s="1" t="n">
        <v>213092</v>
      </c>
      <c r="C53" s="1" t="n">
        <v>227828</v>
      </c>
      <c r="D53" s="1" t="n">
        <v>282890</v>
      </c>
      <c r="E53" s="1" t="n">
        <v>382946</v>
      </c>
      <c r="F53" s="1" t="n">
        <v>382946</v>
      </c>
      <c r="G53" s="1" t="n">
        <v>408473</v>
      </c>
      <c r="H53" s="1" t="n">
        <v>381478</v>
      </c>
      <c r="I53" s="1" t="n">
        <v>405960</v>
      </c>
      <c r="J53" s="1" t="n">
        <v>322496</v>
      </c>
      <c r="K53" s="1" t="n">
        <v>322496</v>
      </c>
      <c r="L53" s="1" t="n">
        <v>380849</v>
      </c>
      <c r="M53" s="1" t="n">
        <v>296129</v>
      </c>
      <c r="N53" s="1" t="n">
        <v>366576</v>
      </c>
      <c r="O53" s="1" t="n">
        <v>423085</v>
      </c>
      <c r="P53" s="1" t="n">
        <v>423085</v>
      </c>
      <c r="Q53" s="1" t="n">
        <v>443463</v>
      </c>
      <c r="R53" s="1" t="n">
        <v>352563</v>
      </c>
      <c r="S53" s="1" t="n">
        <v>400619</v>
      </c>
      <c r="T53" s="1" t="n">
        <v>540996</v>
      </c>
      <c r="U53" s="1" t="n">
        <v>540996</v>
      </c>
      <c r="V53" s="1" t="n">
        <v>551242</v>
      </c>
      <c r="W53" s="1" t="n">
        <v>539051</v>
      </c>
      <c r="X53" s="1" t="n">
        <v>575545</v>
      </c>
      <c r="Y53" s="1" t="n">
        <v>539103</v>
      </c>
      <c r="Z53" s="1" t="n">
        <v>539103</v>
      </c>
      <c r="AA53" s="1" t="n">
        <v>571356</v>
      </c>
      <c r="AB53" s="1" t="n">
        <v>485000</v>
      </c>
      <c r="AC53" s="1" t="n">
        <v>563586</v>
      </c>
      <c r="AD53" s="1" t="n">
        <v>537242</v>
      </c>
      <c r="AE53" s="1" t="n">
        <v>537242</v>
      </c>
      <c r="AF53" s="1" t="n">
        <v>536053</v>
      </c>
      <c r="AG53" s="1" t="n">
        <v>500322</v>
      </c>
      <c r="AH53" s="1" t="n">
        <v>547825</v>
      </c>
      <c r="AI53" s="1" t="n">
        <v>630308</v>
      </c>
      <c r="AJ53" s="1" t="n">
        <v>630308</v>
      </c>
      <c r="AK53" s="1" t="n">
        <v>762448</v>
      </c>
      <c r="AL53" s="1" t="n">
        <v>868317</v>
      </c>
      <c r="AM53" s="1" t="n">
        <v>909878</v>
      </c>
      <c r="AN53" s="1" t="n">
        <v>991388</v>
      </c>
      <c r="AO53" s="1" t="n">
        <v>991388</v>
      </c>
      <c r="AP53" s="1" t="n">
        <v>966376</v>
      </c>
      <c r="AQ53" s="1" t="n">
        <v>849061</v>
      </c>
      <c r="AR53" s="1" t="n">
        <v>736658</v>
      </c>
      <c r="AS53" s="1" t="n">
        <v>805560</v>
      </c>
      <c r="AT53" s="1" t="n">
        <v>805560</v>
      </c>
      <c r="AU53" s="1" t="n">
        <v>970307</v>
      </c>
      <c r="AV53" s="1" t="n">
        <v>975400</v>
      </c>
    </row>
    <row r="54" spans="1:48">
      <c r="A54" s="1" t="s">
        <v>174</v>
      </c>
      <c r="B54" s="1" t="n">
        <v>294111</v>
      </c>
      <c r="C54" s="1" t="n">
        <v>331116</v>
      </c>
      <c r="D54" s="1" t="n">
        <v>332201</v>
      </c>
      <c r="E54" s="1" t="n">
        <v>913208</v>
      </c>
      <c r="F54" s="1" t="n">
        <v>913208</v>
      </c>
      <c r="G54" s="1" t="n">
        <v>1001276</v>
      </c>
      <c r="H54" s="1" t="n">
        <v>758822</v>
      </c>
      <c r="I54" s="1" t="n">
        <v>782868</v>
      </c>
      <c r="J54" s="1" t="n">
        <v>1331933</v>
      </c>
      <c r="K54" s="1" t="n">
        <v>1331933</v>
      </c>
      <c r="L54" s="1" t="n">
        <v>899667</v>
      </c>
      <c r="M54" s="1" t="n">
        <v>901655</v>
      </c>
      <c r="N54" s="1" t="n">
        <v>901202</v>
      </c>
      <c r="O54" s="1" t="n">
        <v>885742</v>
      </c>
      <c r="P54" s="1" t="n">
        <v>885742</v>
      </c>
      <c r="Q54" s="1" t="n">
        <v>861563</v>
      </c>
      <c r="R54" s="1" t="n">
        <v>844589</v>
      </c>
      <c r="S54" s="1" t="n">
        <v>842519</v>
      </c>
      <c r="T54" s="1" t="n">
        <v>696636</v>
      </c>
      <c r="U54" s="1" t="n">
        <v>696636</v>
      </c>
      <c r="V54" s="1" t="n">
        <v>710414</v>
      </c>
      <c r="W54" s="1" t="n">
        <v>710764</v>
      </c>
      <c r="X54" s="1" t="n">
        <v>713766</v>
      </c>
      <c r="Y54" s="1" t="n">
        <v>706727</v>
      </c>
      <c r="Z54" s="1" t="n">
        <v>706727</v>
      </c>
      <c r="AA54" s="1" t="n">
        <v>713958</v>
      </c>
      <c r="AB54" s="1" t="n">
        <v>712242</v>
      </c>
      <c r="AC54" s="1" t="n">
        <v>716721</v>
      </c>
      <c r="AD54" s="1" t="n">
        <v>796509</v>
      </c>
      <c r="AE54" s="1" t="n">
        <v>796509</v>
      </c>
      <c r="AF54" s="1" t="n">
        <v>798044</v>
      </c>
      <c r="AG54" s="1" t="n">
        <v>787761</v>
      </c>
      <c r="AH54" s="1" t="n">
        <v>785344</v>
      </c>
      <c r="AI54" s="1" t="n">
        <v>689881</v>
      </c>
      <c r="AJ54" s="1" t="n">
        <v>689881</v>
      </c>
      <c r="AK54" s="1" t="n">
        <v>687941</v>
      </c>
      <c r="AL54" s="1" t="n">
        <v>739069</v>
      </c>
      <c r="AM54" s="1" t="n">
        <v>747708</v>
      </c>
      <c r="AN54" s="1" t="n">
        <v>805462</v>
      </c>
      <c r="AO54" s="1" t="n">
        <v>805462</v>
      </c>
      <c r="AP54" s="1" t="n">
        <v>814314</v>
      </c>
      <c r="AQ54" s="1" t="n">
        <v>795947</v>
      </c>
      <c r="AR54" s="1" t="n">
        <v>785373</v>
      </c>
      <c r="AS54" s="1" t="n">
        <v>1787123</v>
      </c>
      <c r="AT54" s="1" t="n">
        <v>1787123</v>
      </c>
      <c r="AU54" s="1" t="n">
        <v>1850085</v>
      </c>
      <c r="AV54" s="1" t="n">
        <v>1925316</v>
      </c>
    </row>
    <row r="55" spans="1:48">
      <c r="A55" s="1" t="s">
        <v>175</v>
      </c>
      <c r="B55" s="1" t="n">
        <v>294111</v>
      </c>
      <c r="C55" s="1" t="n">
        <v>0</v>
      </c>
      <c r="D55" s="1" t="n">
        <v>0</v>
      </c>
      <c r="E55" s="1" t="n">
        <v>0</v>
      </c>
      <c r="F55" s="1" t="n">
        <v>0</v>
      </c>
      <c r="G55" s="1" t="n">
        <v>0</v>
      </c>
      <c r="H55" s="1" t="n">
        <v>0</v>
      </c>
      <c r="I55" s="1" t="n">
        <v>0</v>
      </c>
      <c r="J55" s="1" t="n">
        <v>0</v>
      </c>
      <c r="K55" s="1" t="n">
        <v>0</v>
      </c>
      <c r="L55" s="1" t="n">
        <v>0</v>
      </c>
      <c r="M55" s="1" t="n">
        <v>0</v>
      </c>
      <c r="N55" s="1" t="n">
        <v>0</v>
      </c>
      <c r="O55" s="1" t="n">
        <v>0</v>
      </c>
      <c r="P55" s="1" t="n">
        <v>0</v>
      </c>
      <c r="Q55" s="1" t="n">
        <v>0</v>
      </c>
      <c r="R55" s="1" t="n">
        <v>0</v>
      </c>
      <c r="S55" s="1" t="n">
        <v>0</v>
      </c>
      <c r="T55" s="1" t="n">
        <v>0</v>
      </c>
      <c r="U55" s="1" t="n">
        <v>0</v>
      </c>
      <c r="V55" s="1" t="n">
        <v>0</v>
      </c>
      <c r="W55" s="1" t="n">
        <v>0</v>
      </c>
      <c r="X55" s="1" t="n">
        <v>0</v>
      </c>
      <c r="Y55" s="1" t="n">
        <v>0</v>
      </c>
      <c r="Z55" s="1" t="n">
        <v>0</v>
      </c>
      <c r="AA55" s="1" t="n">
        <v>0</v>
      </c>
      <c r="AB55" s="1" t="n">
        <v>0</v>
      </c>
      <c r="AC55" s="1" t="n">
        <v>0</v>
      </c>
      <c r="AD55" s="1" t="n">
        <v>0</v>
      </c>
      <c r="AE55" s="1" t="n">
        <v>0</v>
      </c>
      <c r="AF55" s="1" t="n">
        <v>0</v>
      </c>
      <c r="AG55" s="1" t="n">
        <v>0</v>
      </c>
      <c r="AH55" s="1" t="n">
        <v>0</v>
      </c>
      <c r="AI55" s="1" t="n">
        <v>0</v>
      </c>
      <c r="AJ55" s="1" t="n">
        <v>0</v>
      </c>
      <c r="AK55" s="1" t="n">
        <v>0</v>
      </c>
      <c r="AL55" s="1" t="n">
        <v>0</v>
      </c>
      <c r="AM55" s="1" t="n">
        <v>0</v>
      </c>
      <c r="AN55" s="1" t="n">
        <v>0</v>
      </c>
      <c r="AO55" s="1" t="n">
        <v>0</v>
      </c>
      <c r="AP55" s="1" t="n">
        <v>0</v>
      </c>
      <c r="AQ55" s="1" t="n">
        <v>0</v>
      </c>
      <c r="AR55" s="1" t="n">
        <v>0</v>
      </c>
      <c r="AS55" s="1" t="n">
        <v>0</v>
      </c>
      <c r="AT55" s="1" t="n">
        <v>0</v>
      </c>
      <c r="AU55" s="1" t="n">
        <v>0</v>
      </c>
      <c r="AV55" s="1" t="n">
        <v>0</v>
      </c>
    </row>
    <row r="56" spans="1:48">
      <c r="A56" s="1" t="s">
        <v>176</v>
      </c>
      <c r="B56" s="1" t="n">
        <v>0</v>
      </c>
      <c r="C56" s="1" t="n">
        <v>260771</v>
      </c>
      <c r="D56" s="1" t="n">
        <v>277463</v>
      </c>
      <c r="E56" s="1" t="n">
        <v>379652</v>
      </c>
      <c r="F56" s="1" t="n">
        <v>379652</v>
      </c>
      <c r="G56" s="1" t="n">
        <v>477802</v>
      </c>
      <c r="H56" s="1" t="n">
        <v>503938</v>
      </c>
      <c r="I56" s="1" t="n">
        <v>528016</v>
      </c>
      <c r="J56" s="1" t="n">
        <v>715360</v>
      </c>
      <c r="K56" s="1" t="n">
        <v>715360</v>
      </c>
      <c r="L56" s="1" t="n">
        <v>724205</v>
      </c>
      <c r="M56" s="1" t="n">
        <v>716514</v>
      </c>
      <c r="N56" s="1" t="n">
        <v>739047</v>
      </c>
      <c r="O56" s="1" t="n">
        <v>718461</v>
      </c>
      <c r="P56" s="1" t="n">
        <v>718461</v>
      </c>
      <c r="Q56" s="1" t="n">
        <v>222024</v>
      </c>
      <c r="R56" s="1" t="n">
        <v>223886</v>
      </c>
      <c r="S56" s="1" t="n">
        <v>225044</v>
      </c>
      <c r="T56" s="1" t="n">
        <v>210441</v>
      </c>
      <c r="U56" s="1" t="n">
        <v>210441</v>
      </c>
      <c r="V56" s="1" t="n">
        <v>210049</v>
      </c>
      <c r="W56" s="1" t="n">
        <v>215394</v>
      </c>
      <c r="X56" s="1" t="n">
        <v>218723</v>
      </c>
      <c r="Y56" s="1" t="n">
        <v>225525</v>
      </c>
      <c r="Z56" s="1" t="n">
        <v>225525</v>
      </c>
      <c r="AA56" s="1" t="n">
        <v>233664</v>
      </c>
      <c r="AB56" s="1" t="n">
        <v>232339</v>
      </c>
      <c r="AC56" s="1" t="n">
        <v>240222</v>
      </c>
      <c r="AD56" s="1" t="n">
        <v>251078</v>
      </c>
      <c r="AE56" s="1" t="n">
        <v>251078</v>
      </c>
      <c r="AF56" s="1" t="n">
        <v>258318</v>
      </c>
      <c r="AG56" s="1" t="n">
        <v>258036</v>
      </c>
      <c r="AH56" s="1" t="n">
        <v>264108</v>
      </c>
      <c r="AI56" s="1" t="n">
        <v>271434</v>
      </c>
      <c r="AJ56" s="1" t="n">
        <v>271434</v>
      </c>
      <c r="AK56" s="1" t="n">
        <v>276851</v>
      </c>
      <c r="AL56" s="1" t="n">
        <v>276931</v>
      </c>
      <c r="AM56" s="1" t="n">
        <v>283225</v>
      </c>
      <c r="AN56" s="1" t="n">
        <v>289799</v>
      </c>
      <c r="AO56" s="1" t="n">
        <v>289799</v>
      </c>
      <c r="AP56" s="1" t="n">
        <v>299993</v>
      </c>
      <c r="AQ56" s="1" t="n">
        <v>301502</v>
      </c>
      <c r="AR56" s="1" t="n">
        <v>306433</v>
      </c>
      <c r="AS56" s="1" t="n">
        <v>1337458</v>
      </c>
      <c r="AT56" s="1" t="n">
        <v>1337458</v>
      </c>
      <c r="AU56" s="1" t="n">
        <v>1411808</v>
      </c>
      <c r="AV56" s="1" t="n">
        <v>1498427</v>
      </c>
    </row>
    <row r="57" spans="1:48">
      <c r="A57" s="1" t="s">
        <v>177</v>
      </c>
      <c r="B57" s="1" t="n">
        <v>0</v>
      </c>
      <c r="C57" s="1" t="n">
        <v>0</v>
      </c>
      <c r="D57" s="1" t="n">
        <v>0</v>
      </c>
      <c r="E57" s="1" t="n">
        <v>0</v>
      </c>
      <c r="F57" s="1" t="n">
        <v>0</v>
      </c>
      <c r="G57" s="1" t="n">
        <v>0</v>
      </c>
      <c r="H57" s="1" t="n">
        <v>0</v>
      </c>
      <c r="I57" s="1" t="n">
        <v>0</v>
      </c>
      <c r="J57" s="1" t="n">
        <v>0</v>
      </c>
      <c r="K57" s="1" t="n">
        <v>0</v>
      </c>
      <c r="L57" s="1" t="n">
        <v>0</v>
      </c>
      <c r="M57" s="1" t="n">
        <v>0</v>
      </c>
      <c r="N57" s="1" t="n">
        <v>0</v>
      </c>
      <c r="O57" s="1" t="n">
        <v>0</v>
      </c>
      <c r="P57" s="1" t="n">
        <v>0</v>
      </c>
      <c r="Q57" s="1" t="n">
        <v>0</v>
      </c>
      <c r="R57" s="1" t="n">
        <v>0</v>
      </c>
      <c r="S57" s="1" t="n">
        <v>0</v>
      </c>
      <c r="T57" s="1" t="n">
        <v>0</v>
      </c>
      <c r="U57" s="1" t="n">
        <v>0</v>
      </c>
      <c r="V57" s="1" t="n">
        <v>0</v>
      </c>
      <c r="W57" s="1" t="n">
        <v>0</v>
      </c>
      <c r="X57" s="1" t="n">
        <v>0</v>
      </c>
      <c r="Y57" s="1" t="n">
        <v>0</v>
      </c>
      <c r="Z57" s="1" t="n">
        <v>0</v>
      </c>
      <c r="AA57" s="1" t="n">
        <v>0</v>
      </c>
      <c r="AB57" s="1" t="n">
        <v>0</v>
      </c>
      <c r="AC57" s="1" t="n">
        <v>0</v>
      </c>
      <c r="AD57" s="1" t="n">
        <v>0</v>
      </c>
      <c r="AE57" s="1" t="n">
        <v>0</v>
      </c>
      <c r="AF57" s="1" t="n">
        <v>698152</v>
      </c>
      <c r="AG57" s="1" t="n">
        <v>0</v>
      </c>
      <c r="AH57" s="1" t="n">
        <v>0</v>
      </c>
      <c r="AI57" s="1" t="n">
        <v>610236</v>
      </c>
      <c r="AJ57" s="1" t="n">
        <v>610236</v>
      </c>
      <c r="AK57" s="1" t="n">
        <v>586336</v>
      </c>
      <c r="AL57" s="1" t="n">
        <v>0</v>
      </c>
      <c r="AM57" s="1" t="n">
        <v>683431</v>
      </c>
      <c r="AN57" s="1" t="n">
        <v>756802</v>
      </c>
      <c r="AO57" s="1" t="n">
        <v>756802</v>
      </c>
      <c r="AP57" s="1" t="n">
        <v>752562</v>
      </c>
      <c r="AQ57" s="1" t="n">
        <v>751374</v>
      </c>
      <c r="AR57" s="1" t="n">
        <v>749270</v>
      </c>
      <c r="AS57" s="1" t="n">
        <v>749260</v>
      </c>
      <c r="AT57" s="1" t="n">
        <v>749260</v>
      </c>
      <c r="AU57" s="1" t="n">
        <v>749295</v>
      </c>
      <c r="AV57" s="1" t="n">
        <v>749365</v>
      </c>
    </row>
    <row r="58" spans="1:48">
      <c r="A58" s="1" t="s">
        <v>178</v>
      </c>
      <c r="B58" s="1" t="n">
        <v>0</v>
      </c>
      <c r="C58" s="1" t="n">
        <v>-1180</v>
      </c>
      <c r="D58" s="1" t="n">
        <v>-1180</v>
      </c>
      <c r="E58" s="1" t="n">
        <v>-26333</v>
      </c>
      <c r="F58" s="1" t="n">
        <v>-26333</v>
      </c>
      <c r="G58" s="1" t="n">
        <v>-31697</v>
      </c>
      <c r="H58" s="1" t="n">
        <v>-7501</v>
      </c>
      <c r="I58" s="1" t="n">
        <v>-10503</v>
      </c>
      <c r="J58" s="1" t="n">
        <v>-12243</v>
      </c>
      <c r="K58" s="1" t="n">
        <v>-12243</v>
      </c>
      <c r="L58" s="1" t="n">
        <v>-21125</v>
      </c>
      <c r="M58" s="1" t="n">
        <v>-16069</v>
      </c>
      <c r="N58" s="1" t="n">
        <v>-16498</v>
      </c>
      <c r="O58" s="1" t="n">
        <v>-19295</v>
      </c>
      <c r="P58" s="1" t="n">
        <v>-19295</v>
      </c>
      <c r="Q58" s="1" t="n">
        <v>-15142</v>
      </c>
      <c r="R58" s="1" t="n">
        <v>-35398</v>
      </c>
      <c r="S58" s="1" t="n">
        <v>-39057</v>
      </c>
      <c r="T58" s="1" t="n">
        <v>-177513</v>
      </c>
      <c r="U58" s="1" t="n">
        <v>-177513</v>
      </c>
      <c r="V58" s="1" t="n">
        <v>-163037</v>
      </c>
      <c r="W58" s="1" t="n">
        <v>-168138</v>
      </c>
      <c r="X58" s="1" t="n">
        <v>-168433</v>
      </c>
      <c r="Y58" s="1" t="n">
        <v>-182267</v>
      </c>
      <c r="Z58" s="1" t="n">
        <v>-182267</v>
      </c>
      <c r="AA58" s="1" t="n">
        <v>-182266</v>
      </c>
      <c r="AB58" s="1" t="n">
        <v>-182294</v>
      </c>
      <c r="AC58" s="1" t="n">
        <v>-182280</v>
      </c>
      <c r="AD58" s="1" t="n">
        <v>-157745</v>
      </c>
      <c r="AE58" s="1" t="n">
        <v>-157745</v>
      </c>
      <c r="AF58" s="1" t="n">
        <v>-158426</v>
      </c>
      <c r="AG58" s="1" t="n">
        <v>-165530</v>
      </c>
      <c r="AH58" s="1" t="n">
        <v>-174295</v>
      </c>
      <c r="AI58" s="1" t="n">
        <v>-191789</v>
      </c>
      <c r="AJ58" s="1" t="n">
        <v>-191789</v>
      </c>
      <c r="AK58" s="1" t="n">
        <v>-175245</v>
      </c>
      <c r="AL58" s="1" t="n">
        <v>-191795</v>
      </c>
      <c r="AM58" s="1" t="n">
        <v>-218949</v>
      </c>
      <c r="AN58" s="1" t="n">
        <v>-241924</v>
      </c>
      <c r="AO58" s="1" t="n">
        <v>-241924</v>
      </c>
      <c r="AP58" s="1" t="n">
        <v>-238242</v>
      </c>
      <c r="AQ58" s="1" t="n">
        <v>-256929</v>
      </c>
      <c r="AR58" s="1" t="n">
        <v>-275455</v>
      </c>
      <c r="AS58" s="1" t="n">
        <v>-299595</v>
      </c>
      <c r="AT58" s="1" t="n">
        <v>-299595</v>
      </c>
      <c r="AU58" s="1" t="n">
        <v>-311018</v>
      </c>
      <c r="AV58" s="1" t="n">
        <v>-322475</v>
      </c>
    </row>
    <row r="59" spans="1:48">
      <c r="A59" s="1" t="s">
        <v>179</v>
      </c>
      <c r="B59" s="1" t="n">
        <v>0</v>
      </c>
      <c r="C59" s="1" t="n">
        <v>0</v>
      </c>
      <c r="D59" s="1" t="n">
        <v>0</v>
      </c>
      <c r="E59" s="1" t="n">
        <v>0</v>
      </c>
      <c r="F59" s="1" t="n">
        <v>0</v>
      </c>
      <c r="G59" s="1" t="n">
        <v>0</v>
      </c>
      <c r="H59" s="1" t="n">
        <v>0</v>
      </c>
      <c r="I59" s="1" t="n">
        <v>0</v>
      </c>
      <c r="J59" s="1" t="n">
        <v>0</v>
      </c>
      <c r="K59" s="1" t="n">
        <v>0</v>
      </c>
      <c r="L59" s="1" t="n">
        <v>0</v>
      </c>
      <c r="M59" s="1" t="n">
        <v>0</v>
      </c>
      <c r="N59" s="1" t="n">
        <v>0</v>
      </c>
      <c r="O59" s="1" t="n">
        <v>0</v>
      </c>
      <c r="P59" s="1" t="n">
        <v>0</v>
      </c>
      <c r="Q59" s="1" t="n">
        <v>0</v>
      </c>
      <c r="R59" s="1" t="n">
        <v>0</v>
      </c>
      <c r="S59" s="1" t="n">
        <v>0</v>
      </c>
      <c r="T59" s="1" t="n">
        <v>0</v>
      </c>
      <c r="U59" s="1" t="n">
        <v>0</v>
      </c>
      <c r="V59" s="1" t="n">
        <v>0</v>
      </c>
      <c r="W59" s="1" t="n">
        <v>0</v>
      </c>
      <c r="X59" s="1" t="n">
        <v>0</v>
      </c>
      <c r="Y59" s="1" t="n">
        <v>0</v>
      </c>
      <c r="Z59" s="1" t="n">
        <v>0</v>
      </c>
      <c r="AA59" s="1" t="n">
        <v>0</v>
      </c>
      <c r="AB59" s="1" t="n">
        <v>0</v>
      </c>
      <c r="AC59" s="1" t="n">
        <v>0</v>
      </c>
      <c r="AD59" s="1" t="n">
        <v>0</v>
      </c>
      <c r="AE59" s="1" t="n">
        <v>0</v>
      </c>
      <c r="AF59" s="1" t="n">
        <v>0</v>
      </c>
      <c r="AG59" s="1" t="n">
        <v>0</v>
      </c>
      <c r="AH59" s="1" t="n">
        <v>0</v>
      </c>
      <c r="AI59" s="1" t="n">
        <v>0</v>
      </c>
      <c r="AJ59" s="1" t="n">
        <v>0</v>
      </c>
      <c r="AK59" s="1" t="n">
        <v>0</v>
      </c>
      <c r="AL59" s="1" t="n">
        <v>0</v>
      </c>
      <c r="AM59" s="1" t="n">
        <v>0</v>
      </c>
      <c r="AN59" s="1" t="n">
        <v>784</v>
      </c>
      <c r="AO59" s="1" t="n">
        <v>784</v>
      </c>
      <c r="AP59" s="1" t="n">
        <v>0</v>
      </c>
      <c r="AQ59" s="1" t="n">
        <v>0</v>
      </c>
      <c r="AR59" s="1" t="n">
        <v>5125</v>
      </c>
      <c r="AS59" s="1" t="n">
        <v>0</v>
      </c>
      <c r="AT59" s="1" t="n">
        <v>0</v>
      </c>
      <c r="AU59" s="1" t="n">
        <v>0</v>
      </c>
      <c r="AV59" s="1" t="n">
        <v>0</v>
      </c>
    </row>
    <row r="60" spans="1:48">
      <c r="A60" s="1" t="s">
        <v>180</v>
      </c>
      <c r="B60" s="1" t="n">
        <v>0</v>
      </c>
      <c r="C60" s="1" t="n">
        <v>71526</v>
      </c>
      <c r="D60" s="1" t="n">
        <v>55918</v>
      </c>
      <c r="E60" s="1" t="n">
        <v>559889</v>
      </c>
      <c r="F60" s="1" t="n">
        <v>559889</v>
      </c>
      <c r="G60" s="1" t="n">
        <v>555171</v>
      </c>
      <c r="H60" s="1" t="n">
        <v>262385</v>
      </c>
      <c r="I60" s="1" t="n">
        <v>265355</v>
      </c>
      <c r="J60" s="1" t="n">
        <v>628816</v>
      </c>
      <c r="K60" s="1" t="n">
        <v>628816</v>
      </c>
      <c r="L60" s="1" t="n">
        <v>196587</v>
      </c>
      <c r="M60" s="1" t="n">
        <v>201210</v>
      </c>
      <c r="N60" s="1" t="n">
        <v>178653</v>
      </c>
      <c r="O60" s="1" t="n">
        <v>186577</v>
      </c>
      <c r="P60" s="1" t="n">
        <v>186577</v>
      </c>
      <c r="Q60" s="1" t="n">
        <v>654681</v>
      </c>
      <c r="R60" s="1" t="n">
        <v>656101</v>
      </c>
      <c r="S60" s="1" t="n">
        <v>656531</v>
      </c>
      <c r="T60" s="1" t="n">
        <v>663708</v>
      </c>
      <c r="U60" s="1" t="n">
        <v>663708</v>
      </c>
      <c r="V60" s="1" t="n">
        <v>663401</v>
      </c>
      <c r="W60" s="1" t="n">
        <v>663508</v>
      </c>
      <c r="X60" s="1" t="n">
        <v>663475</v>
      </c>
      <c r="Y60" s="1" t="n">
        <v>663469</v>
      </c>
      <c r="Z60" s="1" t="n">
        <v>663469</v>
      </c>
      <c r="AA60" s="1" t="n">
        <v>662560</v>
      </c>
      <c r="AB60" s="1" t="n">
        <v>662196</v>
      </c>
      <c r="AC60" s="1" t="n">
        <v>658779</v>
      </c>
      <c r="AD60" s="1" t="n">
        <v>703176</v>
      </c>
      <c r="AE60" s="1" t="n">
        <v>703176</v>
      </c>
      <c r="AF60" s="1" t="n">
        <v>0</v>
      </c>
      <c r="AG60" s="1" t="n">
        <v>695255</v>
      </c>
      <c r="AH60" s="1" t="n">
        <v>695531</v>
      </c>
      <c r="AI60" s="1" t="n">
        <v>0</v>
      </c>
      <c r="AJ60" s="1" t="n">
        <v>0</v>
      </c>
      <c r="AK60" s="1" t="n">
        <v>0</v>
      </c>
      <c r="AL60" s="1" t="n">
        <v>653933</v>
      </c>
      <c r="AM60" s="1" t="n">
        <v>0</v>
      </c>
      <c r="AN60" s="1" t="n">
        <v>0</v>
      </c>
      <c r="AO60" s="1" t="n">
        <v>0</v>
      </c>
      <c r="AP60" s="1" t="n">
        <v>0</v>
      </c>
      <c r="AQ60" s="1" t="n">
        <v>0</v>
      </c>
      <c r="AR60" s="1" t="n">
        <v>0</v>
      </c>
      <c r="AS60" s="1" t="n">
        <v>0</v>
      </c>
      <c r="AT60" s="1" t="n">
        <v>0</v>
      </c>
      <c r="AU60" s="1" t="n">
        <v>0</v>
      </c>
      <c r="AV60" s="1" t="n">
        <v>0</v>
      </c>
    </row>
    <row r="61" spans="1:48">
      <c r="A61" s="1" t="s">
        <v>181</v>
      </c>
      <c r="B61" s="1" t="n">
        <v>200257</v>
      </c>
      <c r="C61" s="1" t="n">
        <v>205725</v>
      </c>
      <c r="D61" s="1" t="n">
        <v>235722</v>
      </c>
      <c r="E61" s="1" t="n">
        <v>297105</v>
      </c>
      <c r="F61" s="1" t="n">
        <v>297105</v>
      </c>
      <c r="G61" s="1" t="n">
        <v>181079</v>
      </c>
      <c r="H61" s="1" t="n">
        <v>181050</v>
      </c>
      <c r="I61" s="1" t="n">
        <v>202219</v>
      </c>
      <c r="J61" s="1" t="n">
        <v>265665</v>
      </c>
      <c r="K61" s="1" t="n">
        <v>265665</v>
      </c>
      <c r="L61" s="1" t="n">
        <v>273792</v>
      </c>
      <c r="M61" s="1" t="n">
        <v>286572</v>
      </c>
      <c r="N61" s="1" t="n">
        <v>309416</v>
      </c>
      <c r="O61" s="1" t="n">
        <v>325489</v>
      </c>
      <c r="P61" s="1" t="n">
        <v>325489</v>
      </c>
      <c r="Q61" s="1" t="n">
        <v>377335</v>
      </c>
      <c r="R61" s="1" t="n">
        <v>385509</v>
      </c>
      <c r="S61" s="1" t="n">
        <v>392452</v>
      </c>
      <c r="T61" s="1" t="n">
        <v>456186</v>
      </c>
      <c r="U61" s="1" t="n">
        <v>456186</v>
      </c>
      <c r="V61" s="1" t="n">
        <v>479557</v>
      </c>
      <c r="W61" s="1" t="n">
        <v>522590</v>
      </c>
      <c r="X61" s="1" t="n">
        <v>553146</v>
      </c>
      <c r="Y61" s="1" t="n">
        <v>670281</v>
      </c>
      <c r="Z61" s="1" t="n">
        <v>670281</v>
      </c>
      <c r="AA61" s="1" t="n">
        <v>672211</v>
      </c>
      <c r="AB61" s="1" t="n">
        <v>727187</v>
      </c>
      <c r="AC61" s="1" t="n">
        <v>698482</v>
      </c>
      <c r="AD61" s="1" t="n">
        <v>730307</v>
      </c>
      <c r="AE61" s="1" t="n">
        <v>730307</v>
      </c>
      <c r="AF61" s="1" t="n">
        <v>754784</v>
      </c>
      <c r="AG61" s="1" t="n">
        <v>852357</v>
      </c>
      <c r="AH61" s="1" t="n">
        <v>970662</v>
      </c>
      <c r="AI61" s="1" t="n">
        <v>1007687</v>
      </c>
      <c r="AJ61" s="1" t="n">
        <v>1007687</v>
      </c>
      <c r="AK61" s="1" t="n">
        <v>1027999</v>
      </c>
      <c r="AL61" s="1" t="n">
        <v>1071373</v>
      </c>
      <c r="AM61" s="1" t="n">
        <v>995918</v>
      </c>
      <c r="AN61" s="1" t="n">
        <v>1096888</v>
      </c>
      <c r="AO61" s="1" t="n">
        <v>1096888</v>
      </c>
      <c r="AP61" s="1" t="n">
        <v>1049795</v>
      </c>
      <c r="AQ61" s="1" t="n">
        <v>1041133</v>
      </c>
      <c r="AR61" s="1" t="n">
        <v>1079362</v>
      </c>
      <c r="AS61" s="1" t="n">
        <v>872627</v>
      </c>
      <c r="AT61" s="1" t="n">
        <v>872627</v>
      </c>
      <c r="AU61" s="1" t="n">
        <v>861999</v>
      </c>
      <c r="AV61" s="1" t="n">
        <v>893355</v>
      </c>
    </row>
    <row r="62" spans="1:48">
      <c r="A62" s="1" t="s">
        <v>182</v>
      </c>
      <c r="B62" s="1" t="n">
        <v>200257</v>
      </c>
      <c r="C62" s="1" t="n">
        <v>164121</v>
      </c>
      <c r="D62" s="1" t="n">
        <v>196978</v>
      </c>
      <c r="E62" s="1" t="n">
        <v>243990</v>
      </c>
      <c r="F62" s="1" t="n">
        <v>243990</v>
      </c>
      <c r="G62" s="1" t="n">
        <v>100076</v>
      </c>
      <c r="H62" s="1" t="n">
        <v>106802</v>
      </c>
      <c r="I62" s="1" t="n">
        <v>122684</v>
      </c>
      <c r="J62" s="1" t="n">
        <v>156074</v>
      </c>
      <c r="K62" s="1" t="n">
        <v>156074</v>
      </c>
      <c r="L62" s="1" t="n">
        <v>154142</v>
      </c>
      <c r="M62" s="1" t="n">
        <v>174936</v>
      </c>
      <c r="N62" s="1" t="n">
        <v>191908</v>
      </c>
      <c r="O62" s="1" t="n">
        <v>213046</v>
      </c>
      <c r="P62" s="1" t="n">
        <v>213046</v>
      </c>
      <c r="Q62" s="1" t="n">
        <v>273278</v>
      </c>
      <c r="R62" s="1" t="n">
        <v>286031</v>
      </c>
      <c r="S62" s="1" t="n">
        <v>289925</v>
      </c>
      <c r="T62" s="1" t="n">
        <v>336801</v>
      </c>
      <c r="U62" s="1" t="n">
        <v>336801</v>
      </c>
      <c r="V62" s="1" t="n">
        <v>351902</v>
      </c>
      <c r="W62" s="1" t="n">
        <v>384148</v>
      </c>
      <c r="X62" s="1" t="n">
        <v>407485</v>
      </c>
      <c r="Y62" s="1" t="n">
        <v>511711</v>
      </c>
      <c r="Z62" s="1" t="n">
        <v>511711</v>
      </c>
      <c r="AA62" s="1" t="n">
        <v>507136</v>
      </c>
      <c r="AB62" s="1" t="n">
        <v>550350</v>
      </c>
      <c r="AC62" s="1" t="n">
        <v>501583</v>
      </c>
      <c r="AD62" s="1" t="n">
        <v>523438</v>
      </c>
      <c r="AE62" s="1" t="n">
        <v>523438</v>
      </c>
      <c r="AF62" s="1" t="n">
        <v>533631</v>
      </c>
      <c r="AG62" s="1" t="n">
        <v>624616</v>
      </c>
      <c r="AH62" s="1" t="n">
        <v>707275</v>
      </c>
      <c r="AI62" s="1" t="n">
        <v>791018</v>
      </c>
      <c r="AJ62" s="1" t="n">
        <v>791018</v>
      </c>
      <c r="AK62" s="1" t="n">
        <v>863112</v>
      </c>
      <c r="AL62" s="1" t="n">
        <v>896083</v>
      </c>
      <c r="AM62" s="1" t="n">
        <v>913513</v>
      </c>
      <c r="AN62" s="1" t="n">
        <v>1007526</v>
      </c>
      <c r="AO62" s="1" t="n">
        <v>1007526</v>
      </c>
      <c r="AP62" s="1" t="n">
        <v>960397</v>
      </c>
      <c r="AQ62" s="1" t="n">
        <v>962421</v>
      </c>
      <c r="AR62" s="1" t="n">
        <v>1004748</v>
      </c>
      <c r="AS62" s="1" t="n">
        <v>812193</v>
      </c>
      <c r="AT62" s="1" t="n">
        <v>812193</v>
      </c>
      <c r="AU62" s="1" t="n">
        <v>822692</v>
      </c>
      <c r="AV62" s="1" t="n">
        <v>854882</v>
      </c>
    </row>
    <row r="63" spans="1:48">
      <c r="A63" s="1" t="s">
        <v>183</v>
      </c>
      <c r="B63" s="1" t="n">
        <v>0</v>
      </c>
      <c r="C63" s="1" t="n">
        <v>25396</v>
      </c>
      <c r="D63" s="1" t="n">
        <v>20181</v>
      </c>
      <c r="E63" s="1" t="n">
        <v>34477</v>
      </c>
      <c r="F63" s="1" t="n">
        <v>34477</v>
      </c>
      <c r="G63" s="1" t="n">
        <v>60489</v>
      </c>
      <c r="H63" s="1" t="n">
        <v>55358</v>
      </c>
      <c r="I63" s="1" t="n">
        <v>56420</v>
      </c>
      <c r="J63" s="1" t="n">
        <v>78865</v>
      </c>
      <c r="K63" s="1" t="n">
        <v>78865</v>
      </c>
      <c r="L63" s="1" t="n">
        <v>83288</v>
      </c>
      <c r="M63" s="1" t="n">
        <v>79446</v>
      </c>
      <c r="N63" s="1" t="n">
        <v>83887</v>
      </c>
      <c r="O63" s="1" t="n">
        <v>74362</v>
      </c>
      <c r="P63" s="1" t="n">
        <v>74362</v>
      </c>
      <c r="Q63" s="1" t="n">
        <v>65255</v>
      </c>
      <c r="R63" s="1" t="n">
        <v>63872</v>
      </c>
      <c r="S63" s="1" t="n">
        <v>62880</v>
      </c>
      <c r="T63" s="1" t="n">
        <v>76863</v>
      </c>
      <c r="U63" s="1" t="n">
        <v>76863</v>
      </c>
      <c r="V63" s="1" t="n">
        <v>80419</v>
      </c>
      <c r="W63" s="1" t="n">
        <v>87386</v>
      </c>
      <c r="X63" s="1" t="n">
        <v>95541</v>
      </c>
      <c r="Y63" s="1" t="n">
        <v>104528</v>
      </c>
      <c r="Z63" s="1" t="n">
        <v>104528</v>
      </c>
      <c r="AA63" s="1" t="n">
        <v>108635</v>
      </c>
      <c r="AB63" s="1" t="n">
        <v>117512</v>
      </c>
      <c r="AC63" s="1" t="n">
        <v>133302</v>
      </c>
      <c r="AD63" s="1" t="n">
        <v>135570</v>
      </c>
      <c r="AE63" s="1" t="n">
        <v>135570</v>
      </c>
      <c r="AF63" s="1" t="n">
        <v>158484</v>
      </c>
      <c r="AG63" s="1" t="n">
        <v>144281</v>
      </c>
      <c r="AH63" s="1" t="n">
        <v>151099</v>
      </c>
      <c r="AI63" s="1" t="n">
        <v>216670</v>
      </c>
      <c r="AJ63" s="1" t="n">
        <v>216670</v>
      </c>
      <c r="AK63" s="1" t="n">
        <v>164887</v>
      </c>
      <c r="AL63" s="1" t="n">
        <v>175290</v>
      </c>
      <c r="AM63" s="1" t="n">
        <v>82406</v>
      </c>
      <c r="AN63" s="1" t="n">
        <v>89362</v>
      </c>
      <c r="AO63" s="1" t="n">
        <v>89362</v>
      </c>
      <c r="AP63" s="1" t="n">
        <v>89398</v>
      </c>
      <c r="AQ63" s="1" t="n">
        <v>78711</v>
      </c>
      <c r="AR63" s="1" t="n">
        <v>74614</v>
      </c>
      <c r="AS63" s="1" t="n">
        <v>60434</v>
      </c>
      <c r="AT63" s="1" t="n">
        <v>60434</v>
      </c>
      <c r="AU63" s="1" t="n">
        <v>39306</v>
      </c>
      <c r="AV63" s="1" t="n">
        <v>38473</v>
      </c>
    </row>
    <row r="64" spans="1:48">
      <c r="A64" s="1" t="s">
        <v>184</v>
      </c>
      <c r="B64" s="1" t="n">
        <v>0</v>
      </c>
      <c r="C64" s="1" t="n">
        <v>0</v>
      </c>
      <c r="D64" s="1" t="n">
        <v>0</v>
      </c>
      <c r="E64" s="1" t="n">
        <v>0</v>
      </c>
      <c r="F64" s="1" t="n">
        <v>0</v>
      </c>
      <c r="G64" s="1" t="n">
        <v>0</v>
      </c>
      <c r="H64" s="1" t="n">
        <v>0</v>
      </c>
      <c r="I64" s="1" t="n">
        <v>0</v>
      </c>
      <c r="J64" s="1" t="n">
        <v>0</v>
      </c>
      <c r="K64" s="1" t="n">
        <v>0</v>
      </c>
      <c r="L64" s="1" t="n">
        <v>0</v>
      </c>
      <c r="M64" s="1" t="n">
        <v>0</v>
      </c>
      <c r="N64" s="1" t="n">
        <v>0</v>
      </c>
      <c r="O64" s="1" t="n">
        <v>0</v>
      </c>
      <c r="P64" s="1" t="n">
        <v>0</v>
      </c>
      <c r="Q64" s="1" t="n">
        <v>0</v>
      </c>
      <c r="R64" s="1" t="n">
        <v>0</v>
      </c>
      <c r="S64" s="1" t="n">
        <v>0</v>
      </c>
      <c r="T64" s="1" t="n">
        <v>0</v>
      </c>
      <c r="U64" s="1" t="n">
        <v>0</v>
      </c>
      <c r="V64" s="1" t="n">
        <v>0</v>
      </c>
      <c r="W64" s="1" t="n">
        <v>0</v>
      </c>
      <c r="X64" s="1" t="n">
        <v>0</v>
      </c>
      <c r="Y64" s="1" t="n">
        <v>0</v>
      </c>
      <c r="Z64" s="1" t="n">
        <v>0</v>
      </c>
      <c r="AA64" s="1" t="n">
        <v>0</v>
      </c>
      <c r="AB64" s="1" t="n">
        <v>0</v>
      </c>
      <c r="AC64" s="1" t="n">
        <v>0</v>
      </c>
      <c r="AD64" s="1" t="n">
        <v>0</v>
      </c>
      <c r="AE64" s="1" t="n">
        <v>0</v>
      </c>
      <c r="AF64" s="1" t="n">
        <v>0</v>
      </c>
      <c r="AG64" s="1" t="n">
        <v>0</v>
      </c>
      <c r="AH64" s="1" t="n">
        <v>0</v>
      </c>
      <c r="AI64" s="1" t="n">
        <v>0</v>
      </c>
      <c r="AJ64" s="1" t="n">
        <v>0</v>
      </c>
      <c r="AK64" s="1" t="n">
        <v>0</v>
      </c>
      <c r="AL64" s="1" t="n">
        <v>0</v>
      </c>
      <c r="AM64" s="1" t="n">
        <v>0</v>
      </c>
      <c r="AN64" s="1" t="n">
        <v>0</v>
      </c>
      <c r="AO64" s="1" t="n">
        <v>0</v>
      </c>
      <c r="AP64" s="1" t="n">
        <v>0</v>
      </c>
      <c r="AQ64" s="1" t="n">
        <v>0</v>
      </c>
      <c r="AR64" s="1" t="n">
        <v>0</v>
      </c>
      <c r="AS64" s="1" t="n">
        <v>0</v>
      </c>
      <c r="AT64" s="1" t="n">
        <v>0</v>
      </c>
      <c r="AU64" s="1" t="n">
        <v>0</v>
      </c>
      <c r="AV64" s="1" t="n">
        <v>0</v>
      </c>
    </row>
    <row r="65" spans="1:48">
      <c r="A65" s="1" t="s">
        <v>185</v>
      </c>
      <c r="B65" s="1" t="n">
        <v>0</v>
      </c>
      <c r="C65" s="1" t="n">
        <v>16209</v>
      </c>
      <c r="D65" s="1" t="n">
        <v>18564</v>
      </c>
      <c r="E65" s="1" t="n">
        <v>18638</v>
      </c>
      <c r="F65" s="1" t="n">
        <v>18638</v>
      </c>
      <c r="G65" s="1" t="n">
        <v>20513</v>
      </c>
      <c r="H65" s="1" t="n">
        <v>18890</v>
      </c>
      <c r="I65" s="1" t="n">
        <v>23115</v>
      </c>
      <c r="J65" s="1" t="n">
        <v>30726</v>
      </c>
      <c r="K65" s="1" t="n">
        <v>30726</v>
      </c>
      <c r="L65" s="1" t="n">
        <v>36362</v>
      </c>
      <c r="M65" s="1" t="n">
        <v>32189</v>
      </c>
      <c r="N65" s="1" t="n">
        <v>33620</v>
      </c>
      <c r="O65" s="1" t="n">
        <v>38080</v>
      </c>
      <c r="P65" s="1" t="n">
        <v>38080</v>
      </c>
      <c r="Q65" s="1" t="n">
        <v>38802</v>
      </c>
      <c r="R65" s="1" t="n">
        <v>35605</v>
      </c>
      <c r="S65" s="1" t="n">
        <v>39646</v>
      </c>
      <c r="T65" s="1" t="n">
        <v>42522</v>
      </c>
      <c r="U65" s="1" t="n">
        <v>42522</v>
      </c>
      <c r="V65" s="1" t="n">
        <v>47235</v>
      </c>
      <c r="W65" s="1" t="n">
        <v>51056</v>
      </c>
      <c r="X65" s="1" t="n">
        <v>50120</v>
      </c>
      <c r="Y65" s="1" t="n">
        <v>54042</v>
      </c>
      <c r="Z65" s="1" t="n">
        <v>54042</v>
      </c>
      <c r="AA65" s="1" t="n">
        <v>56440</v>
      </c>
      <c r="AB65" s="1" t="n">
        <v>59325</v>
      </c>
      <c r="AC65" s="1" t="n">
        <v>63597</v>
      </c>
      <c r="AD65" s="1" t="n">
        <v>71299</v>
      </c>
      <c r="AE65" s="1" t="n">
        <v>71299</v>
      </c>
      <c r="AF65" s="1" t="n">
        <v>62669</v>
      </c>
      <c r="AG65" s="1" t="n">
        <v>83460</v>
      </c>
      <c r="AH65" s="1" t="n">
        <v>112288</v>
      </c>
      <c r="AI65" s="1" t="n">
        <v>0</v>
      </c>
      <c r="AJ65" s="1" t="n">
        <v>0</v>
      </c>
      <c r="AK65" s="1" t="n">
        <v>0</v>
      </c>
      <c r="AL65" s="1" t="n">
        <v>0</v>
      </c>
      <c r="AM65" s="1" t="n">
        <v>0</v>
      </c>
      <c r="AN65" s="1" t="n">
        <v>0</v>
      </c>
      <c r="AO65" s="1" t="n">
        <v>0</v>
      </c>
      <c r="AP65" s="1" t="n">
        <v>0</v>
      </c>
      <c r="AQ65" s="1" t="n">
        <v>0</v>
      </c>
      <c r="AR65" s="1" t="n">
        <v>0</v>
      </c>
      <c r="AS65" s="1" t="n">
        <v>0</v>
      </c>
      <c r="AT65" s="1" t="n">
        <v>0</v>
      </c>
      <c r="AU65" s="1" t="n">
        <v>0</v>
      </c>
      <c r="AV65" s="1" t="n">
        <v>0</v>
      </c>
    </row>
    <row r="66" spans="1:48">
      <c r="A66" s="1" t="s">
        <v>186</v>
      </c>
      <c r="B66" s="1" t="n">
        <v>5999</v>
      </c>
      <c r="C66" s="1" t="n">
        <v>6319</v>
      </c>
      <c r="D66" s="1" t="n">
        <v>5999</v>
      </c>
      <c r="E66" s="1" t="n">
        <v>5999</v>
      </c>
      <c r="F66" s="1" t="n">
        <v>5999</v>
      </c>
      <c r="G66" s="1" t="n">
        <v>12074</v>
      </c>
      <c r="H66" s="1" t="n">
        <v>202965</v>
      </c>
      <c r="I66" s="1" t="n">
        <v>252541</v>
      </c>
      <c r="J66" s="1" t="n">
        <v>36718</v>
      </c>
      <c r="K66" s="1" t="n">
        <v>36718</v>
      </c>
      <c r="L66" s="1" t="n">
        <v>221714</v>
      </c>
      <c r="M66" s="1" t="n">
        <v>221714</v>
      </c>
      <c r="N66" s="1" t="n">
        <v>221714</v>
      </c>
      <c r="O66" s="1" t="n">
        <v>216366</v>
      </c>
      <c r="P66" s="1" t="n">
        <v>216366</v>
      </c>
      <c r="Q66" s="1" t="n">
        <v>216366</v>
      </c>
      <c r="R66" s="1" t="n">
        <v>216366</v>
      </c>
      <c r="S66" s="1" t="n">
        <v>216366</v>
      </c>
      <c r="T66" s="1" t="n">
        <v>216366</v>
      </c>
      <c r="U66" s="1" t="n">
        <v>216366</v>
      </c>
      <c r="V66" s="1" t="n">
        <v>216366</v>
      </c>
      <c r="W66" s="1" t="n">
        <v>216366</v>
      </c>
      <c r="X66" s="1" t="n">
        <v>231508</v>
      </c>
      <c r="Y66" s="1" t="n">
        <v>231508</v>
      </c>
      <c r="Z66" s="1" t="n">
        <v>231508</v>
      </c>
      <c r="AA66" s="1" t="n">
        <v>231508</v>
      </c>
      <c r="AB66" s="1" t="n">
        <v>231508</v>
      </c>
      <c r="AC66" s="1" t="n">
        <v>333170</v>
      </c>
      <c r="AD66" s="1" t="n">
        <v>333170</v>
      </c>
      <c r="AE66" s="1" t="n">
        <v>333170</v>
      </c>
      <c r="AF66" s="1" t="n">
        <v>327407</v>
      </c>
      <c r="AG66" s="1" t="n">
        <v>321643</v>
      </c>
      <c r="AH66" s="1" t="n">
        <v>315879</v>
      </c>
      <c r="AI66" s="1" t="n">
        <v>0</v>
      </c>
      <c r="AJ66" s="1" t="n">
        <v>0</v>
      </c>
      <c r="AK66" s="1" t="n">
        <v>0</v>
      </c>
      <c r="AL66" s="1" t="n">
        <v>0</v>
      </c>
      <c r="AM66" s="1" t="n">
        <v>0</v>
      </c>
      <c r="AN66" s="1" t="n">
        <v>0</v>
      </c>
      <c r="AO66" s="1" t="n">
        <v>0</v>
      </c>
      <c r="AP66" s="1" t="n">
        <v>0</v>
      </c>
      <c r="AQ66" s="1" t="n">
        <v>0</v>
      </c>
      <c r="AR66" s="1" t="n">
        <v>0</v>
      </c>
      <c r="AS66" s="1" t="n">
        <v>0</v>
      </c>
      <c r="AT66" s="1" t="n">
        <v>0</v>
      </c>
      <c r="AU66" s="1" t="n">
        <v>0</v>
      </c>
      <c r="AV66" s="1" t="n">
        <v>68980</v>
      </c>
    </row>
    <row r="67" spans="1:48">
      <c r="A67" s="1" t="s">
        <v>187</v>
      </c>
      <c r="B67" s="1" t="n">
        <v>5966095</v>
      </c>
      <c r="C67" s="1" t="n">
        <v>6407989</v>
      </c>
      <c r="D67" s="1" t="n">
        <v>7465571</v>
      </c>
      <c r="E67" s="1" t="n">
        <v>10644732</v>
      </c>
      <c r="F67" s="1" t="n">
        <v>10644732</v>
      </c>
      <c r="G67" s="1" t="n">
        <v>10423086</v>
      </c>
      <c r="H67" s="1" t="n">
        <v>11481762</v>
      </c>
      <c r="I67" s="1" t="n">
        <v>12268263</v>
      </c>
      <c r="J67" s="1" t="n">
        <v>12502219</v>
      </c>
      <c r="K67" s="1" t="n">
        <v>12502219</v>
      </c>
      <c r="L67" s="1" t="n">
        <v>12710742</v>
      </c>
      <c r="M67" s="1" t="n">
        <v>12446982</v>
      </c>
      <c r="N67" s="1" t="n">
        <v>14130608</v>
      </c>
      <c r="O67" s="1" t="n">
        <v>15024909</v>
      </c>
      <c r="P67" s="1" t="n">
        <v>15024909</v>
      </c>
      <c r="Q67" s="1" t="n">
        <v>14272591</v>
      </c>
      <c r="R67" s="1" t="n">
        <v>14404612</v>
      </c>
      <c r="S67" s="1" t="n">
        <v>14692014</v>
      </c>
      <c r="T67" s="1" t="n">
        <v>14270464</v>
      </c>
      <c r="U67" s="1" t="n">
        <v>14270464</v>
      </c>
      <c r="V67" s="1" t="n">
        <v>14059015</v>
      </c>
      <c r="W67" s="1" t="n">
        <v>15523397</v>
      </c>
      <c r="X67" s="1" t="n">
        <v>15709061</v>
      </c>
      <c r="Y67" s="1" t="n">
        <v>17617926</v>
      </c>
      <c r="Z67" s="1" t="n">
        <v>17617926</v>
      </c>
      <c r="AA67" s="1" t="n">
        <v>17446248</v>
      </c>
      <c r="AB67" s="1" t="n">
        <v>17766402</v>
      </c>
      <c r="AC67" s="1" t="n">
        <v>19945743</v>
      </c>
      <c r="AD67" s="1" t="n">
        <v>22659686</v>
      </c>
      <c r="AE67" s="1" t="n">
        <v>22659686</v>
      </c>
      <c r="AF67" s="1" t="n">
        <v>22206060</v>
      </c>
      <c r="AG67" s="1" t="n">
        <v>22581606</v>
      </c>
      <c r="AH67" s="1" t="n">
        <v>23677162</v>
      </c>
      <c r="AI67" s="1" t="n">
        <v>25983205</v>
      </c>
      <c r="AJ67" s="1" t="n">
        <v>25983205</v>
      </c>
      <c r="AK67" s="1" t="n">
        <v>24695453</v>
      </c>
      <c r="AL67" s="1" t="n">
        <v>25344505</v>
      </c>
      <c r="AM67" s="1" t="n">
        <v>26397928</v>
      </c>
      <c r="AN67" s="1" t="n">
        <v>29912454</v>
      </c>
      <c r="AO67" s="1" t="n">
        <v>29912454</v>
      </c>
      <c r="AP67" s="1" t="n">
        <v>28003927</v>
      </c>
      <c r="AQ67" s="1" t="n">
        <v>28045804</v>
      </c>
      <c r="AR67" s="1" t="n">
        <v>29693707</v>
      </c>
      <c r="AS67" s="1" t="n">
        <v>25025223</v>
      </c>
      <c r="AT67" s="1" t="n">
        <v>25025223</v>
      </c>
      <c r="AU67" s="1" t="n">
        <v>25010920</v>
      </c>
      <c r="AV67" s="1" t="n">
        <v>26286146</v>
      </c>
    </row>
    <row r="68" spans="1:48">
      <c r="A68" s="1" t="s">
        <v>188</v>
      </c>
      <c r="B68" s="1" t="n">
        <v>0</v>
      </c>
      <c r="C68" s="1" t="n">
        <v>0</v>
      </c>
      <c r="D68" s="1" t="n">
        <v>0</v>
      </c>
      <c r="E68" s="1" t="n">
        <v>0</v>
      </c>
      <c r="F68" s="1" t="n">
        <v>0</v>
      </c>
      <c r="G68" s="1" t="n">
        <v>0</v>
      </c>
      <c r="H68" s="1" t="n">
        <v>0</v>
      </c>
      <c r="I68" s="1" t="n">
        <v>0</v>
      </c>
      <c r="J68" s="1" t="n">
        <v>0</v>
      </c>
      <c r="K68" s="1" t="n">
        <v>0</v>
      </c>
      <c r="L68" s="1" t="n">
        <v>0</v>
      </c>
      <c r="M68" s="1" t="n">
        <v>0</v>
      </c>
      <c r="N68" s="1" t="n">
        <v>0</v>
      </c>
      <c r="O68" s="1" t="n">
        <v>0</v>
      </c>
      <c r="P68" s="1" t="n">
        <v>0</v>
      </c>
      <c r="Q68" s="1" t="n">
        <v>0</v>
      </c>
      <c r="R68" s="1" t="n">
        <v>0</v>
      </c>
      <c r="S68" s="1" t="n">
        <v>0</v>
      </c>
      <c r="T68" s="1" t="n">
        <v>0</v>
      </c>
      <c r="U68" s="1" t="n">
        <v>0</v>
      </c>
      <c r="V68" s="1" t="n">
        <v>0</v>
      </c>
      <c r="W68" s="1" t="n">
        <v>0</v>
      </c>
      <c r="X68" s="1" t="n">
        <v>0</v>
      </c>
      <c r="Y68" s="1" t="n">
        <v>0</v>
      </c>
      <c r="Z68" s="1" t="n">
        <v>0</v>
      </c>
      <c r="AA68" s="1" t="n">
        <v>0</v>
      </c>
      <c r="AB68" s="1" t="n">
        <v>0</v>
      </c>
      <c r="AC68" s="1" t="n">
        <v>0</v>
      </c>
      <c r="AD68" s="1" t="n">
        <v>0</v>
      </c>
      <c r="AE68" s="1" t="n">
        <v>0</v>
      </c>
      <c r="AF68" s="1" t="n">
        <v>0</v>
      </c>
      <c r="AG68" s="1" t="n">
        <v>0</v>
      </c>
      <c r="AH68" s="1" t="n">
        <v>0</v>
      </c>
      <c r="AI68" s="1" t="n">
        <v>0</v>
      </c>
      <c r="AJ68" s="1" t="n">
        <v>0</v>
      </c>
      <c r="AK68" s="1" t="n">
        <v>0</v>
      </c>
      <c r="AL68" s="1" t="n">
        <v>0</v>
      </c>
      <c r="AM68" s="1" t="n">
        <v>0</v>
      </c>
      <c r="AN68" s="1" t="n">
        <v>0</v>
      </c>
      <c r="AO68" s="1" t="n">
        <v>0</v>
      </c>
      <c r="AP68" s="1" t="n">
        <v>0</v>
      </c>
      <c r="AQ68" s="1" t="n">
        <v>0</v>
      </c>
      <c r="AR68" s="1" t="n">
        <v>0</v>
      </c>
      <c r="AS68" s="1" t="n">
        <v>0</v>
      </c>
      <c r="AT68" s="1" t="n">
        <v>0</v>
      </c>
      <c r="AU68" s="1" t="n">
        <v>0</v>
      </c>
      <c r="AV68" s="1" t="n">
        <v>0</v>
      </c>
    </row>
    <row r="69" spans="1:48">
      <c r="A69" s="1" t="s">
        <v>189</v>
      </c>
      <c r="B69" s="1" t="n">
        <v>2760314</v>
      </c>
      <c r="C69" s="1" t="n">
        <v>3075612</v>
      </c>
      <c r="D69" s="1" t="n">
        <v>3673379</v>
      </c>
      <c r="E69" s="1" t="n">
        <v>6906696</v>
      </c>
      <c r="F69" s="1" t="n">
        <v>6906696</v>
      </c>
      <c r="G69" s="1" t="n">
        <v>6324833</v>
      </c>
      <c r="H69" s="1" t="n">
        <v>6905965</v>
      </c>
      <c r="I69" s="1" t="n">
        <v>7414799</v>
      </c>
      <c r="J69" s="1" t="n">
        <v>7425477</v>
      </c>
      <c r="K69" s="1" t="n">
        <v>7425477</v>
      </c>
      <c r="L69" s="1" t="n">
        <v>7257314</v>
      </c>
      <c r="M69" s="1" t="n">
        <v>6618198</v>
      </c>
      <c r="N69" s="1" t="n">
        <v>7800299</v>
      </c>
      <c r="O69" s="1" t="n">
        <v>8528729</v>
      </c>
      <c r="P69" s="1" t="n">
        <v>8528729</v>
      </c>
      <c r="Q69" s="1" t="n">
        <v>7515345</v>
      </c>
      <c r="R69" s="1" t="n">
        <v>7339191</v>
      </c>
      <c r="S69" s="1" t="n">
        <v>7520895</v>
      </c>
      <c r="T69" s="1" t="n">
        <v>7194525</v>
      </c>
      <c r="U69" s="1" t="n">
        <v>7194525</v>
      </c>
      <c r="V69" s="1" t="n">
        <v>6523998</v>
      </c>
      <c r="W69" s="1" t="n">
        <v>7428091</v>
      </c>
      <c r="X69" s="1" t="n">
        <v>7660120</v>
      </c>
      <c r="Y69" s="1" t="n">
        <v>9363078</v>
      </c>
      <c r="Z69" s="1" t="n">
        <v>9363078</v>
      </c>
      <c r="AA69" s="1" t="n">
        <v>8710120</v>
      </c>
      <c r="AB69" s="1" t="n">
        <v>8885205</v>
      </c>
      <c r="AC69" s="1" t="n">
        <v>10987860</v>
      </c>
      <c r="AD69" s="1" t="n">
        <v>13405222</v>
      </c>
      <c r="AE69" s="1" t="n">
        <v>13405222</v>
      </c>
      <c r="AF69" s="1" t="n">
        <v>12362568</v>
      </c>
      <c r="AG69" s="1" t="n">
        <v>12657394</v>
      </c>
      <c r="AH69" s="1" t="n">
        <v>13704991</v>
      </c>
      <c r="AI69" s="1" t="n">
        <v>15804968</v>
      </c>
      <c r="AJ69" s="1" t="n">
        <v>15804968</v>
      </c>
      <c r="AK69" s="1" t="n">
        <v>14052383</v>
      </c>
      <c r="AL69" s="1" t="n">
        <v>14434112</v>
      </c>
      <c r="AM69" s="1" t="n">
        <v>15434639</v>
      </c>
      <c r="AN69" s="1" t="n">
        <v>18464444</v>
      </c>
      <c r="AO69" s="1" t="n">
        <v>18464444</v>
      </c>
      <c r="AP69" s="1" t="n">
        <v>16023450</v>
      </c>
      <c r="AQ69" s="1" t="n">
        <v>15895578</v>
      </c>
      <c r="AR69" s="1" t="n">
        <v>16659921</v>
      </c>
      <c r="AS69" s="1" t="n">
        <v>11790285</v>
      </c>
      <c r="AT69" s="1" t="n">
        <v>11790285</v>
      </c>
      <c r="AU69" s="1" t="n">
        <v>11111084</v>
      </c>
      <c r="AV69" s="1" t="n">
        <v>12400576</v>
      </c>
    </row>
    <row r="70" spans="1:48">
      <c r="A70" s="1" t="s">
        <v>190</v>
      </c>
      <c r="B70" s="1" t="n">
        <v>2595308</v>
      </c>
      <c r="C70" s="1" t="n">
        <v>3065105</v>
      </c>
      <c r="D70" s="1" t="n">
        <v>3658224</v>
      </c>
      <c r="E70" s="1" t="n">
        <v>4878984</v>
      </c>
      <c r="F70" s="1" t="n">
        <v>4878984</v>
      </c>
      <c r="G70" s="1" t="n">
        <v>4409645</v>
      </c>
      <c r="H70" s="1" t="n">
        <v>4852129</v>
      </c>
      <c r="I70" s="1" t="n">
        <v>5525345</v>
      </c>
      <c r="J70" s="1" t="n">
        <v>5538445</v>
      </c>
      <c r="K70" s="1" t="n">
        <v>5538445</v>
      </c>
      <c r="L70" s="1" t="n">
        <v>5164567</v>
      </c>
      <c r="M70" s="1" t="n">
        <v>4691588</v>
      </c>
      <c r="N70" s="1" t="n">
        <v>5828271</v>
      </c>
      <c r="O70" s="1" t="n">
        <v>8296037</v>
      </c>
      <c r="P70" s="1" t="n">
        <v>8296037</v>
      </c>
      <c r="Q70" s="1" t="n">
        <v>7257525</v>
      </c>
      <c r="R70" s="1" t="n">
        <v>7065492</v>
      </c>
      <c r="S70" s="1" t="n">
        <v>7219370</v>
      </c>
      <c r="T70" s="1" t="n">
        <v>6899105</v>
      </c>
      <c r="U70" s="1" t="n">
        <v>6899105</v>
      </c>
      <c r="V70" s="1" t="n">
        <v>6285133</v>
      </c>
      <c r="W70" s="1" t="n">
        <v>7169969</v>
      </c>
      <c r="X70" s="1" t="n">
        <v>7378687</v>
      </c>
      <c r="Y70" s="1" t="n">
        <v>9075739</v>
      </c>
      <c r="Z70" s="1" t="n">
        <v>9075739</v>
      </c>
      <c r="AA70" s="1" t="n">
        <v>8412879</v>
      </c>
      <c r="AB70" s="1" t="n">
        <v>8600724</v>
      </c>
      <c r="AC70" s="1" t="n">
        <v>10670684</v>
      </c>
      <c r="AD70" s="1" t="n">
        <v>13062886</v>
      </c>
      <c r="AE70" s="1" t="n">
        <v>13062886</v>
      </c>
      <c r="AF70" s="1" t="n">
        <v>11843484</v>
      </c>
      <c r="AG70" s="1" t="n">
        <v>12339406</v>
      </c>
      <c r="AH70" s="1" t="n">
        <v>13006055</v>
      </c>
      <c r="AI70" s="1" t="n">
        <v>14804951</v>
      </c>
      <c r="AJ70" s="1" t="n">
        <v>14804951</v>
      </c>
      <c r="AK70" s="1" t="n">
        <v>12948093</v>
      </c>
      <c r="AL70" s="1" t="n">
        <v>13305700</v>
      </c>
      <c r="AM70" s="1" t="n">
        <v>14346985</v>
      </c>
      <c r="AN70" s="1" t="n">
        <v>17471940</v>
      </c>
      <c r="AO70" s="1" t="n">
        <v>17471940</v>
      </c>
      <c r="AP70" s="1" t="n">
        <v>14835526</v>
      </c>
      <c r="AQ70" s="1" t="n">
        <v>14738302</v>
      </c>
      <c r="AR70" s="1" t="n">
        <v>15768900</v>
      </c>
      <c r="AS70" s="1" t="n">
        <v>11129329</v>
      </c>
      <c r="AT70" s="1" t="n">
        <v>11129329</v>
      </c>
      <c r="AU70" s="1" t="n">
        <v>10523958</v>
      </c>
      <c r="AV70" s="1" t="n">
        <v>11901668</v>
      </c>
    </row>
    <row r="71" spans="1:48">
      <c r="A71" s="1" t="s">
        <v>191</v>
      </c>
      <c r="B71" s="1" t="n">
        <v>0</v>
      </c>
      <c r="C71" s="1" t="n">
        <v>1109245</v>
      </c>
      <c r="D71" s="1" t="n">
        <v>956447</v>
      </c>
      <c r="E71" s="1" t="n">
        <v>1558992</v>
      </c>
      <c r="F71" s="1" t="n">
        <v>1558992</v>
      </c>
      <c r="G71" s="1" t="n">
        <v>1052942</v>
      </c>
      <c r="H71" s="1" t="n">
        <v>1173296</v>
      </c>
      <c r="I71" s="1" t="n">
        <v>1385529</v>
      </c>
      <c r="J71" s="1" t="n">
        <v>1272097</v>
      </c>
      <c r="K71" s="1" t="n">
        <v>1272097</v>
      </c>
      <c r="L71" s="1" t="n">
        <v>1242934</v>
      </c>
      <c r="M71" s="1" t="n">
        <v>1099347</v>
      </c>
      <c r="N71" s="1" t="n">
        <v>1468200</v>
      </c>
      <c r="O71" s="1" t="n">
        <v>1327278</v>
      </c>
      <c r="P71" s="1" t="n">
        <v>1327278</v>
      </c>
      <c r="Q71" s="1" t="n">
        <v>1442802</v>
      </c>
      <c r="R71" s="1" t="n">
        <v>914838</v>
      </c>
      <c r="S71" s="1" t="n">
        <v>1285774</v>
      </c>
      <c r="T71" s="1" t="n">
        <v>1842697</v>
      </c>
      <c r="U71" s="1" t="n">
        <v>1842697</v>
      </c>
      <c r="V71" s="1" t="n">
        <v>1521212</v>
      </c>
      <c r="W71" s="1" t="n">
        <v>1693953</v>
      </c>
      <c r="X71" s="1" t="n">
        <v>1627929</v>
      </c>
      <c r="Y71" s="1" t="n">
        <v>2246279</v>
      </c>
      <c r="Z71" s="1" t="n">
        <v>2246279</v>
      </c>
      <c r="AA71" s="1" t="n">
        <v>1705598</v>
      </c>
      <c r="AB71" s="1" t="n">
        <v>2309476</v>
      </c>
      <c r="AC71" s="1" t="n">
        <v>2785794</v>
      </c>
      <c r="AD71" s="1" t="n">
        <v>3018857</v>
      </c>
      <c r="AE71" s="1" t="n">
        <v>3018857</v>
      </c>
      <c r="AF71" s="1" t="n">
        <v>2409730</v>
      </c>
      <c r="AG71" s="1" t="n">
        <v>3313335</v>
      </c>
      <c r="AH71" s="1" t="n">
        <v>2691554</v>
      </c>
      <c r="AI71" s="1" t="n">
        <v>2823393</v>
      </c>
      <c r="AJ71" s="1" t="n">
        <v>2823393</v>
      </c>
      <c r="AK71" s="1" t="n">
        <v>2573113</v>
      </c>
      <c r="AL71" s="1" t="n">
        <v>2519576</v>
      </c>
      <c r="AM71" s="1" t="n">
        <v>3143405</v>
      </c>
      <c r="AN71" s="1" t="n">
        <v>3860661</v>
      </c>
      <c r="AO71" s="1" t="n">
        <v>3860661</v>
      </c>
      <c r="AP71" s="1" t="n">
        <v>2363663</v>
      </c>
      <c r="AQ71" s="1" t="n">
        <v>2969928</v>
      </c>
      <c r="AR71" s="1" t="n">
        <v>3300079</v>
      </c>
      <c r="AS71" s="1" t="n">
        <v>2294194</v>
      </c>
      <c r="AT71" s="1" t="n">
        <v>2294194</v>
      </c>
      <c r="AU71" s="1" t="n">
        <v>1619004</v>
      </c>
      <c r="AV71" s="1" t="n">
        <v>1618108</v>
      </c>
    </row>
    <row r="72" spans="1:48">
      <c r="A72" s="1" t="s">
        <v>192</v>
      </c>
      <c r="B72" s="1" t="n">
        <v>0</v>
      </c>
      <c r="C72" s="1" t="n">
        <v>298130</v>
      </c>
      <c r="D72" s="1" t="n">
        <v>348263</v>
      </c>
      <c r="E72" s="1" t="n">
        <v>271682</v>
      </c>
      <c r="F72" s="1" t="n">
        <v>271682</v>
      </c>
      <c r="G72" s="1" t="n">
        <v>442134</v>
      </c>
      <c r="H72" s="1" t="n">
        <v>316605</v>
      </c>
      <c r="I72" s="1" t="n">
        <v>342664</v>
      </c>
      <c r="J72" s="1" t="n">
        <v>322694</v>
      </c>
      <c r="K72" s="1" t="n">
        <v>322694</v>
      </c>
      <c r="L72" s="1" t="n">
        <v>282486</v>
      </c>
      <c r="M72" s="1" t="n">
        <v>317392</v>
      </c>
      <c r="N72" s="1" t="n">
        <v>540515</v>
      </c>
      <c r="O72" s="1" t="n">
        <v>343471</v>
      </c>
      <c r="P72" s="1" t="n">
        <v>343471</v>
      </c>
      <c r="Q72" s="1" t="n">
        <v>338894</v>
      </c>
      <c r="R72" s="1" t="n">
        <v>385724</v>
      </c>
      <c r="S72" s="1" t="n">
        <v>350231</v>
      </c>
      <c r="T72" s="1" t="n">
        <v>359171</v>
      </c>
      <c r="U72" s="1" t="n">
        <v>359171</v>
      </c>
      <c r="V72" s="1" t="n">
        <v>380051</v>
      </c>
      <c r="W72" s="1" t="n">
        <v>341587</v>
      </c>
      <c r="X72" s="1" t="n">
        <v>504615</v>
      </c>
      <c r="Y72" s="1" t="n">
        <v>374760</v>
      </c>
      <c r="Z72" s="1" t="n">
        <v>374760</v>
      </c>
      <c r="AA72" s="1" t="n">
        <v>504458</v>
      </c>
      <c r="AB72" s="1" t="n">
        <v>534105</v>
      </c>
      <c r="AC72" s="1" t="n">
        <v>639670</v>
      </c>
      <c r="AD72" s="1" t="n">
        <v>478420</v>
      </c>
      <c r="AE72" s="1" t="n">
        <v>478420</v>
      </c>
      <c r="AF72" s="1" t="n">
        <v>607423</v>
      </c>
      <c r="AG72" s="1" t="n">
        <v>574131</v>
      </c>
      <c r="AH72" s="1" t="n">
        <v>616530</v>
      </c>
      <c r="AI72" s="1" t="n">
        <v>410040</v>
      </c>
      <c r="AJ72" s="1" t="n">
        <v>410040</v>
      </c>
      <c r="AK72" s="1" t="n">
        <v>448010</v>
      </c>
      <c r="AL72" s="1" t="n">
        <v>462308</v>
      </c>
      <c r="AM72" s="1" t="n">
        <v>491708</v>
      </c>
      <c r="AN72" s="1" t="n">
        <v>619739</v>
      </c>
      <c r="AO72" s="1" t="n">
        <v>619739</v>
      </c>
      <c r="AP72" s="1" t="n">
        <v>574342</v>
      </c>
      <c r="AQ72" s="1" t="n">
        <v>547311</v>
      </c>
      <c r="AR72" s="1" t="n">
        <v>605986</v>
      </c>
      <c r="AS72" s="1" t="n">
        <v>561261</v>
      </c>
      <c r="AT72" s="1" t="n">
        <v>561261</v>
      </c>
      <c r="AU72" s="1" t="n">
        <v>650266</v>
      </c>
      <c r="AV72" s="1" t="n">
        <v>576244</v>
      </c>
    </row>
    <row r="73" spans="1:48">
      <c r="A73" s="1" t="s">
        <v>193</v>
      </c>
      <c r="B73" s="1" t="n">
        <v>0</v>
      </c>
      <c r="C73" s="1" t="n">
        <v>218420</v>
      </c>
      <c r="D73" s="1" t="n">
        <v>253083</v>
      </c>
      <c r="E73" s="1" t="n">
        <v>346423</v>
      </c>
      <c r="F73" s="1" t="n">
        <v>346423</v>
      </c>
      <c r="G73" s="1" t="n">
        <v>382681</v>
      </c>
      <c r="H73" s="1" t="n">
        <v>396464</v>
      </c>
      <c r="I73" s="1" t="n">
        <v>353781</v>
      </c>
      <c r="J73" s="1" t="n">
        <v>236449</v>
      </c>
      <c r="K73" s="1" t="n">
        <v>236449</v>
      </c>
      <c r="L73" s="1" t="n">
        <v>276778</v>
      </c>
      <c r="M73" s="1" t="n">
        <v>235366</v>
      </c>
      <c r="N73" s="1" t="n">
        <v>340729</v>
      </c>
      <c r="O73" s="1" t="n">
        <v>329499</v>
      </c>
      <c r="P73" s="1" t="n">
        <v>329499</v>
      </c>
      <c r="Q73" s="1" t="n">
        <v>222339</v>
      </c>
      <c r="R73" s="1" t="n">
        <v>214127</v>
      </c>
      <c r="S73" s="1" t="n">
        <v>261803</v>
      </c>
      <c r="T73" s="1" t="n">
        <v>294061</v>
      </c>
      <c r="U73" s="1" t="n">
        <v>294061</v>
      </c>
      <c r="V73" s="1" t="n">
        <v>238287</v>
      </c>
      <c r="W73" s="1" t="n">
        <v>269105</v>
      </c>
      <c r="X73" s="1" t="n">
        <v>165445</v>
      </c>
      <c r="Y73" s="1" t="n">
        <v>195358</v>
      </c>
      <c r="Z73" s="1" t="n">
        <v>195358</v>
      </c>
      <c r="AA73" s="1" t="n">
        <v>134183</v>
      </c>
      <c r="AB73" s="1" t="n">
        <v>154928</v>
      </c>
      <c r="AC73" s="1" t="n">
        <v>168880</v>
      </c>
      <c r="AD73" s="1" t="n">
        <v>257200</v>
      </c>
      <c r="AE73" s="1" t="n">
        <v>257200</v>
      </c>
      <c r="AF73" s="1" t="n">
        <v>158328</v>
      </c>
      <c r="AG73" s="1" t="n">
        <v>171259</v>
      </c>
      <c r="AH73" s="1" t="n">
        <v>187142</v>
      </c>
      <c r="AI73" s="1" t="n">
        <v>318285</v>
      </c>
      <c r="AJ73" s="1" t="n">
        <v>318285</v>
      </c>
      <c r="AK73" s="1" t="n">
        <v>173493</v>
      </c>
      <c r="AL73" s="1" t="n">
        <v>189226</v>
      </c>
      <c r="AM73" s="1" t="n">
        <v>222042</v>
      </c>
      <c r="AN73" s="1" t="n">
        <v>342801</v>
      </c>
      <c r="AO73" s="1" t="n">
        <v>342801</v>
      </c>
      <c r="AP73" s="1" t="n">
        <v>215496</v>
      </c>
      <c r="AQ73" s="1" t="n">
        <v>243460</v>
      </c>
      <c r="AR73" s="1" t="n">
        <v>438248</v>
      </c>
      <c r="AS73" s="1" t="n">
        <v>321538</v>
      </c>
      <c r="AT73" s="1" t="n">
        <v>321538</v>
      </c>
      <c r="AU73" s="1" t="n">
        <v>200483</v>
      </c>
      <c r="AV73" s="1" t="n">
        <v>243955</v>
      </c>
    </row>
    <row r="74" spans="1:48">
      <c r="A74" s="1" t="s">
        <v>194</v>
      </c>
      <c r="B74" s="1" t="n">
        <v>0</v>
      </c>
      <c r="C74" s="1" t="n">
        <v>6020</v>
      </c>
      <c r="D74" s="1" t="n">
        <v>4702</v>
      </c>
      <c r="E74" s="1" t="n">
        <v>144405</v>
      </c>
      <c r="F74" s="1" t="n">
        <v>144405</v>
      </c>
      <c r="G74" s="1" t="n">
        <v>10932</v>
      </c>
      <c r="H74" s="1" t="n">
        <v>162591</v>
      </c>
      <c r="I74" s="1" t="n">
        <v>166989</v>
      </c>
      <c r="J74" s="1" t="n">
        <v>214982</v>
      </c>
      <c r="K74" s="1" t="n">
        <v>214982</v>
      </c>
      <c r="L74" s="1" t="n">
        <v>34203</v>
      </c>
      <c r="M74" s="1" t="n">
        <v>155245</v>
      </c>
      <c r="N74" s="1" t="n">
        <v>186384</v>
      </c>
      <c r="O74" s="1" t="n">
        <v>276336</v>
      </c>
      <c r="P74" s="1" t="n">
        <v>276336</v>
      </c>
      <c r="Q74" s="1" t="n">
        <v>89901</v>
      </c>
      <c r="R74" s="1" t="n">
        <v>183601</v>
      </c>
      <c r="S74" s="1" t="n">
        <v>113833</v>
      </c>
      <c r="T74" s="1" t="n">
        <v>209775</v>
      </c>
      <c r="U74" s="1" t="n">
        <v>209775</v>
      </c>
      <c r="V74" s="1" t="n">
        <v>118027</v>
      </c>
      <c r="W74" s="1" t="n">
        <v>197389</v>
      </c>
      <c r="X74" s="1" t="n">
        <v>231173</v>
      </c>
      <c r="Y74" s="1" t="n">
        <v>506483</v>
      </c>
      <c r="Z74" s="1" t="n">
        <v>506483</v>
      </c>
      <c r="AA74" s="1" t="n">
        <v>172756</v>
      </c>
      <c r="AB74" s="1" t="n">
        <v>312327</v>
      </c>
      <c r="AC74" s="1" t="n">
        <v>399004</v>
      </c>
      <c r="AD74" s="1" t="n">
        <v>655877</v>
      </c>
      <c r="AE74" s="1" t="n">
        <v>655877</v>
      </c>
      <c r="AF74" s="1" t="n">
        <v>178527</v>
      </c>
      <c r="AG74" s="1" t="n">
        <v>326861</v>
      </c>
      <c r="AH74" s="1" t="n">
        <v>326067</v>
      </c>
      <c r="AI74" s="1" t="n">
        <v>728142</v>
      </c>
      <c r="AJ74" s="1" t="n">
        <v>728142</v>
      </c>
      <c r="AK74" s="1" t="n">
        <v>343063</v>
      </c>
      <c r="AL74" s="1" t="n">
        <v>368341</v>
      </c>
      <c r="AM74" s="1" t="n">
        <v>417768</v>
      </c>
      <c r="AN74" s="1" t="n">
        <v>811027</v>
      </c>
      <c r="AO74" s="1" t="n">
        <v>811027</v>
      </c>
      <c r="AP74" s="1" t="n">
        <v>367318</v>
      </c>
      <c r="AQ74" s="1" t="n">
        <v>594807</v>
      </c>
      <c r="AR74" s="1" t="n">
        <v>702307</v>
      </c>
      <c r="AS74" s="1" t="n">
        <v>829189</v>
      </c>
      <c r="AT74" s="1" t="n">
        <v>829189</v>
      </c>
      <c r="AU74" s="1" t="n">
        <v>650693</v>
      </c>
      <c r="AV74" s="1" t="n">
        <v>717908</v>
      </c>
    </row>
    <row r="75" spans="1:48">
      <c r="A75" s="1" t="s">
        <v>195</v>
      </c>
      <c r="B75" s="1" t="n">
        <v>0</v>
      </c>
      <c r="C75" s="1" t="n">
        <v>128202</v>
      </c>
      <c r="D75" s="1" t="n">
        <v>221206</v>
      </c>
      <c r="E75" s="1" t="n">
        <v>135824</v>
      </c>
      <c r="F75" s="1" t="n">
        <v>135824</v>
      </c>
      <c r="G75" s="1" t="n">
        <v>233149</v>
      </c>
      <c r="H75" s="1" t="n">
        <v>190954</v>
      </c>
      <c r="I75" s="1" t="n">
        <v>266223</v>
      </c>
      <c r="J75" s="1" t="n">
        <v>233432</v>
      </c>
      <c r="K75" s="1" t="n">
        <v>233432</v>
      </c>
      <c r="L75" s="1" t="n">
        <v>341068</v>
      </c>
      <c r="M75" s="1" t="n">
        <v>344277</v>
      </c>
      <c r="N75" s="1" t="n">
        <v>438285</v>
      </c>
      <c r="O75" s="1" t="n">
        <v>294273</v>
      </c>
      <c r="P75" s="1" t="n">
        <v>294273</v>
      </c>
      <c r="Q75" s="1" t="n">
        <v>316996</v>
      </c>
      <c r="R75" s="1" t="n">
        <v>317071</v>
      </c>
      <c r="S75" s="1" t="n">
        <v>450622</v>
      </c>
      <c r="T75" s="1" t="n">
        <v>345542</v>
      </c>
      <c r="U75" s="1" t="n">
        <v>345542</v>
      </c>
      <c r="V75" s="1" t="n">
        <v>303558</v>
      </c>
      <c r="W75" s="1" t="n">
        <v>306491</v>
      </c>
      <c r="X75" s="1" t="n">
        <v>323598</v>
      </c>
      <c r="Y75" s="1" t="n">
        <v>447646</v>
      </c>
      <c r="Z75" s="1" t="n">
        <v>447646</v>
      </c>
      <c r="AA75" s="1" t="n">
        <v>397122</v>
      </c>
      <c r="AB75" s="1" t="n">
        <v>443736</v>
      </c>
      <c r="AC75" s="1" t="n">
        <v>455939</v>
      </c>
      <c r="AD75" s="1" t="n">
        <v>509462</v>
      </c>
      <c r="AE75" s="1" t="n">
        <v>509462</v>
      </c>
      <c r="AF75" s="1" t="n">
        <v>430595</v>
      </c>
      <c r="AG75" s="1" t="n">
        <v>416230</v>
      </c>
      <c r="AH75" s="1" t="n">
        <v>540845</v>
      </c>
      <c r="AI75" s="1" t="n">
        <v>582508</v>
      </c>
      <c r="AJ75" s="1" t="n">
        <v>582508</v>
      </c>
      <c r="AK75" s="1" t="n">
        <v>503916</v>
      </c>
      <c r="AL75" s="1" t="n">
        <v>602456</v>
      </c>
      <c r="AM75" s="1" t="n">
        <v>573123</v>
      </c>
      <c r="AN75" s="1" t="n">
        <v>578924</v>
      </c>
      <c r="AO75" s="1" t="n">
        <v>578924</v>
      </c>
      <c r="AP75" s="1" t="n">
        <v>684222</v>
      </c>
      <c r="AQ75" s="1" t="n">
        <v>672092</v>
      </c>
      <c r="AR75" s="1" t="n">
        <v>687545</v>
      </c>
      <c r="AS75" s="1" t="n">
        <v>918853</v>
      </c>
      <c r="AT75" s="1" t="n">
        <v>918853</v>
      </c>
      <c r="AU75" s="1" t="n">
        <v>596563</v>
      </c>
      <c r="AV75" s="1" t="n">
        <v>968627</v>
      </c>
    </row>
    <row r="76" spans="1:48">
      <c r="A76" s="1" t="s">
        <v>196</v>
      </c>
      <c r="B76" s="1" t="n">
        <v>0</v>
      </c>
      <c r="C76" s="1" t="n">
        <v>0</v>
      </c>
      <c r="D76" s="1" t="n">
        <v>0</v>
      </c>
      <c r="E76" s="1" t="n">
        <v>0</v>
      </c>
      <c r="F76" s="1" t="n">
        <v>0</v>
      </c>
      <c r="G76" s="1" t="n">
        <v>0</v>
      </c>
      <c r="H76" s="1" t="n">
        <v>0</v>
      </c>
      <c r="I76" s="1" t="n">
        <v>200483</v>
      </c>
      <c r="J76" s="1" t="n">
        <v>227036</v>
      </c>
      <c r="K76" s="1" t="n">
        <v>227036</v>
      </c>
      <c r="L76" s="1" t="n">
        <v>0</v>
      </c>
      <c r="M76" s="1" t="n">
        <v>176832</v>
      </c>
      <c r="N76" s="1" t="n">
        <v>199819</v>
      </c>
      <c r="O76" s="1" t="n">
        <v>307025</v>
      </c>
      <c r="P76" s="1" t="n">
        <v>307025</v>
      </c>
      <c r="Q76" s="1" t="n">
        <v>0</v>
      </c>
      <c r="R76" s="1" t="n">
        <v>0</v>
      </c>
      <c r="S76" s="1" t="n">
        <v>0</v>
      </c>
      <c r="T76" s="1" t="n">
        <v>0</v>
      </c>
      <c r="U76" s="1" t="n">
        <v>0</v>
      </c>
      <c r="V76" s="1" t="n">
        <v>0</v>
      </c>
      <c r="W76" s="1" t="n">
        <v>0</v>
      </c>
      <c r="X76" s="1" t="n">
        <v>0</v>
      </c>
      <c r="Y76" s="1" t="n">
        <v>0</v>
      </c>
      <c r="Z76" s="1" t="n">
        <v>0</v>
      </c>
      <c r="AA76" s="1" t="n">
        <v>0</v>
      </c>
      <c r="AB76" s="1" t="n">
        <v>0</v>
      </c>
      <c r="AC76" s="1" t="n">
        <v>0</v>
      </c>
      <c r="AD76" s="1" t="n">
        <v>0</v>
      </c>
      <c r="AE76" s="1" t="n">
        <v>0</v>
      </c>
      <c r="AF76" s="1" t="n">
        <v>0</v>
      </c>
      <c r="AG76" s="1" t="n">
        <v>0</v>
      </c>
      <c r="AH76" s="1" t="n">
        <v>0</v>
      </c>
      <c r="AI76" s="1" t="n">
        <v>0</v>
      </c>
      <c r="AJ76" s="1" t="n">
        <v>0</v>
      </c>
      <c r="AK76" s="1" t="n">
        <v>15097</v>
      </c>
      <c r="AL76" s="1" t="n">
        <v>0</v>
      </c>
      <c r="AM76" s="1" t="n">
        <v>0</v>
      </c>
      <c r="AN76" s="1" t="n">
        <v>0</v>
      </c>
      <c r="AO76" s="1" t="n">
        <v>0</v>
      </c>
      <c r="AP76" s="1" t="n">
        <v>0</v>
      </c>
      <c r="AQ76" s="1" t="n">
        <v>0</v>
      </c>
      <c r="AR76" s="1" t="n">
        <v>0</v>
      </c>
      <c r="AS76" s="1" t="n">
        <v>0</v>
      </c>
      <c r="AT76" s="1" t="n">
        <v>0</v>
      </c>
      <c r="AU76" s="1" t="n">
        <v>0</v>
      </c>
      <c r="AV76" s="1" t="n">
        <v>0</v>
      </c>
    </row>
    <row r="77" spans="1:48">
      <c r="A77" s="1" t="s">
        <v>197</v>
      </c>
      <c r="B77" s="1" t="n">
        <v>0</v>
      </c>
      <c r="C77" s="1" t="n">
        <v>14726</v>
      </c>
      <c r="D77" s="1" t="n">
        <v>8415</v>
      </c>
      <c r="E77" s="1" t="n">
        <v>12758</v>
      </c>
      <c r="F77" s="1" t="n">
        <v>12758</v>
      </c>
      <c r="G77" s="1" t="n">
        <v>8220</v>
      </c>
      <c r="H77" s="1" t="n">
        <v>10931</v>
      </c>
      <c r="I77" s="1" t="n">
        <v>11769</v>
      </c>
      <c r="J77" s="1" t="n">
        <v>30227</v>
      </c>
      <c r="K77" s="1" t="n">
        <v>30227</v>
      </c>
      <c r="L77" s="1" t="n">
        <v>8815</v>
      </c>
      <c r="M77" s="1" t="n">
        <v>15759</v>
      </c>
      <c r="N77" s="1" t="n">
        <v>30633</v>
      </c>
      <c r="O77" s="1" t="n">
        <v>20320</v>
      </c>
      <c r="P77" s="1" t="n">
        <v>20320</v>
      </c>
      <c r="Q77" s="1" t="n">
        <v>24464</v>
      </c>
      <c r="R77" s="1" t="n">
        <v>72182</v>
      </c>
      <c r="S77" s="1" t="n">
        <v>71743</v>
      </c>
      <c r="T77" s="1" t="n">
        <v>6476</v>
      </c>
      <c r="U77" s="1" t="n">
        <v>6476</v>
      </c>
      <c r="V77" s="1" t="n">
        <v>5368</v>
      </c>
      <c r="W77" s="1" t="n">
        <v>5015</v>
      </c>
      <c r="X77" s="1" t="n">
        <v>4808</v>
      </c>
      <c r="Y77" s="1" t="n">
        <v>28377</v>
      </c>
      <c r="Z77" s="1" t="n">
        <v>28377</v>
      </c>
      <c r="AA77" s="1" t="n">
        <v>9452</v>
      </c>
      <c r="AB77" s="1" t="n">
        <v>7158</v>
      </c>
      <c r="AC77" s="1" t="n">
        <v>15415</v>
      </c>
      <c r="AD77" s="1" t="n">
        <v>15756</v>
      </c>
      <c r="AE77" s="1" t="n">
        <v>15756</v>
      </c>
      <c r="AF77" s="1" t="n">
        <v>13385</v>
      </c>
      <c r="AG77" s="1" t="n">
        <v>17655</v>
      </c>
      <c r="AH77" s="1" t="n">
        <v>22256</v>
      </c>
      <c r="AI77" s="1" t="n">
        <v>12916</v>
      </c>
      <c r="AJ77" s="1" t="n">
        <v>12916</v>
      </c>
      <c r="AK77" s="1" t="n">
        <v>0</v>
      </c>
      <c r="AL77" s="1" t="n">
        <v>18227</v>
      </c>
      <c r="AM77" s="1" t="n">
        <v>30728</v>
      </c>
      <c r="AN77" s="1" t="n">
        <v>20611</v>
      </c>
      <c r="AO77" s="1" t="n">
        <v>20611</v>
      </c>
      <c r="AP77" s="1" t="n">
        <v>28860</v>
      </c>
      <c r="AQ77" s="1" t="n">
        <v>33832</v>
      </c>
      <c r="AR77" s="1" t="n">
        <v>42344</v>
      </c>
      <c r="AS77" s="1" t="n">
        <v>20381</v>
      </c>
      <c r="AT77" s="1" t="n">
        <v>20381</v>
      </c>
      <c r="AU77" s="1" t="n">
        <v>20401</v>
      </c>
      <c r="AV77" s="1" t="n">
        <v>22993</v>
      </c>
    </row>
    <row r="78" spans="1:48">
      <c r="A78" s="1" t="s">
        <v>198</v>
      </c>
      <c r="B78" s="1" t="n">
        <v>0</v>
      </c>
      <c r="C78" s="1" t="n">
        <v>0</v>
      </c>
      <c r="D78" s="1" t="n">
        <v>0</v>
      </c>
      <c r="E78" s="1" t="n">
        <v>0</v>
      </c>
      <c r="F78" s="1" t="n">
        <v>0</v>
      </c>
      <c r="G78" s="1" t="n">
        <v>0</v>
      </c>
      <c r="H78" s="1" t="n">
        <v>0</v>
      </c>
      <c r="I78" s="1" t="n">
        <v>0</v>
      </c>
      <c r="J78" s="1" t="n">
        <v>0</v>
      </c>
      <c r="K78" s="1" t="n">
        <v>0</v>
      </c>
      <c r="L78" s="1" t="n">
        <v>0</v>
      </c>
      <c r="M78" s="1" t="n">
        <v>0</v>
      </c>
      <c r="N78" s="1" t="n">
        <v>0</v>
      </c>
      <c r="O78" s="1" t="n">
        <v>0</v>
      </c>
      <c r="P78" s="1" t="n">
        <v>0</v>
      </c>
      <c r="Q78" s="1" t="n">
        <v>223389</v>
      </c>
      <c r="R78" s="1" t="n">
        <v>225263</v>
      </c>
      <c r="S78" s="1" t="n">
        <v>234237</v>
      </c>
      <c r="T78" s="1" t="n">
        <v>396310</v>
      </c>
      <c r="U78" s="1" t="n">
        <v>396310</v>
      </c>
      <c r="V78" s="1" t="n">
        <v>401050</v>
      </c>
      <c r="W78" s="1" t="n">
        <v>481218</v>
      </c>
      <c r="X78" s="1" t="n">
        <v>606042</v>
      </c>
      <c r="Y78" s="1" t="n">
        <v>712713</v>
      </c>
      <c r="Z78" s="1" t="n">
        <v>712713</v>
      </c>
      <c r="AA78" s="1" t="n">
        <v>688334</v>
      </c>
      <c r="AB78" s="1" t="n">
        <v>759222</v>
      </c>
      <c r="AC78" s="1" t="n">
        <v>858644</v>
      </c>
      <c r="AD78" s="1" t="n">
        <v>1004753</v>
      </c>
      <c r="AE78" s="1" t="n">
        <v>1004753</v>
      </c>
      <c r="AF78" s="1" t="n">
        <v>925516</v>
      </c>
      <c r="AG78" s="1" t="n">
        <v>1021792</v>
      </c>
      <c r="AH78" s="1" t="n">
        <v>1179883</v>
      </c>
      <c r="AI78" s="1" t="n">
        <v>1292434</v>
      </c>
      <c r="AJ78" s="1" t="n">
        <v>1292434</v>
      </c>
      <c r="AK78" s="1" t="n">
        <v>1023422</v>
      </c>
      <c r="AL78" s="1" t="n">
        <v>1246781</v>
      </c>
      <c r="AM78" s="1" t="n">
        <v>1241833</v>
      </c>
      <c r="AN78" s="1" t="n">
        <v>1365724</v>
      </c>
      <c r="AO78" s="1" t="n">
        <v>1365724</v>
      </c>
      <c r="AP78" s="1" t="n">
        <v>1219993</v>
      </c>
      <c r="AQ78" s="1" t="n">
        <v>1242898</v>
      </c>
      <c r="AR78" s="1" t="n">
        <v>1369663</v>
      </c>
      <c r="AS78" s="1" t="n">
        <v>1295200</v>
      </c>
      <c r="AT78" s="1" t="n">
        <v>1295200</v>
      </c>
      <c r="AU78" s="1" t="n">
        <v>1275503</v>
      </c>
      <c r="AV78" s="1" t="n">
        <v>1329507</v>
      </c>
    </row>
    <row r="79" spans="1:48">
      <c r="A79" s="1" t="s">
        <v>199</v>
      </c>
      <c r="B79" s="1" t="n">
        <v>0</v>
      </c>
      <c r="C79" s="1" t="n">
        <v>127993</v>
      </c>
      <c r="D79" s="1" t="n">
        <v>142244</v>
      </c>
      <c r="E79" s="1" t="n">
        <v>247487</v>
      </c>
      <c r="F79" s="1" t="n">
        <v>247487</v>
      </c>
      <c r="G79" s="1" t="n">
        <v>72299</v>
      </c>
      <c r="H79" s="1" t="n">
        <v>137153</v>
      </c>
      <c r="I79" s="1" t="n">
        <v>191244</v>
      </c>
      <c r="J79" s="1" t="n">
        <v>213602</v>
      </c>
      <c r="K79" s="1" t="n">
        <v>213602</v>
      </c>
      <c r="L79" s="1" t="n">
        <v>291986</v>
      </c>
      <c r="M79" s="1" t="n">
        <v>221256</v>
      </c>
      <c r="N79" s="1" t="n">
        <v>309385</v>
      </c>
      <c r="O79" s="1" t="n">
        <v>516233</v>
      </c>
      <c r="P79" s="1" t="n">
        <v>516233</v>
      </c>
      <c r="Q79" s="1" t="n">
        <v>485891</v>
      </c>
      <c r="R79" s="1" t="n">
        <v>391635</v>
      </c>
      <c r="S79" s="1" t="n">
        <v>484299</v>
      </c>
      <c r="T79" s="1" t="n">
        <v>328627</v>
      </c>
      <c r="U79" s="1" t="n">
        <v>328627</v>
      </c>
      <c r="V79" s="1" t="n">
        <v>360436</v>
      </c>
      <c r="W79" s="1" t="n">
        <v>362693</v>
      </c>
      <c r="X79" s="1" t="n">
        <v>313619</v>
      </c>
      <c r="Y79" s="1" t="n">
        <v>172164</v>
      </c>
      <c r="Z79" s="1" t="n">
        <v>172164</v>
      </c>
      <c r="AA79" s="1" t="n">
        <v>224600</v>
      </c>
      <c r="AB79" s="1" t="n">
        <v>169070</v>
      </c>
      <c r="AC79" s="1" t="n">
        <v>180009</v>
      </c>
      <c r="AD79" s="1" t="n">
        <v>158680</v>
      </c>
      <c r="AE79" s="1" t="n">
        <v>158680</v>
      </c>
      <c r="AF79" s="1" t="n">
        <v>210755</v>
      </c>
      <c r="AG79" s="1" t="n">
        <v>161943</v>
      </c>
      <c r="AH79" s="1" t="n">
        <v>194217</v>
      </c>
      <c r="AI79" s="1" t="n">
        <v>177525</v>
      </c>
      <c r="AJ79" s="1" t="n">
        <v>177525</v>
      </c>
      <c r="AK79" s="1" t="n">
        <v>321617</v>
      </c>
      <c r="AL79" s="1" t="n">
        <v>318750</v>
      </c>
      <c r="AM79" s="1" t="n">
        <v>391660</v>
      </c>
      <c r="AN79" s="1" t="n">
        <v>370368</v>
      </c>
      <c r="AO79" s="1" t="n">
        <v>370368</v>
      </c>
      <c r="AP79" s="1" t="n">
        <v>347565</v>
      </c>
      <c r="AQ79" s="1" t="n">
        <v>454407</v>
      </c>
      <c r="AR79" s="1" t="n">
        <v>612729</v>
      </c>
      <c r="AS79" s="1" t="n">
        <v>439499</v>
      </c>
      <c r="AT79" s="1" t="n">
        <v>439499</v>
      </c>
      <c r="AU79" s="1" t="n">
        <v>289020</v>
      </c>
      <c r="AV79" s="1" t="n">
        <v>273074</v>
      </c>
    </row>
    <row r="80" spans="1:48">
      <c r="A80" s="1" t="s">
        <v>200</v>
      </c>
      <c r="B80" s="1" t="n">
        <v>2585686</v>
      </c>
      <c r="C80" s="1" t="n">
        <v>1196500</v>
      </c>
      <c r="D80" s="1" t="n">
        <v>1763684</v>
      </c>
      <c r="E80" s="1" t="n">
        <v>2099088</v>
      </c>
      <c r="F80" s="1" t="n">
        <v>2099088</v>
      </c>
      <c r="G80" s="1" t="n">
        <v>1996484</v>
      </c>
      <c r="H80" s="1" t="n">
        <v>2440348</v>
      </c>
      <c r="I80" s="1" t="n">
        <v>2595680</v>
      </c>
      <c r="J80" s="1" t="n">
        <v>2600440</v>
      </c>
      <c r="K80" s="1" t="n">
        <v>2600440</v>
      </c>
      <c r="L80" s="1" t="n">
        <v>2630198</v>
      </c>
      <c r="M80" s="1" t="n">
        <v>2088221</v>
      </c>
      <c r="N80" s="1" t="n">
        <v>2300140</v>
      </c>
      <c r="O80" s="1" t="n">
        <v>4674455</v>
      </c>
      <c r="P80" s="1" t="n">
        <v>4674455</v>
      </c>
      <c r="Q80" s="1" t="n">
        <v>4017346</v>
      </c>
      <c r="R80" s="1" t="n">
        <v>4295520</v>
      </c>
      <c r="S80" s="1" t="n">
        <v>3922799</v>
      </c>
      <c r="T80" s="1" t="n">
        <v>2857649</v>
      </c>
      <c r="U80" s="1" t="n">
        <v>2857649</v>
      </c>
      <c r="V80" s="1" t="n">
        <v>2830897</v>
      </c>
      <c r="W80" s="1" t="n">
        <v>3475762</v>
      </c>
      <c r="X80" s="1" t="n">
        <v>3569695</v>
      </c>
      <c r="Y80" s="1" t="n">
        <v>4128330</v>
      </c>
      <c r="Z80" s="1" t="n">
        <v>4128330</v>
      </c>
      <c r="AA80" s="1" t="n">
        <v>4387939</v>
      </c>
      <c r="AB80" s="1" t="n">
        <v>3851104</v>
      </c>
      <c r="AC80" s="1" t="n">
        <v>5139562</v>
      </c>
      <c r="AD80" s="1" t="n">
        <v>6722412</v>
      </c>
      <c r="AE80" s="1" t="n">
        <v>6722412</v>
      </c>
      <c r="AF80" s="1" t="n">
        <v>6745214</v>
      </c>
      <c r="AG80" s="1" t="n">
        <v>6203354</v>
      </c>
      <c r="AH80" s="1" t="n">
        <v>7123584</v>
      </c>
      <c r="AI80" s="1" t="n">
        <v>8124599</v>
      </c>
      <c r="AJ80" s="1" t="n">
        <v>8124599</v>
      </c>
      <c r="AK80" s="1" t="n">
        <v>7381113</v>
      </c>
      <c r="AL80" s="1" t="n">
        <v>7461561</v>
      </c>
      <c r="AM80" s="1" t="n">
        <v>7732116</v>
      </c>
      <c r="AN80" s="1" t="n">
        <v>9175453</v>
      </c>
      <c r="AO80" s="1" t="n">
        <v>9175453</v>
      </c>
      <c r="AP80" s="1" t="n">
        <v>8894177</v>
      </c>
      <c r="AQ80" s="1" t="n">
        <v>7887844</v>
      </c>
      <c r="AR80" s="1" t="n">
        <v>7916805</v>
      </c>
      <c r="AS80" s="1" t="n">
        <v>4116989</v>
      </c>
      <c r="AT80" s="1" t="n">
        <v>4116989</v>
      </c>
      <c r="AU80" s="1" t="n">
        <v>4993558</v>
      </c>
      <c r="AV80" s="1" t="n">
        <v>5971944</v>
      </c>
    </row>
    <row r="81" spans="1:48">
      <c r="A81" s="1" t="s">
        <v>201</v>
      </c>
      <c r="B81" s="1" t="n">
        <v>0</v>
      </c>
      <c r="C81" s="1" t="n">
        <v>0</v>
      </c>
      <c r="D81" s="1" t="n">
        <v>0</v>
      </c>
      <c r="E81" s="1" t="n">
        <v>2977</v>
      </c>
      <c r="F81" s="1" t="n">
        <v>2977</v>
      </c>
      <c r="G81" s="1" t="n">
        <v>203476</v>
      </c>
      <c r="H81" s="1" t="n">
        <v>23505</v>
      </c>
      <c r="I81" s="1" t="n">
        <v>23972</v>
      </c>
      <c r="J81" s="1" t="n">
        <v>32544</v>
      </c>
      <c r="K81" s="1" t="n">
        <v>32544</v>
      </c>
      <c r="L81" s="1" t="n">
        <v>29008</v>
      </c>
      <c r="M81" s="1" t="n">
        <v>26493</v>
      </c>
      <c r="N81" s="1" t="n">
        <v>24399</v>
      </c>
      <c r="O81" s="1" t="n">
        <v>24125</v>
      </c>
      <c r="P81" s="1" t="n">
        <v>24125</v>
      </c>
      <c r="Q81" s="1" t="n">
        <v>20319</v>
      </c>
      <c r="R81" s="1" t="n">
        <v>15595</v>
      </c>
      <c r="S81" s="1" t="n">
        <v>11137</v>
      </c>
      <c r="T81" s="1" t="n">
        <v>24077</v>
      </c>
      <c r="U81" s="1" t="n">
        <v>24077</v>
      </c>
      <c r="V81" s="1" t="n">
        <v>23882</v>
      </c>
      <c r="W81" s="1" t="n">
        <v>25387</v>
      </c>
      <c r="X81" s="1" t="n">
        <v>33281</v>
      </c>
      <c r="Y81" s="1" t="n">
        <v>52496</v>
      </c>
      <c r="Z81" s="1" t="n">
        <v>52496</v>
      </c>
      <c r="AA81" s="1" t="n">
        <v>39169</v>
      </c>
      <c r="AB81" s="1" t="n">
        <v>34735</v>
      </c>
      <c r="AC81" s="1" t="n">
        <v>20599</v>
      </c>
      <c r="AD81" s="1" t="n">
        <v>32253</v>
      </c>
      <c r="AE81" s="1" t="n">
        <v>32253</v>
      </c>
      <c r="AF81" s="1" t="n">
        <v>37167</v>
      </c>
      <c r="AG81" s="1" t="n">
        <v>31939</v>
      </c>
      <c r="AH81" s="1" t="n">
        <v>30479</v>
      </c>
      <c r="AI81" s="1" t="n">
        <v>16952</v>
      </c>
      <c r="AJ81" s="1" t="n">
        <v>16952</v>
      </c>
      <c r="AK81" s="1" t="n">
        <v>17316</v>
      </c>
      <c r="AL81" s="1" t="n">
        <v>8432</v>
      </c>
      <c r="AM81" s="1" t="n">
        <v>12016</v>
      </c>
      <c r="AN81" s="1" t="n">
        <v>7734</v>
      </c>
      <c r="AO81" s="1" t="n">
        <v>7734</v>
      </c>
      <c r="AP81" s="1" t="n">
        <v>7003</v>
      </c>
      <c r="AQ81" s="1" t="n">
        <v>5729</v>
      </c>
      <c r="AR81" s="1" t="n">
        <v>6928</v>
      </c>
      <c r="AS81" s="1" t="n">
        <v>6051</v>
      </c>
      <c r="AT81" s="1" t="n">
        <v>6051</v>
      </c>
      <c r="AU81" s="1" t="n">
        <v>5390</v>
      </c>
      <c r="AV81" s="1" t="n">
        <v>5146</v>
      </c>
    </row>
    <row r="82" spans="1:48">
      <c r="A82" s="1" t="s">
        <v>202</v>
      </c>
      <c r="B82" s="1" t="n">
        <v>9622</v>
      </c>
      <c r="C82" s="1" t="n">
        <v>-34131</v>
      </c>
      <c r="D82" s="1" t="n">
        <v>-39820</v>
      </c>
      <c r="E82" s="1" t="n">
        <v>59349</v>
      </c>
      <c r="F82" s="1" t="n">
        <v>59349</v>
      </c>
      <c r="G82" s="1" t="n">
        <v>7328</v>
      </c>
      <c r="H82" s="1" t="n">
        <v>283</v>
      </c>
      <c r="I82" s="1" t="n">
        <v>-12989</v>
      </c>
      <c r="J82" s="1" t="n">
        <v>154943</v>
      </c>
      <c r="K82" s="1" t="n">
        <v>154943</v>
      </c>
      <c r="L82" s="1" t="n">
        <v>27091</v>
      </c>
      <c r="M82" s="1" t="n">
        <v>11401</v>
      </c>
      <c r="N82" s="1" t="n">
        <v>-10218</v>
      </c>
      <c r="O82" s="1" t="n">
        <v>183023</v>
      </c>
      <c r="P82" s="1" t="n">
        <v>183023</v>
      </c>
      <c r="Q82" s="1" t="n">
        <v>75183</v>
      </c>
      <c r="R82" s="1" t="n">
        <v>49936</v>
      </c>
      <c r="S82" s="1" t="n">
        <v>32890</v>
      </c>
      <c r="T82" s="1" t="n">
        <v>234719</v>
      </c>
      <c r="U82" s="1" t="n">
        <v>234719</v>
      </c>
      <c r="V82" s="1" t="n">
        <v>102366</v>
      </c>
      <c r="W82" s="1" t="n">
        <v>11370</v>
      </c>
      <c r="X82" s="1" t="n">
        <v>-1517</v>
      </c>
      <c r="Y82" s="1" t="n">
        <v>211132</v>
      </c>
      <c r="Z82" s="1" t="n">
        <v>211132</v>
      </c>
      <c r="AA82" s="1" t="n">
        <v>149268</v>
      </c>
      <c r="AB82" s="1" t="n">
        <v>24862</v>
      </c>
      <c r="AC82" s="1" t="n">
        <v>7166</v>
      </c>
      <c r="AD82" s="1" t="n">
        <v>209216</v>
      </c>
      <c r="AE82" s="1" t="n">
        <v>209216</v>
      </c>
      <c r="AF82" s="1" t="n">
        <v>126844</v>
      </c>
      <c r="AG82" s="1" t="n">
        <v>100906</v>
      </c>
      <c r="AH82" s="1" t="n">
        <v>93499</v>
      </c>
      <c r="AI82" s="1" t="n">
        <v>318157</v>
      </c>
      <c r="AJ82" s="1" t="n">
        <v>318157</v>
      </c>
      <c r="AK82" s="1" t="n">
        <v>147932</v>
      </c>
      <c r="AL82" s="1" t="n">
        <v>110042</v>
      </c>
      <c r="AM82" s="1" t="n">
        <v>90586</v>
      </c>
      <c r="AN82" s="1" t="n">
        <v>318900</v>
      </c>
      <c r="AO82" s="1" t="n">
        <v>318900</v>
      </c>
      <c r="AP82" s="1" t="n">
        <v>132888</v>
      </c>
      <c r="AQ82" s="1" t="n">
        <v>85993</v>
      </c>
      <c r="AR82" s="1" t="n">
        <v>86265</v>
      </c>
      <c r="AS82" s="1" t="n">
        <v>326175</v>
      </c>
      <c r="AT82" s="1" t="n">
        <v>326175</v>
      </c>
      <c r="AU82" s="1" t="n">
        <v>223076</v>
      </c>
      <c r="AV82" s="1" t="n">
        <v>174162</v>
      </c>
    </row>
    <row r="83" spans="1:48">
      <c r="A83" s="1" t="s">
        <v>203</v>
      </c>
      <c r="B83" s="1" t="n">
        <v>0</v>
      </c>
      <c r="C83" s="1" t="n">
        <v>0</v>
      </c>
      <c r="D83" s="1" t="n">
        <v>0</v>
      </c>
      <c r="E83" s="1" t="n">
        <v>0</v>
      </c>
      <c r="F83" s="1" t="n">
        <v>0</v>
      </c>
      <c r="G83" s="1" t="n">
        <v>0</v>
      </c>
      <c r="H83" s="1" t="n">
        <v>0</v>
      </c>
      <c r="I83" s="1" t="n">
        <v>0</v>
      </c>
      <c r="J83" s="1" t="n">
        <v>0</v>
      </c>
      <c r="K83" s="1" t="n">
        <v>0</v>
      </c>
      <c r="L83" s="1" t="n">
        <v>0</v>
      </c>
      <c r="M83" s="1" t="n">
        <v>0</v>
      </c>
      <c r="N83" s="1" t="n">
        <v>0</v>
      </c>
      <c r="O83" s="1" t="n">
        <v>0</v>
      </c>
      <c r="P83" s="1" t="n">
        <v>0</v>
      </c>
      <c r="Q83" s="1" t="n">
        <v>0</v>
      </c>
      <c r="R83" s="1" t="n">
        <v>0</v>
      </c>
      <c r="S83" s="1" t="n">
        <v>0</v>
      </c>
      <c r="T83" s="1" t="n">
        <v>0</v>
      </c>
      <c r="U83" s="1" t="n">
        <v>0</v>
      </c>
      <c r="V83" s="1" t="n">
        <v>0</v>
      </c>
      <c r="W83" s="1" t="n">
        <v>0</v>
      </c>
      <c r="X83" s="1" t="n">
        <v>0</v>
      </c>
      <c r="Y83" s="1" t="n">
        <v>0</v>
      </c>
      <c r="Z83" s="1" t="n">
        <v>0</v>
      </c>
      <c r="AA83" s="1" t="n">
        <v>0</v>
      </c>
      <c r="AB83" s="1" t="n">
        <v>0</v>
      </c>
      <c r="AC83" s="1" t="n">
        <v>0</v>
      </c>
      <c r="AD83" s="1" t="n">
        <v>0</v>
      </c>
      <c r="AE83" s="1" t="n">
        <v>0</v>
      </c>
      <c r="AF83" s="1" t="n">
        <v>0</v>
      </c>
      <c r="AG83" s="1" t="n">
        <v>0</v>
      </c>
      <c r="AH83" s="1" t="n">
        <v>0</v>
      </c>
      <c r="AI83" s="1" t="n">
        <v>0</v>
      </c>
      <c r="AJ83" s="1" t="n">
        <v>0</v>
      </c>
      <c r="AK83" s="1" t="n">
        <v>0</v>
      </c>
      <c r="AL83" s="1" t="n">
        <v>0</v>
      </c>
      <c r="AM83" s="1" t="n">
        <v>0</v>
      </c>
      <c r="AN83" s="1" t="n">
        <v>0</v>
      </c>
      <c r="AO83" s="1" t="n">
        <v>0</v>
      </c>
      <c r="AP83" s="1" t="n">
        <v>0</v>
      </c>
      <c r="AQ83" s="1" t="n">
        <v>0</v>
      </c>
      <c r="AR83" s="1" t="n">
        <v>0</v>
      </c>
      <c r="AS83" s="1" t="n">
        <v>0</v>
      </c>
      <c r="AT83" s="1" t="n">
        <v>0</v>
      </c>
      <c r="AU83" s="1" t="n">
        <v>0</v>
      </c>
      <c r="AV83" s="1" t="n">
        <v>0</v>
      </c>
    </row>
    <row r="84" spans="1:48">
      <c r="A84" s="1" t="s">
        <v>204</v>
      </c>
      <c r="B84" s="1" t="n">
        <v>0</v>
      </c>
      <c r="C84" s="1" t="n">
        <v>0</v>
      </c>
      <c r="D84" s="1" t="n">
        <v>0</v>
      </c>
      <c r="E84" s="1" t="n">
        <v>0</v>
      </c>
      <c r="F84" s="1" t="n">
        <v>0</v>
      </c>
      <c r="G84" s="1" t="n">
        <v>0</v>
      </c>
      <c r="H84" s="1" t="n">
        <v>0</v>
      </c>
      <c r="I84" s="1" t="n">
        <v>0</v>
      </c>
      <c r="J84" s="1" t="n">
        <v>0</v>
      </c>
      <c r="K84" s="1" t="n">
        <v>0</v>
      </c>
      <c r="L84" s="1" t="n">
        <v>0</v>
      </c>
      <c r="M84" s="1" t="n">
        <v>0</v>
      </c>
      <c r="N84" s="1" t="n">
        <v>0</v>
      </c>
      <c r="O84" s="1" t="n">
        <v>0</v>
      </c>
      <c r="P84" s="1" t="n">
        <v>0</v>
      </c>
      <c r="Q84" s="1" t="n">
        <v>0</v>
      </c>
      <c r="R84" s="1" t="n">
        <v>0</v>
      </c>
      <c r="S84" s="1" t="n">
        <v>0</v>
      </c>
      <c r="T84" s="1" t="n">
        <v>0</v>
      </c>
      <c r="U84" s="1" t="n">
        <v>0</v>
      </c>
      <c r="V84" s="1" t="n">
        <v>0</v>
      </c>
      <c r="W84" s="1" t="n">
        <v>0</v>
      </c>
      <c r="X84" s="1" t="n">
        <v>0</v>
      </c>
      <c r="Y84" s="1" t="n">
        <v>0</v>
      </c>
      <c r="Z84" s="1" t="n">
        <v>0</v>
      </c>
      <c r="AA84" s="1" t="n">
        <v>0</v>
      </c>
      <c r="AB84" s="1" t="n">
        <v>0</v>
      </c>
      <c r="AC84" s="1" t="n">
        <v>0</v>
      </c>
      <c r="AD84" s="1" t="n">
        <v>0</v>
      </c>
      <c r="AE84" s="1" t="n">
        <v>0</v>
      </c>
      <c r="AF84" s="1" t="n">
        <v>0</v>
      </c>
      <c r="AG84" s="1" t="n">
        <v>0</v>
      </c>
      <c r="AH84" s="1" t="n">
        <v>0</v>
      </c>
      <c r="AI84" s="1" t="n">
        <v>0</v>
      </c>
      <c r="AJ84" s="1" t="n">
        <v>0</v>
      </c>
      <c r="AK84" s="1" t="n">
        <v>0</v>
      </c>
      <c r="AL84" s="1" t="n">
        <v>0</v>
      </c>
      <c r="AM84" s="1" t="n">
        <v>0</v>
      </c>
      <c r="AN84" s="1" t="n">
        <v>0</v>
      </c>
      <c r="AO84" s="1" t="n">
        <v>0</v>
      </c>
      <c r="AP84" s="1" t="n">
        <v>0</v>
      </c>
      <c r="AQ84" s="1" t="n">
        <v>0</v>
      </c>
      <c r="AR84" s="1" t="n">
        <v>0</v>
      </c>
      <c r="AS84" s="1" t="n">
        <v>0</v>
      </c>
      <c r="AT84" s="1" t="n">
        <v>0</v>
      </c>
      <c r="AU84" s="1" t="n">
        <v>0</v>
      </c>
      <c r="AV84" s="1" t="n">
        <v>0</v>
      </c>
    </row>
    <row r="85" spans="1:48">
      <c r="A85" s="1" t="s">
        <v>205</v>
      </c>
      <c r="B85" s="1" t="n">
        <v>165007</v>
      </c>
      <c r="C85" s="1" t="n">
        <v>10507</v>
      </c>
      <c r="D85" s="1" t="n">
        <v>15155</v>
      </c>
      <c r="E85" s="1" t="n">
        <v>2027712</v>
      </c>
      <c r="F85" s="1" t="n">
        <v>2027712</v>
      </c>
      <c r="G85" s="1" t="n">
        <v>1915188</v>
      </c>
      <c r="H85" s="1" t="n">
        <v>2053836</v>
      </c>
      <c r="I85" s="1" t="n">
        <v>1889454</v>
      </c>
      <c r="J85" s="1" t="n">
        <v>1887033</v>
      </c>
      <c r="K85" s="1" t="n">
        <v>1887033</v>
      </c>
      <c r="L85" s="1" t="n">
        <v>2092746</v>
      </c>
      <c r="M85" s="1" t="n">
        <v>1926610</v>
      </c>
      <c r="N85" s="1" t="n">
        <v>1972028</v>
      </c>
      <c r="O85" s="1" t="n">
        <v>232692</v>
      </c>
      <c r="P85" s="1" t="n">
        <v>232692</v>
      </c>
      <c r="Q85" s="1" t="n">
        <v>257819</v>
      </c>
      <c r="R85" s="1" t="n">
        <v>273699</v>
      </c>
      <c r="S85" s="1" t="n">
        <v>301525</v>
      </c>
      <c r="T85" s="1" t="n">
        <v>295420</v>
      </c>
      <c r="U85" s="1" t="n">
        <v>295420</v>
      </c>
      <c r="V85" s="1" t="n">
        <v>238865</v>
      </c>
      <c r="W85" s="1" t="n">
        <v>258122</v>
      </c>
      <c r="X85" s="1" t="n">
        <v>281433</v>
      </c>
      <c r="Y85" s="1" t="n">
        <v>287339</v>
      </c>
      <c r="Z85" s="1" t="n">
        <v>287339</v>
      </c>
      <c r="AA85" s="1" t="n">
        <v>297241</v>
      </c>
      <c r="AB85" s="1" t="n">
        <v>284481</v>
      </c>
      <c r="AC85" s="1" t="n">
        <v>317177</v>
      </c>
      <c r="AD85" s="1" t="n">
        <v>342336</v>
      </c>
      <c r="AE85" s="1" t="n">
        <v>342336</v>
      </c>
      <c r="AF85" s="1" t="n">
        <v>519083</v>
      </c>
      <c r="AG85" s="1" t="n">
        <v>317988</v>
      </c>
      <c r="AH85" s="1" t="n">
        <v>698936</v>
      </c>
      <c r="AI85" s="1" t="n">
        <v>1000017</v>
      </c>
      <c r="AJ85" s="1" t="n">
        <v>1000017</v>
      </c>
      <c r="AK85" s="1" t="n">
        <v>1104290</v>
      </c>
      <c r="AL85" s="1" t="n">
        <v>1128412</v>
      </c>
      <c r="AM85" s="1" t="n">
        <v>1087654</v>
      </c>
      <c r="AN85" s="1" t="n">
        <v>992504</v>
      </c>
      <c r="AO85" s="1" t="n">
        <v>992504</v>
      </c>
      <c r="AP85" s="1" t="n">
        <v>1187925</v>
      </c>
      <c r="AQ85" s="1" t="n">
        <v>1157276</v>
      </c>
      <c r="AR85" s="1" t="n">
        <v>891021</v>
      </c>
      <c r="AS85" s="1" t="n">
        <v>660956</v>
      </c>
      <c r="AT85" s="1" t="n">
        <v>660956</v>
      </c>
      <c r="AU85" s="1" t="n">
        <v>587126</v>
      </c>
      <c r="AV85" s="1" t="n">
        <v>498909</v>
      </c>
    </row>
    <row r="86" spans="1:48">
      <c r="A86" s="1" t="s">
        <v>206</v>
      </c>
      <c r="B86" s="1" t="n">
        <v>9381</v>
      </c>
      <c r="C86" s="1" t="n">
        <v>0</v>
      </c>
      <c r="D86" s="1" t="n">
        <v>0</v>
      </c>
      <c r="E86" s="1" t="n">
        <v>0</v>
      </c>
      <c r="F86" s="1" t="n">
        <v>0</v>
      </c>
      <c r="G86" s="1" t="n">
        <v>0</v>
      </c>
      <c r="H86" s="1" t="n">
        <v>0</v>
      </c>
      <c r="I86" s="1" t="n">
        <v>0</v>
      </c>
      <c r="J86" s="1" t="n">
        <v>0</v>
      </c>
      <c r="K86" s="1" t="n">
        <v>0</v>
      </c>
      <c r="L86" s="1" t="n">
        <v>0</v>
      </c>
      <c r="M86" s="1" t="n">
        <v>0</v>
      </c>
      <c r="N86" s="1" t="n">
        <v>0</v>
      </c>
      <c r="O86" s="1" t="n">
        <v>0</v>
      </c>
      <c r="P86" s="1" t="n">
        <v>0</v>
      </c>
      <c r="Q86" s="1" t="n">
        <v>0</v>
      </c>
      <c r="R86" s="1" t="n">
        <v>0</v>
      </c>
      <c r="S86" s="1" t="n">
        <v>0</v>
      </c>
      <c r="T86" s="1" t="n">
        <v>0</v>
      </c>
      <c r="U86" s="1" t="n">
        <v>0</v>
      </c>
      <c r="V86" s="1" t="n">
        <v>0</v>
      </c>
      <c r="W86" s="1" t="n">
        <v>0</v>
      </c>
      <c r="X86" s="1" t="n">
        <v>0</v>
      </c>
      <c r="Y86" s="1" t="n">
        <v>0</v>
      </c>
      <c r="Z86" s="1" t="n">
        <v>0</v>
      </c>
      <c r="AA86" s="1" t="n">
        <v>0</v>
      </c>
      <c r="AB86" s="1" t="n">
        <v>0</v>
      </c>
      <c r="AC86" s="1" t="n">
        <v>0</v>
      </c>
      <c r="AD86" s="1" t="n">
        <v>0</v>
      </c>
      <c r="AE86" s="1" t="n">
        <v>0</v>
      </c>
      <c r="AF86" s="1" t="n">
        <v>0</v>
      </c>
      <c r="AG86" s="1" t="n">
        <v>0</v>
      </c>
      <c r="AH86" s="1" t="n">
        <v>0</v>
      </c>
      <c r="AI86" s="1" t="n">
        <v>0</v>
      </c>
      <c r="AJ86" s="1" t="n">
        <v>0</v>
      </c>
      <c r="AK86" s="1" t="n">
        <v>0</v>
      </c>
      <c r="AL86" s="1" t="n">
        <v>0</v>
      </c>
      <c r="AM86" s="1" t="n">
        <v>0</v>
      </c>
      <c r="AN86" s="1" t="n">
        <v>0</v>
      </c>
      <c r="AO86" s="1" t="n">
        <v>0</v>
      </c>
      <c r="AP86" s="1" t="n">
        <v>0</v>
      </c>
      <c r="AQ86" s="1" t="n">
        <v>0</v>
      </c>
      <c r="AR86" s="1" t="n">
        <v>0</v>
      </c>
      <c r="AS86" s="1" t="n">
        <v>0</v>
      </c>
      <c r="AT86" s="1" t="n">
        <v>0</v>
      </c>
      <c r="AU86" s="1" t="n">
        <v>0</v>
      </c>
      <c r="AV86" s="1" t="n">
        <v>0</v>
      </c>
    </row>
    <row r="87" spans="1:48">
      <c r="A87" s="1" t="s">
        <v>207</v>
      </c>
      <c r="B87" s="1" t="n">
        <v>0</v>
      </c>
      <c r="C87" s="1" t="n">
        <v>0</v>
      </c>
      <c r="D87" s="1" t="n">
        <v>0</v>
      </c>
      <c r="E87" s="1" t="n">
        <v>0</v>
      </c>
      <c r="F87" s="1" t="n">
        <v>0</v>
      </c>
      <c r="G87" s="1" t="n">
        <v>0</v>
      </c>
      <c r="H87" s="1" t="n">
        <v>0</v>
      </c>
      <c r="I87" s="1" t="n">
        <v>0</v>
      </c>
      <c r="J87" s="1" t="n">
        <v>0</v>
      </c>
      <c r="K87" s="1" t="n">
        <v>0</v>
      </c>
      <c r="L87" s="1" t="n">
        <v>0</v>
      </c>
      <c r="M87" s="1" t="n">
        <v>0</v>
      </c>
      <c r="N87" s="1" t="n">
        <v>0</v>
      </c>
      <c r="O87" s="1" t="n">
        <v>0</v>
      </c>
      <c r="P87" s="1" t="n">
        <v>0</v>
      </c>
      <c r="Q87" s="1" t="n">
        <v>0</v>
      </c>
      <c r="R87" s="1" t="n">
        <v>0</v>
      </c>
      <c r="S87" s="1" t="n">
        <v>0</v>
      </c>
      <c r="T87" s="1" t="n">
        <v>0</v>
      </c>
      <c r="U87" s="1" t="n">
        <v>0</v>
      </c>
      <c r="V87" s="1" t="n">
        <v>0</v>
      </c>
      <c r="W87" s="1" t="n">
        <v>0</v>
      </c>
      <c r="X87" s="1" t="n">
        <v>0</v>
      </c>
      <c r="Y87" s="1" t="n">
        <v>0</v>
      </c>
      <c r="Z87" s="1" t="n">
        <v>0</v>
      </c>
      <c r="AA87" s="1" t="n">
        <v>0</v>
      </c>
      <c r="AB87" s="1" t="n">
        <v>0</v>
      </c>
      <c r="AC87" s="1" t="n">
        <v>0</v>
      </c>
      <c r="AD87" s="1" t="n">
        <v>0</v>
      </c>
      <c r="AE87" s="1" t="n">
        <v>0</v>
      </c>
      <c r="AF87" s="1" t="n">
        <v>54000</v>
      </c>
      <c r="AG87" s="1" t="n">
        <v>0</v>
      </c>
      <c r="AH87" s="1" t="n">
        <v>0</v>
      </c>
      <c r="AI87" s="1" t="n">
        <v>54207</v>
      </c>
      <c r="AJ87" s="1" t="n">
        <v>54207</v>
      </c>
      <c r="AK87" s="1" t="n">
        <v>54000</v>
      </c>
      <c r="AL87" s="1" t="n">
        <v>54000</v>
      </c>
      <c r="AM87" s="1" t="n">
        <v>54260</v>
      </c>
      <c r="AN87" s="1" t="n">
        <v>54230</v>
      </c>
      <c r="AO87" s="1" t="n">
        <v>54230</v>
      </c>
      <c r="AP87" s="1" t="n">
        <v>34000</v>
      </c>
      <c r="AQ87" s="1" t="n">
        <v>37000</v>
      </c>
      <c r="AR87" s="1" t="n">
        <v>40000</v>
      </c>
      <c r="AS87" s="1" t="n">
        <v>40000</v>
      </c>
      <c r="AT87" s="1" t="n">
        <v>40000</v>
      </c>
      <c r="AU87" s="1" t="n">
        <v>40000</v>
      </c>
      <c r="AV87" s="1" t="n">
        <v>0</v>
      </c>
    </row>
    <row r="88" spans="1:48">
      <c r="A88" s="1" t="s">
        <v>208</v>
      </c>
      <c r="B88" s="1" t="n">
        <v>0</v>
      </c>
      <c r="C88" s="1" t="n">
        <v>0</v>
      </c>
      <c r="D88" s="1" t="n">
        <v>0</v>
      </c>
      <c r="E88" s="1" t="n">
        <v>0</v>
      </c>
      <c r="F88" s="1" t="n">
        <v>0</v>
      </c>
      <c r="G88" s="1" t="n">
        <v>0</v>
      </c>
      <c r="H88" s="1" t="n">
        <v>0</v>
      </c>
      <c r="I88" s="1" t="n">
        <v>0</v>
      </c>
      <c r="J88" s="1" t="n">
        <v>0</v>
      </c>
      <c r="K88" s="1" t="n">
        <v>0</v>
      </c>
      <c r="L88" s="1" t="n">
        <v>0</v>
      </c>
      <c r="M88" s="1" t="n">
        <v>0</v>
      </c>
      <c r="N88" s="1" t="n">
        <v>0</v>
      </c>
      <c r="O88" s="1" t="n">
        <v>0</v>
      </c>
      <c r="P88" s="1" t="n">
        <v>0</v>
      </c>
      <c r="Q88" s="1" t="n">
        <v>0</v>
      </c>
      <c r="R88" s="1" t="n">
        <v>0</v>
      </c>
      <c r="S88" s="1" t="n">
        <v>0</v>
      </c>
      <c r="T88" s="1" t="n">
        <v>0</v>
      </c>
      <c r="U88" s="1" t="n">
        <v>0</v>
      </c>
      <c r="V88" s="1" t="n">
        <v>0</v>
      </c>
      <c r="W88" s="1" t="n">
        <v>0</v>
      </c>
      <c r="X88" s="1" t="n">
        <v>0</v>
      </c>
      <c r="Y88" s="1" t="n">
        <v>0</v>
      </c>
      <c r="Z88" s="1" t="n">
        <v>0</v>
      </c>
      <c r="AA88" s="1" t="n">
        <v>0</v>
      </c>
      <c r="AB88" s="1" t="n">
        <v>0</v>
      </c>
      <c r="AC88" s="1" t="n">
        <v>0</v>
      </c>
      <c r="AD88" s="1" t="n">
        <v>0</v>
      </c>
      <c r="AE88" s="1" t="n">
        <v>0</v>
      </c>
      <c r="AF88" s="1" t="n">
        <v>1973</v>
      </c>
      <c r="AG88" s="1" t="n">
        <v>0</v>
      </c>
      <c r="AH88" s="1" t="n">
        <v>0</v>
      </c>
      <c r="AI88" s="1" t="n">
        <v>294</v>
      </c>
      <c r="AJ88" s="1" t="n">
        <v>294</v>
      </c>
      <c r="AK88" s="1" t="n">
        <v>0</v>
      </c>
      <c r="AL88" s="1" t="n">
        <v>0</v>
      </c>
      <c r="AM88" s="1" t="n">
        <v>0</v>
      </c>
      <c r="AN88" s="1" t="n">
        <v>0</v>
      </c>
      <c r="AO88" s="1" t="n">
        <v>0</v>
      </c>
      <c r="AP88" s="1" t="n">
        <v>18830</v>
      </c>
      <c r="AQ88" s="1" t="n">
        <v>0</v>
      </c>
      <c r="AR88" s="1" t="n">
        <v>0</v>
      </c>
      <c r="AS88" s="1" t="n">
        <v>0</v>
      </c>
      <c r="AT88" s="1" t="n">
        <v>0</v>
      </c>
      <c r="AU88" s="1" t="n">
        <v>0</v>
      </c>
      <c r="AV88" s="1" t="n">
        <v>0</v>
      </c>
    </row>
    <row r="89" spans="1:48">
      <c r="A89" s="1" t="s">
        <v>209</v>
      </c>
      <c r="B89" s="1" t="n">
        <v>0</v>
      </c>
      <c r="C89" s="1" t="n">
        <v>0</v>
      </c>
      <c r="D89" s="1" t="n">
        <v>0</v>
      </c>
      <c r="E89" s="1" t="n">
        <v>0</v>
      </c>
      <c r="F89" s="1" t="n">
        <v>0</v>
      </c>
      <c r="G89" s="1" t="n">
        <v>0</v>
      </c>
      <c r="H89" s="1" t="n">
        <v>0</v>
      </c>
      <c r="I89" s="1" t="n">
        <v>0</v>
      </c>
      <c r="J89" s="1" t="n">
        <v>0</v>
      </c>
      <c r="K89" s="1" t="n">
        <v>0</v>
      </c>
      <c r="L89" s="1" t="n">
        <v>0</v>
      </c>
      <c r="M89" s="1" t="n">
        <v>0</v>
      </c>
      <c r="N89" s="1" t="n">
        <v>0</v>
      </c>
      <c r="O89" s="1" t="n">
        <v>0</v>
      </c>
      <c r="P89" s="1" t="n">
        <v>0</v>
      </c>
      <c r="Q89" s="1" t="n">
        <v>0</v>
      </c>
      <c r="R89" s="1" t="n">
        <v>0</v>
      </c>
      <c r="S89" s="1" t="n">
        <v>0</v>
      </c>
      <c r="T89" s="1" t="n">
        <v>0</v>
      </c>
      <c r="U89" s="1" t="n">
        <v>0</v>
      </c>
      <c r="V89" s="1" t="n">
        <v>0</v>
      </c>
      <c r="W89" s="1" t="n">
        <v>0</v>
      </c>
      <c r="X89" s="1" t="n">
        <v>0</v>
      </c>
      <c r="Y89" s="1" t="n">
        <v>0</v>
      </c>
      <c r="Z89" s="1" t="n">
        <v>0</v>
      </c>
      <c r="AA89" s="1" t="n">
        <v>0</v>
      </c>
      <c r="AB89" s="1" t="n">
        <v>0</v>
      </c>
      <c r="AC89" s="1" t="n">
        <v>0</v>
      </c>
      <c r="AD89" s="1" t="n">
        <v>0</v>
      </c>
      <c r="AE89" s="1" t="n">
        <v>0</v>
      </c>
      <c r="AF89" s="1" t="n">
        <v>0</v>
      </c>
      <c r="AG89" s="1" t="n">
        <v>0</v>
      </c>
      <c r="AH89" s="1" t="n">
        <v>0</v>
      </c>
      <c r="AI89" s="1" t="n">
        <v>0</v>
      </c>
      <c r="AJ89" s="1" t="n">
        <v>0</v>
      </c>
      <c r="AK89" s="1" t="n">
        <v>0</v>
      </c>
      <c r="AL89" s="1" t="n">
        <v>0</v>
      </c>
      <c r="AM89" s="1" t="n">
        <v>0</v>
      </c>
      <c r="AN89" s="1" t="n">
        <v>0</v>
      </c>
      <c r="AO89" s="1" t="n">
        <v>0</v>
      </c>
      <c r="AP89" s="1" t="n">
        <v>0</v>
      </c>
      <c r="AQ89" s="1" t="n">
        <v>0</v>
      </c>
      <c r="AR89" s="1" t="n">
        <v>0</v>
      </c>
      <c r="AS89" s="1" t="n">
        <v>0</v>
      </c>
      <c r="AT89" s="1" t="n">
        <v>0</v>
      </c>
      <c r="AU89" s="1" t="n">
        <v>0</v>
      </c>
      <c r="AV89" s="1" t="n">
        <v>0</v>
      </c>
    </row>
    <row r="90" spans="1:48">
      <c r="A90" s="1" t="s">
        <v>210</v>
      </c>
      <c r="B90" s="1" t="n">
        <v>0</v>
      </c>
      <c r="C90" s="1" t="n">
        <v>0</v>
      </c>
      <c r="D90" s="1" t="n">
        <v>0</v>
      </c>
      <c r="E90" s="1" t="n">
        <v>0</v>
      </c>
      <c r="F90" s="1" t="n">
        <v>0</v>
      </c>
      <c r="G90" s="1" t="n">
        <v>0</v>
      </c>
      <c r="H90" s="1" t="n">
        <v>0</v>
      </c>
      <c r="I90" s="1" t="n">
        <v>0</v>
      </c>
      <c r="J90" s="1" t="n">
        <v>853</v>
      </c>
      <c r="K90" s="1" t="n">
        <v>853</v>
      </c>
      <c r="L90" s="1" t="n">
        <v>0</v>
      </c>
      <c r="M90" s="1" t="n">
        <v>0</v>
      </c>
      <c r="N90" s="1" t="n">
        <v>0</v>
      </c>
      <c r="O90" s="1" t="n">
        <v>0</v>
      </c>
      <c r="P90" s="1" t="n">
        <v>0</v>
      </c>
      <c r="Q90" s="1" t="n">
        <v>0</v>
      </c>
      <c r="R90" s="1" t="n">
        <v>0</v>
      </c>
      <c r="S90" s="1" t="n">
        <v>0</v>
      </c>
      <c r="T90" s="1" t="n">
        <v>0</v>
      </c>
      <c r="U90" s="1" t="n">
        <v>0</v>
      </c>
      <c r="V90" s="1" t="n">
        <v>0</v>
      </c>
      <c r="W90" s="1" t="n">
        <v>0</v>
      </c>
      <c r="X90" s="1" t="n">
        <v>0</v>
      </c>
      <c r="Y90" s="1" t="n">
        <v>0</v>
      </c>
      <c r="Z90" s="1" t="n">
        <v>0</v>
      </c>
      <c r="AA90" s="1" t="n">
        <v>0</v>
      </c>
      <c r="AB90" s="1" t="n">
        <v>0</v>
      </c>
      <c r="AC90" s="1" t="n">
        <v>0</v>
      </c>
      <c r="AD90" s="1" t="n">
        <v>0</v>
      </c>
      <c r="AE90" s="1" t="n">
        <v>0</v>
      </c>
      <c r="AF90" s="1" t="n">
        <v>0</v>
      </c>
      <c r="AG90" s="1" t="n">
        <v>0</v>
      </c>
      <c r="AH90" s="1" t="n">
        <v>0</v>
      </c>
      <c r="AI90" s="1" t="n">
        <v>0</v>
      </c>
      <c r="AJ90" s="1" t="n">
        <v>0</v>
      </c>
      <c r="AK90" s="1" t="n">
        <v>0</v>
      </c>
      <c r="AL90" s="1" t="n">
        <v>0</v>
      </c>
      <c r="AM90" s="1" t="n">
        <v>0</v>
      </c>
      <c r="AN90" s="1" t="n">
        <v>0</v>
      </c>
      <c r="AO90" s="1" t="n">
        <v>0</v>
      </c>
      <c r="AP90" s="1" t="n">
        <v>0</v>
      </c>
      <c r="AQ90" s="1" t="n">
        <v>0</v>
      </c>
      <c r="AR90" s="1" t="n">
        <v>0</v>
      </c>
      <c r="AS90" s="1" t="n">
        <v>0</v>
      </c>
      <c r="AT90" s="1" t="n">
        <v>0</v>
      </c>
      <c r="AU90" s="1" t="n">
        <v>0</v>
      </c>
      <c r="AV90" s="1" t="n">
        <v>0</v>
      </c>
    </row>
    <row r="91" spans="1:48">
      <c r="A91" s="1" t="s">
        <v>211</v>
      </c>
      <c r="B91" s="1" t="n">
        <v>0</v>
      </c>
      <c r="C91" s="1" t="n">
        <v>0</v>
      </c>
      <c r="D91" s="1" t="n">
        <v>0</v>
      </c>
      <c r="E91" s="1" t="n">
        <v>0</v>
      </c>
      <c r="F91" s="1" t="n">
        <v>0</v>
      </c>
      <c r="G91" s="1" t="n">
        <v>0</v>
      </c>
      <c r="H91" s="1" t="n">
        <v>0</v>
      </c>
      <c r="I91" s="1" t="n">
        <v>0</v>
      </c>
      <c r="J91" s="1" t="n">
        <v>0</v>
      </c>
      <c r="K91" s="1" t="n">
        <v>0</v>
      </c>
      <c r="L91" s="1" t="n">
        <v>160547</v>
      </c>
      <c r="M91" s="1" t="n">
        <v>0</v>
      </c>
      <c r="N91" s="1" t="n">
        <v>0</v>
      </c>
      <c r="O91" s="1" t="n">
        <v>0</v>
      </c>
      <c r="P91" s="1" t="n">
        <v>0</v>
      </c>
      <c r="Q91" s="1" t="n">
        <v>0</v>
      </c>
      <c r="R91" s="1" t="n">
        <v>0</v>
      </c>
      <c r="S91" s="1" t="n">
        <v>0</v>
      </c>
      <c r="T91" s="1" t="n">
        <v>0</v>
      </c>
      <c r="U91" s="1" t="n">
        <v>0</v>
      </c>
      <c r="V91" s="1" t="n">
        <v>0</v>
      </c>
      <c r="W91" s="1" t="n">
        <v>0</v>
      </c>
      <c r="X91" s="1" t="n">
        <v>0</v>
      </c>
      <c r="Y91" s="1" t="n">
        <v>0</v>
      </c>
      <c r="Z91" s="1" t="n">
        <v>0</v>
      </c>
      <c r="AA91" s="1" t="n">
        <v>0</v>
      </c>
      <c r="AB91" s="1" t="n">
        <v>0</v>
      </c>
      <c r="AC91" s="1" t="n">
        <v>0</v>
      </c>
      <c r="AD91" s="1" t="n">
        <v>0</v>
      </c>
      <c r="AE91" s="1" t="n">
        <v>0</v>
      </c>
      <c r="AF91" s="1" t="n">
        <v>57655</v>
      </c>
      <c r="AG91" s="1" t="n">
        <v>0</v>
      </c>
      <c r="AH91" s="1" t="n">
        <v>0</v>
      </c>
      <c r="AI91" s="1" t="n">
        <v>78530</v>
      </c>
      <c r="AJ91" s="1" t="n">
        <v>78530</v>
      </c>
      <c r="AK91" s="1" t="n">
        <v>84413</v>
      </c>
      <c r="AL91" s="1" t="n">
        <v>55918</v>
      </c>
      <c r="AM91" s="1" t="n">
        <v>75640</v>
      </c>
      <c r="AN91" s="1" t="n">
        <v>12305</v>
      </c>
      <c r="AO91" s="1" t="n">
        <v>12305</v>
      </c>
      <c r="AP91" s="1" t="n">
        <v>0</v>
      </c>
      <c r="AQ91" s="1" t="n">
        <v>34054</v>
      </c>
      <c r="AR91" s="1" t="n">
        <v>67076</v>
      </c>
      <c r="AS91" s="1" t="n">
        <v>47797</v>
      </c>
      <c r="AT91" s="1" t="n">
        <v>47797</v>
      </c>
      <c r="AU91" s="1" t="n">
        <v>48844</v>
      </c>
      <c r="AV91" s="1" t="n">
        <v>83483</v>
      </c>
    </row>
    <row r="92" spans="1:48">
      <c r="A92" s="1" t="s">
        <v>212</v>
      </c>
      <c r="B92" s="1" t="n">
        <v>155625</v>
      </c>
      <c r="C92" s="1" t="n">
        <v>8455</v>
      </c>
      <c r="D92" s="1" t="n">
        <v>13327</v>
      </c>
      <c r="E92" s="1" t="n">
        <v>16990</v>
      </c>
      <c r="F92" s="1" t="n">
        <v>16990</v>
      </c>
      <c r="G92" s="1" t="n">
        <v>20124</v>
      </c>
      <c r="H92" s="1" t="n">
        <v>16163</v>
      </c>
      <c r="I92" s="1" t="n">
        <v>15267</v>
      </c>
      <c r="J92" s="1" t="n">
        <v>10166</v>
      </c>
      <c r="K92" s="1" t="n">
        <v>10166</v>
      </c>
      <c r="L92" s="1" t="n">
        <v>9536</v>
      </c>
      <c r="M92" s="1" t="n">
        <v>8209</v>
      </c>
      <c r="N92" s="1" t="n">
        <v>8091</v>
      </c>
      <c r="O92" s="1" t="n">
        <v>196675</v>
      </c>
      <c r="P92" s="1" t="n">
        <v>196675</v>
      </c>
      <c r="Q92" s="1" t="n">
        <v>220854</v>
      </c>
      <c r="R92" s="1" t="n">
        <v>238566</v>
      </c>
      <c r="S92" s="1" t="n">
        <v>260278</v>
      </c>
      <c r="T92" s="1" t="n">
        <v>271774</v>
      </c>
      <c r="U92" s="1" t="n">
        <v>271774</v>
      </c>
      <c r="V92" s="1" t="n">
        <v>206593</v>
      </c>
      <c r="W92" s="1" t="n">
        <v>208867</v>
      </c>
      <c r="X92" s="1" t="n">
        <v>194530</v>
      </c>
      <c r="Y92" s="1" t="n">
        <v>191130</v>
      </c>
      <c r="Z92" s="1" t="n">
        <v>191130</v>
      </c>
      <c r="AA92" s="1" t="n">
        <v>193466</v>
      </c>
      <c r="AB92" s="1" t="n">
        <v>198949</v>
      </c>
      <c r="AC92" s="1" t="n">
        <v>206019</v>
      </c>
      <c r="AD92" s="1" t="n">
        <v>198449</v>
      </c>
      <c r="AE92" s="1" t="n">
        <v>198449</v>
      </c>
      <c r="AF92" s="1" t="n">
        <v>211132</v>
      </c>
      <c r="AG92" s="1" t="n">
        <v>180453</v>
      </c>
      <c r="AH92" s="1" t="n">
        <v>179276</v>
      </c>
      <c r="AI92" s="1" t="n">
        <v>178990</v>
      </c>
      <c r="AJ92" s="1" t="n">
        <v>178990</v>
      </c>
      <c r="AK92" s="1" t="n">
        <v>167632</v>
      </c>
      <c r="AL92" s="1" t="n">
        <v>157372</v>
      </c>
      <c r="AM92" s="1" t="n">
        <v>153960</v>
      </c>
      <c r="AN92" s="1" t="n">
        <v>154481</v>
      </c>
      <c r="AO92" s="1" t="n">
        <v>154481</v>
      </c>
      <c r="AP92" s="1" t="n">
        <v>110516</v>
      </c>
      <c r="AQ92" s="1" t="n">
        <v>109440</v>
      </c>
      <c r="AR92" s="1" t="n">
        <v>111123</v>
      </c>
      <c r="AS92" s="1" t="n">
        <v>1525</v>
      </c>
      <c r="AT92" s="1" t="n">
        <v>1525</v>
      </c>
      <c r="AU92" s="1" t="n">
        <v>408</v>
      </c>
      <c r="AV92" s="1" t="n">
        <v>7500</v>
      </c>
    </row>
    <row r="93" spans="1:48">
      <c r="A93" s="1" t="s">
        <v>213</v>
      </c>
      <c r="B93" s="1" t="n">
        <v>0</v>
      </c>
      <c r="C93" s="1" t="n">
        <v>170</v>
      </c>
      <c r="D93" s="1" t="n">
        <v>169</v>
      </c>
      <c r="E93" s="1" t="n">
        <v>2004854</v>
      </c>
      <c r="F93" s="1" t="n">
        <v>2004854</v>
      </c>
      <c r="G93" s="1" t="n">
        <v>1892229</v>
      </c>
      <c r="H93" s="1" t="n">
        <v>1871482</v>
      </c>
      <c r="I93" s="1" t="n">
        <v>1871494</v>
      </c>
      <c r="J93" s="1" t="n">
        <v>1871490</v>
      </c>
      <c r="K93" s="1" t="n">
        <v>1871490</v>
      </c>
      <c r="L93" s="1" t="n">
        <v>1917369</v>
      </c>
      <c r="M93" s="1" t="n">
        <v>1913631</v>
      </c>
      <c r="N93" s="1" t="n">
        <v>1961134</v>
      </c>
      <c r="O93" s="1" t="n">
        <v>275</v>
      </c>
      <c r="P93" s="1" t="n">
        <v>275</v>
      </c>
      <c r="Q93" s="1" t="n">
        <v>228</v>
      </c>
      <c r="R93" s="1" t="n">
        <v>211</v>
      </c>
      <c r="S93" s="1" t="n">
        <v>471</v>
      </c>
      <c r="T93" s="1" t="n">
        <v>21805</v>
      </c>
      <c r="U93" s="1" t="n">
        <v>21805</v>
      </c>
      <c r="V93" s="1" t="n">
        <v>30917</v>
      </c>
      <c r="W93" s="1" t="n">
        <v>48051</v>
      </c>
      <c r="X93" s="1" t="n">
        <v>86430</v>
      </c>
      <c r="Y93" s="1" t="n">
        <v>93710</v>
      </c>
      <c r="Z93" s="1" t="n">
        <v>93710</v>
      </c>
      <c r="AA93" s="1" t="n">
        <v>103543</v>
      </c>
      <c r="AB93" s="1" t="n">
        <v>84199</v>
      </c>
      <c r="AC93" s="1" t="n">
        <v>109848</v>
      </c>
      <c r="AD93" s="1" t="n">
        <v>142418</v>
      </c>
      <c r="AE93" s="1" t="n">
        <v>142418</v>
      </c>
      <c r="AF93" s="1" t="n">
        <v>171743</v>
      </c>
      <c r="AG93" s="1" t="n">
        <v>137330</v>
      </c>
      <c r="AH93" s="1" t="n">
        <v>519455</v>
      </c>
      <c r="AI93" s="1" t="n">
        <v>681199</v>
      </c>
      <c r="AJ93" s="1" t="n">
        <v>681199</v>
      </c>
      <c r="AK93" s="1" t="n">
        <v>791606</v>
      </c>
      <c r="AL93" s="1" t="n">
        <v>854443</v>
      </c>
      <c r="AM93" s="1" t="n">
        <v>797144</v>
      </c>
      <c r="AN93" s="1" t="n">
        <v>764019</v>
      </c>
      <c r="AO93" s="1" t="n">
        <v>764019</v>
      </c>
      <c r="AP93" s="1" t="n">
        <v>1018758</v>
      </c>
      <c r="AQ93" s="1" t="n">
        <v>967277</v>
      </c>
      <c r="AR93" s="1" t="n">
        <v>666028</v>
      </c>
      <c r="AS93" s="1" t="n">
        <v>565210</v>
      </c>
      <c r="AT93" s="1" t="n">
        <v>565210</v>
      </c>
      <c r="AU93" s="1" t="n">
        <v>491989</v>
      </c>
      <c r="AV93" s="1" t="n">
        <v>404863</v>
      </c>
    </row>
    <row r="94" spans="1:48">
      <c r="A94" s="1" t="s">
        <v>214</v>
      </c>
      <c r="B94" s="1" t="n">
        <v>0</v>
      </c>
      <c r="C94" s="1" t="n">
        <v>0</v>
      </c>
      <c r="D94" s="1" t="n">
        <v>0</v>
      </c>
      <c r="E94" s="1" t="n">
        <v>0</v>
      </c>
      <c r="F94" s="1" t="n">
        <v>0</v>
      </c>
      <c r="G94" s="1" t="n">
        <v>0</v>
      </c>
      <c r="H94" s="1" t="n">
        <v>0</v>
      </c>
      <c r="I94" s="1" t="n">
        <v>0</v>
      </c>
      <c r="J94" s="1" t="n">
        <v>0</v>
      </c>
      <c r="K94" s="1" t="n">
        <v>0</v>
      </c>
      <c r="L94" s="1" t="n">
        <v>0</v>
      </c>
      <c r="M94" s="1" t="n">
        <v>0</v>
      </c>
      <c r="N94" s="1" t="n">
        <v>0</v>
      </c>
      <c r="O94" s="1" t="n">
        <v>0</v>
      </c>
      <c r="P94" s="1" t="n">
        <v>0</v>
      </c>
      <c r="Q94" s="1" t="n">
        <v>0</v>
      </c>
      <c r="R94" s="1" t="n">
        <v>0</v>
      </c>
      <c r="S94" s="1" t="n">
        <v>0</v>
      </c>
      <c r="T94" s="1" t="n">
        <v>0</v>
      </c>
      <c r="U94" s="1" t="n">
        <v>0</v>
      </c>
      <c r="V94" s="1" t="n">
        <v>0</v>
      </c>
      <c r="W94" s="1" t="n">
        <v>0</v>
      </c>
      <c r="X94" s="1" t="n">
        <v>0</v>
      </c>
      <c r="Y94" s="1" t="n">
        <v>0</v>
      </c>
      <c r="Z94" s="1" t="n">
        <v>0</v>
      </c>
      <c r="AA94" s="1" t="n">
        <v>0</v>
      </c>
      <c r="AB94" s="1" t="n">
        <v>0</v>
      </c>
      <c r="AC94" s="1" t="n">
        <v>0</v>
      </c>
      <c r="AD94" s="1" t="n">
        <v>0</v>
      </c>
      <c r="AE94" s="1" t="n">
        <v>0</v>
      </c>
      <c r="AF94" s="1" t="n">
        <v>0</v>
      </c>
      <c r="AG94" s="1" t="n">
        <v>0</v>
      </c>
      <c r="AH94" s="1" t="n">
        <v>0</v>
      </c>
      <c r="AI94" s="1" t="n">
        <v>0</v>
      </c>
      <c r="AJ94" s="1" t="n">
        <v>0</v>
      </c>
      <c r="AK94" s="1" t="n">
        <v>0</v>
      </c>
      <c r="AL94" s="1" t="n">
        <v>0</v>
      </c>
      <c r="AM94" s="1" t="n">
        <v>0</v>
      </c>
      <c r="AN94" s="1" t="n">
        <v>0</v>
      </c>
      <c r="AO94" s="1" t="n">
        <v>0</v>
      </c>
      <c r="AP94" s="1" t="n">
        <v>0</v>
      </c>
      <c r="AQ94" s="1" t="n">
        <v>0</v>
      </c>
      <c r="AR94" s="1" t="n">
        <v>0</v>
      </c>
      <c r="AS94" s="1" t="n">
        <v>0</v>
      </c>
      <c r="AT94" s="1" t="n">
        <v>0</v>
      </c>
      <c r="AU94" s="1" t="n">
        <v>0</v>
      </c>
      <c r="AV94" s="1" t="n">
        <v>0</v>
      </c>
    </row>
    <row r="95" spans="1:48">
      <c r="A95" s="1" t="s">
        <v>215</v>
      </c>
      <c r="B95" s="1" t="n">
        <v>0</v>
      </c>
      <c r="C95" s="1" t="n">
        <v>0</v>
      </c>
      <c r="D95" s="1" t="n">
        <v>0</v>
      </c>
      <c r="E95" s="1" t="n">
        <v>0</v>
      </c>
      <c r="F95" s="1" t="n">
        <v>0</v>
      </c>
      <c r="G95" s="1" t="n">
        <v>0</v>
      </c>
      <c r="H95" s="1" t="n">
        <v>0</v>
      </c>
      <c r="I95" s="1" t="n">
        <v>0</v>
      </c>
      <c r="J95" s="1" t="n">
        <v>0</v>
      </c>
      <c r="K95" s="1" t="n">
        <v>0</v>
      </c>
      <c r="L95" s="1" t="n">
        <v>0</v>
      </c>
      <c r="M95" s="1" t="n">
        <v>0</v>
      </c>
      <c r="N95" s="1" t="n">
        <v>0</v>
      </c>
      <c r="O95" s="1" t="n">
        <v>0</v>
      </c>
      <c r="P95" s="1" t="n">
        <v>0</v>
      </c>
      <c r="Q95" s="1" t="n">
        <v>0</v>
      </c>
      <c r="R95" s="1" t="n">
        <v>0</v>
      </c>
      <c r="S95" s="1" t="n">
        <v>0</v>
      </c>
      <c r="T95" s="1" t="n">
        <v>0</v>
      </c>
      <c r="U95" s="1" t="n">
        <v>0</v>
      </c>
      <c r="V95" s="1" t="n">
        <v>0</v>
      </c>
      <c r="W95" s="1" t="n">
        <v>0</v>
      </c>
      <c r="X95" s="1" t="n">
        <v>0</v>
      </c>
      <c r="Y95" s="1" t="n">
        <v>0</v>
      </c>
      <c r="Z95" s="1" t="n">
        <v>0</v>
      </c>
      <c r="AA95" s="1" t="n">
        <v>0</v>
      </c>
      <c r="AB95" s="1" t="n">
        <v>0</v>
      </c>
      <c r="AC95" s="1" t="n">
        <v>0</v>
      </c>
      <c r="AD95" s="1" t="n">
        <v>0</v>
      </c>
      <c r="AE95" s="1" t="n">
        <v>0</v>
      </c>
      <c r="AF95" s="1" t="n">
        <v>0</v>
      </c>
      <c r="AG95" s="1" t="n">
        <v>0</v>
      </c>
      <c r="AH95" s="1" t="n">
        <v>0</v>
      </c>
      <c r="AI95" s="1" t="n">
        <v>0</v>
      </c>
      <c r="AJ95" s="1" t="n">
        <v>0</v>
      </c>
      <c r="AK95" s="1" t="n">
        <v>0</v>
      </c>
      <c r="AL95" s="1" t="n">
        <v>0</v>
      </c>
      <c r="AM95" s="1" t="n">
        <v>0</v>
      </c>
      <c r="AN95" s="1" t="n">
        <v>0</v>
      </c>
      <c r="AO95" s="1" t="n">
        <v>0</v>
      </c>
      <c r="AP95" s="1" t="n">
        <v>0</v>
      </c>
      <c r="AQ95" s="1" t="n">
        <v>0</v>
      </c>
      <c r="AR95" s="1" t="n">
        <v>0</v>
      </c>
      <c r="AS95" s="1" t="n">
        <v>0</v>
      </c>
      <c r="AT95" s="1" t="n">
        <v>0</v>
      </c>
      <c r="AU95" s="1" t="n">
        <v>0</v>
      </c>
      <c r="AV95" s="1" t="n">
        <v>0</v>
      </c>
    </row>
    <row r="96" spans="1:48">
      <c r="A96" s="1" t="s">
        <v>216</v>
      </c>
      <c r="B96" s="1" t="n">
        <v>0</v>
      </c>
      <c r="C96" s="1" t="n">
        <v>98</v>
      </c>
      <c r="D96" s="1" t="n">
        <v>-25</v>
      </c>
      <c r="E96" s="1" t="n">
        <v>-129</v>
      </c>
      <c r="F96" s="1" t="n">
        <v>-129</v>
      </c>
      <c r="G96" s="1" t="n">
        <v>0</v>
      </c>
      <c r="H96" s="1" t="n">
        <v>163435</v>
      </c>
      <c r="I96" s="1" t="n">
        <v>-127</v>
      </c>
      <c r="J96" s="1" t="n">
        <v>0</v>
      </c>
      <c r="K96" s="1" t="n">
        <v>0</v>
      </c>
      <c r="L96" s="1" t="n">
        <v>359</v>
      </c>
      <c r="M96" s="1" t="n">
        <v>359</v>
      </c>
      <c r="N96" s="1" t="n">
        <v>359</v>
      </c>
      <c r="O96" s="1" t="n">
        <v>359</v>
      </c>
      <c r="P96" s="1" t="n">
        <v>359</v>
      </c>
      <c r="Q96" s="1" t="n">
        <v>1848</v>
      </c>
      <c r="R96" s="1" t="n">
        <v>579</v>
      </c>
      <c r="S96" s="1" t="n">
        <v>7076</v>
      </c>
      <c r="T96" s="1" t="n">
        <v>0</v>
      </c>
      <c r="U96" s="1" t="n">
        <v>0</v>
      </c>
      <c r="V96" s="1" t="n">
        <v>0</v>
      </c>
      <c r="W96" s="1" t="n">
        <v>0</v>
      </c>
      <c r="X96" s="1" t="n">
        <v>0</v>
      </c>
      <c r="Y96" s="1" t="n">
        <v>2214</v>
      </c>
      <c r="Z96" s="1" t="n">
        <v>2214</v>
      </c>
      <c r="AA96" s="1" t="n">
        <v>0</v>
      </c>
      <c r="AB96" s="1" t="n">
        <v>1105</v>
      </c>
      <c r="AC96" s="1" t="n">
        <v>1105</v>
      </c>
      <c r="AD96" s="1" t="n">
        <v>1263</v>
      </c>
      <c r="AE96" s="1" t="n">
        <v>1263</v>
      </c>
      <c r="AF96" s="1" t="n">
        <v>22375</v>
      </c>
      <c r="AG96" s="1" t="n">
        <v>0</v>
      </c>
      <c r="AH96" s="1" t="n">
        <v>0</v>
      </c>
      <c r="AI96" s="1" t="n">
        <v>0</v>
      </c>
      <c r="AJ96" s="1" t="n">
        <v>0</v>
      </c>
      <c r="AK96" s="1" t="n">
        <v>0</v>
      </c>
      <c r="AL96" s="1" t="n">
        <v>0</v>
      </c>
      <c r="AM96" s="1" t="n">
        <v>0</v>
      </c>
      <c r="AN96" s="1" t="n">
        <v>1667</v>
      </c>
      <c r="AO96" s="1" t="n">
        <v>1667</v>
      </c>
      <c r="AP96" s="1" t="n">
        <v>497</v>
      </c>
      <c r="AQ96" s="1" t="n">
        <v>3447</v>
      </c>
      <c r="AR96" s="1" t="n">
        <v>3446</v>
      </c>
      <c r="AS96" s="1" t="n">
        <v>2853</v>
      </c>
      <c r="AT96" s="1" t="n">
        <v>2853</v>
      </c>
      <c r="AU96" s="1" t="n">
        <v>2864</v>
      </c>
      <c r="AV96" s="1" t="n">
        <v>332</v>
      </c>
    </row>
    <row r="97" spans="1:48">
      <c r="A97" s="1" t="s">
        <v>217</v>
      </c>
      <c r="B97" s="1" t="n">
        <v>0</v>
      </c>
      <c r="C97" s="1" t="n">
        <v>1114</v>
      </c>
      <c r="D97" s="1" t="n">
        <v>1114</v>
      </c>
      <c r="E97" s="1" t="n">
        <v>5088</v>
      </c>
      <c r="F97" s="1" t="n">
        <v>5088</v>
      </c>
      <c r="G97" s="1" t="n">
        <v>1760</v>
      </c>
      <c r="H97" s="1" t="n">
        <v>1527</v>
      </c>
      <c r="I97" s="1" t="n">
        <v>1527</v>
      </c>
      <c r="J97" s="1" t="n">
        <v>2937</v>
      </c>
      <c r="K97" s="1" t="n">
        <v>2937</v>
      </c>
      <c r="L97" s="1" t="n">
        <v>2937</v>
      </c>
      <c r="M97" s="1" t="n">
        <v>2913</v>
      </c>
      <c r="N97" s="1" t="n">
        <v>1476</v>
      </c>
      <c r="O97" s="1" t="n">
        <v>557</v>
      </c>
      <c r="P97" s="1" t="n">
        <v>557</v>
      </c>
      <c r="Q97" s="1" t="n">
        <v>557</v>
      </c>
      <c r="R97" s="1" t="n">
        <v>456</v>
      </c>
      <c r="S97" s="1" t="n">
        <v>248</v>
      </c>
      <c r="T97" s="1" t="n">
        <v>60</v>
      </c>
      <c r="U97" s="1" t="n">
        <v>60</v>
      </c>
      <c r="V97" s="1" t="n">
        <v>13</v>
      </c>
      <c r="W97" s="1" t="n">
        <v>13</v>
      </c>
      <c r="X97" s="1" t="n">
        <v>13</v>
      </c>
      <c r="Y97" s="1" t="n">
        <v>13</v>
      </c>
      <c r="Z97" s="1" t="n">
        <v>13</v>
      </c>
      <c r="AA97" s="1" t="n">
        <v>13</v>
      </c>
      <c r="AB97" s="1" t="n">
        <v>13</v>
      </c>
      <c r="AC97" s="1" t="n">
        <v>13</v>
      </c>
      <c r="AD97" s="1" t="n">
        <v>13</v>
      </c>
      <c r="AE97" s="1" t="n">
        <v>13</v>
      </c>
      <c r="AF97" s="1" t="n">
        <v>13</v>
      </c>
      <c r="AG97" s="1" t="n">
        <v>13</v>
      </c>
      <c r="AH97" s="1" t="n">
        <v>13</v>
      </c>
      <c r="AI97" s="1" t="n">
        <v>6605</v>
      </c>
      <c r="AJ97" s="1" t="n">
        <v>6605</v>
      </c>
      <c r="AK97" s="1" t="n">
        <v>6447</v>
      </c>
      <c r="AL97" s="1" t="n">
        <v>6487</v>
      </c>
      <c r="AM97" s="1" t="n">
        <v>6458</v>
      </c>
      <c r="AN97" s="1" t="n">
        <v>5611</v>
      </c>
      <c r="AO97" s="1" t="n">
        <v>5611</v>
      </c>
      <c r="AP97" s="1" t="n">
        <v>5132</v>
      </c>
      <c r="AQ97" s="1" t="n">
        <v>5866</v>
      </c>
      <c r="AR97" s="1" t="n">
        <v>3155</v>
      </c>
      <c r="AS97" s="1" t="n">
        <v>3379</v>
      </c>
      <c r="AT97" s="1" t="n">
        <v>3379</v>
      </c>
      <c r="AU97" s="1" t="n">
        <v>2829</v>
      </c>
      <c r="AV97" s="1" t="n">
        <v>2538</v>
      </c>
    </row>
    <row r="98" spans="1:48">
      <c r="A98" s="1" t="s">
        <v>218</v>
      </c>
      <c r="B98" s="1" t="n">
        <v>0</v>
      </c>
      <c r="C98" s="1" t="n">
        <v>0</v>
      </c>
      <c r="D98" s="1" t="n">
        <v>0</v>
      </c>
      <c r="E98" s="1" t="n">
        <v>0</v>
      </c>
      <c r="F98" s="1" t="n">
        <v>0</v>
      </c>
      <c r="G98" s="1" t="n">
        <v>0</v>
      </c>
      <c r="H98" s="1" t="n">
        <v>0</v>
      </c>
      <c r="I98" s="1" t="n">
        <v>0</v>
      </c>
      <c r="J98" s="1" t="n">
        <v>0</v>
      </c>
      <c r="K98" s="1" t="n">
        <v>0</v>
      </c>
      <c r="L98" s="1" t="n">
        <v>399</v>
      </c>
      <c r="M98" s="1" t="n">
        <v>-52</v>
      </c>
      <c r="N98" s="1" t="n">
        <v>-505</v>
      </c>
      <c r="O98" s="1" t="n">
        <v>33344</v>
      </c>
      <c r="P98" s="1" t="n">
        <v>33344</v>
      </c>
      <c r="Q98" s="1" t="n">
        <v>32906</v>
      </c>
      <c r="R98" s="1" t="n">
        <v>32468</v>
      </c>
      <c r="S98" s="1" t="n">
        <v>32026</v>
      </c>
      <c r="T98" s="1" t="n">
        <v>1776</v>
      </c>
      <c r="U98" s="1" t="n">
        <v>1776</v>
      </c>
      <c r="V98" s="1" t="n">
        <v>1342</v>
      </c>
      <c r="W98" s="1" t="n">
        <v>1190</v>
      </c>
      <c r="X98" s="1" t="n">
        <v>459</v>
      </c>
      <c r="Y98" s="1" t="n">
        <v>272</v>
      </c>
      <c r="Z98" s="1" t="n">
        <v>272</v>
      </c>
      <c r="AA98" s="1" t="n">
        <v>220</v>
      </c>
      <c r="AB98" s="1" t="n">
        <v>215</v>
      </c>
      <c r="AC98" s="1" t="n">
        <v>192</v>
      </c>
      <c r="AD98" s="1" t="n">
        <v>192</v>
      </c>
      <c r="AE98" s="1" t="n">
        <v>192</v>
      </c>
      <c r="AF98" s="1" t="n">
        <v>192</v>
      </c>
      <c r="AG98" s="1" t="n">
        <v>192</v>
      </c>
      <c r="AH98" s="1" t="n">
        <v>192</v>
      </c>
      <c r="AI98" s="1" t="n">
        <v>192</v>
      </c>
      <c r="AJ98" s="1" t="n">
        <v>192</v>
      </c>
      <c r="AK98" s="1" t="n">
        <v>192</v>
      </c>
      <c r="AL98" s="1" t="n">
        <v>192</v>
      </c>
      <c r="AM98" s="1" t="n">
        <v>192</v>
      </c>
      <c r="AN98" s="1" t="n">
        <v>192</v>
      </c>
      <c r="AO98" s="1" t="n">
        <v>192</v>
      </c>
      <c r="AP98" s="1" t="n">
        <v>192</v>
      </c>
      <c r="AQ98" s="1" t="n">
        <v>192</v>
      </c>
      <c r="AR98" s="1" t="n">
        <v>192</v>
      </c>
      <c r="AS98" s="1" t="n">
        <v>192</v>
      </c>
      <c r="AT98" s="1" t="n">
        <v>192</v>
      </c>
      <c r="AU98" s="1" t="n">
        <v>192</v>
      </c>
      <c r="AV98" s="1" t="n">
        <v>192</v>
      </c>
    </row>
    <row r="99" spans="1:48">
      <c r="A99" s="1" t="s">
        <v>219</v>
      </c>
      <c r="B99" s="1" t="n">
        <v>0</v>
      </c>
      <c r="C99" s="1" t="n">
        <v>670</v>
      </c>
      <c r="D99" s="1" t="n">
        <v>569</v>
      </c>
      <c r="E99" s="1" t="n">
        <v>909</v>
      </c>
      <c r="F99" s="1" t="n">
        <v>909</v>
      </c>
      <c r="G99" s="1" t="n">
        <v>1075</v>
      </c>
      <c r="H99" s="1" t="n">
        <v>1229</v>
      </c>
      <c r="I99" s="1" t="n">
        <v>1293</v>
      </c>
      <c r="J99" s="1" t="n">
        <v>1588</v>
      </c>
      <c r="K99" s="1" t="n">
        <v>1588</v>
      </c>
      <c r="L99" s="1" t="n">
        <v>1599</v>
      </c>
      <c r="M99" s="1" t="n">
        <v>1549</v>
      </c>
      <c r="N99" s="1" t="n">
        <v>1473</v>
      </c>
      <c r="O99" s="1" t="n">
        <v>1482</v>
      </c>
      <c r="P99" s="1" t="n">
        <v>1482</v>
      </c>
      <c r="Q99" s="1" t="n">
        <v>1426</v>
      </c>
      <c r="R99" s="1" t="n">
        <v>1420</v>
      </c>
      <c r="S99" s="1" t="n">
        <v>1425</v>
      </c>
      <c r="T99" s="1" t="n">
        <v>5</v>
      </c>
      <c r="U99" s="1" t="n">
        <v>5</v>
      </c>
      <c r="V99" s="1" t="n">
        <v>0</v>
      </c>
      <c r="W99" s="1" t="n">
        <v>0</v>
      </c>
      <c r="X99" s="1" t="n">
        <v>0</v>
      </c>
      <c r="Y99" s="1" t="n">
        <v>0</v>
      </c>
      <c r="Z99" s="1" t="n">
        <v>0</v>
      </c>
      <c r="AA99" s="1" t="n">
        <v>0</v>
      </c>
      <c r="AB99" s="1" t="n">
        <v>0</v>
      </c>
      <c r="AC99" s="1" t="n">
        <v>0</v>
      </c>
      <c r="AD99" s="1" t="n">
        <v>0</v>
      </c>
      <c r="AE99" s="1" t="n">
        <v>0</v>
      </c>
      <c r="AF99" s="1" t="n">
        <v>0</v>
      </c>
      <c r="AG99" s="1" t="n">
        <v>0</v>
      </c>
      <c r="AH99" s="1" t="n">
        <v>0</v>
      </c>
      <c r="AI99" s="1" t="n">
        <v>0</v>
      </c>
      <c r="AJ99" s="1" t="n">
        <v>0</v>
      </c>
      <c r="AK99" s="1" t="n">
        <v>0</v>
      </c>
      <c r="AL99" s="1" t="n">
        <v>0</v>
      </c>
      <c r="AM99" s="1" t="n">
        <v>0</v>
      </c>
      <c r="AN99" s="1" t="n">
        <v>0</v>
      </c>
      <c r="AO99" s="1" t="n">
        <v>0</v>
      </c>
      <c r="AP99" s="1" t="n">
        <v>0</v>
      </c>
      <c r="AQ99" s="1" t="n">
        <v>0</v>
      </c>
      <c r="AR99" s="1" t="n">
        <v>0</v>
      </c>
      <c r="AS99" s="1" t="n">
        <v>0</v>
      </c>
      <c r="AT99" s="1" t="n">
        <v>0</v>
      </c>
      <c r="AU99" s="1" t="n">
        <v>0</v>
      </c>
      <c r="AV99" s="1" t="n">
        <v>0</v>
      </c>
    </row>
    <row r="100" spans="1:48">
      <c r="A100" s="1" t="s">
        <v>220</v>
      </c>
      <c r="B100" s="1" t="n">
        <v>2590779</v>
      </c>
      <c r="C100" s="1" t="n">
        <v>2686794</v>
      </c>
      <c r="D100" s="1" t="n">
        <v>3023642</v>
      </c>
      <c r="E100" s="1" t="n">
        <v>2991146</v>
      </c>
      <c r="F100" s="1" t="n">
        <v>2991146</v>
      </c>
      <c r="G100" s="1" t="n">
        <v>3293524</v>
      </c>
      <c r="H100" s="1" t="n">
        <v>3697738</v>
      </c>
      <c r="I100" s="1" t="n">
        <v>3798459</v>
      </c>
      <c r="J100" s="1" t="n">
        <v>3982083</v>
      </c>
      <c r="K100" s="1" t="n">
        <v>3982083</v>
      </c>
      <c r="L100" s="1" t="n">
        <v>4274842</v>
      </c>
      <c r="M100" s="1" t="n">
        <v>4590719</v>
      </c>
      <c r="N100" s="1" t="n">
        <v>5450140</v>
      </c>
      <c r="O100" s="1" t="n">
        <v>5529647</v>
      </c>
      <c r="P100" s="1" t="n">
        <v>5529647</v>
      </c>
      <c r="Q100" s="1" t="n">
        <v>5858498</v>
      </c>
      <c r="R100" s="1" t="n">
        <v>6089283</v>
      </c>
      <c r="S100" s="1" t="n">
        <v>6152706</v>
      </c>
      <c r="T100" s="1" t="n">
        <v>6181640</v>
      </c>
      <c r="U100" s="1" t="n">
        <v>6181640</v>
      </c>
      <c r="V100" s="1" t="n">
        <v>6528838</v>
      </c>
      <c r="W100" s="1" t="n">
        <v>6989818</v>
      </c>
      <c r="X100" s="1" t="n">
        <v>6904109</v>
      </c>
      <c r="Y100" s="1" t="n">
        <v>7209656</v>
      </c>
      <c r="Z100" s="1" t="n">
        <v>7209656</v>
      </c>
      <c r="AA100" s="1" t="n">
        <v>7574003</v>
      </c>
      <c r="AB100" s="1" t="n">
        <v>7587818</v>
      </c>
      <c r="AC100" s="1" t="n">
        <v>7628831</v>
      </c>
      <c r="AD100" s="1" t="n">
        <v>7909990</v>
      </c>
      <c r="AE100" s="1" t="n">
        <v>7909990</v>
      </c>
      <c r="AF100" s="1" t="n">
        <v>8380860</v>
      </c>
      <c r="AG100" s="1" t="n">
        <v>9924212</v>
      </c>
      <c r="AH100" s="1" t="n">
        <v>9972171</v>
      </c>
      <c r="AI100" s="1" t="n">
        <v>10178237</v>
      </c>
      <c r="AJ100" s="1" t="n">
        <v>10178237</v>
      </c>
      <c r="AK100" s="1" t="n">
        <v>10643071</v>
      </c>
      <c r="AL100" s="1" t="n">
        <v>10910393</v>
      </c>
      <c r="AM100" s="1" t="n">
        <v>10963289</v>
      </c>
      <c r="AN100" s="1" t="n">
        <v>11448011</v>
      </c>
      <c r="AO100" s="1" t="n">
        <v>11448011</v>
      </c>
      <c r="AP100" s="1" t="n">
        <v>11980477</v>
      </c>
      <c r="AQ100" s="1" t="n">
        <v>12150226</v>
      </c>
      <c r="AR100" s="1" t="n">
        <v>13033786</v>
      </c>
      <c r="AS100" s="1" t="n">
        <v>13234938</v>
      </c>
      <c r="AT100" s="1" t="n">
        <v>13234938</v>
      </c>
      <c r="AU100" s="1" t="n">
        <v>13899836</v>
      </c>
      <c r="AV100" s="1" t="n">
        <v>13885569</v>
      </c>
    </row>
    <row r="101" spans="1:48">
      <c r="A101" s="1" t="s">
        <v>221</v>
      </c>
      <c r="B101" s="1" t="n">
        <v>2590779</v>
      </c>
      <c r="C101" s="1" t="n">
        <v>2684044</v>
      </c>
      <c r="D101" s="1" t="n">
        <v>3020892</v>
      </c>
      <c r="E101" s="1" t="n">
        <v>2988396</v>
      </c>
      <c r="F101" s="1" t="n">
        <v>2988396</v>
      </c>
      <c r="G101" s="1" t="n">
        <v>3290774</v>
      </c>
      <c r="H101" s="1" t="n">
        <v>3694988</v>
      </c>
      <c r="I101" s="1" t="n">
        <v>3795709</v>
      </c>
      <c r="J101" s="1" t="n">
        <v>3979333</v>
      </c>
      <c r="K101" s="1" t="n">
        <v>3979333</v>
      </c>
      <c r="L101" s="1" t="n">
        <v>4272092</v>
      </c>
      <c r="M101" s="1" t="n">
        <v>4587969</v>
      </c>
      <c r="N101" s="1" t="n">
        <v>5447390</v>
      </c>
      <c r="O101" s="1" t="n">
        <v>5526897</v>
      </c>
      <c r="P101" s="1" t="n">
        <v>5526897</v>
      </c>
      <c r="Q101" s="1" t="n">
        <v>5855748</v>
      </c>
      <c r="R101" s="1" t="n">
        <v>6086533</v>
      </c>
      <c r="S101" s="1" t="n">
        <v>6149956</v>
      </c>
      <c r="T101" s="1" t="n">
        <v>6178890</v>
      </c>
      <c r="U101" s="1" t="n">
        <v>6178890</v>
      </c>
      <c r="V101" s="1" t="n">
        <v>6526088</v>
      </c>
      <c r="W101" s="1" t="n">
        <v>6987068</v>
      </c>
      <c r="X101" s="1" t="n">
        <v>6901359</v>
      </c>
      <c r="Y101" s="1" t="n">
        <v>7206906</v>
      </c>
      <c r="Z101" s="1" t="n">
        <v>7206906</v>
      </c>
      <c r="AA101" s="1" t="n">
        <v>7571253</v>
      </c>
      <c r="AB101" s="1" t="n">
        <v>7585068</v>
      </c>
      <c r="AC101" s="1" t="n">
        <v>7626081</v>
      </c>
      <c r="AD101" s="1" t="n">
        <v>7907240</v>
      </c>
      <c r="AE101" s="1" t="n">
        <v>7907240</v>
      </c>
      <c r="AF101" s="1" t="n">
        <v>8378110</v>
      </c>
      <c r="AG101" s="1" t="n">
        <v>9921462</v>
      </c>
      <c r="AH101" s="1" t="n">
        <v>9969421</v>
      </c>
      <c r="AI101" s="1" t="n">
        <v>10175487</v>
      </c>
      <c r="AJ101" s="1" t="n">
        <v>10175487</v>
      </c>
      <c r="AK101" s="1" t="n">
        <v>10640321</v>
      </c>
      <c r="AL101" s="1" t="n">
        <v>10907643</v>
      </c>
      <c r="AM101" s="1" t="n">
        <v>10960539</v>
      </c>
      <c r="AN101" s="1" t="n">
        <v>11445261</v>
      </c>
      <c r="AO101" s="1" t="n">
        <v>11445261</v>
      </c>
      <c r="AP101" s="1" t="n">
        <v>11977727</v>
      </c>
      <c r="AQ101" s="1" t="n">
        <v>12147476</v>
      </c>
      <c r="AR101" s="1" t="n">
        <v>13031036</v>
      </c>
      <c r="AS101" s="1" t="n">
        <v>13232188</v>
      </c>
      <c r="AT101" s="1" t="n">
        <v>13232188</v>
      </c>
      <c r="AU101" s="1" t="n">
        <v>13897086</v>
      </c>
      <c r="AV101" s="1" t="n">
        <v>13882819</v>
      </c>
    </row>
    <row r="102" spans="1:48">
      <c r="A102" s="1" t="s">
        <v>222</v>
      </c>
      <c r="B102" s="1" t="n">
        <v>1411621</v>
      </c>
      <c r="C102" s="1" t="n">
        <v>1411621</v>
      </c>
      <c r="D102" s="1" t="n">
        <v>1438320</v>
      </c>
      <c r="E102" s="1" t="n">
        <v>1438320</v>
      </c>
      <c r="F102" s="1" t="n">
        <v>1438320</v>
      </c>
      <c r="G102" s="1" t="n">
        <v>1438320</v>
      </c>
      <c r="H102" s="1" t="n">
        <v>1934805</v>
      </c>
      <c r="I102" s="1" t="n">
        <v>1934805</v>
      </c>
      <c r="J102" s="1" t="n">
        <v>1934805</v>
      </c>
      <c r="K102" s="1" t="n">
        <v>1934805</v>
      </c>
      <c r="L102" s="1" t="n">
        <v>1934805</v>
      </c>
      <c r="M102" s="1" t="n">
        <v>1934805</v>
      </c>
      <c r="N102" s="1" t="n">
        <v>2160827</v>
      </c>
      <c r="O102" s="1" t="n">
        <v>2160827</v>
      </c>
      <c r="P102" s="1" t="n">
        <v>2160827</v>
      </c>
      <c r="Q102" s="1" t="n">
        <v>2160827</v>
      </c>
      <c r="R102" s="1" t="n">
        <v>2738488</v>
      </c>
      <c r="S102" s="1" t="n">
        <v>2738488</v>
      </c>
      <c r="T102" s="1" t="n">
        <v>2738488</v>
      </c>
      <c r="U102" s="1" t="n">
        <v>2738488</v>
      </c>
      <c r="V102" s="1" t="n">
        <v>2738488</v>
      </c>
      <c r="W102" s="1" t="n">
        <v>2752018</v>
      </c>
      <c r="X102" s="1" t="n">
        <v>2752018</v>
      </c>
      <c r="Y102" s="1" t="n">
        <v>2752018</v>
      </c>
      <c r="Z102" s="1" t="n">
        <v>2752018</v>
      </c>
      <c r="AA102" s="1" t="n">
        <v>2752018</v>
      </c>
      <c r="AB102" s="1" t="n">
        <v>3439766</v>
      </c>
      <c r="AC102" s="1" t="n">
        <v>3439766</v>
      </c>
      <c r="AD102" s="1" t="n">
        <v>3439766</v>
      </c>
      <c r="AE102" s="1" t="n">
        <v>3439766</v>
      </c>
      <c r="AF102" s="1" t="n">
        <v>3439766</v>
      </c>
      <c r="AG102" s="1" t="n">
        <v>3975316</v>
      </c>
      <c r="AH102" s="1" t="n">
        <v>3975316</v>
      </c>
      <c r="AI102" s="1" t="n">
        <v>3975316</v>
      </c>
      <c r="AJ102" s="1" t="n">
        <v>3975316</v>
      </c>
      <c r="AK102" s="1" t="n">
        <v>3975316</v>
      </c>
      <c r="AL102" s="1" t="n">
        <v>4594267</v>
      </c>
      <c r="AM102" s="1" t="n">
        <v>4594267</v>
      </c>
      <c r="AN102" s="1" t="n">
        <v>4594267</v>
      </c>
      <c r="AO102" s="1" t="n">
        <v>4594267</v>
      </c>
      <c r="AP102" s="1" t="n">
        <v>4594267</v>
      </c>
      <c r="AQ102" s="1" t="n">
        <v>5309611</v>
      </c>
      <c r="AR102" s="1" t="n">
        <v>5309611</v>
      </c>
      <c r="AS102" s="1" t="n">
        <v>5309611</v>
      </c>
      <c r="AT102" s="1" t="n">
        <v>5309611</v>
      </c>
      <c r="AU102" s="1" t="n">
        <v>5309611</v>
      </c>
      <c r="AV102" s="1" t="n">
        <v>6136368</v>
      </c>
    </row>
    <row r="103" spans="1:48">
      <c r="A103" s="1" t="s">
        <v>223</v>
      </c>
      <c r="B103" s="1" t="n">
        <v>0</v>
      </c>
      <c r="C103" s="1" t="n">
        <v>0</v>
      </c>
      <c r="D103" s="1" t="n">
        <v>0</v>
      </c>
      <c r="E103" s="1" t="n">
        <v>0</v>
      </c>
      <c r="F103" s="1" t="n">
        <v>0</v>
      </c>
      <c r="G103" s="1" t="n">
        <v>0</v>
      </c>
      <c r="H103" s="1" t="n">
        <v>0</v>
      </c>
      <c r="I103" s="1" t="n">
        <v>0</v>
      </c>
      <c r="J103" s="1" t="n">
        <v>0</v>
      </c>
      <c r="K103" s="1" t="n">
        <v>0</v>
      </c>
      <c r="L103" s="1" t="n">
        <v>0</v>
      </c>
      <c r="M103" s="1" t="n">
        <v>0</v>
      </c>
      <c r="N103" s="1" t="n">
        <v>0</v>
      </c>
      <c r="O103" s="1" t="n">
        <v>0</v>
      </c>
      <c r="P103" s="1" t="n">
        <v>0</v>
      </c>
      <c r="Q103" s="1" t="n">
        <v>0</v>
      </c>
      <c r="R103" s="1" t="n">
        <v>0</v>
      </c>
      <c r="S103" s="1" t="n">
        <v>0</v>
      </c>
      <c r="T103" s="1" t="n">
        <v>0</v>
      </c>
      <c r="U103" s="1" t="n">
        <v>0</v>
      </c>
      <c r="V103" s="1" t="n">
        <v>0</v>
      </c>
      <c r="W103" s="1" t="n">
        <v>0</v>
      </c>
      <c r="X103" s="1" t="n">
        <v>0</v>
      </c>
      <c r="Y103" s="1" t="n">
        <v>0</v>
      </c>
      <c r="Z103" s="1" t="n">
        <v>0</v>
      </c>
      <c r="AA103" s="1" t="n">
        <v>0</v>
      </c>
      <c r="AB103" s="1" t="n">
        <v>0</v>
      </c>
      <c r="AC103" s="1" t="n">
        <v>0</v>
      </c>
      <c r="AD103" s="1" t="n">
        <v>0</v>
      </c>
      <c r="AE103" s="1" t="n">
        <v>0</v>
      </c>
      <c r="AF103" s="1" t="n">
        <v>3439766</v>
      </c>
      <c r="AG103" s="1" t="n">
        <v>3975316</v>
      </c>
      <c r="AH103" s="1" t="n">
        <v>3975316</v>
      </c>
      <c r="AI103" s="1" t="n">
        <v>3975316</v>
      </c>
      <c r="AJ103" s="1" t="n">
        <v>3975316</v>
      </c>
      <c r="AK103" s="1" t="n">
        <v>3975316</v>
      </c>
      <c r="AL103" s="1" t="n">
        <v>4594267</v>
      </c>
      <c r="AM103" s="1" t="n">
        <v>4594267</v>
      </c>
      <c r="AN103" s="1" t="n">
        <v>4594267</v>
      </c>
      <c r="AO103" s="1" t="n">
        <v>4594267</v>
      </c>
      <c r="AP103" s="1" t="n">
        <v>4594267</v>
      </c>
      <c r="AQ103" s="1" t="n">
        <v>5309611</v>
      </c>
      <c r="AR103" s="1" t="n">
        <v>5309611</v>
      </c>
      <c r="AS103" s="1" t="n">
        <v>5309611</v>
      </c>
      <c r="AT103" s="1" t="n">
        <v>5309611</v>
      </c>
      <c r="AU103" s="1" t="n">
        <v>5309611</v>
      </c>
      <c r="AV103" s="1" t="n">
        <v>6136368</v>
      </c>
    </row>
    <row r="104" spans="1:48">
      <c r="A104" s="1" t="s">
        <v>224</v>
      </c>
      <c r="B104" s="1" t="n">
        <v>0</v>
      </c>
      <c r="C104" s="1" t="n">
        <v>0</v>
      </c>
      <c r="D104" s="1" t="n">
        <v>0</v>
      </c>
      <c r="E104" s="1" t="n">
        <v>0</v>
      </c>
      <c r="F104" s="1" t="n">
        <v>0</v>
      </c>
      <c r="G104" s="1" t="n">
        <v>0</v>
      </c>
      <c r="H104" s="1" t="n">
        <v>0</v>
      </c>
      <c r="I104" s="1" t="n">
        <v>0</v>
      </c>
      <c r="J104" s="1" t="n">
        <v>0</v>
      </c>
      <c r="K104" s="1" t="n">
        <v>0</v>
      </c>
      <c r="L104" s="1" t="n">
        <v>0</v>
      </c>
      <c r="M104" s="1" t="n">
        <v>0</v>
      </c>
      <c r="N104" s="1" t="n">
        <v>0</v>
      </c>
      <c r="O104" s="1" t="n">
        <v>0</v>
      </c>
      <c r="P104" s="1" t="n">
        <v>0</v>
      </c>
      <c r="Q104" s="1" t="n">
        <v>0</v>
      </c>
      <c r="R104" s="1" t="n">
        <v>0</v>
      </c>
      <c r="S104" s="1" t="n">
        <v>0</v>
      </c>
      <c r="T104" s="1" t="n">
        <v>0</v>
      </c>
      <c r="U104" s="1" t="n">
        <v>0</v>
      </c>
      <c r="V104" s="1" t="n">
        <v>0</v>
      </c>
      <c r="W104" s="1" t="n">
        <v>0</v>
      </c>
      <c r="X104" s="1" t="n">
        <v>0</v>
      </c>
      <c r="Y104" s="1" t="n">
        <v>0</v>
      </c>
      <c r="Z104" s="1" t="n">
        <v>0</v>
      </c>
      <c r="AA104" s="1" t="n">
        <v>0</v>
      </c>
      <c r="AB104" s="1" t="n">
        <v>0</v>
      </c>
      <c r="AC104" s="1" t="n">
        <v>0</v>
      </c>
      <c r="AD104" s="1" t="n">
        <v>0</v>
      </c>
      <c r="AE104" s="1" t="n">
        <v>0</v>
      </c>
      <c r="AF104" s="1" t="n">
        <v>0</v>
      </c>
      <c r="AG104" s="1" t="n">
        <v>0</v>
      </c>
      <c r="AH104" s="1" t="n">
        <v>0</v>
      </c>
      <c r="AI104" s="1" t="n">
        <v>0</v>
      </c>
      <c r="AJ104" s="1" t="n">
        <v>0</v>
      </c>
      <c r="AK104" s="1" t="n">
        <v>0</v>
      </c>
      <c r="AL104" s="1" t="n">
        <v>0</v>
      </c>
      <c r="AM104" s="1" t="n">
        <v>0</v>
      </c>
      <c r="AN104" s="1" t="n">
        <v>0</v>
      </c>
      <c r="AO104" s="1" t="n">
        <v>0</v>
      </c>
      <c r="AP104" s="1" t="n">
        <v>0</v>
      </c>
      <c r="AQ104" s="1" t="n">
        <v>0</v>
      </c>
      <c r="AR104" s="1" t="n">
        <v>0</v>
      </c>
      <c r="AS104" s="1" t="n">
        <v>0</v>
      </c>
      <c r="AT104" s="1" t="n">
        <v>0</v>
      </c>
      <c r="AU104" s="1" t="n">
        <v>0</v>
      </c>
      <c r="AV104" s="1" t="n">
        <v>0</v>
      </c>
    </row>
    <row r="105" spans="1:48">
      <c r="A105" s="1" t="s">
        <v>225</v>
      </c>
      <c r="B105" s="1" t="n">
        <v>54851</v>
      </c>
      <c r="C105" s="1" t="n">
        <v>54851</v>
      </c>
      <c r="D105" s="1" t="n">
        <v>54851</v>
      </c>
      <c r="E105" s="1" t="n">
        <v>54851</v>
      </c>
      <c r="F105" s="1" t="n">
        <v>54851</v>
      </c>
      <c r="G105" s="1" t="n">
        <v>54851</v>
      </c>
      <c r="H105" s="1" t="n">
        <v>54851</v>
      </c>
      <c r="I105" s="1" t="n">
        <v>61530</v>
      </c>
      <c r="J105" s="1" t="n">
        <v>60012</v>
      </c>
      <c r="K105" s="1" t="n">
        <v>60012</v>
      </c>
      <c r="L105" s="1" t="n">
        <v>60012</v>
      </c>
      <c r="M105" s="1" t="n">
        <v>60012</v>
      </c>
      <c r="N105" s="1" t="n">
        <v>54895</v>
      </c>
      <c r="O105" s="1" t="n">
        <v>49547</v>
      </c>
      <c r="P105" s="1" t="n">
        <v>49547</v>
      </c>
      <c r="Q105" s="1" t="n">
        <v>49547</v>
      </c>
      <c r="R105" s="1" t="n">
        <v>49465</v>
      </c>
      <c r="S105" s="1" t="n">
        <v>49465</v>
      </c>
      <c r="T105" s="1" t="n">
        <v>49466</v>
      </c>
      <c r="U105" s="1" t="n">
        <v>49466</v>
      </c>
      <c r="V105" s="1" t="n">
        <v>49466</v>
      </c>
      <c r="W105" s="1" t="n">
        <v>49466</v>
      </c>
      <c r="X105" s="1" t="n">
        <v>49466</v>
      </c>
      <c r="Y105" s="1" t="n">
        <v>49466</v>
      </c>
      <c r="Z105" s="1" t="n">
        <v>49466</v>
      </c>
      <c r="AA105" s="1" t="n">
        <v>49466</v>
      </c>
      <c r="AB105" s="1" t="n">
        <v>49466</v>
      </c>
      <c r="AC105" s="1" t="n">
        <v>49466</v>
      </c>
      <c r="AD105" s="1" t="n">
        <v>49466</v>
      </c>
      <c r="AE105" s="1" t="n">
        <v>49466</v>
      </c>
      <c r="AF105" s="1" t="n">
        <v>49466</v>
      </c>
      <c r="AG105" s="1" t="n">
        <v>49466</v>
      </c>
      <c r="AH105" s="1" t="n">
        <v>49466</v>
      </c>
      <c r="AI105" s="1" t="n">
        <v>49466</v>
      </c>
      <c r="AJ105" s="1" t="n">
        <v>49466</v>
      </c>
      <c r="AK105" s="1" t="n">
        <v>49466</v>
      </c>
      <c r="AL105" s="1" t="n">
        <v>49466</v>
      </c>
      <c r="AM105" s="1" t="n">
        <v>49466</v>
      </c>
      <c r="AN105" s="1" t="n">
        <v>49466</v>
      </c>
      <c r="AO105" s="1" t="n">
        <v>49466</v>
      </c>
      <c r="AP105" s="1" t="n">
        <v>49466</v>
      </c>
      <c r="AQ105" s="1" t="n">
        <v>49466</v>
      </c>
      <c r="AR105" s="1" t="n">
        <v>49466</v>
      </c>
      <c r="AS105" s="1" t="n">
        <v>49466</v>
      </c>
      <c r="AT105" s="1" t="n">
        <v>49466</v>
      </c>
      <c r="AU105" s="1" t="n">
        <v>49466</v>
      </c>
      <c r="AV105" s="1" t="n">
        <v>49466</v>
      </c>
    </row>
    <row r="106" spans="1:48">
      <c r="A106" s="1" t="s">
        <v>226</v>
      </c>
      <c r="B106" s="1" t="n">
        <v>0</v>
      </c>
      <c r="C106" s="1" t="n">
        <v>0</v>
      </c>
      <c r="D106" s="1" t="n">
        <v>0</v>
      </c>
      <c r="E106" s="1" t="n">
        <v>0</v>
      </c>
      <c r="F106" s="1" t="n">
        <v>0</v>
      </c>
      <c r="G106" s="1" t="n">
        <v>0</v>
      </c>
      <c r="H106" s="1" t="n">
        <v>0</v>
      </c>
      <c r="I106" s="1" t="n">
        <v>0</v>
      </c>
      <c r="J106" s="1" t="n">
        <v>0</v>
      </c>
      <c r="K106" s="1" t="n">
        <v>0</v>
      </c>
      <c r="L106" s="1" t="n">
        <v>0</v>
      </c>
      <c r="M106" s="1" t="n">
        <v>0</v>
      </c>
      <c r="N106" s="1" t="n">
        <v>0</v>
      </c>
      <c r="O106" s="1" t="n">
        <v>0</v>
      </c>
      <c r="P106" s="1" t="n">
        <v>0</v>
      </c>
      <c r="Q106" s="1" t="n">
        <v>0</v>
      </c>
      <c r="R106" s="1" t="n">
        <v>0</v>
      </c>
      <c r="S106" s="1" t="n">
        <v>0</v>
      </c>
      <c r="T106" s="1" t="n">
        <v>0</v>
      </c>
      <c r="U106" s="1" t="n">
        <v>0</v>
      </c>
      <c r="V106" s="1" t="n">
        <v>0</v>
      </c>
      <c r="W106" s="1" t="n">
        <v>0</v>
      </c>
      <c r="X106" s="1" t="n">
        <v>0</v>
      </c>
      <c r="Y106" s="1" t="n">
        <v>0</v>
      </c>
      <c r="Z106" s="1" t="n">
        <v>0</v>
      </c>
      <c r="AA106" s="1" t="n">
        <v>0</v>
      </c>
      <c r="AB106" s="1" t="n">
        <v>0</v>
      </c>
      <c r="AC106" s="1" t="n">
        <v>0</v>
      </c>
      <c r="AD106" s="1" t="n">
        <v>0</v>
      </c>
      <c r="AE106" s="1" t="n">
        <v>0</v>
      </c>
      <c r="AF106" s="1" t="n">
        <v>0</v>
      </c>
      <c r="AG106" s="1" t="n">
        <v>0</v>
      </c>
      <c r="AH106" s="1" t="n">
        <v>0</v>
      </c>
      <c r="AI106" s="1" t="n">
        <v>0</v>
      </c>
      <c r="AJ106" s="1" t="n">
        <v>0</v>
      </c>
      <c r="AK106" s="1" t="n">
        <v>0</v>
      </c>
      <c r="AL106" s="1" t="n">
        <v>0</v>
      </c>
      <c r="AM106" s="1" t="n">
        <v>0</v>
      </c>
      <c r="AN106" s="1" t="n">
        <v>0</v>
      </c>
      <c r="AO106" s="1" t="n">
        <v>0</v>
      </c>
      <c r="AP106" s="1" t="n">
        <v>0</v>
      </c>
      <c r="AQ106" s="1" t="n">
        <v>0</v>
      </c>
      <c r="AR106" s="1" t="n">
        <v>0</v>
      </c>
      <c r="AS106" s="1" t="n">
        <v>0</v>
      </c>
      <c r="AT106" s="1" t="n">
        <v>0</v>
      </c>
      <c r="AU106" s="1" t="n">
        <v>0</v>
      </c>
      <c r="AV106" s="1" t="n">
        <v>0</v>
      </c>
    </row>
    <row r="107" spans="1:48">
      <c r="A107" s="1" t="s">
        <v>227</v>
      </c>
      <c r="B107" s="1" t="n">
        <v>0</v>
      </c>
      <c r="C107" s="1" t="n">
        <v>0</v>
      </c>
      <c r="D107" s="1" t="n">
        <v>0</v>
      </c>
      <c r="E107" s="1" t="n">
        <v>0</v>
      </c>
      <c r="F107" s="1" t="n">
        <v>0</v>
      </c>
      <c r="G107" s="1" t="n">
        <v>0</v>
      </c>
      <c r="H107" s="1" t="n">
        <v>0</v>
      </c>
      <c r="I107" s="1" t="n">
        <v>0</v>
      </c>
      <c r="J107" s="1" t="n">
        <v>0</v>
      </c>
      <c r="K107" s="1" t="n">
        <v>0</v>
      </c>
      <c r="L107" s="1" t="n">
        <v>0</v>
      </c>
      <c r="M107" s="1" t="n">
        <v>0</v>
      </c>
      <c r="N107" s="1" t="n">
        <v>0</v>
      </c>
      <c r="O107" s="1" t="n">
        <v>0</v>
      </c>
      <c r="P107" s="1" t="n">
        <v>0</v>
      </c>
      <c r="Q107" s="1" t="n">
        <v>0</v>
      </c>
      <c r="R107" s="1" t="n">
        <v>0</v>
      </c>
      <c r="S107" s="1" t="n">
        <v>0</v>
      </c>
      <c r="T107" s="1" t="n">
        <v>0</v>
      </c>
      <c r="U107" s="1" t="n">
        <v>0</v>
      </c>
      <c r="V107" s="1" t="n">
        <v>0</v>
      </c>
      <c r="W107" s="1" t="n">
        <v>0</v>
      </c>
      <c r="X107" s="1" t="n">
        <v>0</v>
      </c>
      <c r="Y107" s="1" t="n">
        <v>0</v>
      </c>
      <c r="Z107" s="1" t="n">
        <v>0</v>
      </c>
      <c r="AA107" s="1" t="n">
        <v>0</v>
      </c>
      <c r="AB107" s="1" t="n">
        <v>0</v>
      </c>
      <c r="AC107" s="1" t="n">
        <v>0</v>
      </c>
      <c r="AD107" s="1" t="n">
        <v>0</v>
      </c>
      <c r="AE107" s="1" t="n">
        <v>0</v>
      </c>
      <c r="AF107" s="1" t="n">
        <v>0</v>
      </c>
      <c r="AG107" s="1" t="n">
        <v>0</v>
      </c>
      <c r="AH107" s="1" t="n">
        <v>0</v>
      </c>
      <c r="AI107" s="1" t="n">
        <v>0</v>
      </c>
      <c r="AJ107" s="1" t="n">
        <v>0</v>
      </c>
      <c r="AK107" s="1" t="n">
        <v>0</v>
      </c>
      <c r="AL107" s="1" t="n">
        <v>0</v>
      </c>
      <c r="AM107" s="1" t="n">
        <v>0</v>
      </c>
      <c r="AN107" s="1" t="n">
        <v>0</v>
      </c>
      <c r="AO107" s="1" t="n">
        <v>0</v>
      </c>
      <c r="AP107" s="1" t="n">
        <v>56883</v>
      </c>
      <c r="AQ107" s="1" t="n">
        <v>119454</v>
      </c>
      <c r="AR107" s="1" t="n">
        <v>119454</v>
      </c>
      <c r="AS107" s="1" t="n">
        <v>287830</v>
      </c>
      <c r="AT107" s="1" t="n">
        <v>287830</v>
      </c>
      <c r="AU107" s="1" t="n">
        <v>287830</v>
      </c>
      <c r="AV107" s="1" t="n">
        <v>631970</v>
      </c>
    </row>
    <row r="108" spans="1:48">
      <c r="A108" s="1" t="s">
        <v>228</v>
      </c>
      <c r="B108" s="1" t="n">
        <v>-2189</v>
      </c>
      <c r="C108" s="1" t="n">
        <v>-2321</v>
      </c>
      <c r="D108" s="1" t="n">
        <v>-2508</v>
      </c>
      <c r="E108" s="1" t="n">
        <v>-2809</v>
      </c>
      <c r="F108" s="1" t="n">
        <v>-2809</v>
      </c>
      <c r="G108" s="1" t="n">
        <v>-2930</v>
      </c>
      <c r="H108" s="1" t="n">
        <v>-2783</v>
      </c>
      <c r="I108" s="1" t="n">
        <v>-822</v>
      </c>
      <c r="J108" s="1" t="n">
        <v>-692</v>
      </c>
      <c r="K108" s="1" t="n">
        <v>-692</v>
      </c>
      <c r="L108" s="1" t="n">
        <v>-786</v>
      </c>
      <c r="M108" s="1" t="n">
        <v>-25</v>
      </c>
      <c r="N108" s="1" t="n">
        <v>-107</v>
      </c>
      <c r="O108" s="1" t="n">
        <v>-513</v>
      </c>
      <c r="P108" s="1" t="n">
        <v>-513</v>
      </c>
      <c r="Q108" s="1" t="n">
        <v>-558</v>
      </c>
      <c r="R108" s="1" t="n">
        <v>-646</v>
      </c>
      <c r="S108" s="1" t="n">
        <v>-746</v>
      </c>
      <c r="T108" s="1" t="n">
        <v>-794</v>
      </c>
      <c r="U108" s="1" t="n">
        <v>-794</v>
      </c>
      <c r="V108" s="1" t="n">
        <v>-812</v>
      </c>
      <c r="W108" s="1" t="n">
        <v>-824</v>
      </c>
      <c r="X108" s="1" t="n">
        <v>-824</v>
      </c>
      <c r="Y108" s="1" t="n">
        <v>-824</v>
      </c>
      <c r="Z108" s="1" t="n">
        <v>-824</v>
      </c>
      <c r="AA108" s="1" t="n">
        <v>-824</v>
      </c>
      <c r="AB108" s="1" t="n">
        <v>-824</v>
      </c>
      <c r="AC108" s="1" t="n">
        <v>-824</v>
      </c>
      <c r="AD108" s="1" t="n">
        <v>-824</v>
      </c>
      <c r="AE108" s="1" t="n">
        <v>-824</v>
      </c>
      <c r="AF108" s="1" t="n">
        <v>-824</v>
      </c>
      <c r="AG108" s="1" t="n">
        <v>-824</v>
      </c>
      <c r="AH108" s="1" t="n">
        <v>-824</v>
      </c>
      <c r="AI108" s="1" t="n">
        <v>-824</v>
      </c>
      <c r="AJ108" s="1" t="n">
        <v>-824</v>
      </c>
      <c r="AK108" s="1" t="n">
        <v>-824</v>
      </c>
      <c r="AL108" s="1" t="n">
        <v>-824</v>
      </c>
      <c r="AM108" s="1" t="n">
        <v>-824</v>
      </c>
      <c r="AN108" s="1" t="n">
        <v>-824</v>
      </c>
      <c r="AO108" s="1" t="n">
        <v>-824</v>
      </c>
      <c r="AP108" s="1" t="n">
        <v>-824</v>
      </c>
      <c r="AQ108" s="1" t="n">
        <v>-824</v>
      </c>
      <c r="AR108" s="1" t="n">
        <v>-824</v>
      </c>
      <c r="AS108" s="1" t="n">
        <v>-824</v>
      </c>
      <c r="AT108" s="1" t="n">
        <v>-824</v>
      </c>
      <c r="AU108" s="1" t="n">
        <v>-824</v>
      </c>
      <c r="AV108" s="1" t="n">
        <v>-824</v>
      </c>
    </row>
    <row r="109" spans="1:48">
      <c r="A109" s="1" t="s">
        <v>229</v>
      </c>
      <c r="B109" s="1" t="n">
        <v>0</v>
      </c>
      <c r="C109" s="1" t="n">
        <v>0</v>
      </c>
      <c r="D109" s="1" t="n">
        <v>0</v>
      </c>
      <c r="E109" s="1" t="n">
        <v>0</v>
      </c>
      <c r="F109" s="1" t="n">
        <v>0</v>
      </c>
      <c r="G109" s="1" t="n">
        <v>0</v>
      </c>
      <c r="H109" s="1" t="n">
        <v>0</v>
      </c>
      <c r="I109" s="1" t="n">
        <v>9826</v>
      </c>
      <c r="J109" s="1" t="n">
        <v>15</v>
      </c>
      <c r="K109" s="1" t="n">
        <v>15</v>
      </c>
      <c r="L109" s="1" t="n">
        <v>0</v>
      </c>
      <c r="M109" s="1" t="n">
        <v>0</v>
      </c>
      <c r="N109" s="1" t="n">
        <v>0</v>
      </c>
      <c r="O109" s="1" t="n">
        <v>0</v>
      </c>
      <c r="P109" s="1" t="n">
        <v>0</v>
      </c>
      <c r="Q109" s="1" t="n">
        <v>0</v>
      </c>
      <c r="R109" s="1" t="n">
        <v>0</v>
      </c>
      <c r="S109" s="1" t="n">
        <v>0</v>
      </c>
      <c r="T109" s="1" t="n">
        <v>0</v>
      </c>
      <c r="U109" s="1" t="n">
        <v>0</v>
      </c>
      <c r="V109" s="1" t="n">
        <v>0</v>
      </c>
      <c r="W109" s="1" t="n">
        <v>0</v>
      </c>
      <c r="X109" s="1" t="n">
        <v>0</v>
      </c>
      <c r="Y109" s="1" t="n">
        <v>0</v>
      </c>
      <c r="Z109" s="1" t="n">
        <v>0</v>
      </c>
      <c r="AA109" s="1" t="n">
        <v>0</v>
      </c>
      <c r="AB109" s="1" t="n">
        <v>0</v>
      </c>
      <c r="AC109" s="1" t="n">
        <v>0</v>
      </c>
      <c r="AD109" s="1" t="n">
        <v>0</v>
      </c>
      <c r="AE109" s="1" t="n">
        <v>0</v>
      </c>
      <c r="AF109" s="1" t="n">
        <v>0</v>
      </c>
      <c r="AG109" s="1" t="n">
        <v>0</v>
      </c>
      <c r="AH109" s="1" t="n">
        <v>0</v>
      </c>
      <c r="AI109" s="1" t="n">
        <v>0</v>
      </c>
      <c r="AJ109" s="1" t="n">
        <v>0</v>
      </c>
      <c r="AK109" s="1" t="n">
        <v>0</v>
      </c>
      <c r="AL109" s="1" t="n">
        <v>0</v>
      </c>
      <c r="AM109" s="1" t="n">
        <v>0</v>
      </c>
      <c r="AN109" s="1" t="n">
        <v>0</v>
      </c>
      <c r="AO109" s="1" t="n">
        <v>0</v>
      </c>
      <c r="AP109" s="1" t="n">
        <v>0</v>
      </c>
      <c r="AQ109" s="1" t="n">
        <v>0</v>
      </c>
      <c r="AR109" s="1" t="n">
        <v>0</v>
      </c>
      <c r="AS109" s="1" t="n">
        <v>0</v>
      </c>
      <c r="AT109" s="1" t="n">
        <v>0</v>
      </c>
      <c r="AU109" s="1" t="n">
        <v>0</v>
      </c>
      <c r="AV109" s="1" t="n">
        <v>0</v>
      </c>
    </row>
    <row r="110" spans="1:48">
      <c r="A110" s="1" t="s">
        <v>230</v>
      </c>
      <c r="B110" s="1" t="n">
        <v>0</v>
      </c>
      <c r="C110" s="1" t="n">
        <v>4643</v>
      </c>
      <c r="D110" s="1" t="n">
        <v>6212</v>
      </c>
      <c r="E110" s="1" t="n">
        <v>5987</v>
      </c>
      <c r="F110" s="1" t="n">
        <v>5987</v>
      </c>
      <c r="G110" s="1" t="n">
        <v>7303</v>
      </c>
      <c r="H110" s="1" t="n">
        <v>5347</v>
      </c>
      <c r="I110" s="1" t="n">
        <v>0</v>
      </c>
      <c r="J110" s="1" t="n">
        <v>17253</v>
      </c>
      <c r="K110" s="1" t="n">
        <v>17253</v>
      </c>
      <c r="L110" s="1" t="n">
        <v>12190</v>
      </c>
      <c r="M110" s="1" t="n">
        <v>8538</v>
      </c>
      <c r="N110" s="1" t="n">
        <v>19738</v>
      </c>
      <c r="O110" s="1" t="n">
        <v>19803</v>
      </c>
      <c r="P110" s="1" t="n">
        <v>19803</v>
      </c>
      <c r="Q110" s="1" t="n">
        <v>16302</v>
      </c>
      <c r="R110" s="1" t="n">
        <v>14846</v>
      </c>
      <c r="S110" s="1" t="n">
        <v>13949</v>
      </c>
      <c r="T110" s="1" t="n">
        <v>27960</v>
      </c>
      <c r="U110" s="1" t="n">
        <v>27960</v>
      </c>
      <c r="V110" s="1" t="n">
        <v>16731</v>
      </c>
      <c r="W110" s="1" t="n">
        <v>16599</v>
      </c>
      <c r="X110" s="1" t="n">
        <v>16059</v>
      </c>
      <c r="Y110" s="1" t="n">
        <v>12706</v>
      </c>
      <c r="Z110" s="1" t="n">
        <v>12706</v>
      </c>
      <c r="AA110" s="1" t="n">
        <v>6151</v>
      </c>
      <c r="AB110" s="1" t="n">
        <v>2709</v>
      </c>
      <c r="AC110" s="1" t="n">
        <v>-11956</v>
      </c>
      <c r="AD110" s="1" t="n">
        <v>-12570</v>
      </c>
      <c r="AE110" s="1" t="n">
        <v>-12570</v>
      </c>
      <c r="AF110" s="1" t="n">
        <v>12990</v>
      </c>
      <c r="AG110" s="1" t="n">
        <v>-10535</v>
      </c>
      <c r="AH110" s="1" t="n">
        <v>-18244</v>
      </c>
      <c r="AI110" s="1" t="n">
        <v>5436</v>
      </c>
      <c r="AJ110" s="1" t="n">
        <v>5436</v>
      </c>
      <c r="AK110" s="1" t="n">
        <v>8464</v>
      </c>
      <c r="AL110" s="1" t="n">
        <v>12637</v>
      </c>
      <c r="AM110" s="1" t="n">
        <v>6848</v>
      </c>
      <c r="AN110" s="1" t="n">
        <v>-5875</v>
      </c>
      <c r="AO110" s="1" t="n">
        <v>-5875</v>
      </c>
      <c r="AP110" s="1" t="n">
        <v>11068</v>
      </c>
      <c r="AQ110" s="1" t="n">
        <v>-173</v>
      </c>
      <c r="AR110" s="1" t="n">
        <v>3054</v>
      </c>
      <c r="AS110" s="1" t="n">
        <v>10084</v>
      </c>
      <c r="AT110" s="1" t="n">
        <v>10084</v>
      </c>
      <c r="AU110" s="1" t="n">
        <v>16227</v>
      </c>
      <c r="AV110" s="1" t="n">
        <v>17135</v>
      </c>
    </row>
    <row r="111" spans="1:48">
      <c r="A111" s="1" t="s">
        <v>231</v>
      </c>
      <c r="B111" s="1" t="n">
        <v>108491</v>
      </c>
      <c r="C111" s="1" t="n">
        <v>0</v>
      </c>
      <c r="D111" s="1" t="n">
        <v>103</v>
      </c>
      <c r="E111" s="1" t="n">
        <v>103</v>
      </c>
      <c r="F111" s="1" t="n">
        <v>103</v>
      </c>
      <c r="G111" s="1" t="n">
        <v>103</v>
      </c>
      <c r="H111" s="1" t="n">
        <v>103</v>
      </c>
      <c r="I111" s="1" t="n">
        <v>103</v>
      </c>
      <c r="J111" s="1" t="n">
        <v>103</v>
      </c>
      <c r="K111" s="1" t="n">
        <v>103</v>
      </c>
      <c r="L111" s="1" t="n">
        <v>103</v>
      </c>
      <c r="M111" s="1" t="n">
        <v>103</v>
      </c>
      <c r="N111" s="1" t="n">
        <v>103</v>
      </c>
      <c r="O111" s="1" t="n">
        <v>103</v>
      </c>
      <c r="P111" s="1" t="n">
        <v>103</v>
      </c>
      <c r="Q111" s="1" t="n">
        <v>103</v>
      </c>
      <c r="R111" s="1" t="n">
        <v>103</v>
      </c>
      <c r="S111" s="1" t="n">
        <v>103</v>
      </c>
      <c r="T111" s="1" t="n">
        <v>67103</v>
      </c>
      <c r="U111" s="1" t="n">
        <v>67103</v>
      </c>
      <c r="V111" s="1" t="n">
        <v>67103</v>
      </c>
      <c r="W111" s="1" t="n">
        <v>67103</v>
      </c>
      <c r="X111" s="1" t="n">
        <v>67103</v>
      </c>
      <c r="Y111" s="1" t="n">
        <v>78667</v>
      </c>
      <c r="Z111" s="1" t="n">
        <v>78667</v>
      </c>
      <c r="AA111" s="1" t="n">
        <v>82608</v>
      </c>
      <c r="AB111" s="1" t="n">
        <v>85601</v>
      </c>
      <c r="AC111" s="1" t="n">
        <v>88985</v>
      </c>
      <c r="AD111" s="1" t="n">
        <v>79400</v>
      </c>
      <c r="AE111" s="1" t="n">
        <v>79400</v>
      </c>
      <c r="AF111" s="1" t="n">
        <v>81269</v>
      </c>
      <c r="AG111" s="1" t="n">
        <v>79578</v>
      </c>
      <c r="AH111" s="1" t="n">
        <v>78777</v>
      </c>
      <c r="AI111" s="1" t="n">
        <v>79748</v>
      </c>
      <c r="AJ111" s="1" t="n">
        <v>79748</v>
      </c>
      <c r="AK111" s="1" t="n">
        <v>79482</v>
      </c>
      <c r="AL111" s="1" t="n">
        <v>74546</v>
      </c>
      <c r="AM111" s="1" t="n">
        <v>68353</v>
      </c>
      <c r="AN111" s="1" t="n">
        <v>126825</v>
      </c>
      <c r="AO111" s="1" t="n">
        <v>126825</v>
      </c>
      <c r="AP111" s="1" t="n">
        <v>130632</v>
      </c>
      <c r="AQ111" s="1" t="n">
        <v>129518</v>
      </c>
      <c r="AR111" s="1" t="n">
        <v>128954</v>
      </c>
      <c r="AS111" s="1" t="n">
        <v>172003</v>
      </c>
      <c r="AT111" s="1" t="n">
        <v>172003</v>
      </c>
      <c r="AU111" s="1" t="n">
        <v>173709</v>
      </c>
      <c r="AV111" s="1" t="n">
        <v>167077</v>
      </c>
    </row>
    <row r="112" spans="1:48">
      <c r="A112" s="1" t="s">
        <v>232</v>
      </c>
      <c r="B112" s="1" t="n">
        <v>0</v>
      </c>
      <c r="C112" s="1" t="n">
        <v>0</v>
      </c>
      <c r="D112" s="1" t="n">
        <v>0</v>
      </c>
      <c r="E112" s="1" t="n">
        <v>0</v>
      </c>
      <c r="F112" s="1" t="n">
        <v>0</v>
      </c>
      <c r="G112" s="1" t="n">
        <v>0</v>
      </c>
      <c r="H112" s="1" t="n">
        <v>0</v>
      </c>
      <c r="I112" s="1" t="n">
        <v>0</v>
      </c>
      <c r="J112" s="1" t="n">
        <v>0</v>
      </c>
      <c r="K112" s="1" t="n">
        <v>0</v>
      </c>
      <c r="L112" s="1" t="n">
        <v>0</v>
      </c>
      <c r="M112" s="1" t="n">
        <v>0</v>
      </c>
      <c r="N112" s="1" t="n">
        <v>0</v>
      </c>
      <c r="O112" s="1" t="n">
        <v>0</v>
      </c>
      <c r="P112" s="1" t="n">
        <v>0</v>
      </c>
      <c r="Q112" s="1" t="n">
        <v>0</v>
      </c>
      <c r="R112" s="1" t="n">
        <v>0</v>
      </c>
      <c r="S112" s="1" t="n">
        <v>0</v>
      </c>
      <c r="T112" s="1" t="n">
        <v>0</v>
      </c>
      <c r="U112" s="1" t="n">
        <v>0</v>
      </c>
      <c r="V112" s="1" t="n">
        <v>0</v>
      </c>
      <c r="W112" s="1" t="n">
        <v>0</v>
      </c>
      <c r="X112" s="1" t="n">
        <v>0</v>
      </c>
      <c r="Y112" s="1" t="n">
        <v>0</v>
      </c>
      <c r="Z112" s="1" t="n">
        <v>0</v>
      </c>
      <c r="AA112" s="1" t="n">
        <v>0</v>
      </c>
      <c r="AB112" s="1" t="n">
        <v>0</v>
      </c>
      <c r="AC112" s="1" t="n">
        <v>0</v>
      </c>
      <c r="AD112" s="1" t="n">
        <v>0</v>
      </c>
      <c r="AE112" s="1" t="n">
        <v>0</v>
      </c>
      <c r="AF112" s="1" t="n">
        <v>0</v>
      </c>
      <c r="AG112" s="1" t="n">
        <v>0</v>
      </c>
      <c r="AH112" s="1" t="n">
        <v>0</v>
      </c>
      <c r="AI112" s="1" t="n">
        <v>0</v>
      </c>
      <c r="AJ112" s="1" t="n">
        <v>0</v>
      </c>
      <c r="AK112" s="1" t="n">
        <v>0</v>
      </c>
      <c r="AL112" s="1" t="n">
        <v>0</v>
      </c>
      <c r="AM112" s="1" t="n">
        <v>0</v>
      </c>
      <c r="AN112" s="1" t="n">
        <v>0</v>
      </c>
      <c r="AO112" s="1" t="n">
        <v>0</v>
      </c>
      <c r="AP112" s="1" t="n">
        <v>0</v>
      </c>
      <c r="AQ112" s="1" t="n">
        <v>0</v>
      </c>
      <c r="AR112" s="1" t="n">
        <v>0</v>
      </c>
      <c r="AS112" s="1" t="n">
        <v>0</v>
      </c>
      <c r="AT112" s="1" t="n">
        <v>0</v>
      </c>
      <c r="AU112" s="1" t="n">
        <v>0</v>
      </c>
      <c r="AV112" s="1" t="n">
        <v>0</v>
      </c>
    </row>
    <row r="113" spans="1:48">
      <c r="A113" s="1" t="s">
        <v>233</v>
      </c>
      <c r="B113" s="1" t="n">
        <v>0</v>
      </c>
      <c r="C113" s="1" t="n">
        <v>0</v>
      </c>
      <c r="D113" s="1" t="n">
        <v>0</v>
      </c>
      <c r="E113" s="1" t="n">
        <v>0</v>
      </c>
      <c r="F113" s="1" t="n">
        <v>0</v>
      </c>
      <c r="G113" s="1" t="n">
        <v>0</v>
      </c>
      <c r="H113" s="1" t="n">
        <v>0</v>
      </c>
      <c r="I113" s="1" t="n">
        <v>0</v>
      </c>
      <c r="J113" s="1" t="n">
        <v>112949</v>
      </c>
      <c r="K113" s="1" t="n">
        <v>112949</v>
      </c>
      <c r="L113" s="1" t="n">
        <v>112952</v>
      </c>
      <c r="M113" s="1" t="n">
        <v>113178</v>
      </c>
      <c r="N113" s="1" t="n">
        <v>0</v>
      </c>
      <c r="O113" s="1" t="n">
        <v>0</v>
      </c>
      <c r="P113" s="1" t="n">
        <v>0</v>
      </c>
      <c r="Q113" s="1" t="n">
        <v>115483</v>
      </c>
      <c r="R113" s="1" t="n">
        <v>0</v>
      </c>
      <c r="S113" s="1" t="n">
        <v>0</v>
      </c>
      <c r="T113" s="1" t="n">
        <v>0</v>
      </c>
      <c r="U113" s="1" t="n">
        <v>0</v>
      </c>
      <c r="V113" s="1" t="n">
        <v>115477</v>
      </c>
      <c r="W113" s="1" t="n">
        <v>0</v>
      </c>
      <c r="X113" s="1" t="n">
        <v>114944</v>
      </c>
      <c r="Y113" s="1" t="n">
        <v>0</v>
      </c>
      <c r="Z113" s="1" t="n">
        <v>0</v>
      </c>
      <c r="AA113" s="1" t="n">
        <v>114944</v>
      </c>
      <c r="AB113" s="1" t="n">
        <v>0</v>
      </c>
      <c r="AC113" s="1" t="n">
        <v>87203</v>
      </c>
      <c r="AD113" s="1" t="n">
        <v>0</v>
      </c>
      <c r="AE113" s="1" t="n">
        <v>0</v>
      </c>
      <c r="AF113" s="1" t="n">
        <v>87203</v>
      </c>
      <c r="AG113" s="1" t="n">
        <v>0</v>
      </c>
      <c r="AH113" s="1" t="n">
        <v>0</v>
      </c>
      <c r="AI113" s="1" t="n">
        <v>87228</v>
      </c>
      <c r="AJ113" s="1" t="n">
        <v>87228</v>
      </c>
      <c r="AK113" s="1" t="n">
        <v>87229</v>
      </c>
      <c r="AL113" s="1" t="n">
        <v>87228</v>
      </c>
      <c r="AM113" s="1" t="n">
        <v>87228</v>
      </c>
      <c r="AN113" s="1" t="n">
        <v>87227</v>
      </c>
      <c r="AO113" s="1" t="n">
        <v>87227</v>
      </c>
      <c r="AP113" s="1" t="n">
        <v>87228</v>
      </c>
      <c r="AQ113" s="1" t="n">
        <v>87229</v>
      </c>
      <c r="AR113" s="1" t="n">
        <v>87230</v>
      </c>
      <c r="AS113" s="1" t="n">
        <v>87230</v>
      </c>
      <c r="AT113" s="1" t="n">
        <v>87230</v>
      </c>
      <c r="AU113" s="1" t="n">
        <v>87231</v>
      </c>
      <c r="AV113" s="1" t="n">
        <v>87230</v>
      </c>
    </row>
    <row r="114" spans="1:48">
      <c r="A114" s="1" t="s">
        <v>234</v>
      </c>
      <c r="B114" s="1" t="n">
        <v>1018004</v>
      </c>
      <c r="C114" s="1" t="n">
        <v>1108509</v>
      </c>
      <c r="D114" s="1" t="n">
        <v>1417315</v>
      </c>
      <c r="E114" s="1" t="n">
        <v>1387454</v>
      </c>
      <c r="F114" s="1" t="n">
        <v>1387454</v>
      </c>
      <c r="G114" s="1" t="n">
        <v>1681173</v>
      </c>
      <c r="H114" s="1" t="n">
        <v>1608131</v>
      </c>
      <c r="I114" s="1" t="n">
        <v>1695723</v>
      </c>
      <c r="J114" s="1" t="n">
        <v>1854887</v>
      </c>
      <c r="K114" s="1" t="n">
        <v>1854887</v>
      </c>
      <c r="L114" s="1" t="n">
        <v>2152816</v>
      </c>
      <c r="M114" s="1" t="n">
        <v>2471357</v>
      </c>
      <c r="N114" s="1" t="n">
        <v>3096436</v>
      </c>
      <c r="O114" s="1" t="n">
        <v>3181654</v>
      </c>
      <c r="P114" s="1" t="n">
        <v>3181654</v>
      </c>
      <c r="Q114" s="1" t="n">
        <v>3514045</v>
      </c>
      <c r="R114" s="1" t="n">
        <v>3137827</v>
      </c>
      <c r="S114" s="1" t="n">
        <v>3202231</v>
      </c>
      <c r="T114" s="1" t="n">
        <v>3181191</v>
      </c>
      <c r="U114" s="1" t="n">
        <v>3181191</v>
      </c>
      <c r="V114" s="1" t="n">
        <v>3539635</v>
      </c>
      <c r="W114" s="1" t="n">
        <v>3987763</v>
      </c>
      <c r="X114" s="1" t="n">
        <v>3902593</v>
      </c>
      <c r="Y114" s="1" t="n">
        <v>4199930</v>
      </c>
      <c r="Z114" s="1" t="n">
        <v>4199930</v>
      </c>
      <c r="AA114" s="1" t="n">
        <v>4566891</v>
      </c>
      <c r="AB114" s="1" t="n">
        <v>3893406</v>
      </c>
      <c r="AC114" s="1" t="n">
        <v>3973442</v>
      </c>
      <c r="AD114" s="1" t="n">
        <v>4264798</v>
      </c>
      <c r="AE114" s="1" t="n">
        <v>4264798</v>
      </c>
      <c r="AF114" s="1" t="n">
        <v>4708240</v>
      </c>
      <c r="AG114" s="1" t="n">
        <v>4301118</v>
      </c>
      <c r="AH114" s="1" t="n">
        <v>4260207</v>
      </c>
      <c r="AI114" s="1" t="n">
        <v>4386921</v>
      </c>
      <c r="AJ114" s="1" t="n">
        <v>4386921</v>
      </c>
      <c r="AK114" s="1" t="n">
        <v>4732993</v>
      </c>
      <c r="AL114" s="1" t="n">
        <v>4249999</v>
      </c>
      <c r="AM114" s="1" t="n">
        <v>4250545</v>
      </c>
      <c r="AN114" s="1" t="n">
        <v>4671223</v>
      </c>
      <c r="AO114" s="1" t="n">
        <v>4671223</v>
      </c>
      <c r="AP114" s="1" t="n">
        <v>5019457</v>
      </c>
      <c r="AQ114" s="1" t="n">
        <v>4309033</v>
      </c>
      <c r="AR114" s="1" t="n">
        <v>4930835</v>
      </c>
      <c r="AS114" s="1" t="n">
        <v>5507403</v>
      </c>
      <c r="AT114" s="1" t="n">
        <v>5507403</v>
      </c>
      <c r="AU114" s="1" t="n">
        <v>6019675</v>
      </c>
      <c r="AV114" s="1" t="n">
        <v>4670505</v>
      </c>
    </row>
    <row r="115" spans="1:48">
      <c r="A115" s="1" t="s">
        <v>235</v>
      </c>
      <c r="B115" s="1" t="n">
        <v>0</v>
      </c>
      <c r="C115" s="1" t="n">
        <v>0</v>
      </c>
      <c r="D115" s="1" t="n">
        <v>0</v>
      </c>
      <c r="E115" s="1" t="n">
        <v>0</v>
      </c>
      <c r="F115" s="1" t="n">
        <v>0</v>
      </c>
      <c r="G115" s="1" t="n">
        <v>0</v>
      </c>
      <c r="H115" s="1" t="n">
        <v>0</v>
      </c>
      <c r="I115" s="1" t="n">
        <v>0</v>
      </c>
      <c r="J115" s="1" t="n">
        <v>0</v>
      </c>
      <c r="K115" s="1" t="n">
        <v>0</v>
      </c>
      <c r="L115" s="1" t="n">
        <v>0</v>
      </c>
      <c r="M115" s="1" t="n">
        <v>0</v>
      </c>
      <c r="N115" s="1" t="n">
        <v>0</v>
      </c>
      <c r="O115" s="1" t="n">
        <v>0</v>
      </c>
      <c r="P115" s="1" t="n">
        <v>0</v>
      </c>
      <c r="Q115" s="1" t="n">
        <v>0</v>
      </c>
      <c r="R115" s="1" t="n">
        <v>0</v>
      </c>
      <c r="S115" s="1" t="n">
        <v>0</v>
      </c>
      <c r="T115" s="1" t="n">
        <v>0</v>
      </c>
      <c r="U115" s="1" t="n">
        <v>0</v>
      </c>
      <c r="V115" s="1" t="n">
        <v>0</v>
      </c>
      <c r="W115" s="1" t="n">
        <v>0</v>
      </c>
      <c r="X115" s="1" t="n">
        <v>0</v>
      </c>
      <c r="Y115" s="1" t="n">
        <v>0</v>
      </c>
      <c r="Z115" s="1" t="n">
        <v>0</v>
      </c>
      <c r="AA115" s="1" t="n">
        <v>0</v>
      </c>
      <c r="AB115" s="1" t="n">
        <v>0</v>
      </c>
      <c r="AC115" s="1" t="n">
        <v>0</v>
      </c>
      <c r="AD115" s="1" t="n">
        <v>0</v>
      </c>
      <c r="AE115" s="1" t="n">
        <v>0</v>
      </c>
      <c r="AF115" s="1" t="n">
        <v>0</v>
      </c>
      <c r="AG115" s="1" t="n">
        <v>0</v>
      </c>
      <c r="AH115" s="1" t="n">
        <v>0</v>
      </c>
      <c r="AI115" s="1" t="n">
        <v>3923406</v>
      </c>
      <c r="AJ115" s="1" t="n">
        <v>3923406</v>
      </c>
      <c r="AK115" s="1" t="n">
        <v>4387303</v>
      </c>
      <c r="AL115" s="1" t="n">
        <v>3388306</v>
      </c>
      <c r="AM115" s="1" t="n">
        <v>3380385</v>
      </c>
      <c r="AN115" s="1" t="n">
        <v>3139924</v>
      </c>
      <c r="AO115" s="1" t="n">
        <v>3139924</v>
      </c>
      <c r="AP115" s="1" t="n">
        <v>4606557</v>
      </c>
      <c r="AQ115" s="1" t="n">
        <v>3384447</v>
      </c>
      <c r="AR115" s="1" t="n">
        <v>3376581</v>
      </c>
      <c r="AS115" s="1" t="n">
        <v>3323086</v>
      </c>
      <c r="AT115" s="1" t="n">
        <v>3323086</v>
      </c>
      <c r="AU115" s="1" t="n">
        <v>5510661</v>
      </c>
      <c r="AV115" s="1" t="n">
        <v>3567209</v>
      </c>
    </row>
    <row r="116" spans="1:48">
      <c r="A116" s="1" t="s">
        <v>236</v>
      </c>
      <c r="B116" s="1" t="n">
        <v>0</v>
      </c>
      <c r="C116" s="1" t="n">
        <v>0</v>
      </c>
      <c r="D116" s="1" t="n">
        <v>0</v>
      </c>
      <c r="E116" s="1" t="n">
        <v>0</v>
      </c>
      <c r="F116" s="1" t="n">
        <v>0</v>
      </c>
      <c r="G116" s="1" t="n">
        <v>0</v>
      </c>
      <c r="H116" s="1" t="n">
        <v>0</v>
      </c>
      <c r="I116" s="1" t="n">
        <v>0</v>
      </c>
      <c r="J116" s="1" t="n">
        <v>0</v>
      </c>
      <c r="K116" s="1" t="n">
        <v>0</v>
      </c>
      <c r="L116" s="1" t="n">
        <v>0</v>
      </c>
      <c r="M116" s="1" t="n">
        <v>0</v>
      </c>
      <c r="N116" s="1" t="n">
        <v>0</v>
      </c>
      <c r="O116" s="1" t="n">
        <v>0</v>
      </c>
      <c r="P116" s="1" t="n">
        <v>0</v>
      </c>
      <c r="Q116" s="1" t="n">
        <v>0</v>
      </c>
      <c r="R116" s="1" t="n">
        <v>0</v>
      </c>
      <c r="S116" s="1" t="n">
        <v>0</v>
      </c>
      <c r="T116" s="1" t="n">
        <v>0</v>
      </c>
      <c r="U116" s="1" t="n">
        <v>0</v>
      </c>
      <c r="V116" s="1" t="n">
        <v>0</v>
      </c>
      <c r="W116" s="1" t="n">
        <v>0</v>
      </c>
      <c r="X116" s="1" t="n">
        <v>0</v>
      </c>
      <c r="Y116" s="1" t="n">
        <v>0</v>
      </c>
      <c r="Z116" s="1" t="n">
        <v>0</v>
      </c>
      <c r="AA116" s="1" t="n">
        <v>0</v>
      </c>
      <c r="AB116" s="1" t="n">
        <v>0</v>
      </c>
      <c r="AC116" s="1" t="n">
        <v>0</v>
      </c>
      <c r="AD116" s="1" t="n">
        <v>0</v>
      </c>
      <c r="AE116" s="1" t="n">
        <v>0</v>
      </c>
      <c r="AF116" s="1" t="n">
        <v>0</v>
      </c>
      <c r="AG116" s="1" t="n">
        <v>0</v>
      </c>
      <c r="AH116" s="1" t="n">
        <v>0</v>
      </c>
      <c r="AI116" s="1" t="n">
        <v>463515</v>
      </c>
      <c r="AJ116" s="1" t="n">
        <v>463515</v>
      </c>
      <c r="AK116" s="1" t="n">
        <v>345690</v>
      </c>
      <c r="AL116" s="1" t="n">
        <v>861693</v>
      </c>
      <c r="AM116" s="1" t="n">
        <v>870160</v>
      </c>
      <c r="AN116" s="1" t="n">
        <v>1531298</v>
      </c>
      <c r="AO116" s="1" t="n">
        <v>1531298</v>
      </c>
      <c r="AP116" s="1" t="n">
        <v>412900</v>
      </c>
      <c r="AQ116" s="1" t="n">
        <v>924586</v>
      </c>
      <c r="AR116" s="1" t="n">
        <v>1554255</v>
      </c>
      <c r="AS116" s="1" t="n">
        <v>2184316</v>
      </c>
      <c r="AT116" s="1" t="n">
        <v>2184316</v>
      </c>
      <c r="AU116" s="1" t="n">
        <v>509014</v>
      </c>
      <c r="AV116" s="1" t="n">
        <v>1103296</v>
      </c>
    </row>
    <row r="117" spans="1:48">
      <c r="A117" s="1" t="s">
        <v>237</v>
      </c>
      <c r="B117" s="1" t="n">
        <v>0</v>
      </c>
      <c r="C117" s="1" t="n">
        <v>0</v>
      </c>
      <c r="D117" s="1" t="n">
        <v>0</v>
      </c>
      <c r="E117" s="1" t="n">
        <v>0</v>
      </c>
      <c r="F117" s="1" t="n">
        <v>0</v>
      </c>
      <c r="G117" s="1" t="n">
        <v>0</v>
      </c>
      <c r="H117" s="1" t="n">
        <v>0</v>
      </c>
      <c r="I117" s="1" t="n">
        <v>0</v>
      </c>
      <c r="J117" s="1" t="n">
        <v>0</v>
      </c>
      <c r="K117" s="1" t="n">
        <v>0</v>
      </c>
      <c r="L117" s="1" t="n">
        <v>0</v>
      </c>
      <c r="M117" s="1" t="n">
        <v>0</v>
      </c>
      <c r="N117" s="1" t="n">
        <v>0</v>
      </c>
      <c r="O117" s="1" t="n">
        <v>0</v>
      </c>
      <c r="P117" s="1" t="n">
        <v>0</v>
      </c>
      <c r="Q117" s="1" t="n">
        <v>0</v>
      </c>
      <c r="R117" s="1" t="n">
        <v>0</v>
      </c>
      <c r="S117" s="1" t="n">
        <v>0</v>
      </c>
      <c r="T117" s="1" t="n">
        <v>0</v>
      </c>
      <c r="U117" s="1" t="n">
        <v>0</v>
      </c>
      <c r="V117" s="1" t="n">
        <v>0</v>
      </c>
      <c r="W117" s="1" t="n">
        <v>0</v>
      </c>
      <c r="X117" s="1" t="n">
        <v>0</v>
      </c>
      <c r="Y117" s="1" t="n">
        <v>0</v>
      </c>
      <c r="Z117" s="1" t="n">
        <v>0</v>
      </c>
      <c r="AA117" s="1" t="n">
        <v>0</v>
      </c>
      <c r="AB117" s="1" t="n">
        <v>0</v>
      </c>
      <c r="AC117" s="1" t="n">
        <v>0</v>
      </c>
      <c r="AD117" s="1" t="n">
        <v>0</v>
      </c>
      <c r="AE117" s="1" t="n">
        <v>0</v>
      </c>
      <c r="AF117" s="1" t="n">
        <v>0</v>
      </c>
      <c r="AG117" s="1" t="n">
        <v>0</v>
      </c>
      <c r="AH117" s="1" t="n">
        <v>0</v>
      </c>
      <c r="AI117" s="1" t="n">
        <v>0</v>
      </c>
      <c r="AJ117" s="1" t="n">
        <v>0</v>
      </c>
      <c r="AK117" s="1" t="n">
        <v>0</v>
      </c>
      <c r="AL117" s="1" t="n">
        <v>0</v>
      </c>
      <c r="AM117" s="1" t="n">
        <v>0</v>
      </c>
      <c r="AN117" s="1" t="n">
        <v>0</v>
      </c>
      <c r="AO117" s="1" t="n">
        <v>0</v>
      </c>
      <c r="AP117" s="1" t="n">
        <v>0</v>
      </c>
      <c r="AQ117" s="1" t="n">
        <v>0</v>
      </c>
      <c r="AR117" s="1" t="n">
        <v>0</v>
      </c>
      <c r="AS117" s="1" t="n">
        <v>0</v>
      </c>
      <c r="AT117" s="1" t="n">
        <v>0</v>
      </c>
      <c r="AU117" s="1" t="n">
        <v>0</v>
      </c>
      <c r="AV117" s="1" t="n">
        <v>0</v>
      </c>
    </row>
    <row r="118" spans="1:48">
      <c r="A118" s="1" t="s">
        <v>238</v>
      </c>
      <c r="B118" s="1" t="n">
        <v>0</v>
      </c>
      <c r="C118" s="1" t="n">
        <v>0</v>
      </c>
      <c r="D118" s="1" t="n">
        <v>0</v>
      </c>
      <c r="E118" s="1" t="n">
        <v>0</v>
      </c>
      <c r="F118" s="1" t="n">
        <v>0</v>
      </c>
      <c r="G118" s="1" t="n">
        <v>0</v>
      </c>
      <c r="H118" s="1" t="n">
        <v>0</v>
      </c>
      <c r="I118" s="1" t="n">
        <v>0</v>
      </c>
      <c r="J118" s="1" t="n">
        <v>0</v>
      </c>
      <c r="K118" s="1" t="n">
        <v>0</v>
      </c>
      <c r="L118" s="1" t="n">
        <v>0</v>
      </c>
      <c r="M118" s="1" t="n">
        <v>0</v>
      </c>
      <c r="N118" s="1" t="n">
        <v>0</v>
      </c>
      <c r="O118" s="1" t="n">
        <v>0</v>
      </c>
      <c r="P118" s="1" t="n">
        <v>0</v>
      </c>
      <c r="Q118" s="1" t="n">
        <v>0</v>
      </c>
      <c r="R118" s="1" t="n">
        <v>0</v>
      </c>
      <c r="S118" s="1" t="n">
        <v>0</v>
      </c>
      <c r="T118" s="1" t="n">
        <v>0</v>
      </c>
      <c r="U118" s="1" t="n">
        <v>0</v>
      </c>
      <c r="V118" s="1" t="n">
        <v>0</v>
      </c>
      <c r="W118" s="1" t="n">
        <v>0</v>
      </c>
      <c r="X118" s="1" t="n">
        <v>0</v>
      </c>
      <c r="Y118" s="1" t="n">
        <v>0</v>
      </c>
      <c r="Z118" s="1" t="n">
        <v>0</v>
      </c>
      <c r="AA118" s="1" t="n">
        <v>0</v>
      </c>
      <c r="AB118" s="1" t="n">
        <v>0</v>
      </c>
      <c r="AC118" s="1" t="n">
        <v>0</v>
      </c>
      <c r="AD118" s="1" t="n">
        <v>0</v>
      </c>
      <c r="AE118" s="1" t="n">
        <v>0</v>
      </c>
      <c r="AF118" s="1" t="n">
        <v>0</v>
      </c>
      <c r="AG118" s="1" t="n">
        <v>1440140</v>
      </c>
      <c r="AH118" s="1" t="n">
        <v>1537494</v>
      </c>
      <c r="AI118" s="1" t="n">
        <v>1592195</v>
      </c>
      <c r="AJ118" s="1" t="n">
        <v>1592195</v>
      </c>
      <c r="AK118" s="1" t="n">
        <v>1708195</v>
      </c>
      <c r="AL118" s="1" t="n">
        <v>1840324</v>
      </c>
      <c r="AM118" s="1" t="n">
        <v>1904655</v>
      </c>
      <c r="AN118" s="1" t="n">
        <v>1922952</v>
      </c>
      <c r="AO118" s="1" t="n">
        <v>1922952</v>
      </c>
      <c r="AP118" s="1" t="n">
        <v>2029551</v>
      </c>
      <c r="AQ118" s="1" t="n">
        <v>2144162</v>
      </c>
      <c r="AR118" s="1" t="n">
        <v>2403256</v>
      </c>
      <c r="AS118" s="1" t="n">
        <v>1809386</v>
      </c>
      <c r="AT118" s="1" t="n">
        <v>1809386</v>
      </c>
      <c r="AU118" s="1" t="n">
        <v>1954162</v>
      </c>
      <c r="AV118" s="1" t="n">
        <v>2123891</v>
      </c>
    </row>
    <row r="119" spans="1:48">
      <c r="A119" s="1" t="s">
        <v>239</v>
      </c>
      <c r="B119" s="1" t="n">
        <v>0</v>
      </c>
      <c r="C119" s="1" t="n">
        <v>106740</v>
      </c>
      <c r="D119" s="1" t="n">
        <v>106600</v>
      </c>
      <c r="E119" s="1" t="n">
        <v>104491</v>
      </c>
      <c r="F119" s="1" t="n">
        <v>104491</v>
      </c>
      <c r="G119" s="1" t="n">
        <v>111955</v>
      </c>
      <c r="H119" s="1" t="n">
        <v>94533</v>
      </c>
      <c r="I119" s="1" t="n">
        <v>94544</v>
      </c>
      <c r="J119" s="1" t="n">
        <v>0</v>
      </c>
      <c r="K119" s="1" t="n">
        <v>0</v>
      </c>
      <c r="L119" s="1" t="n">
        <v>0</v>
      </c>
      <c r="M119" s="1" t="n">
        <v>0</v>
      </c>
      <c r="N119" s="1" t="n">
        <v>115498</v>
      </c>
      <c r="O119" s="1" t="n">
        <v>115476</v>
      </c>
      <c r="P119" s="1" t="n">
        <v>115476</v>
      </c>
      <c r="Q119" s="1" t="n">
        <v>0</v>
      </c>
      <c r="R119" s="1" t="n">
        <v>146450</v>
      </c>
      <c r="S119" s="1" t="n">
        <v>146466</v>
      </c>
      <c r="T119" s="1" t="n">
        <v>115477</v>
      </c>
      <c r="U119" s="1" t="n">
        <v>115477</v>
      </c>
      <c r="V119" s="1" t="n">
        <v>0</v>
      </c>
      <c r="W119" s="1" t="n">
        <v>114944</v>
      </c>
      <c r="X119" s="1" t="n">
        <v>0</v>
      </c>
      <c r="Y119" s="1" t="n">
        <v>114944</v>
      </c>
      <c r="Z119" s="1" t="n">
        <v>114944</v>
      </c>
      <c r="AA119" s="1" t="n">
        <v>0</v>
      </c>
      <c r="AB119" s="1" t="n">
        <v>114944</v>
      </c>
      <c r="AC119" s="1" t="n">
        <v>0</v>
      </c>
      <c r="AD119" s="1" t="n">
        <v>87203</v>
      </c>
      <c r="AE119" s="1" t="n">
        <v>87203</v>
      </c>
      <c r="AF119" s="1" t="n">
        <v>0</v>
      </c>
      <c r="AG119" s="1" t="n">
        <v>87203</v>
      </c>
      <c r="AH119" s="1" t="n">
        <v>87229</v>
      </c>
      <c r="AI119" s="1" t="n">
        <v>0</v>
      </c>
      <c r="AJ119" s="1" t="n">
        <v>0</v>
      </c>
      <c r="AK119" s="1" t="n">
        <v>0</v>
      </c>
      <c r="AL119" s="1" t="n">
        <v>0</v>
      </c>
      <c r="AM119" s="1" t="n">
        <v>0</v>
      </c>
      <c r="AN119" s="1" t="n">
        <v>0</v>
      </c>
      <c r="AO119" s="1" t="n">
        <v>0</v>
      </c>
      <c r="AP119" s="1" t="n">
        <v>0</v>
      </c>
      <c r="AQ119" s="1" t="n">
        <v>0</v>
      </c>
      <c r="AR119" s="1" t="n">
        <v>0</v>
      </c>
      <c r="AS119" s="1" t="n">
        <v>0</v>
      </c>
      <c r="AT119" s="1" t="n">
        <v>0</v>
      </c>
      <c r="AU119" s="1" t="n">
        <v>0</v>
      </c>
      <c r="AV119" s="1" t="n">
        <v>0</v>
      </c>
    </row>
    <row r="120" spans="1:48">
      <c r="A120" s="1" t="s">
        <v>240</v>
      </c>
      <c r="B120" s="1" t="n">
        <v>0</v>
      </c>
      <c r="C120" s="1" t="n">
        <v>2750</v>
      </c>
      <c r="D120" s="1" t="n">
        <v>2750</v>
      </c>
      <c r="E120" s="1" t="n">
        <v>2750</v>
      </c>
      <c r="F120" s="1" t="n">
        <v>2750</v>
      </c>
      <c r="G120" s="1" t="n">
        <v>2750</v>
      </c>
      <c r="H120" s="1" t="n">
        <v>2750</v>
      </c>
      <c r="I120" s="1" t="n">
        <v>2750</v>
      </c>
      <c r="J120" s="1" t="n">
        <v>2750</v>
      </c>
      <c r="K120" s="1" t="n">
        <v>2750</v>
      </c>
      <c r="L120" s="1" t="n">
        <v>2750</v>
      </c>
      <c r="M120" s="1" t="n">
        <v>2750</v>
      </c>
      <c r="N120" s="1" t="n">
        <v>2750</v>
      </c>
      <c r="O120" s="1" t="n">
        <v>2750</v>
      </c>
      <c r="P120" s="1" t="n">
        <v>2750</v>
      </c>
      <c r="Q120" s="1" t="n">
        <v>2750</v>
      </c>
      <c r="R120" s="1" t="n">
        <v>2750</v>
      </c>
      <c r="S120" s="1" t="n">
        <v>2750</v>
      </c>
      <c r="T120" s="1" t="n">
        <v>2750</v>
      </c>
      <c r="U120" s="1" t="n">
        <v>2750</v>
      </c>
      <c r="V120" s="1" t="n">
        <v>2750</v>
      </c>
      <c r="W120" s="1" t="n">
        <v>2750</v>
      </c>
      <c r="X120" s="1" t="n">
        <v>2750</v>
      </c>
      <c r="Y120" s="1" t="n">
        <v>2750</v>
      </c>
      <c r="Z120" s="1" t="n">
        <v>2750</v>
      </c>
      <c r="AA120" s="1" t="n">
        <v>2750</v>
      </c>
      <c r="AB120" s="1" t="n">
        <v>2750</v>
      </c>
      <c r="AC120" s="1" t="n">
        <v>2750</v>
      </c>
      <c r="AD120" s="1" t="n">
        <v>2750</v>
      </c>
      <c r="AE120" s="1" t="n">
        <v>2750</v>
      </c>
      <c r="AF120" s="1" t="n">
        <v>2750</v>
      </c>
      <c r="AG120" s="1" t="n">
        <v>2750</v>
      </c>
      <c r="AH120" s="1" t="n">
        <v>2750</v>
      </c>
      <c r="AI120" s="1" t="n">
        <v>2750</v>
      </c>
      <c r="AJ120" s="1" t="n">
        <v>2750</v>
      </c>
      <c r="AK120" s="1" t="n">
        <v>2750</v>
      </c>
      <c r="AL120" s="1" t="n">
        <v>2750</v>
      </c>
      <c r="AM120" s="1" t="n">
        <v>2750</v>
      </c>
      <c r="AN120" s="1" t="n">
        <v>2750</v>
      </c>
      <c r="AO120" s="1" t="n">
        <v>2750</v>
      </c>
      <c r="AP120" s="1" t="n">
        <v>2750</v>
      </c>
      <c r="AQ120" s="1" t="n">
        <v>2750</v>
      </c>
      <c r="AR120" s="1" t="n">
        <v>2750</v>
      </c>
      <c r="AS120" s="1" t="n">
        <v>2750</v>
      </c>
      <c r="AT120" s="1" t="n">
        <v>2750</v>
      </c>
      <c r="AU120" s="1" t="n">
        <v>2750</v>
      </c>
      <c r="AV120" s="1" t="n">
        <v>2750</v>
      </c>
    </row>
    <row r="121" spans="1:48">
      <c r="A121" s="1" t="s">
        <v>241</v>
      </c>
      <c r="B121" s="1" t="n">
        <v>0</v>
      </c>
      <c r="C121" s="1" t="n">
        <v>2750</v>
      </c>
      <c r="D121" s="1" t="n">
        <v>2750</v>
      </c>
      <c r="E121" s="1" t="n">
        <v>2750</v>
      </c>
      <c r="F121" s="1" t="n">
        <v>2750</v>
      </c>
      <c r="G121" s="1" t="n">
        <v>2750</v>
      </c>
      <c r="H121" s="1" t="n">
        <v>2750</v>
      </c>
      <c r="I121" s="1" t="n">
        <v>2750</v>
      </c>
      <c r="J121" s="1" t="n">
        <v>2750</v>
      </c>
      <c r="K121" s="1" t="n">
        <v>2750</v>
      </c>
      <c r="L121" s="1" t="n">
        <v>2750</v>
      </c>
      <c r="M121" s="1" t="n">
        <v>2750</v>
      </c>
      <c r="N121" s="1" t="n">
        <v>2750</v>
      </c>
      <c r="O121" s="1" t="n">
        <v>2750</v>
      </c>
      <c r="P121" s="1" t="n">
        <v>2750</v>
      </c>
      <c r="Q121" s="1" t="n">
        <v>2750</v>
      </c>
      <c r="R121" s="1" t="n">
        <v>2750</v>
      </c>
      <c r="S121" s="1" t="n">
        <v>2750</v>
      </c>
      <c r="T121" s="1" t="n">
        <v>2750</v>
      </c>
      <c r="U121" s="1" t="n">
        <v>2750</v>
      </c>
      <c r="V121" s="1" t="n">
        <v>2750</v>
      </c>
      <c r="W121" s="1" t="n">
        <v>2750</v>
      </c>
      <c r="X121" s="1" t="n">
        <v>2750</v>
      </c>
      <c r="Y121" s="1" t="n">
        <v>2750</v>
      </c>
      <c r="Z121" s="1" t="n">
        <v>2750</v>
      </c>
      <c r="AA121" s="1" t="n">
        <v>2750</v>
      </c>
      <c r="AB121" s="1" t="n">
        <v>2750</v>
      </c>
      <c r="AC121" s="1" t="n">
        <v>2750</v>
      </c>
      <c r="AD121" s="1" t="n">
        <v>2750</v>
      </c>
      <c r="AE121" s="1" t="n">
        <v>2750</v>
      </c>
      <c r="AF121" s="1" t="n">
        <v>2750</v>
      </c>
      <c r="AG121" s="1" t="n">
        <v>2750</v>
      </c>
      <c r="AH121" s="1" t="n">
        <v>2750</v>
      </c>
      <c r="AI121" s="1" t="n">
        <v>2750</v>
      </c>
      <c r="AJ121" s="1" t="n">
        <v>2750</v>
      </c>
      <c r="AK121" s="1" t="n">
        <v>2750</v>
      </c>
      <c r="AL121" s="1" t="n">
        <v>2750</v>
      </c>
      <c r="AM121" s="1" t="n">
        <v>2750</v>
      </c>
      <c r="AN121" s="1" t="n">
        <v>2750</v>
      </c>
      <c r="AO121" s="1" t="n">
        <v>2750</v>
      </c>
      <c r="AP121" s="1" t="n">
        <v>2750</v>
      </c>
      <c r="AQ121" s="1" t="n">
        <v>2750</v>
      </c>
      <c r="AR121" s="1" t="n">
        <v>2750</v>
      </c>
      <c r="AS121" s="1" t="n">
        <v>2750</v>
      </c>
      <c r="AT121" s="1" t="n">
        <v>2750</v>
      </c>
      <c r="AU121" s="1" t="n">
        <v>2750</v>
      </c>
      <c r="AV121" s="1" t="n">
        <v>2750</v>
      </c>
    </row>
    <row r="122" spans="1:48">
      <c r="A122" s="1" t="s">
        <v>242</v>
      </c>
      <c r="B122" s="1" t="n">
        <v>0</v>
      </c>
      <c r="C122" s="1" t="n">
        <v>0</v>
      </c>
      <c r="D122" s="1" t="n">
        <v>0</v>
      </c>
      <c r="E122" s="1" t="n">
        <v>0</v>
      </c>
      <c r="F122" s="1" t="n">
        <v>0</v>
      </c>
      <c r="G122" s="1" t="n">
        <v>0</v>
      </c>
      <c r="H122" s="1" t="n">
        <v>0</v>
      </c>
      <c r="I122" s="1" t="n">
        <v>0</v>
      </c>
      <c r="J122" s="1" t="n">
        <v>0</v>
      </c>
      <c r="K122" s="1" t="n">
        <v>0</v>
      </c>
      <c r="L122" s="1" t="n">
        <v>0</v>
      </c>
      <c r="M122" s="1" t="n">
        <v>0</v>
      </c>
      <c r="N122" s="1" t="n">
        <v>0</v>
      </c>
      <c r="O122" s="1" t="n">
        <v>0</v>
      </c>
      <c r="P122" s="1" t="n">
        <v>0</v>
      </c>
      <c r="Q122" s="1" t="n">
        <v>0</v>
      </c>
      <c r="R122" s="1" t="n">
        <v>0</v>
      </c>
      <c r="S122" s="1" t="n">
        <v>0</v>
      </c>
      <c r="T122" s="1" t="n">
        <v>0</v>
      </c>
      <c r="U122" s="1" t="n">
        <v>0</v>
      </c>
      <c r="V122" s="1" t="n">
        <v>0</v>
      </c>
      <c r="W122" s="1" t="n">
        <v>0</v>
      </c>
      <c r="X122" s="1" t="n">
        <v>0</v>
      </c>
      <c r="Y122" s="1" t="n">
        <v>0</v>
      </c>
      <c r="Z122" s="1" t="n">
        <v>0</v>
      </c>
      <c r="AA122" s="1" t="n">
        <v>0</v>
      </c>
      <c r="AB122" s="1" t="n">
        <v>0</v>
      </c>
      <c r="AC122" s="1" t="n">
        <v>0</v>
      </c>
      <c r="AD122" s="1" t="n">
        <v>0</v>
      </c>
      <c r="AE122" s="1" t="n">
        <v>0</v>
      </c>
      <c r="AF122" s="1" t="n">
        <v>0</v>
      </c>
      <c r="AG122" s="1" t="n">
        <v>0</v>
      </c>
      <c r="AH122" s="1" t="n">
        <v>0</v>
      </c>
      <c r="AI122" s="1" t="n">
        <v>0</v>
      </c>
      <c r="AJ122" s="1" t="n">
        <v>0</v>
      </c>
      <c r="AK122" s="1" t="n">
        <v>0</v>
      </c>
      <c r="AL122" s="1" t="n">
        <v>0</v>
      </c>
      <c r="AM122" s="1" t="n">
        <v>0</v>
      </c>
      <c r="AN122" s="1" t="n">
        <v>0</v>
      </c>
      <c r="AO122" s="1" t="n">
        <v>0</v>
      </c>
      <c r="AP122" s="1" t="n">
        <v>0</v>
      </c>
      <c r="AQ122" s="1" t="n">
        <v>0</v>
      </c>
      <c r="AR122" s="1" t="n">
        <v>0</v>
      </c>
      <c r="AS122" s="1" t="n">
        <v>0</v>
      </c>
      <c r="AT122" s="1" t="n">
        <v>0</v>
      </c>
      <c r="AU122" s="1" t="n">
        <v>0</v>
      </c>
      <c r="AV122" s="1" t="n">
        <v>0</v>
      </c>
    </row>
    <row r="123" spans="1:48">
      <c r="A123" s="1" t="s">
        <v>243</v>
      </c>
      <c r="B123" s="1" t="n">
        <v>615002</v>
      </c>
      <c r="C123" s="1" t="n">
        <v>645584</v>
      </c>
      <c r="D123" s="1" t="n">
        <v>768550</v>
      </c>
      <c r="E123" s="1" t="n">
        <v>746890</v>
      </c>
      <c r="F123" s="1" t="n">
        <v>746890</v>
      </c>
      <c r="G123" s="1" t="n">
        <v>804729</v>
      </c>
      <c r="H123" s="1" t="n">
        <v>878059</v>
      </c>
      <c r="I123" s="1" t="n">
        <v>1055005</v>
      </c>
      <c r="J123" s="1" t="n">
        <v>1094659</v>
      </c>
      <c r="K123" s="1" t="n">
        <v>1094659</v>
      </c>
      <c r="L123" s="1" t="n">
        <v>1178587</v>
      </c>
      <c r="M123" s="1" t="n">
        <v>1238066</v>
      </c>
      <c r="N123" s="1" t="n">
        <v>880169</v>
      </c>
      <c r="O123" s="1" t="n">
        <v>966533</v>
      </c>
      <c r="P123" s="1" t="n">
        <v>966533</v>
      </c>
      <c r="Q123" s="1" t="n">
        <v>898748</v>
      </c>
      <c r="R123" s="1" t="n">
        <v>976138</v>
      </c>
      <c r="S123" s="1" t="n">
        <v>1018413</v>
      </c>
      <c r="T123" s="1" t="n">
        <v>894299</v>
      </c>
      <c r="U123" s="1" t="n">
        <v>894299</v>
      </c>
      <c r="V123" s="1" t="n">
        <v>1006179</v>
      </c>
      <c r="W123" s="1" t="n">
        <v>1105489</v>
      </c>
      <c r="X123" s="1" t="n">
        <v>1144833</v>
      </c>
      <c r="Y123" s="1" t="n">
        <v>1045192</v>
      </c>
      <c r="Z123" s="1" t="n">
        <v>1045192</v>
      </c>
      <c r="AA123" s="1" t="n">
        <v>1162126</v>
      </c>
      <c r="AB123" s="1" t="n">
        <v>1293380</v>
      </c>
      <c r="AC123" s="1" t="n">
        <v>1329051</v>
      </c>
      <c r="AD123" s="1" t="n">
        <v>1344474</v>
      </c>
      <c r="AE123" s="1" t="n">
        <v>1344474</v>
      </c>
      <c r="AF123" s="1" t="n">
        <v>1462632</v>
      </c>
      <c r="AG123" s="1" t="n">
        <v>0</v>
      </c>
      <c r="AH123" s="1" t="n">
        <v>0</v>
      </c>
      <c r="AI123" s="1" t="n">
        <v>0</v>
      </c>
      <c r="AJ123" s="1" t="n">
        <v>0</v>
      </c>
      <c r="AK123" s="1" t="n">
        <v>0</v>
      </c>
      <c r="AL123" s="1" t="n">
        <v>0</v>
      </c>
      <c r="AM123" s="1" t="n">
        <v>0</v>
      </c>
      <c r="AN123" s="1" t="n">
        <v>0</v>
      </c>
      <c r="AO123" s="1" t="n">
        <v>0</v>
      </c>
      <c r="AP123" s="1" t="n">
        <v>0</v>
      </c>
      <c r="AQ123" s="1" t="n">
        <v>0</v>
      </c>
      <c r="AR123" s="1" t="n">
        <v>0</v>
      </c>
      <c r="AS123" s="1" t="n">
        <v>0</v>
      </c>
      <c r="AT123" s="1" t="n">
        <v>0</v>
      </c>
      <c r="AU123" s="1" t="n">
        <v>0</v>
      </c>
      <c r="AV123" s="1" t="n">
        <v>0</v>
      </c>
    </row>
    <row r="124" spans="1:48">
      <c r="A124" s="1" t="s">
        <v>244</v>
      </c>
      <c r="B124" s="1" t="n">
        <v>5966095</v>
      </c>
      <c r="C124" s="1" t="n">
        <v>6407989</v>
      </c>
      <c r="D124" s="1" t="n">
        <v>7465571</v>
      </c>
      <c r="E124" s="1" t="n">
        <v>10644732</v>
      </c>
      <c r="F124" s="1" t="n">
        <v>10644732</v>
      </c>
      <c r="G124" s="1" t="n">
        <v>10423086</v>
      </c>
      <c r="H124" s="1" t="n">
        <v>11481762</v>
      </c>
      <c r="I124" s="1" t="n">
        <v>12268263</v>
      </c>
      <c r="J124" s="1" t="n">
        <v>12502219</v>
      </c>
      <c r="K124" s="1" t="n">
        <v>12502219</v>
      </c>
      <c r="L124" s="1" t="n">
        <v>12710742</v>
      </c>
      <c r="M124" s="1" t="n">
        <v>12446982</v>
      </c>
      <c r="N124" s="1" t="n">
        <v>14130608</v>
      </c>
      <c r="O124" s="1" t="n">
        <v>15024909</v>
      </c>
      <c r="P124" s="1" t="n">
        <v>15024909</v>
      </c>
      <c r="Q124" s="1" t="n">
        <v>14272591</v>
      </c>
      <c r="R124" s="1" t="n">
        <v>14404612</v>
      </c>
      <c r="S124" s="1" t="n">
        <v>14692014</v>
      </c>
      <c r="T124" s="1" t="n">
        <v>14270464</v>
      </c>
      <c r="U124" s="1" t="n">
        <v>14270464</v>
      </c>
      <c r="V124" s="1" t="n">
        <v>14059015</v>
      </c>
      <c r="W124" s="1" t="n">
        <v>15523397</v>
      </c>
      <c r="X124" s="1" t="n">
        <v>15709061</v>
      </c>
      <c r="Y124" s="1" t="n">
        <v>17617926</v>
      </c>
      <c r="Z124" s="1" t="n">
        <v>17617926</v>
      </c>
      <c r="AA124" s="1" t="n">
        <v>17446248</v>
      </c>
      <c r="AB124" s="1" t="n">
        <v>17766402</v>
      </c>
      <c r="AC124" s="1" t="n">
        <v>19945743</v>
      </c>
      <c r="AD124" s="1" t="n">
        <v>22659686</v>
      </c>
      <c r="AE124" s="1" t="n">
        <v>22659686</v>
      </c>
      <c r="AF124" s="1" t="n">
        <v>22206060</v>
      </c>
      <c r="AG124" s="1" t="n">
        <v>22581606</v>
      </c>
      <c r="AH124" s="1" t="n">
        <v>23677162</v>
      </c>
      <c r="AI124" s="1" t="n">
        <v>25983205</v>
      </c>
      <c r="AJ124" s="1" t="n">
        <v>25983205</v>
      </c>
      <c r="AK124" s="1" t="n">
        <v>24695453</v>
      </c>
      <c r="AL124" s="1" t="n">
        <v>25344505</v>
      </c>
      <c r="AM124" s="1" t="n">
        <v>26397928</v>
      </c>
      <c r="AN124" s="1" t="n">
        <v>29912454</v>
      </c>
      <c r="AO124" s="1" t="n">
        <v>29912454</v>
      </c>
      <c r="AP124" s="1" t="n">
        <v>28003927</v>
      </c>
      <c r="AQ124" s="1" t="n">
        <v>28045804</v>
      </c>
      <c r="AR124" s="1" t="n">
        <v>29693707</v>
      </c>
      <c r="AS124" s="1" t="n">
        <v>25025223</v>
      </c>
      <c r="AT124" s="1" t="n">
        <v>25025223</v>
      </c>
      <c r="AU124" s="1" t="n">
        <v>25010920</v>
      </c>
      <c r="AV124" s="1" t="n">
        <v>26286146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/>
  <dimension ref="A1:AV16"/>
  <sheetViews>
    <sheetView showGridLines="1" tabSelected="0" workbookViewId="0" rightToLeft="0" zoomScale="100" zoomScaleNormal="100" zoomScalePageLayoutView="100"/>
  </sheetViews>
  <sheetFormatPr baseColWidth="10" defaultRowHeight="16"/>
  <sheetData>
    <row r="1" spans="1:1">
      <c r="A1" s="1" t="s">
        <v>245</v>
      </c>
    </row>
    <row r="2" spans="1:1">
      <c r="A2" s="1" t="s">
        <v>246</v>
      </c>
    </row>
    <row r="3" spans="1:1">
      <c r="A3" s="1" t="n">
        <v>1000000</v>
      </c>
    </row>
    <row r="5" spans="1:48">
      <c r="A5" s="1" t="n">
        <v>0</v>
      </c>
      <c r="B5" s="1" t="s">
        <v>0</v>
      </c>
      <c r="C5" s="1" t="s">
        <v>1</v>
      </c>
      <c r="D5" s="1" t="s">
        <v>2</v>
      </c>
      <c r="E5" s="1" t="s">
        <v>3</v>
      </c>
      <c r="F5" s="1" t="s">
        <v>4</v>
      </c>
      <c r="G5" s="1" t="s">
        <v>5</v>
      </c>
      <c r="H5" s="1" t="s">
        <v>6</v>
      </c>
      <c r="I5" s="1" t="s">
        <v>7</v>
      </c>
      <c r="J5" s="1" t="s">
        <v>8</v>
      </c>
      <c r="K5" s="1" t="s">
        <v>9</v>
      </c>
      <c r="L5" s="1" t="s">
        <v>10</v>
      </c>
      <c r="M5" s="1" t="s">
        <v>11</v>
      </c>
      <c r="N5" s="1" t="s">
        <v>12</v>
      </c>
      <c r="O5" s="1" t="s">
        <v>13</v>
      </c>
      <c r="P5" s="1" t="s">
        <v>14</v>
      </c>
      <c r="Q5" s="1" t="s">
        <v>15</v>
      </c>
      <c r="R5" s="1" t="s">
        <v>16</v>
      </c>
      <c r="S5" s="1" t="s">
        <v>17</v>
      </c>
      <c r="T5" s="1" t="s">
        <v>18</v>
      </c>
      <c r="U5" s="1" t="s">
        <v>19</v>
      </c>
      <c r="V5" s="1" t="s">
        <v>20</v>
      </c>
      <c r="W5" s="1" t="s">
        <v>21</v>
      </c>
      <c r="X5" s="1" t="s">
        <v>22</v>
      </c>
      <c r="Y5" s="1" t="s">
        <v>23</v>
      </c>
      <c r="Z5" s="1" t="s">
        <v>24</v>
      </c>
      <c r="AA5" s="1" t="s">
        <v>25</v>
      </c>
      <c r="AB5" s="1" t="s">
        <v>26</v>
      </c>
      <c r="AC5" s="1" t="s">
        <v>27</v>
      </c>
      <c r="AD5" s="1" t="s">
        <v>28</v>
      </c>
      <c r="AE5" s="1" t="s">
        <v>29</v>
      </c>
      <c r="AF5" s="1" t="s">
        <v>30</v>
      </c>
      <c r="AG5" s="1" t="s">
        <v>31</v>
      </c>
      <c r="AH5" s="1" t="s">
        <v>32</v>
      </c>
      <c r="AI5" s="1" t="s">
        <v>33</v>
      </c>
      <c r="AJ5" s="1" t="s">
        <v>34</v>
      </c>
      <c r="AK5" s="1" t="s">
        <v>35</v>
      </c>
      <c r="AL5" s="1" t="s">
        <v>36</v>
      </c>
      <c r="AM5" s="1" t="s">
        <v>37</v>
      </c>
      <c r="AN5" s="1" t="s">
        <v>38</v>
      </c>
      <c r="AO5" s="1" t="s">
        <v>39</v>
      </c>
      <c r="AP5" s="1" t="s">
        <v>40</v>
      </c>
      <c r="AQ5" s="1" t="s">
        <v>41</v>
      </c>
      <c r="AR5" s="1" t="s">
        <v>42</v>
      </c>
      <c r="AS5" s="1" t="s">
        <v>43</v>
      </c>
      <c r="AT5" s="1" t="s">
        <v>44</v>
      </c>
      <c r="AU5" s="1" t="s">
        <v>45</v>
      </c>
      <c r="AV5" s="1" t="s">
        <v>46</v>
      </c>
    </row>
    <row r="6" spans="1:48">
      <c r="A6" s="1" t="s">
        <v>247</v>
      </c>
      <c r="B6" s="1" t="n">
        <v>2590779</v>
      </c>
      <c r="C6" s="1" t="n">
        <v>2684044</v>
      </c>
      <c r="D6" s="1" t="n">
        <v>3020892</v>
      </c>
      <c r="E6" s="1" t="n">
        <v>2988396</v>
      </c>
      <c r="F6" s="1" t="n">
        <v>2988396</v>
      </c>
      <c r="G6" s="1" t="n">
        <v>3290774</v>
      </c>
      <c r="H6" s="1" t="n">
        <v>3694988</v>
      </c>
      <c r="I6" s="1" t="n">
        <v>3795709</v>
      </c>
      <c r="J6" s="1" t="n">
        <v>3979333</v>
      </c>
      <c r="K6" s="1" t="n">
        <v>3979333</v>
      </c>
      <c r="L6" s="1" t="n">
        <v>4272092</v>
      </c>
      <c r="M6" s="1" t="n">
        <v>4587969</v>
      </c>
      <c r="N6" s="1" t="n">
        <v>5447390</v>
      </c>
      <c r="O6" s="1" t="n">
        <v>5526897</v>
      </c>
      <c r="P6" s="1" t="n">
        <v>5526897</v>
      </c>
      <c r="Q6" s="1" t="n">
        <v>5855748</v>
      </c>
      <c r="R6" s="1" t="n">
        <v>6086533</v>
      </c>
      <c r="S6" s="1" t="n">
        <v>6149956</v>
      </c>
      <c r="T6" s="1" t="n">
        <v>6178890</v>
      </c>
      <c r="U6" s="1" t="n">
        <v>6178890</v>
      </c>
      <c r="V6" s="1" t="n">
        <v>6526088</v>
      </c>
      <c r="W6" s="1" t="n">
        <v>6987068</v>
      </c>
      <c r="X6" s="1" t="n">
        <v>6901359</v>
      </c>
      <c r="Y6" s="1" t="n">
        <v>7206906</v>
      </c>
      <c r="Z6" s="1" t="n">
        <v>7206906</v>
      </c>
      <c r="AA6" s="1" t="n">
        <v>7571253</v>
      </c>
      <c r="AB6" s="1" t="n">
        <v>7585068</v>
      </c>
      <c r="AC6" s="1" t="n">
        <v>7626081</v>
      </c>
      <c r="AD6" s="1" t="n">
        <v>7907240</v>
      </c>
      <c r="AE6" s="1" t="n">
        <v>7907240</v>
      </c>
      <c r="AF6" s="1" t="n">
        <v>8378110</v>
      </c>
      <c r="AG6" s="1" t="n">
        <v>9921462</v>
      </c>
      <c r="AH6" s="1" t="n">
        <v>9969421</v>
      </c>
      <c r="AI6" s="1" t="n">
        <v>10175487</v>
      </c>
      <c r="AJ6" s="1" t="n">
        <v>10175487</v>
      </c>
      <c r="AK6" s="1" t="n">
        <v>10640321</v>
      </c>
      <c r="AL6" s="1" t="n">
        <v>10907643</v>
      </c>
      <c r="AM6" s="1" t="n">
        <v>10960539</v>
      </c>
      <c r="AN6" s="1" t="n">
        <v>11445261</v>
      </c>
      <c r="AO6" s="1" t="n">
        <v>11445261</v>
      </c>
      <c r="AP6" s="1" t="n">
        <v>11977727</v>
      </c>
      <c r="AQ6" s="1" t="n">
        <v>12147476</v>
      </c>
      <c r="AR6" s="1" t="n">
        <v>13031036</v>
      </c>
      <c r="AS6" s="1" t="n">
        <v>13232188</v>
      </c>
      <c r="AT6" s="1" t="n">
        <v>13232188</v>
      </c>
      <c r="AU6" s="1" t="n">
        <v>13897086</v>
      </c>
      <c r="AV6" s="1" t="n">
        <v>13882819</v>
      </c>
    </row>
    <row r="7" spans="1:48">
      <c r="A7" s="1" t="s">
        <v>248</v>
      </c>
      <c r="B7" s="1">
        <f>B6*100</f>
      </c>
      <c r="C7" s="1">
        <f>C6*100</f>
      </c>
      <c r="D7" s="1">
        <f>D6*100</f>
      </c>
      <c r="E7" s="1">
        <f>E6*100</f>
      </c>
      <c r="F7" s="1">
        <f>F6*100</f>
      </c>
      <c r="G7" s="1">
        <f>G6*100</f>
      </c>
      <c r="H7" s="1">
        <f>H6*100</f>
      </c>
      <c r="I7" s="1">
        <f>I6*100</f>
      </c>
      <c r="J7" s="1">
        <f>J6*100</f>
      </c>
      <c r="K7" s="1">
        <f>K6*100</f>
      </c>
      <c r="L7" s="1">
        <f>L6*100</f>
      </c>
      <c r="M7" s="1">
        <f>M6*100</f>
      </c>
      <c r="N7" s="1">
        <f>N6*100</f>
      </c>
      <c r="O7" s="1">
        <f>O6*100</f>
      </c>
      <c r="P7" s="1">
        <f>P6*100</f>
      </c>
      <c r="Q7" s="1">
        <f>Q6*100</f>
      </c>
      <c r="R7" s="1">
        <f>R6*100</f>
      </c>
      <c r="S7" s="1">
        <f>S6*100</f>
      </c>
      <c r="T7" s="1">
        <f>T6*100</f>
      </c>
      <c r="U7" s="1">
        <f>U6*100</f>
      </c>
      <c r="V7" s="1">
        <f>V6*100</f>
      </c>
      <c r="W7" s="1">
        <f>W6*100</f>
      </c>
      <c r="X7" s="1">
        <f>X6*100</f>
      </c>
      <c r="Y7" s="1">
        <f>Y6*100</f>
      </c>
      <c r="Z7" s="1">
        <f>Z6*100</f>
      </c>
      <c r="AA7" s="1">
        <f>AA6*100</f>
      </c>
      <c r="AB7" s="1">
        <f>AB6*100</f>
      </c>
      <c r="AC7" s="1">
        <f>AC6*100</f>
      </c>
      <c r="AD7" s="1">
        <f>AD6*100</f>
      </c>
      <c r="AE7" s="1">
        <f>AE6*100</f>
      </c>
      <c r="AF7" s="1">
        <f>AF6*100</f>
      </c>
      <c r="AG7" s="1">
        <f>AG6*100</f>
      </c>
      <c r="AH7" s="1">
        <f>AH6*100</f>
      </c>
      <c r="AI7" s="1">
        <f>AI6*100</f>
      </c>
      <c r="AJ7" s="1">
        <f>AJ6*100</f>
      </c>
      <c r="AK7" s="1">
        <f>AK6*100</f>
      </c>
      <c r="AL7" s="1">
        <f>AL6*100</f>
      </c>
      <c r="AM7" s="1">
        <f>AM6*100</f>
      </c>
      <c r="AN7" s="1">
        <f>AN6*100</f>
      </c>
      <c r="AO7" s="1">
        <f>AO6*100</f>
      </c>
      <c r="AP7" s="1">
        <f>AP6*100</f>
      </c>
      <c r="AQ7" s="1">
        <f>AQ6*100</f>
      </c>
      <c r="AR7" s="1">
        <f>AR6*100</f>
      </c>
      <c r="AS7" s="1">
        <f>AS6*100</f>
      </c>
      <c r="AT7" s="1">
        <f>AT6*100</f>
      </c>
      <c r="AU7" s="1">
        <f>AU6*100</f>
      </c>
      <c r="AV7" s="1">
        <f>AV6*100</f>
      </c>
    </row>
    <row r="8" spans="1:48">
      <c r="A8" s="1" t="s">
        <v>249</v>
      </c>
      <c r="B8" s="1" t="n">
        <v>2760314</v>
      </c>
      <c r="C8" s="1" t="n">
        <v>3075612</v>
      </c>
      <c r="D8" s="1" t="n">
        <v>3673379</v>
      </c>
      <c r="E8" s="1" t="n">
        <v>6906696</v>
      </c>
      <c r="F8" s="1" t="n">
        <v>6906696</v>
      </c>
      <c r="G8" s="1" t="n">
        <v>6324833</v>
      </c>
      <c r="H8" s="1" t="n">
        <v>6905965</v>
      </c>
      <c r="I8" s="1" t="n">
        <v>7414799</v>
      </c>
      <c r="J8" s="1" t="n">
        <v>7425477</v>
      </c>
      <c r="K8" s="1" t="n">
        <v>7425477</v>
      </c>
      <c r="L8" s="1" t="n">
        <v>7257314</v>
      </c>
      <c r="M8" s="1" t="n">
        <v>6618198</v>
      </c>
      <c r="N8" s="1" t="n">
        <v>7800299</v>
      </c>
      <c r="O8" s="1" t="n">
        <v>8528729</v>
      </c>
      <c r="P8" s="1" t="n">
        <v>8528729</v>
      </c>
      <c r="Q8" s="1" t="n">
        <v>7515345</v>
      </c>
      <c r="R8" s="1" t="n">
        <v>7339191</v>
      </c>
      <c r="S8" s="1" t="n">
        <v>7520895</v>
      </c>
      <c r="T8" s="1" t="n">
        <v>7194525</v>
      </c>
      <c r="U8" s="1" t="n">
        <v>7194525</v>
      </c>
      <c r="V8" s="1" t="n">
        <v>6523998</v>
      </c>
      <c r="W8" s="1" t="n">
        <v>7428091</v>
      </c>
      <c r="X8" s="1" t="n">
        <v>7660120</v>
      </c>
      <c r="Y8" s="1" t="n">
        <v>9363078</v>
      </c>
      <c r="Z8" s="1" t="n">
        <v>9363078</v>
      </c>
      <c r="AA8" s="1" t="n">
        <v>8710120</v>
      </c>
      <c r="AB8" s="1" t="n">
        <v>8885205</v>
      </c>
      <c r="AC8" s="1" t="n">
        <v>10987860</v>
      </c>
      <c r="AD8" s="1" t="n">
        <v>13405222</v>
      </c>
      <c r="AE8" s="1" t="n">
        <v>13405222</v>
      </c>
      <c r="AF8" s="1" t="n">
        <v>12362568</v>
      </c>
      <c r="AG8" s="1" t="n">
        <v>12657394</v>
      </c>
      <c r="AH8" s="1" t="n">
        <v>13704991</v>
      </c>
      <c r="AI8" s="1" t="n">
        <v>15804968</v>
      </c>
      <c r="AJ8" s="1" t="n">
        <v>15804968</v>
      </c>
      <c r="AK8" s="1" t="n">
        <v>14052383</v>
      </c>
      <c r="AL8" s="1" t="n">
        <v>14434112</v>
      </c>
      <c r="AM8" s="1" t="n">
        <v>15434639</v>
      </c>
      <c r="AN8" s="1" t="n">
        <v>18464444</v>
      </c>
      <c r="AO8" s="1" t="n">
        <v>18464444</v>
      </c>
      <c r="AP8" s="1" t="n">
        <v>16023450</v>
      </c>
      <c r="AQ8" s="1" t="n">
        <v>15895578</v>
      </c>
      <c r="AR8" s="1" t="n">
        <v>16659921</v>
      </c>
      <c r="AS8" s="1" t="n">
        <v>11790285</v>
      </c>
      <c r="AT8" s="1" t="n">
        <v>11790285</v>
      </c>
      <c r="AU8" s="1" t="n">
        <v>11111084</v>
      </c>
      <c r="AV8" s="1" t="n">
        <v>12400576</v>
      </c>
    </row>
    <row r="9" spans="1:48">
      <c r="A9" s="1" t="s">
        <v>250</v>
      </c>
      <c r="B9" s="1" t="n">
        <v>2585686</v>
      </c>
      <c r="C9" s="1" t="n">
        <v>1196670</v>
      </c>
      <c r="D9" s="1" t="n">
        <v>1763853</v>
      </c>
      <c r="E9" s="1" t="n">
        <v>4103942</v>
      </c>
      <c r="F9" s="1" t="n">
        <v>4103942</v>
      </c>
      <c r="G9" s="1" t="n">
        <v>3888713</v>
      </c>
      <c r="H9" s="1" t="n">
        <v>4311830</v>
      </c>
      <c r="I9" s="1" t="n">
        <v>4467174</v>
      </c>
      <c r="J9" s="1" t="n">
        <v>4471930</v>
      </c>
      <c r="K9" s="1" t="n">
        <v>4471930</v>
      </c>
      <c r="L9" s="1" t="n">
        <v>4547567</v>
      </c>
      <c r="M9" s="1" t="n">
        <v>4001852</v>
      </c>
      <c r="N9" s="1" t="n">
        <v>4261274</v>
      </c>
      <c r="O9" s="1" t="n">
        <v>4674730</v>
      </c>
      <c r="P9" s="1" t="n">
        <v>4674730</v>
      </c>
      <c r="Q9" s="1" t="n">
        <v>4017574</v>
      </c>
      <c r="R9" s="1" t="n">
        <v>4295731</v>
      </c>
      <c r="S9" s="1" t="n">
        <v>3923270</v>
      </c>
      <c r="T9" s="1" t="n">
        <v>2879454</v>
      </c>
      <c r="U9" s="1" t="n">
        <v>2879454</v>
      </c>
      <c r="V9" s="1" t="n">
        <v>2861814</v>
      </c>
      <c r="W9" s="1" t="n">
        <v>3523813</v>
      </c>
      <c r="X9" s="1" t="n">
        <v>3656125</v>
      </c>
      <c r="Y9" s="1" t="n">
        <v>4222040</v>
      </c>
      <c r="Z9" s="1" t="n">
        <v>4222040</v>
      </c>
      <c r="AA9" s="1" t="n">
        <v>4491482</v>
      </c>
      <c r="AB9" s="1" t="n">
        <v>3935303</v>
      </c>
      <c r="AC9" s="1" t="n">
        <v>5249410</v>
      </c>
      <c r="AD9" s="1" t="n">
        <v>6864830</v>
      </c>
      <c r="AE9" s="1" t="n">
        <v>6864830</v>
      </c>
      <c r="AF9" s="1" t="n">
        <v>6916957</v>
      </c>
      <c r="AG9" s="1" t="n">
        <v>6340684</v>
      </c>
      <c r="AH9" s="1" t="n">
        <v>7643039</v>
      </c>
      <c r="AI9" s="1" t="n">
        <v>8805798</v>
      </c>
      <c r="AJ9" s="1" t="n">
        <v>8805798</v>
      </c>
      <c r="AK9" s="1" t="n">
        <v>8172719</v>
      </c>
      <c r="AL9" s="1" t="n">
        <v>8316004</v>
      </c>
      <c r="AM9" s="1" t="n">
        <v>8529260</v>
      </c>
      <c r="AN9" s="1" t="n">
        <v>9939472</v>
      </c>
      <c r="AO9" s="1" t="n">
        <v>9939472</v>
      </c>
      <c r="AP9" s="1" t="n">
        <v>9912935</v>
      </c>
      <c r="AQ9" s="1" t="n">
        <v>8855121</v>
      </c>
      <c r="AR9" s="1" t="n">
        <v>8582833</v>
      </c>
      <c r="AS9" s="1" t="n">
        <v>4682199</v>
      </c>
      <c r="AT9" s="1" t="n">
        <v>4682199</v>
      </c>
      <c r="AU9" s="1" t="n">
        <v>5485547</v>
      </c>
      <c r="AV9" s="1" t="n">
        <v>6376807</v>
      </c>
    </row>
    <row r="10" spans="1:48">
      <c r="A10" s="1" t="s">
        <v>251</v>
      </c>
      <c r="B10" s="1">
        <f>B6+B8</f>
      </c>
      <c r="C10" s="1">
        <f>C6+C8</f>
      </c>
      <c r="D10" s="1">
        <f>D6+D8</f>
      </c>
      <c r="E10" s="1">
        <f>E6+E8</f>
      </c>
      <c r="F10" s="1">
        <f>F6+F8</f>
      </c>
      <c r="G10" s="1">
        <f>G6+G8</f>
      </c>
      <c r="H10" s="1">
        <f>H6+H8</f>
      </c>
      <c r="I10" s="1">
        <f>I6+I8</f>
      </c>
      <c r="J10" s="1">
        <f>J6+J8</f>
      </c>
      <c r="K10" s="1">
        <f>K6+K8</f>
      </c>
      <c r="L10" s="1">
        <f>L6+L8</f>
      </c>
      <c r="M10" s="1">
        <f>M6+M8</f>
      </c>
      <c r="N10" s="1">
        <f>N6+N8</f>
      </c>
      <c r="O10" s="1">
        <f>O6+O8</f>
      </c>
      <c r="P10" s="1">
        <f>P6+P8</f>
      </c>
      <c r="Q10" s="1">
        <f>Q6+Q8</f>
      </c>
      <c r="R10" s="1">
        <f>R6+R8</f>
      </c>
      <c r="S10" s="1">
        <f>S6+S8</f>
      </c>
      <c r="T10" s="1">
        <f>T6+T8</f>
      </c>
      <c r="U10" s="1">
        <f>U6+U8</f>
      </c>
      <c r="V10" s="1">
        <f>V6+V8</f>
      </c>
      <c r="W10" s="1">
        <f>W6+W8</f>
      </c>
      <c r="X10" s="1">
        <f>X6+X8</f>
      </c>
      <c r="Y10" s="1">
        <f>Y6+Y8</f>
      </c>
      <c r="Z10" s="1">
        <f>Z6+Z8</f>
      </c>
      <c r="AA10" s="1">
        <f>AA6+AA8</f>
      </c>
      <c r="AB10" s="1">
        <f>AB6+AB8</f>
      </c>
      <c r="AC10" s="1">
        <f>AC6+AC8</f>
      </c>
      <c r="AD10" s="1">
        <f>AD6+AD8</f>
      </c>
      <c r="AE10" s="1">
        <f>AE6+AE8</f>
      </c>
      <c r="AF10" s="1">
        <f>AF6+AF8</f>
      </c>
      <c r="AG10" s="1">
        <f>AG6+AG8</f>
      </c>
      <c r="AH10" s="1">
        <f>AH6+AH8</f>
      </c>
      <c r="AI10" s="1">
        <f>AI6+AI8</f>
      </c>
      <c r="AJ10" s="1">
        <f>AJ6+AJ8</f>
      </c>
      <c r="AK10" s="1">
        <f>AK6+AK8</f>
      </c>
      <c r="AL10" s="1">
        <f>AL6+AL8</f>
      </c>
      <c r="AM10" s="1">
        <f>AM6+AM8</f>
      </c>
      <c r="AN10" s="1">
        <f>AN6+AN8</f>
      </c>
      <c r="AO10" s="1">
        <f>AO6+AO8</f>
      </c>
      <c r="AP10" s="1">
        <f>AP6+AP8</f>
      </c>
      <c r="AQ10" s="1">
        <f>AQ6+AQ8</f>
      </c>
      <c r="AR10" s="1">
        <f>AR6+AR8</f>
      </c>
      <c r="AS10" s="1">
        <f>AS6+AS8</f>
      </c>
      <c r="AT10" s="1">
        <f>AT6+AT8</f>
      </c>
      <c r="AU10" s="1">
        <f>AU6+AU8</f>
      </c>
      <c r="AV10" s="1">
        <f>AV6+AV8</f>
      </c>
    </row>
    <row r="11" spans="1:48">
      <c r="A11" s="1" t="s">
        <v>252</v>
      </c>
      <c r="B11" s="1">
        <f>B8-B9</f>
      </c>
      <c r="C11" s="1">
        <f>C8-C9</f>
      </c>
      <c r="D11" s="1">
        <f>D8-D9</f>
      </c>
      <c r="E11" s="1">
        <f>E8-E9</f>
      </c>
      <c r="F11" s="1">
        <f>F8-F9</f>
      </c>
      <c r="G11" s="1">
        <f>G8-G9</f>
      </c>
      <c r="H11" s="1">
        <f>H8-H9</f>
      </c>
      <c r="I11" s="1">
        <f>I8-I9</f>
      </c>
      <c r="J11" s="1">
        <f>J8-J9</f>
      </c>
      <c r="K11" s="1">
        <f>K8-K9</f>
      </c>
      <c r="L11" s="1">
        <f>L8-L9</f>
      </c>
      <c r="M11" s="1">
        <f>M8-M9</f>
      </c>
      <c r="N11" s="1">
        <f>N8-N9</f>
      </c>
      <c r="O11" s="1">
        <f>O8-O9</f>
      </c>
      <c r="P11" s="1">
        <f>P8-P9</f>
      </c>
      <c r="Q11" s="1">
        <f>Q8-Q9</f>
      </c>
      <c r="R11" s="1">
        <f>R8-R9</f>
      </c>
      <c r="S11" s="1">
        <f>S8-S9</f>
      </c>
      <c r="T11" s="1">
        <f>T8-T9</f>
      </c>
      <c r="U11" s="1">
        <f>U8-U9</f>
      </c>
      <c r="V11" s="1">
        <f>V8-V9</f>
      </c>
      <c r="W11" s="1">
        <f>W8-W9</f>
      </c>
      <c r="X11" s="1">
        <f>X8-X9</f>
      </c>
      <c r="Y11" s="1">
        <f>Y8-Y9</f>
      </c>
      <c r="Z11" s="1">
        <f>Z8-Z9</f>
      </c>
      <c r="AA11" s="1">
        <f>AA8-AA9</f>
      </c>
      <c r="AB11" s="1">
        <f>AB8-AB9</f>
      </c>
      <c r="AC11" s="1">
        <f>AC8-AC9</f>
      </c>
      <c r="AD11" s="1">
        <f>AD8-AD9</f>
      </c>
      <c r="AE11" s="1">
        <f>AE8-AE9</f>
      </c>
      <c r="AF11" s="1">
        <f>AF8-AF9</f>
      </c>
      <c r="AG11" s="1">
        <f>AG8-AG9</f>
      </c>
      <c r="AH11" s="1">
        <f>AH8-AH9</f>
      </c>
      <c r="AI11" s="1">
        <f>AI8-AI9</f>
      </c>
      <c r="AJ11" s="1">
        <f>AJ8-AJ9</f>
      </c>
      <c r="AK11" s="1">
        <f>AK8-AK9</f>
      </c>
      <c r="AL11" s="1">
        <f>AL8-AL9</f>
      </c>
      <c r="AM11" s="1">
        <f>AM8-AM9</f>
      </c>
      <c r="AN11" s="1">
        <f>AN8-AN9</f>
      </c>
      <c r="AO11" s="1">
        <f>AO8-AO9</f>
      </c>
      <c r="AP11" s="1">
        <f>AP8-AP9</f>
      </c>
      <c r="AQ11" s="1">
        <f>AQ8-AQ9</f>
      </c>
      <c r="AR11" s="1">
        <f>AR8-AR9</f>
      </c>
      <c r="AS11" s="1">
        <f>AS8-AS9</f>
      </c>
      <c r="AT11" s="1">
        <f>AT8-AT9</f>
      </c>
      <c r="AU11" s="1">
        <f>AU8-AU9</f>
      </c>
      <c r="AV11" s="1">
        <f>AV8-AV9</f>
      </c>
    </row>
    <row r="12" spans="1:48">
      <c r="A12" s="1" t="s">
        <v>253</v>
      </c>
      <c r="B12" s="1" t="n">
        <v>1927635</v>
      </c>
      <c r="C12" s="1" t="n">
        <v>2000169</v>
      </c>
      <c r="D12" s="1" t="n">
        <v>2102596</v>
      </c>
      <c r="E12" s="1" t="n">
        <v>2845458</v>
      </c>
      <c r="F12" s="1" t="n">
        <v>2845458</v>
      </c>
      <c r="G12" s="1" t="n">
        <v>2377339</v>
      </c>
      <c r="H12" s="1" t="n">
        <v>2766050</v>
      </c>
      <c r="I12" s="1" t="n">
        <v>3161735</v>
      </c>
      <c r="J12" s="1" t="n">
        <v>3370247</v>
      </c>
      <c r="K12" s="1" t="n">
        <v>3370247</v>
      </c>
      <c r="L12" s="1" t="n">
        <v>3347366</v>
      </c>
      <c r="M12" s="1" t="n">
        <v>3238090</v>
      </c>
      <c r="N12" s="1" t="n">
        <v>3462352</v>
      </c>
      <c r="O12" s="1" t="n">
        <v>3836531</v>
      </c>
      <c r="P12" s="1" t="n">
        <v>3836531</v>
      </c>
      <c r="Q12" s="1" t="n">
        <v>3522925</v>
      </c>
      <c r="R12" s="1" t="n">
        <v>3319041</v>
      </c>
      <c r="S12" s="1" t="n">
        <v>3340352</v>
      </c>
      <c r="T12" s="1" t="n">
        <v>3835210</v>
      </c>
      <c r="U12" s="1" t="n">
        <v>3835210</v>
      </c>
      <c r="V12" s="1" t="n">
        <v>3378920</v>
      </c>
      <c r="W12" s="1" t="n">
        <v>3896535</v>
      </c>
      <c r="X12" s="1" t="n">
        <v>4066185</v>
      </c>
      <c r="Y12" s="1" t="n">
        <v>4430084</v>
      </c>
      <c r="Z12" s="1" t="n">
        <v>4430084</v>
      </c>
      <c r="AA12" s="1" t="n">
        <v>4150087</v>
      </c>
      <c r="AB12" s="1" t="n">
        <v>4450085</v>
      </c>
      <c r="AC12" s="1" t="n">
        <v>4732636</v>
      </c>
      <c r="AD12" s="1" t="n">
        <v>5031916</v>
      </c>
      <c r="AE12" s="1" t="n">
        <v>5031916</v>
      </c>
      <c r="AF12" s="1" t="n">
        <v>4920099</v>
      </c>
      <c r="AG12" s="1" t="n">
        <v>5386006</v>
      </c>
      <c r="AH12" s="1" t="n">
        <v>5278432</v>
      </c>
      <c r="AI12" s="1" t="n">
        <v>5835481</v>
      </c>
      <c r="AJ12" s="1" t="n">
        <v>5835481</v>
      </c>
      <c r="AK12" s="1" t="n">
        <v>5310368</v>
      </c>
      <c r="AL12" s="1" t="n">
        <v>5706462</v>
      </c>
      <c r="AM12" s="1" t="n">
        <v>6123846</v>
      </c>
      <c r="AN12" s="1" t="n">
        <v>7155784</v>
      </c>
      <c r="AO12" s="1" t="n">
        <v>7155784</v>
      </c>
      <c r="AP12" s="1" t="n">
        <v>6300811</v>
      </c>
      <c r="AQ12" s="1" t="n">
        <v>7126499</v>
      </c>
      <c r="AR12" s="1" t="n">
        <v>7636944</v>
      </c>
      <c r="AS12" s="1" t="n">
        <v>6404645</v>
      </c>
      <c r="AT12" s="1" t="n">
        <v>6404645</v>
      </c>
      <c r="AU12" s="1" t="n">
        <v>5956853</v>
      </c>
      <c r="AV12" s="1" t="n">
        <v>5675951</v>
      </c>
    </row>
    <row r="13" spans="1:48">
      <c r="A13" s="1" t="s">
        <v>254</v>
      </c>
      <c r="B13" s="2">
        <f>B8/B10</f>
      </c>
      <c r="C13" s="2">
        <f>C8/C10</f>
      </c>
      <c r="D13" s="2">
        <f>D8/D10</f>
      </c>
      <c r="E13" s="2">
        <f>E8/E10</f>
      </c>
      <c r="F13" s="2">
        <f>F8/F10</f>
      </c>
      <c r="G13" s="2">
        <f>G8/G10</f>
      </c>
      <c r="H13" s="2">
        <f>H8/H10</f>
      </c>
      <c r="I13" s="2">
        <f>I8/I10</f>
      </c>
      <c r="J13" s="2">
        <f>J8/J10</f>
      </c>
      <c r="K13" s="2">
        <f>K8/K10</f>
      </c>
      <c r="L13" s="2">
        <f>L8/L10</f>
      </c>
      <c r="M13" s="2">
        <f>M8/M10</f>
      </c>
      <c r="N13" s="2">
        <f>N8/N10</f>
      </c>
      <c r="O13" s="2">
        <f>O8/O10</f>
      </c>
      <c r="P13" s="2">
        <f>P8/P10</f>
      </c>
      <c r="Q13" s="2">
        <f>Q8/Q10</f>
      </c>
      <c r="R13" s="2">
        <f>R8/R10</f>
      </c>
      <c r="S13" s="2">
        <f>S8/S10</f>
      </c>
      <c r="T13" s="2">
        <f>T8/T10</f>
      </c>
      <c r="U13" s="2">
        <f>U8/U10</f>
      </c>
      <c r="V13" s="2">
        <f>V8/V10</f>
      </c>
      <c r="W13" s="2">
        <f>W8/W10</f>
      </c>
      <c r="X13" s="2">
        <f>X8/X10</f>
      </c>
      <c r="Y13" s="2">
        <f>Y8/Y10</f>
      </c>
      <c r="Z13" s="2">
        <f>Z8/Z10</f>
      </c>
      <c r="AA13" s="2">
        <f>AA8/AA10</f>
      </c>
      <c r="AB13" s="2">
        <f>AB8/AB10</f>
      </c>
      <c r="AC13" s="2">
        <f>AC8/AC10</f>
      </c>
      <c r="AD13" s="2">
        <f>AD8/AD10</f>
      </c>
      <c r="AE13" s="2">
        <f>AE8/AE10</f>
      </c>
      <c r="AF13" s="2">
        <f>AF8/AF10</f>
      </c>
      <c r="AG13" s="2">
        <f>AG8/AG10</f>
      </c>
      <c r="AH13" s="2">
        <f>AH8/AH10</f>
      </c>
      <c r="AI13" s="2">
        <f>AI8/AI10</f>
      </c>
      <c r="AJ13" s="2">
        <f>AJ8/AJ10</f>
      </c>
      <c r="AK13" s="2">
        <f>AK8/AK10</f>
      </c>
      <c r="AL13" s="2">
        <f>AL8/AL10</f>
      </c>
      <c r="AM13" s="2">
        <f>AM8/AM10</f>
      </c>
      <c r="AN13" s="2">
        <f>AN8/AN10</f>
      </c>
      <c r="AO13" s="2">
        <f>AO8/AO10</f>
      </c>
      <c r="AP13" s="2">
        <f>AP8/AP10</f>
      </c>
      <c r="AQ13" s="2">
        <f>AQ8/AQ10</f>
      </c>
      <c r="AR13" s="2">
        <f>AR8/AR10</f>
      </c>
      <c r="AS13" s="2">
        <f>AS8/AS10</f>
      </c>
      <c r="AT13" s="2">
        <f>AT8/AT10</f>
      </c>
      <c r="AU13" s="2">
        <f>AU8/AU10</f>
      </c>
      <c r="AV13" s="2">
        <f>AV8/AV10</f>
      </c>
    </row>
    <row r="14" spans="1:48">
      <c r="A14" s="1" t="s">
        <v>255</v>
      </c>
      <c r="B14" s="2">
        <f>B9/B6</f>
      </c>
      <c r="C14" s="2">
        <f>C9/C6</f>
      </c>
      <c r="D14" s="2">
        <f>D9/D6</f>
      </c>
      <c r="E14" s="2">
        <f>E9/E6</f>
      </c>
      <c r="F14" s="2">
        <f>F9/F6</f>
      </c>
      <c r="G14" s="2">
        <f>G9/G6</f>
      </c>
      <c r="H14" s="2">
        <f>H9/H6</f>
      </c>
      <c r="I14" s="2">
        <f>I9/I6</f>
      </c>
      <c r="J14" s="2">
        <f>J9/J6</f>
      </c>
      <c r="K14" s="2">
        <f>K9/K6</f>
      </c>
      <c r="L14" s="2">
        <f>L9/L6</f>
      </c>
      <c r="M14" s="2">
        <f>M9/M6</f>
      </c>
      <c r="N14" s="2">
        <f>N9/N6</f>
      </c>
      <c r="O14" s="2">
        <f>O9/O6</f>
      </c>
      <c r="P14" s="2">
        <f>P9/P6</f>
      </c>
      <c r="Q14" s="2">
        <f>Q9/Q6</f>
      </c>
      <c r="R14" s="2">
        <f>R9/R6</f>
      </c>
      <c r="S14" s="2">
        <f>S9/S6</f>
      </c>
      <c r="T14" s="2">
        <f>T9/T6</f>
      </c>
      <c r="U14" s="2">
        <f>U9/U6</f>
      </c>
      <c r="V14" s="2">
        <f>V9/V6</f>
      </c>
      <c r="W14" s="2">
        <f>W9/W6</f>
      </c>
      <c r="X14" s="2">
        <f>X9/X6</f>
      </c>
      <c r="Y14" s="2">
        <f>Y9/Y6</f>
      </c>
      <c r="Z14" s="2">
        <f>Z9/Z6</f>
      </c>
      <c r="AA14" s="2">
        <f>AA9/AA6</f>
      </c>
      <c r="AB14" s="2">
        <f>AB9/AB6</f>
      </c>
      <c r="AC14" s="2">
        <f>AC9/AC6</f>
      </c>
      <c r="AD14" s="2">
        <f>AD9/AD6</f>
      </c>
      <c r="AE14" s="2">
        <f>AE9/AE6</f>
      </c>
      <c r="AF14" s="2">
        <f>AF9/AF6</f>
      </c>
      <c r="AG14" s="2">
        <f>AG9/AG6</f>
      </c>
      <c r="AH14" s="2">
        <f>AH9/AH6</f>
      </c>
      <c r="AI14" s="2">
        <f>AI9/AI6</f>
      </c>
      <c r="AJ14" s="2">
        <f>AJ9/AJ6</f>
      </c>
      <c r="AK14" s="2">
        <f>AK9/AK6</f>
      </c>
      <c r="AL14" s="2">
        <f>AL9/AL6</f>
      </c>
      <c r="AM14" s="2">
        <f>AM9/AM6</f>
      </c>
      <c r="AN14" s="2">
        <f>AN9/AN6</f>
      </c>
      <c r="AO14" s="2">
        <f>AO9/AO6</f>
      </c>
      <c r="AP14" s="2">
        <f>AP9/AP6</f>
      </c>
      <c r="AQ14" s="2">
        <f>AQ9/AQ6</f>
      </c>
      <c r="AR14" s="2">
        <f>AR9/AR6</f>
      </c>
      <c r="AS14" s="2">
        <f>AS9/AS6</f>
      </c>
      <c r="AT14" s="2">
        <f>AT9/AT6</f>
      </c>
      <c r="AU14" s="2">
        <f>AU9/AU6</f>
      </c>
      <c r="AV14" s="2">
        <f>AV9/AV6</f>
      </c>
    </row>
    <row r="15" spans="1:48">
      <c r="A15" s="1" t="s">
        <v>256</v>
      </c>
      <c r="B15" s="2">
        <f>B11/B12</f>
      </c>
      <c r="C15" s="2">
        <f>C11/C12</f>
      </c>
      <c r="D15" s="2">
        <f>D11/D12</f>
      </c>
      <c r="E15" s="2">
        <f>E11/E12</f>
      </c>
      <c r="F15" s="2">
        <f>F11/F12</f>
      </c>
      <c r="G15" s="2">
        <f>G11/G12</f>
      </c>
      <c r="H15" s="2">
        <f>H11/H12</f>
      </c>
      <c r="I15" s="2">
        <f>I11/I12</f>
      </c>
      <c r="J15" s="2">
        <f>J11/J12</f>
      </c>
      <c r="K15" s="2">
        <f>K11/K12</f>
      </c>
      <c r="L15" s="2">
        <f>L11/L12</f>
      </c>
      <c r="M15" s="2">
        <f>M11/M12</f>
      </c>
      <c r="N15" s="2">
        <f>N11/N12</f>
      </c>
      <c r="O15" s="2">
        <f>O11/O12</f>
      </c>
      <c r="P15" s="2">
        <f>P11/P12</f>
      </c>
      <c r="Q15" s="2">
        <f>Q11/Q12</f>
      </c>
      <c r="R15" s="2">
        <f>R11/R12</f>
      </c>
      <c r="S15" s="2">
        <f>S11/S12</f>
      </c>
      <c r="T15" s="2">
        <f>T11/T12</f>
      </c>
      <c r="U15" s="2">
        <f>U11/U12</f>
      </c>
      <c r="V15" s="2">
        <f>V11/V12</f>
      </c>
      <c r="W15" s="2">
        <f>W11/W12</f>
      </c>
      <c r="X15" s="2">
        <f>X11/X12</f>
      </c>
      <c r="Y15" s="2">
        <f>Y11/Y12</f>
      </c>
      <c r="Z15" s="2">
        <f>Z11/Z12</f>
      </c>
      <c r="AA15" s="2">
        <f>AA11/AA12</f>
      </c>
      <c r="AB15" s="2">
        <f>AB11/AB12</f>
      </c>
      <c r="AC15" s="2">
        <f>AC11/AC12</f>
      </c>
      <c r="AD15" s="2">
        <f>AD11/AD12</f>
      </c>
      <c r="AE15" s="2">
        <f>AE11/AE12</f>
      </c>
      <c r="AF15" s="2">
        <f>AF11/AF12</f>
      </c>
      <c r="AG15" s="2">
        <f>AG11/AG12</f>
      </c>
      <c r="AH15" s="2">
        <f>AH11/AH12</f>
      </c>
      <c r="AI15" s="2">
        <f>AI11/AI12</f>
      </c>
      <c r="AJ15" s="2">
        <f>AJ11/AJ12</f>
      </c>
      <c r="AK15" s="2">
        <f>AK11/AK12</f>
      </c>
      <c r="AL15" s="2">
        <f>AL11/AL12</f>
      </c>
      <c r="AM15" s="2">
        <f>AM11/AM12</f>
      </c>
      <c r="AN15" s="2">
        <f>AN11/AN12</f>
      </c>
      <c r="AO15" s="2">
        <f>AO11/AO12</f>
      </c>
      <c r="AP15" s="2">
        <f>AP11/AP12</f>
      </c>
      <c r="AQ15" s="2">
        <f>AQ11/AQ12</f>
      </c>
      <c r="AR15" s="2">
        <f>AR11/AR12</f>
      </c>
      <c r="AS15" s="2">
        <f>AS11/AS12</f>
      </c>
      <c r="AT15" s="2">
        <f>AT11/AT12</f>
      </c>
      <c r="AU15" s="2">
        <f>AU11/AU12</f>
      </c>
      <c r="AV15" s="2">
        <f>AV11/AV12</f>
      </c>
    </row>
    <row r="16" spans="1:1">
      <c r="A16" s="1" t="s">
        <v>257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/>
  <dimension ref="A1:AV25"/>
  <sheetViews>
    <sheetView showGridLines="1" tabSelected="0" workbookViewId="0" rightToLeft="0" zoomScale="100" zoomScaleNormal="100" zoomScalePageLayoutView="100"/>
  </sheetViews>
  <sheetFormatPr baseColWidth="10" defaultRowHeight="16"/>
  <sheetData>
    <row r="1" spans="1:48">
      <c r="A1" s="1" t="n">
        <v>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</row>
    <row r="2" spans="1:48">
      <c r="A2" s="1" t="s">
        <v>258</v>
      </c>
      <c r="B2" s="1" t="n">
        <v>7438682</v>
      </c>
      <c r="C2" s="1" t="n">
        <v>8799390</v>
      </c>
      <c r="D2" s="1" t="n">
        <v>8377067</v>
      </c>
      <c r="E2" s="1" t="n">
        <v>14983873</v>
      </c>
      <c r="F2" s="1" t="n">
        <v>39599012</v>
      </c>
      <c r="G2" s="1" t="n">
        <v>8017530</v>
      </c>
      <c r="H2" s="1" t="n">
        <v>10723958</v>
      </c>
      <c r="I2" s="1" t="n">
        <v>12602884</v>
      </c>
      <c r="J2" s="1" t="n">
        <v>10198524</v>
      </c>
      <c r="K2" s="1" t="n">
        <v>41542896</v>
      </c>
      <c r="L2" s="1" t="n">
        <v>10199095</v>
      </c>
      <c r="M2" s="1" t="n">
        <v>9329772</v>
      </c>
      <c r="N2" s="1" t="n">
        <v>10140718</v>
      </c>
      <c r="O2" s="1" t="n">
        <v>13832026</v>
      </c>
      <c r="P2" s="1" t="n">
        <v>43501611</v>
      </c>
      <c r="Q2" s="1" t="n">
        <v>8937352</v>
      </c>
      <c r="R2" s="1" t="n">
        <v>9666613</v>
      </c>
      <c r="S2" s="1" t="n">
        <v>9869741</v>
      </c>
      <c r="T2" s="1" t="n">
        <v>10020775</v>
      </c>
      <c r="U2" s="1" t="n">
        <v>38494481</v>
      </c>
      <c r="V2" s="1" t="n">
        <v>8611039</v>
      </c>
      <c r="W2" s="1" t="n">
        <v>9336562</v>
      </c>
      <c r="X2" s="1" t="n">
        <v>12000599</v>
      </c>
      <c r="Y2" s="1" t="n">
        <v>11283427</v>
      </c>
      <c r="Z2" s="1" t="n">
        <v>41231627</v>
      </c>
      <c r="AA2" s="1" t="n">
        <v>10867322</v>
      </c>
      <c r="AB2" s="1" t="n">
        <v>10685411</v>
      </c>
      <c r="AC2" s="1" t="n">
        <v>13477215</v>
      </c>
      <c r="AD2" s="1" t="n">
        <v>15333191</v>
      </c>
      <c r="AE2" s="1" t="n">
        <v>50363139</v>
      </c>
      <c r="AF2" s="1" t="n">
        <v>14713020</v>
      </c>
      <c r="AG2" s="1" t="n">
        <v>11744376</v>
      </c>
      <c r="AH2" s="1" t="n">
        <v>9728981</v>
      </c>
      <c r="AI2" s="1" t="n">
        <v>10476293</v>
      </c>
      <c r="AJ2" s="1" t="n">
        <v>46662670</v>
      </c>
      <c r="AK2" s="1" t="n">
        <v>8702590</v>
      </c>
      <c r="AL2" s="1" t="n">
        <v>9213318</v>
      </c>
      <c r="AM2" s="1" t="n">
        <v>9964310</v>
      </c>
      <c r="AN2" s="1" t="n">
        <v>12615352</v>
      </c>
      <c r="AO2" s="1" t="n">
        <v>40495570</v>
      </c>
      <c r="AP2" s="1" t="n">
        <v>9606952</v>
      </c>
      <c r="AQ2" s="1" t="n">
        <v>10089128</v>
      </c>
      <c r="AR2" s="1" t="n">
        <v>10973969</v>
      </c>
      <c r="AS2" s="1" t="n">
        <v>12661494</v>
      </c>
      <c r="AT2" s="1" t="n">
        <v>43331543</v>
      </c>
      <c r="AU2" s="1" t="n">
        <v>4756965</v>
      </c>
      <c r="AV2" s="1" t="n">
        <v>5479349</v>
      </c>
    </row>
    <row r="3" spans="1:48">
      <c r="A3" s="1" t="s">
        <v>259</v>
      </c>
      <c r="B3" s="1" t="n">
        <v>0</v>
      </c>
      <c r="C3" s="1" t="n">
        <v>0</v>
      </c>
      <c r="D3" s="1" t="n">
        <v>0</v>
      </c>
      <c r="E3" s="1" t="n">
        <v>0</v>
      </c>
      <c r="F3" s="1" t="n">
        <v>0</v>
      </c>
      <c r="G3" s="1" t="n">
        <v>0</v>
      </c>
      <c r="H3" s="1" t="n">
        <v>0</v>
      </c>
      <c r="I3" s="1" t="n">
        <v>0</v>
      </c>
      <c r="J3" s="1" t="n">
        <v>0</v>
      </c>
      <c r="K3" s="1" t="n">
        <v>0</v>
      </c>
      <c r="L3" s="1" t="n">
        <v>0</v>
      </c>
      <c r="M3" s="1" t="n">
        <v>0</v>
      </c>
      <c r="N3" s="1" t="n">
        <v>0</v>
      </c>
      <c r="O3" s="1" t="n">
        <v>0</v>
      </c>
      <c r="P3" s="1" t="n">
        <v>0</v>
      </c>
      <c r="Q3" s="1" t="n">
        <v>0</v>
      </c>
      <c r="R3" s="1" t="n">
        <v>0</v>
      </c>
      <c r="S3" s="1" t="n">
        <v>0</v>
      </c>
      <c r="T3" s="1" t="n">
        <v>0</v>
      </c>
      <c r="U3" s="1" t="n">
        <v>0</v>
      </c>
      <c r="V3" s="1" t="n">
        <v>0</v>
      </c>
      <c r="W3" s="1" t="n">
        <v>0</v>
      </c>
      <c r="X3" s="1" t="n">
        <v>0</v>
      </c>
      <c r="Y3" s="1" t="n">
        <v>8617153</v>
      </c>
      <c r="Z3" s="1" t="n">
        <v>8617153</v>
      </c>
      <c r="AA3" s="1" t="n">
        <v>0</v>
      </c>
      <c r="AB3" s="1" t="n">
        <v>0</v>
      </c>
      <c r="AC3" s="1" t="n">
        <v>0</v>
      </c>
      <c r="AD3" s="1" t="n">
        <v>0</v>
      </c>
      <c r="AE3" s="1" t="n">
        <v>0</v>
      </c>
      <c r="AF3" s="1" t="n">
        <v>0</v>
      </c>
      <c r="AG3" s="1" t="n">
        <v>0</v>
      </c>
      <c r="AH3" s="1" t="n">
        <v>201517</v>
      </c>
      <c r="AI3" s="1" t="n">
        <v>27250</v>
      </c>
      <c r="AJ3" s="1" t="n">
        <v>228767</v>
      </c>
      <c r="AK3" s="1" t="n">
        <v>236072</v>
      </c>
      <c r="AL3" s="1" t="n">
        <v>254791</v>
      </c>
      <c r="AM3" s="1" t="n">
        <v>209021</v>
      </c>
      <c r="AN3" s="1" t="n">
        <v>215779</v>
      </c>
      <c r="AO3" s="1" t="n">
        <v>915663</v>
      </c>
      <c r="AP3" s="1" t="n">
        <v>188833</v>
      </c>
      <c r="AQ3" s="1" t="n">
        <v>142425</v>
      </c>
      <c r="AR3" s="1" t="n">
        <v>142771</v>
      </c>
      <c r="AS3" s="1" t="n">
        <v>165757</v>
      </c>
      <c r="AT3" s="1" t="n">
        <v>639786</v>
      </c>
      <c r="AU3" s="1" t="n">
        <v>6197</v>
      </c>
      <c r="AV3" s="1" t="n">
        <v>5087</v>
      </c>
    </row>
    <row r="4" spans="1:48">
      <c r="A4" s="1" t="s">
        <v>260</v>
      </c>
      <c r="B4" s="1" t="n">
        <v>7438682</v>
      </c>
      <c r="C4" s="1" t="n">
        <v>8799390</v>
      </c>
      <c r="D4" s="1" t="n">
        <v>8377067</v>
      </c>
      <c r="E4" s="1" t="n">
        <v>14983873</v>
      </c>
      <c r="F4" s="1" t="n">
        <v>39599012</v>
      </c>
      <c r="G4" s="1" t="n">
        <v>8017530</v>
      </c>
      <c r="H4" s="1" t="n">
        <v>10723958</v>
      </c>
      <c r="I4" s="1" t="n">
        <v>12602884</v>
      </c>
      <c r="J4" s="1" t="n">
        <v>10198524</v>
      </c>
      <c r="K4" s="1" t="n">
        <v>41542896</v>
      </c>
      <c r="L4" s="1" t="n">
        <v>10199095</v>
      </c>
      <c r="M4" s="1" t="n">
        <v>9329772</v>
      </c>
      <c r="N4" s="1" t="n">
        <v>10140718</v>
      </c>
      <c r="O4" s="1" t="n">
        <v>13832026</v>
      </c>
      <c r="P4" s="1" t="n">
        <v>43501611</v>
      </c>
      <c r="Q4" s="1" t="n">
        <v>8937352</v>
      </c>
      <c r="R4" s="1" t="n">
        <v>9666613</v>
      </c>
      <c r="S4" s="1" t="n">
        <v>9869741</v>
      </c>
      <c r="T4" s="1" t="n">
        <v>10020775</v>
      </c>
      <c r="U4" s="1" t="n">
        <v>38494481</v>
      </c>
      <c r="V4" s="1" t="n">
        <v>8611039</v>
      </c>
      <c r="W4" s="1" t="n">
        <v>9336562</v>
      </c>
      <c r="X4" s="1" t="n">
        <v>12000599</v>
      </c>
      <c r="Y4" s="1" t="n">
        <v>11283427</v>
      </c>
      <c r="Z4" s="1" t="n">
        <v>41231627</v>
      </c>
      <c r="AA4" s="1" t="n">
        <v>10867322</v>
      </c>
      <c r="AB4" s="1" t="n">
        <v>10685411</v>
      </c>
      <c r="AC4" s="1" t="n">
        <v>13477215</v>
      </c>
      <c r="AD4" s="1" t="n">
        <v>15333191</v>
      </c>
      <c r="AE4" s="1" t="n">
        <v>50363139</v>
      </c>
      <c r="AF4" s="1" t="n">
        <v>14713020</v>
      </c>
      <c r="AG4" s="1" t="n">
        <v>11744376</v>
      </c>
      <c r="AH4" s="1" t="n">
        <v>9527464</v>
      </c>
      <c r="AI4" s="1" t="n">
        <v>10449043</v>
      </c>
      <c r="AJ4" s="1" t="n">
        <v>46433903</v>
      </c>
      <c r="AK4" s="1" t="n">
        <v>8466518</v>
      </c>
      <c r="AL4" s="1" t="n">
        <v>8958526</v>
      </c>
      <c r="AM4" s="1" t="n">
        <v>9755288</v>
      </c>
      <c r="AN4" s="1" t="n">
        <v>12399573</v>
      </c>
      <c r="AO4" s="1" t="n">
        <v>39579905</v>
      </c>
      <c r="AP4" s="1" t="n">
        <v>9418120</v>
      </c>
      <c r="AQ4" s="1" t="n">
        <v>9946703</v>
      </c>
      <c r="AR4" s="1" t="n">
        <v>10831198</v>
      </c>
      <c r="AS4" s="1" t="n">
        <v>12495737</v>
      </c>
      <c r="AT4" s="1" t="n">
        <v>42691758</v>
      </c>
      <c r="AU4" s="1" t="n">
        <v>4750769</v>
      </c>
      <c r="AV4" s="1" t="n">
        <v>5474263</v>
      </c>
    </row>
    <row r="5" spans="1:48">
      <c r="A5" s="1" t="s">
        <v>261</v>
      </c>
      <c r="B5" s="1" t="n">
        <v>6562715</v>
      </c>
      <c r="C5" s="1" t="n">
        <v>7863862</v>
      </c>
      <c r="D5" s="1" t="n">
        <v>7326871</v>
      </c>
      <c r="E5" s="1" t="n">
        <v>13611985</v>
      </c>
      <c r="F5" s="1" t="n">
        <v>35365433</v>
      </c>
      <c r="G5" s="1" t="n">
        <v>7008265</v>
      </c>
      <c r="H5" s="1" t="n">
        <v>9530960</v>
      </c>
      <c r="I5" s="1" t="n">
        <v>11474979</v>
      </c>
      <c r="J5" s="1" t="n">
        <v>8901564</v>
      </c>
      <c r="K5" s="1" t="n">
        <v>36915768</v>
      </c>
      <c r="L5" s="1" t="n">
        <v>9038266</v>
      </c>
      <c r="M5" s="1" t="n">
        <v>8038828</v>
      </c>
      <c r="N5" s="1" t="n">
        <v>8896497</v>
      </c>
      <c r="O5" s="1" t="n">
        <v>12178539</v>
      </c>
      <c r="P5" s="1" t="n">
        <v>38152130</v>
      </c>
      <c r="Q5" s="1" t="n">
        <v>7820010</v>
      </c>
      <c r="R5" s="1" t="n">
        <v>8422768</v>
      </c>
      <c r="S5" s="1" t="n">
        <v>8734212</v>
      </c>
      <c r="T5" s="1" t="n">
        <v>8509643</v>
      </c>
      <c r="U5" s="1" t="n">
        <v>33486633</v>
      </c>
      <c r="V5" s="1" t="n">
        <v>7417863</v>
      </c>
      <c r="W5" s="1" t="n">
        <v>7971355</v>
      </c>
      <c r="X5" s="1" t="n">
        <v>10654524</v>
      </c>
      <c r="Y5" s="1" t="n">
        <v>9645313</v>
      </c>
      <c r="Z5" s="1" t="n">
        <v>35689055</v>
      </c>
      <c r="AA5" s="1" t="n">
        <v>9522263</v>
      </c>
      <c r="AB5" s="1" t="n">
        <v>9131407</v>
      </c>
      <c r="AC5" s="1" t="n">
        <v>11870554</v>
      </c>
      <c r="AD5" s="1" t="n">
        <v>13564975</v>
      </c>
      <c r="AE5" s="1" t="n">
        <v>44089199</v>
      </c>
      <c r="AF5" s="1" t="n">
        <v>13023302</v>
      </c>
      <c r="AG5" s="1" t="n">
        <v>9942463</v>
      </c>
      <c r="AH5" s="1" t="n">
        <v>7612867</v>
      </c>
      <c r="AI5" s="1" t="n">
        <v>8290362</v>
      </c>
      <c r="AJ5" s="1" t="n">
        <v>38868994</v>
      </c>
      <c r="AK5" s="1" t="n">
        <v>6780367</v>
      </c>
      <c r="AL5" s="1" t="n">
        <v>7024976</v>
      </c>
      <c r="AM5" s="1" t="n">
        <v>7538707</v>
      </c>
      <c r="AN5" s="1" t="n">
        <v>9612446</v>
      </c>
      <c r="AO5" s="1" t="n">
        <v>30956496</v>
      </c>
      <c r="AP5" s="1" t="n">
        <v>7342606</v>
      </c>
      <c r="AQ5" s="1" t="n">
        <v>7515123</v>
      </c>
      <c r="AR5" s="1" t="n">
        <v>8415361</v>
      </c>
      <c r="AS5" s="1" t="n">
        <v>9645315</v>
      </c>
      <c r="AT5" s="1" t="n">
        <v>32918405</v>
      </c>
      <c r="AU5" s="1" t="n">
        <v>2895208</v>
      </c>
      <c r="AV5" s="1" t="n">
        <v>3473590</v>
      </c>
    </row>
    <row r="6" spans="1:48">
      <c r="A6" s="1" t="s">
        <v>262</v>
      </c>
      <c r="B6" s="1" t="n">
        <v>875967</v>
      </c>
      <c r="C6" s="1" t="n">
        <v>935528</v>
      </c>
      <c r="D6" s="1" t="n">
        <v>1050196</v>
      </c>
      <c r="E6" s="1" t="n">
        <v>1371888</v>
      </c>
      <c r="F6" s="1" t="n">
        <v>4233579</v>
      </c>
      <c r="G6" s="1" t="n">
        <v>1009266</v>
      </c>
      <c r="H6" s="1" t="n">
        <v>1192998</v>
      </c>
      <c r="I6" s="1" t="n">
        <v>1127905</v>
      </c>
      <c r="J6" s="1" t="n">
        <v>1296960</v>
      </c>
      <c r="K6" s="1" t="n">
        <v>4627129</v>
      </c>
      <c r="L6" s="1" t="n">
        <v>1160830</v>
      </c>
      <c r="M6" s="1" t="n">
        <v>1290943</v>
      </c>
      <c r="N6" s="1" t="n">
        <v>1244222</v>
      </c>
      <c r="O6" s="1" t="n">
        <v>1653487</v>
      </c>
      <c r="P6" s="1" t="n">
        <v>5349482</v>
      </c>
      <c r="Q6" s="1" t="n">
        <v>1117342</v>
      </c>
      <c r="R6" s="1" t="n">
        <v>1243845</v>
      </c>
      <c r="S6" s="1" t="n">
        <v>1135529</v>
      </c>
      <c r="T6" s="1" t="n">
        <v>1511131</v>
      </c>
      <c r="U6" s="1" t="n">
        <v>5007847</v>
      </c>
      <c r="V6" s="1" t="n">
        <v>1193176</v>
      </c>
      <c r="W6" s="1" t="n">
        <v>1365206</v>
      </c>
      <c r="X6" s="1" t="n">
        <v>1346075</v>
      </c>
      <c r="Y6" s="1" t="n">
        <v>1638114</v>
      </c>
      <c r="Z6" s="1" t="n">
        <v>5542571</v>
      </c>
      <c r="AA6" s="1" t="n">
        <v>1345059</v>
      </c>
      <c r="AB6" s="1" t="n">
        <v>1554004</v>
      </c>
      <c r="AC6" s="1" t="n">
        <v>1606661</v>
      </c>
      <c r="AD6" s="1" t="n">
        <v>1768216</v>
      </c>
      <c r="AE6" s="1" t="n">
        <v>6273940</v>
      </c>
      <c r="AF6" s="1" t="n">
        <v>1689718</v>
      </c>
      <c r="AG6" s="1" t="n">
        <v>1801913</v>
      </c>
      <c r="AH6" s="1" t="n">
        <v>1914597</v>
      </c>
      <c r="AI6" s="1" t="n">
        <v>2158681</v>
      </c>
      <c r="AJ6" s="1" t="n">
        <v>7564909</v>
      </c>
      <c r="AK6" s="1" t="n">
        <v>1686151</v>
      </c>
      <c r="AL6" s="1" t="n">
        <v>1933550</v>
      </c>
      <c r="AM6" s="1" t="n">
        <v>2216581</v>
      </c>
      <c r="AN6" s="1" t="n">
        <v>2787128</v>
      </c>
      <c r="AO6" s="1" t="n">
        <v>8623410</v>
      </c>
      <c r="AP6" s="1" t="n">
        <v>2075513</v>
      </c>
      <c r="AQ6" s="1" t="n">
        <v>2431580</v>
      </c>
      <c r="AR6" s="1" t="n">
        <v>2415837</v>
      </c>
      <c r="AS6" s="1" t="n">
        <v>2850422</v>
      </c>
      <c r="AT6" s="1" t="n">
        <v>9773352</v>
      </c>
      <c r="AU6" s="1" t="n">
        <v>1855560</v>
      </c>
      <c r="AV6" s="1" t="n">
        <v>2000673</v>
      </c>
    </row>
    <row r="7" spans="1:48">
      <c r="A7" s="1" t="s">
        <v>263</v>
      </c>
      <c r="B7" s="1" t="n">
        <v>26432</v>
      </c>
      <c r="C7" s="1" t="n">
        <v>41519</v>
      </c>
      <c r="D7" s="1" t="n">
        <v>39137</v>
      </c>
      <c r="E7" s="1" t="n">
        <v>96124</v>
      </c>
      <c r="F7" s="1" t="n">
        <v>203212</v>
      </c>
      <c r="G7" s="1" t="n">
        <v>115616</v>
      </c>
      <c r="H7" s="1" t="n">
        <v>100535</v>
      </c>
      <c r="I7" s="1" t="n">
        <v>194863</v>
      </c>
      <c r="J7" s="1" t="n">
        <v>129939</v>
      </c>
      <c r="K7" s="1" t="n">
        <v>540953</v>
      </c>
      <c r="L7" s="1" t="n">
        <v>131298</v>
      </c>
      <c r="M7" s="1" t="n">
        <v>167928</v>
      </c>
      <c r="N7" s="1" t="n">
        <v>222315</v>
      </c>
      <c r="O7" s="1" t="n">
        <v>120362</v>
      </c>
      <c r="P7" s="1" t="n">
        <v>641903</v>
      </c>
      <c r="Q7" s="1" t="n">
        <v>109580</v>
      </c>
      <c r="R7" s="1" t="n">
        <v>129043</v>
      </c>
      <c r="S7" s="1" t="n">
        <v>129246</v>
      </c>
      <c r="T7" s="1" t="n">
        <v>323150</v>
      </c>
      <c r="U7" s="1" t="n">
        <v>691019</v>
      </c>
      <c r="V7" s="1" t="n">
        <v>62995</v>
      </c>
      <c r="W7" s="1" t="n">
        <v>78485</v>
      </c>
      <c r="X7" s="1" t="n">
        <v>60336</v>
      </c>
      <c r="Y7" s="1" t="n">
        <v>183906</v>
      </c>
      <c r="Z7" s="1" t="n">
        <v>385722</v>
      </c>
      <c r="AA7" s="1" t="n">
        <v>83919</v>
      </c>
      <c r="AB7" s="1" t="n">
        <v>75900</v>
      </c>
      <c r="AC7" s="1" t="n">
        <v>98395</v>
      </c>
      <c r="AD7" s="1" t="n">
        <v>109431</v>
      </c>
      <c r="AE7" s="1" t="n">
        <v>367645</v>
      </c>
      <c r="AF7" s="1" t="n">
        <v>89420</v>
      </c>
      <c r="AG7" s="1" t="n">
        <v>98268</v>
      </c>
      <c r="AH7" s="1" t="n">
        <v>111424</v>
      </c>
      <c r="AI7" s="1" t="n">
        <v>157337</v>
      </c>
      <c r="AJ7" s="1" t="n">
        <v>456449</v>
      </c>
      <c r="AK7" s="1" t="n">
        <v>161405</v>
      </c>
      <c r="AL7" s="1" t="n">
        <v>159033</v>
      </c>
      <c r="AM7" s="1" t="n">
        <v>139922</v>
      </c>
      <c r="AN7" s="1" t="n">
        <v>240045</v>
      </c>
      <c r="AO7" s="1" t="n">
        <v>700405</v>
      </c>
      <c r="AP7" s="1" t="n">
        <v>165922</v>
      </c>
      <c r="AQ7" s="1" t="n">
        <v>162596</v>
      </c>
      <c r="AR7" s="1" t="n">
        <v>174828</v>
      </c>
      <c r="AS7" s="1" t="n">
        <v>1135241</v>
      </c>
      <c r="AT7" s="1" t="n">
        <v>1638587</v>
      </c>
      <c r="AU7" s="1" t="n">
        <v>153493</v>
      </c>
      <c r="AV7" s="1" t="n">
        <v>112700</v>
      </c>
    </row>
    <row r="8" spans="1:48">
      <c r="A8" s="1" t="s">
        <v>264</v>
      </c>
      <c r="B8" s="1" t="n">
        <v>71628</v>
      </c>
      <c r="C8" s="1" t="n">
        <v>73712</v>
      </c>
      <c r="D8" s="1" t="n">
        <v>48658</v>
      </c>
      <c r="E8" s="1" t="n">
        <v>256846</v>
      </c>
      <c r="F8" s="1" t="n">
        <v>450844</v>
      </c>
      <c r="G8" s="1" t="n">
        <v>148188</v>
      </c>
      <c r="H8" s="1" t="n">
        <v>38819</v>
      </c>
      <c r="I8" s="1" t="n">
        <v>193900</v>
      </c>
      <c r="J8" s="1" t="n">
        <v>253373</v>
      </c>
      <c r="K8" s="1" t="n">
        <v>634280</v>
      </c>
      <c r="L8" s="1" t="n">
        <v>304280</v>
      </c>
      <c r="M8" s="1" t="n">
        <v>175450</v>
      </c>
      <c r="N8" s="1" t="n">
        <v>176659</v>
      </c>
      <c r="O8" s="1" t="n">
        <v>135533</v>
      </c>
      <c r="P8" s="1" t="n">
        <v>791922</v>
      </c>
      <c r="Q8" s="1" t="n">
        <v>122822</v>
      </c>
      <c r="R8" s="1" t="n">
        <v>122785</v>
      </c>
      <c r="S8" s="1" t="n">
        <v>90703</v>
      </c>
      <c r="T8" s="1" t="n">
        <v>268338</v>
      </c>
      <c r="U8" s="1" t="n">
        <v>604648</v>
      </c>
      <c r="V8" s="1" t="n">
        <v>63071</v>
      </c>
      <c r="W8" s="1" t="n">
        <v>83267</v>
      </c>
      <c r="X8" s="1" t="n">
        <v>65080</v>
      </c>
      <c r="Y8" s="1" t="n">
        <v>59138</v>
      </c>
      <c r="Z8" s="1" t="n">
        <v>270556</v>
      </c>
      <c r="AA8" s="1" t="n">
        <v>61447</v>
      </c>
      <c r="AB8" s="1" t="n">
        <v>88081</v>
      </c>
      <c r="AC8" s="1" t="n">
        <v>77733</v>
      </c>
      <c r="AD8" s="1" t="n">
        <v>129236</v>
      </c>
      <c r="AE8" s="1" t="n">
        <v>356497</v>
      </c>
      <c r="AF8" s="1" t="n">
        <v>120817</v>
      </c>
      <c r="AG8" s="1" t="n">
        <v>142842</v>
      </c>
      <c r="AH8" s="1" t="n">
        <v>194923</v>
      </c>
      <c r="AI8" s="1" t="n">
        <v>165562</v>
      </c>
      <c r="AJ8" s="1" t="n">
        <v>624144</v>
      </c>
      <c r="AK8" s="1" t="n">
        <v>124385</v>
      </c>
      <c r="AL8" s="1" t="n">
        <v>223845</v>
      </c>
      <c r="AM8" s="1" t="n">
        <v>192112</v>
      </c>
      <c r="AN8" s="1" t="n">
        <v>279517</v>
      </c>
      <c r="AO8" s="1" t="n">
        <v>819859</v>
      </c>
      <c r="AP8" s="1" t="n">
        <v>200267</v>
      </c>
      <c r="AQ8" s="1" t="n">
        <v>188909</v>
      </c>
      <c r="AR8" s="1" t="n">
        <v>138678</v>
      </c>
      <c r="AS8" s="1" t="n">
        <v>128505</v>
      </c>
      <c r="AT8" s="1" t="n">
        <v>656359</v>
      </c>
      <c r="AU8" s="1" t="n">
        <v>142295</v>
      </c>
      <c r="AV8" s="1" t="n">
        <v>70017</v>
      </c>
    </row>
    <row r="9" spans="1:48">
      <c r="A9" s="1" t="s">
        <v>265</v>
      </c>
      <c r="B9" s="1" t="n">
        <v>13268</v>
      </c>
      <c r="C9" s="1" t="n">
        <v>15653</v>
      </c>
      <c r="D9" s="1" t="n">
        <v>15691</v>
      </c>
      <c r="E9" s="1" t="n">
        <v>65270</v>
      </c>
      <c r="F9" s="1" t="n">
        <v>109882</v>
      </c>
      <c r="G9" s="1" t="n">
        <v>7432</v>
      </c>
      <c r="H9" s="1" t="n">
        <v>52272</v>
      </c>
      <c r="I9" s="1" t="n">
        <v>103227</v>
      </c>
      <c r="J9" s="1" t="n">
        <v>86390</v>
      </c>
      <c r="K9" s="1" t="n">
        <v>249321</v>
      </c>
      <c r="L9" s="1" t="n">
        <v>99144</v>
      </c>
      <c r="M9" s="1" t="n">
        <v>91545</v>
      </c>
      <c r="N9" s="1" t="n">
        <v>99416</v>
      </c>
      <c r="O9" s="1" t="n">
        <v>54626</v>
      </c>
      <c r="P9" s="1" t="n">
        <v>344731</v>
      </c>
      <c r="Q9" s="1" t="n">
        <v>55414</v>
      </c>
      <c r="R9" s="1" t="n">
        <v>85601</v>
      </c>
      <c r="S9" s="1" t="n">
        <v>68951</v>
      </c>
      <c r="T9" s="1" t="n">
        <v>73435</v>
      </c>
      <c r="U9" s="1" t="n">
        <v>283401</v>
      </c>
      <c r="V9" s="1" t="n">
        <v>0</v>
      </c>
      <c r="W9" s="1" t="n">
        <v>29936</v>
      </c>
      <c r="X9" s="1" t="n">
        <v>33766</v>
      </c>
      <c r="Y9" s="1" t="n">
        <v>33208</v>
      </c>
      <c r="Z9" s="1" t="n">
        <v>96910</v>
      </c>
      <c r="AA9" s="1" t="n">
        <v>350507</v>
      </c>
      <c r="AB9" s="1" t="n">
        <v>47212</v>
      </c>
      <c r="AC9" s="1" t="n">
        <v>49194</v>
      </c>
      <c r="AD9" s="1" t="n">
        <v>91953</v>
      </c>
      <c r="AE9" s="1" t="n">
        <v>538866</v>
      </c>
      <c r="AF9" s="1" t="n">
        <v>40841</v>
      </c>
      <c r="AG9" s="1" t="n">
        <v>65642</v>
      </c>
      <c r="AH9" s="1" t="n">
        <v>54829</v>
      </c>
      <c r="AI9" s="1" t="n">
        <v>105134</v>
      </c>
      <c r="AJ9" s="1" t="n">
        <v>266446</v>
      </c>
      <c r="AK9" s="1" t="n">
        <v>63802</v>
      </c>
      <c r="AL9" s="1" t="n">
        <v>107257</v>
      </c>
      <c r="AM9" s="1" t="n">
        <v>104296</v>
      </c>
      <c r="AN9" s="1" t="n">
        <v>102513</v>
      </c>
      <c r="AO9" s="1" t="n">
        <v>377868</v>
      </c>
      <c r="AP9" s="1" t="n">
        <v>112872</v>
      </c>
      <c r="AQ9" s="1" t="n">
        <v>100132</v>
      </c>
      <c r="AR9" s="1" t="n">
        <v>85119</v>
      </c>
      <c r="AS9" s="1" t="n">
        <v>70422</v>
      </c>
      <c r="AT9" s="1" t="n">
        <v>368545</v>
      </c>
      <c r="AU9" s="1" t="n">
        <v>46409</v>
      </c>
      <c r="AV9" s="1" t="n">
        <v>55089</v>
      </c>
    </row>
    <row r="10" spans="1:48">
      <c r="A10" s="1" t="s">
        <v>266</v>
      </c>
      <c r="B10" s="1" t="n">
        <v>0</v>
      </c>
      <c r="C10" s="1" t="n">
        <v>0</v>
      </c>
      <c r="D10" s="1" t="n">
        <v>0</v>
      </c>
      <c r="E10" s="1" t="n">
        <v>0</v>
      </c>
      <c r="F10" s="1" t="n">
        <v>0</v>
      </c>
      <c r="G10" s="1" t="n">
        <v>0</v>
      </c>
      <c r="H10" s="1" t="n">
        <v>0</v>
      </c>
      <c r="I10" s="1" t="n">
        <v>0</v>
      </c>
      <c r="J10" s="1" t="n">
        <v>0</v>
      </c>
      <c r="K10" s="1" t="n">
        <v>0</v>
      </c>
      <c r="L10" s="1" t="n">
        <v>0</v>
      </c>
      <c r="M10" s="1" t="n">
        <v>0</v>
      </c>
      <c r="N10" s="1" t="n">
        <v>0</v>
      </c>
      <c r="O10" s="1" t="n">
        <v>0</v>
      </c>
      <c r="P10" s="1" t="n">
        <v>0</v>
      </c>
      <c r="Q10" s="1" t="n">
        <v>0</v>
      </c>
      <c r="R10" s="1" t="n">
        <v>0</v>
      </c>
      <c r="S10" s="1" t="n">
        <v>0</v>
      </c>
      <c r="T10" s="1" t="n">
        <v>0</v>
      </c>
      <c r="U10" s="1" t="n">
        <v>0</v>
      </c>
      <c r="V10" s="1" t="n">
        <v>0</v>
      </c>
      <c r="W10" s="1" t="n">
        <v>0</v>
      </c>
      <c r="X10" s="1" t="n">
        <v>0</v>
      </c>
      <c r="Y10" s="1" t="n">
        <v>0</v>
      </c>
      <c r="Z10" s="1" t="n">
        <v>0</v>
      </c>
      <c r="AA10" s="1" t="n">
        <v>0</v>
      </c>
      <c r="AB10" s="1" t="n">
        <v>0</v>
      </c>
      <c r="AC10" s="1" t="n">
        <v>0</v>
      </c>
      <c r="AD10" s="1" t="n">
        <v>0</v>
      </c>
      <c r="AE10" s="1" t="n">
        <v>0</v>
      </c>
      <c r="AF10" s="1" t="n">
        <v>0</v>
      </c>
      <c r="AG10" s="1" t="n">
        <v>8970</v>
      </c>
      <c r="AH10" s="1" t="n">
        <v>7755</v>
      </c>
      <c r="AI10" s="1" t="n">
        <v>8849</v>
      </c>
      <c r="AJ10" s="1" t="n">
        <v>25574</v>
      </c>
      <c r="AK10" s="1" t="n">
        <v>7388</v>
      </c>
      <c r="AL10" s="1" t="n">
        <v>9942</v>
      </c>
      <c r="AM10" s="1" t="n">
        <v>7953</v>
      </c>
      <c r="AN10" s="1" t="n">
        <v>9851</v>
      </c>
      <c r="AO10" s="1" t="n">
        <v>35134</v>
      </c>
      <c r="AP10" s="1" t="n">
        <v>10194</v>
      </c>
      <c r="AQ10" s="1" t="n">
        <v>10544</v>
      </c>
      <c r="AR10" s="1" t="n">
        <v>10846</v>
      </c>
      <c r="AS10" s="1" t="n">
        <v>37741</v>
      </c>
      <c r="AT10" s="1" t="n">
        <v>69325</v>
      </c>
      <c r="AU10" s="1" t="n">
        <v>97762</v>
      </c>
      <c r="AV10" s="1" t="n">
        <v>117921</v>
      </c>
    </row>
    <row r="11" spans="1:48">
      <c r="A11" s="1" t="s">
        <v>267</v>
      </c>
      <c r="B11" s="1" t="n">
        <v>210888</v>
      </c>
      <c r="C11" s="1" t="n">
        <v>231727</v>
      </c>
      <c r="D11" s="1" t="n">
        <v>242066</v>
      </c>
      <c r="E11" s="1" t="n">
        <v>374656</v>
      </c>
      <c r="F11" s="1" t="n">
        <v>1059337</v>
      </c>
      <c r="G11" s="1" t="n">
        <v>225020</v>
      </c>
      <c r="H11" s="1" t="n">
        <v>279380</v>
      </c>
      <c r="I11" s="1" t="n">
        <v>345529</v>
      </c>
      <c r="J11" s="1" t="n">
        <v>298280</v>
      </c>
      <c r="K11" s="1" t="n">
        <v>1148209</v>
      </c>
      <c r="L11" s="1" t="n">
        <v>145728</v>
      </c>
      <c r="M11" s="1" t="n">
        <v>190289</v>
      </c>
      <c r="N11" s="1" t="n">
        <v>224360</v>
      </c>
      <c r="O11" s="1" t="n">
        <v>259466</v>
      </c>
      <c r="P11" s="1" t="n">
        <v>819843</v>
      </c>
      <c r="Q11" s="1" t="n">
        <v>166009</v>
      </c>
      <c r="R11" s="1" t="n">
        <v>209350</v>
      </c>
      <c r="S11" s="1" t="n">
        <v>237162</v>
      </c>
      <c r="T11" s="1" t="n">
        <v>310734</v>
      </c>
      <c r="U11" s="1" t="n">
        <v>923255</v>
      </c>
      <c r="V11" s="1" t="n">
        <v>254508</v>
      </c>
      <c r="W11" s="1" t="n">
        <v>296759</v>
      </c>
      <c r="X11" s="1" t="n">
        <v>344080</v>
      </c>
      <c r="Y11" s="1" t="n">
        <v>477728</v>
      </c>
      <c r="Z11" s="1" t="n">
        <v>1373075</v>
      </c>
      <c r="AA11" s="1" t="n">
        <v>344493</v>
      </c>
      <c r="AB11" s="1" t="n">
        <v>387408</v>
      </c>
      <c r="AC11" s="1" t="n">
        <v>415170</v>
      </c>
      <c r="AD11" s="1" t="n">
        <v>542276</v>
      </c>
      <c r="AE11" s="1" t="n">
        <v>1689347</v>
      </c>
      <c r="AF11" s="1" t="n">
        <v>522724</v>
      </c>
      <c r="AG11" s="1" t="n">
        <v>523476</v>
      </c>
      <c r="AH11" s="1" t="n">
        <v>589228</v>
      </c>
      <c r="AI11" s="1" t="n">
        <v>500710</v>
      </c>
      <c r="AJ11" s="1" t="n">
        <v>2136138</v>
      </c>
      <c r="AK11" s="1" t="n">
        <v>597561</v>
      </c>
      <c r="AL11" s="1" t="n">
        <v>575833</v>
      </c>
      <c r="AM11" s="1" t="n">
        <v>698480</v>
      </c>
      <c r="AN11" s="1" t="n">
        <v>840786</v>
      </c>
      <c r="AO11" s="1" t="n">
        <v>2712660</v>
      </c>
      <c r="AP11" s="1" t="n">
        <v>729390</v>
      </c>
      <c r="AQ11" s="1" t="n">
        <v>722127</v>
      </c>
      <c r="AR11" s="1" t="n">
        <v>756295</v>
      </c>
      <c r="AS11" s="1" t="n">
        <v>868666</v>
      </c>
      <c r="AT11" s="1" t="n">
        <v>3076478</v>
      </c>
      <c r="AU11" s="1" t="n">
        <v>422707</v>
      </c>
      <c r="AV11" s="1" t="n">
        <v>451959</v>
      </c>
    </row>
    <row r="12" spans="1:48">
      <c r="A12" s="1" t="s">
        <v>268</v>
      </c>
      <c r="B12" s="1" t="n">
        <v>239217</v>
      </c>
      <c r="C12" s="1" t="n">
        <v>293646</v>
      </c>
      <c r="D12" s="1" t="n">
        <v>313772</v>
      </c>
      <c r="E12" s="1" t="n">
        <v>480498</v>
      </c>
      <c r="F12" s="1" t="n">
        <v>1327133</v>
      </c>
      <c r="G12" s="1" t="n">
        <v>331567</v>
      </c>
      <c r="H12" s="1" t="n">
        <v>387074</v>
      </c>
      <c r="I12" s="1" t="n">
        <v>360609</v>
      </c>
      <c r="J12" s="1" t="n">
        <v>450749</v>
      </c>
      <c r="K12" s="1" t="n">
        <v>1529999</v>
      </c>
      <c r="L12" s="1" t="n">
        <v>367487</v>
      </c>
      <c r="M12" s="1" t="n">
        <v>444244</v>
      </c>
      <c r="N12" s="1" t="n">
        <v>441166</v>
      </c>
      <c r="O12" s="1" t="n">
        <v>717799</v>
      </c>
      <c r="P12" s="1" t="n">
        <v>1970696</v>
      </c>
      <c r="Q12" s="1" t="n">
        <v>378299</v>
      </c>
      <c r="R12" s="1" t="n">
        <v>447516</v>
      </c>
      <c r="S12" s="1" t="n">
        <v>412908</v>
      </c>
      <c r="T12" s="1" t="n">
        <v>629010</v>
      </c>
      <c r="U12" s="1" t="n">
        <v>1867733</v>
      </c>
      <c r="V12" s="1" t="n">
        <v>386689</v>
      </c>
      <c r="W12" s="1" t="n">
        <v>387785</v>
      </c>
      <c r="X12" s="1" t="n">
        <v>450432</v>
      </c>
      <c r="Y12" s="1" t="n">
        <v>608518</v>
      </c>
      <c r="Z12" s="1" t="n">
        <v>1833424</v>
      </c>
      <c r="AA12" s="1" t="n">
        <v>456175</v>
      </c>
      <c r="AB12" s="1" t="n">
        <v>526031</v>
      </c>
      <c r="AC12" s="1" t="n">
        <v>621220</v>
      </c>
      <c r="AD12" s="1" t="n">
        <v>593725</v>
      </c>
      <c r="AE12" s="1" t="n">
        <v>2197151</v>
      </c>
      <c r="AF12" s="1" t="n">
        <v>506656</v>
      </c>
      <c r="AG12" s="1" t="n">
        <v>531229</v>
      </c>
      <c r="AH12" s="1" t="n">
        <v>627798</v>
      </c>
      <c r="AI12" s="1" t="n">
        <v>815102</v>
      </c>
      <c r="AJ12" s="1" t="n">
        <v>2480785</v>
      </c>
      <c r="AK12" s="1" t="n">
        <v>578217</v>
      </c>
      <c r="AL12" s="1" t="n">
        <v>629558</v>
      </c>
      <c r="AM12" s="1" t="n">
        <v>724850</v>
      </c>
      <c r="AN12" s="1" t="n">
        <v>930676</v>
      </c>
      <c r="AO12" s="1" t="n">
        <v>2863301</v>
      </c>
      <c r="AP12" s="1" t="n">
        <v>692061</v>
      </c>
      <c r="AQ12" s="1" t="n">
        <v>914567</v>
      </c>
      <c r="AR12" s="1" t="n">
        <v>824285</v>
      </c>
      <c r="AS12" s="1" t="n">
        <v>1104105</v>
      </c>
      <c r="AT12" s="1" t="n">
        <v>3535018</v>
      </c>
      <c r="AU12" s="1" t="n">
        <v>770426</v>
      </c>
      <c r="AV12" s="1" t="n">
        <v>829766</v>
      </c>
    </row>
    <row r="13" spans="1:48">
      <c r="A13" s="1" t="s">
        <v>269</v>
      </c>
      <c r="B13" s="1" t="n">
        <v>380665</v>
      </c>
      <c r="C13" s="1" t="n">
        <v>377964</v>
      </c>
      <c r="D13" s="1" t="n">
        <v>484837</v>
      </c>
      <c r="E13" s="1" t="n">
        <v>356012</v>
      </c>
      <c r="F13" s="1" t="n">
        <v>1599478</v>
      </c>
      <c r="G13" s="1" t="n">
        <v>420106</v>
      </c>
      <c r="H13" s="1" t="n">
        <v>588259</v>
      </c>
      <c r="I13" s="1" t="n">
        <v>422730</v>
      </c>
      <c r="J13" s="1" t="n">
        <v>424497</v>
      </c>
      <c r="K13" s="1" t="n">
        <v>1855592</v>
      </c>
      <c r="L13" s="1" t="n">
        <v>474631</v>
      </c>
      <c r="M13" s="1" t="n">
        <v>648888</v>
      </c>
      <c r="N13" s="1" t="n">
        <v>624351</v>
      </c>
      <c r="O13" s="1" t="n">
        <v>661051</v>
      </c>
      <c r="P13" s="1" t="n">
        <v>2408921</v>
      </c>
      <c r="Q13" s="1" t="n">
        <v>559792</v>
      </c>
      <c r="R13" s="1" t="n">
        <v>593236</v>
      </c>
      <c r="S13" s="1" t="n">
        <v>524003</v>
      </c>
      <c r="T13" s="1" t="n">
        <v>626200</v>
      </c>
      <c r="U13" s="1" t="n">
        <v>2303231</v>
      </c>
      <c r="V13" s="1" t="n">
        <v>551903</v>
      </c>
      <c r="W13" s="1" t="n">
        <v>675880</v>
      </c>
      <c r="X13" s="1" t="n">
        <v>546819</v>
      </c>
      <c r="Y13" s="1" t="n">
        <v>676635</v>
      </c>
      <c r="Z13" s="1" t="n">
        <v>2451237</v>
      </c>
      <c r="AA13" s="1" t="n">
        <v>566863</v>
      </c>
      <c r="AB13" s="1" t="n">
        <v>628384</v>
      </c>
      <c r="AC13" s="1" t="n">
        <v>590933</v>
      </c>
      <c r="AD13" s="1" t="n">
        <v>612410</v>
      </c>
      <c r="AE13" s="1" t="n">
        <v>2398590</v>
      </c>
      <c r="AF13" s="1" t="n">
        <v>628941</v>
      </c>
      <c r="AG13" s="1" t="n">
        <v>711604</v>
      </c>
      <c r="AH13" s="1" t="n">
        <v>621827</v>
      </c>
      <c r="AI13" s="1" t="n">
        <v>843492</v>
      </c>
      <c r="AJ13" s="1" t="n">
        <v>2805864</v>
      </c>
      <c r="AK13" s="1" t="n">
        <v>554781</v>
      </c>
      <c r="AL13" s="1" t="n">
        <v>673288</v>
      </c>
      <c r="AM13" s="1" t="n">
        <v>749014</v>
      </c>
      <c r="AN13" s="1" t="n">
        <v>986046</v>
      </c>
      <c r="AO13" s="1" t="n">
        <v>2963129</v>
      </c>
      <c r="AP13" s="1" t="n">
        <v>629911</v>
      </c>
      <c r="AQ13" s="1" t="n">
        <v>779117</v>
      </c>
      <c r="AR13" s="1" t="n">
        <v>882252</v>
      </c>
      <c r="AS13" s="1" t="n">
        <v>1922130</v>
      </c>
      <c r="AT13" s="1" t="n">
        <v>4213410</v>
      </c>
      <c r="AU13" s="1" t="n">
        <v>771386</v>
      </c>
      <c r="AV13" s="1" t="n">
        <v>879552</v>
      </c>
    </row>
    <row r="14" spans="1:48">
      <c r="A14" s="1" t="s">
        <v>270</v>
      </c>
      <c r="B14" s="1" t="n">
        <v>30979</v>
      </c>
      <c r="C14" s="1" t="n">
        <v>37754</v>
      </c>
      <c r="D14" s="1" t="n">
        <v>55145</v>
      </c>
      <c r="E14" s="1" t="n">
        <v>67730</v>
      </c>
      <c r="F14" s="1" t="n">
        <v>191608</v>
      </c>
      <c r="G14" s="1" t="n">
        <v>54930</v>
      </c>
      <c r="H14" s="1" t="n">
        <v>54128</v>
      </c>
      <c r="I14" s="1" t="n">
        <v>62881</v>
      </c>
      <c r="J14" s="1" t="n">
        <v>58769</v>
      </c>
      <c r="K14" s="1" t="n">
        <v>230708</v>
      </c>
      <c r="L14" s="1" t="n">
        <v>54239</v>
      </c>
      <c r="M14" s="1" t="n">
        <v>38584</v>
      </c>
      <c r="N14" s="1" t="n">
        <v>34296</v>
      </c>
      <c r="O14" s="1" t="n">
        <v>115738</v>
      </c>
      <c r="P14" s="1" t="n">
        <v>242857</v>
      </c>
      <c r="Q14" s="1" t="n">
        <v>29086</v>
      </c>
      <c r="R14" s="1" t="n">
        <v>49437</v>
      </c>
      <c r="S14" s="1" t="n">
        <v>163404</v>
      </c>
      <c r="T14" s="1" t="n">
        <v>-53214</v>
      </c>
      <c r="U14" s="1" t="n">
        <v>188713</v>
      </c>
      <c r="V14" s="1" t="n">
        <v>56173</v>
      </c>
      <c r="W14" s="1" t="n">
        <v>43904</v>
      </c>
      <c r="X14" s="1" t="n">
        <v>59853</v>
      </c>
      <c r="Y14" s="1" t="n">
        <v>25295</v>
      </c>
      <c r="Z14" s="1" t="n">
        <v>185225</v>
      </c>
      <c r="AA14" s="1" t="n">
        <v>37980</v>
      </c>
      <c r="AB14" s="1" t="n">
        <v>26773</v>
      </c>
      <c r="AC14" s="1" t="n">
        <v>40895</v>
      </c>
      <c r="AD14" s="1" t="n">
        <v>103061</v>
      </c>
      <c r="AE14" s="1" t="n">
        <v>208709</v>
      </c>
      <c r="AF14" s="1" t="n">
        <v>38083</v>
      </c>
      <c r="AG14" s="1" t="n">
        <v>12063</v>
      </c>
      <c r="AH14" s="1" t="n">
        <v>44792</v>
      </c>
      <c r="AI14" s="1" t="n">
        <v>54003</v>
      </c>
      <c r="AJ14" s="1" t="n">
        <v>148941</v>
      </c>
      <c r="AK14" s="1" t="n">
        <v>18636</v>
      </c>
      <c r="AL14" s="1" t="n">
        <v>32177</v>
      </c>
      <c r="AM14" s="1" t="n">
        <v>16804</v>
      </c>
      <c r="AN14" s="1" t="n">
        <v>33744</v>
      </c>
      <c r="AO14" s="1" t="n">
        <v>101361</v>
      </c>
      <c r="AP14" s="1" t="n">
        <v>26062</v>
      </c>
      <c r="AQ14" s="1" t="n">
        <v>16805</v>
      </c>
      <c r="AR14" s="1" t="n">
        <v>35213</v>
      </c>
      <c r="AS14" s="1" t="n">
        <v>29885</v>
      </c>
      <c r="AT14" s="1" t="n">
        <v>107965</v>
      </c>
      <c r="AU14" s="1" t="n">
        <v>33762</v>
      </c>
      <c r="AV14" s="1" t="n">
        <v>27692</v>
      </c>
    </row>
    <row r="15" spans="1:48">
      <c r="A15" s="1" t="s">
        <v>271</v>
      </c>
      <c r="B15" s="1" t="n">
        <v>26907</v>
      </c>
      <c r="C15" s="1" t="n">
        <v>34288</v>
      </c>
      <c r="D15" s="1" t="n">
        <v>73057</v>
      </c>
      <c r="E15" s="1" t="n">
        <v>22080</v>
      </c>
      <c r="F15" s="1" t="n">
        <v>156332</v>
      </c>
      <c r="G15" s="1" t="n">
        <v>39561</v>
      </c>
      <c r="H15" s="1" t="n">
        <v>41240</v>
      </c>
      <c r="I15" s="1" t="n">
        <v>53837</v>
      </c>
      <c r="J15" s="1" t="n">
        <v>39615</v>
      </c>
      <c r="K15" s="1" t="n">
        <v>174253</v>
      </c>
      <c r="L15" s="1" t="n">
        <v>38269</v>
      </c>
      <c r="M15" s="1" t="n">
        <v>29935</v>
      </c>
      <c r="N15" s="1" t="n">
        <v>26951</v>
      </c>
      <c r="O15" s="1" t="n">
        <v>102361</v>
      </c>
      <c r="P15" s="1" t="n">
        <v>197516</v>
      </c>
      <c r="Q15" s="1" t="n">
        <v>24083</v>
      </c>
      <c r="R15" s="1" t="n">
        <v>31717</v>
      </c>
      <c r="S15" s="1" t="n">
        <v>140560</v>
      </c>
      <c r="T15" s="1" t="n">
        <v>-78314</v>
      </c>
      <c r="U15" s="1" t="n">
        <v>118046</v>
      </c>
      <c r="V15" s="1" t="n">
        <v>34915</v>
      </c>
      <c r="W15" s="1" t="n">
        <v>24286</v>
      </c>
      <c r="X15" s="1" t="n">
        <v>48674</v>
      </c>
      <c r="Y15" s="1" t="n">
        <v>34479</v>
      </c>
      <c r="Z15" s="1" t="n">
        <v>142354</v>
      </c>
      <c r="AA15" s="1" t="n">
        <v>20522</v>
      </c>
      <c r="AB15" s="1" t="n">
        <v>17854</v>
      </c>
      <c r="AC15" s="1" t="n">
        <v>29633</v>
      </c>
      <c r="AD15" s="1" t="n">
        <v>83427</v>
      </c>
      <c r="AE15" s="1" t="n">
        <v>151436</v>
      </c>
      <c r="AF15" s="1" t="n">
        <v>16778</v>
      </c>
      <c r="AG15" s="1" t="n">
        <v>8155</v>
      </c>
      <c r="AH15" s="1" t="n">
        <v>37990</v>
      </c>
      <c r="AI15" s="1" t="n">
        <v>1564</v>
      </c>
      <c r="AJ15" s="1" t="n">
        <v>64487</v>
      </c>
      <c r="AK15" s="1" t="n">
        <v>10671</v>
      </c>
      <c r="AL15" s="1" t="n">
        <v>11768</v>
      </c>
      <c r="AM15" s="1" t="n">
        <v>11732</v>
      </c>
      <c r="AN15" s="1" t="n">
        <v>17493</v>
      </c>
      <c r="AO15" s="1" t="n">
        <v>51664</v>
      </c>
      <c r="AP15" s="1" t="n">
        <v>12729</v>
      </c>
      <c r="AQ15" s="1" t="n">
        <v>12439</v>
      </c>
      <c r="AR15" s="1" t="n">
        <v>35813</v>
      </c>
      <c r="AS15" s="1" t="n">
        <v>11820</v>
      </c>
      <c r="AT15" s="1" t="n">
        <v>72801</v>
      </c>
      <c r="AU15" s="1" t="n">
        <v>24370</v>
      </c>
      <c r="AV15" s="1" t="n">
        <v>930</v>
      </c>
    </row>
    <row r="16" spans="1:48">
      <c r="A16" s="1" t="s">
        <v>272</v>
      </c>
      <c r="B16" s="1" t="n">
        <v>4072</v>
      </c>
      <c r="C16" s="1" t="n">
        <v>3467</v>
      </c>
      <c r="D16" s="1" t="n">
        <v>-17912</v>
      </c>
      <c r="E16" s="1" t="n">
        <v>45651</v>
      </c>
      <c r="F16" s="1" t="n">
        <v>35278</v>
      </c>
      <c r="G16" s="1" t="n">
        <v>15368</v>
      </c>
      <c r="H16" s="1" t="n">
        <v>12888</v>
      </c>
      <c r="I16" s="1" t="n">
        <v>9044</v>
      </c>
      <c r="J16" s="1" t="n">
        <v>19154</v>
      </c>
      <c r="K16" s="1" t="n">
        <v>56454</v>
      </c>
      <c r="L16" s="1" t="n">
        <v>15970</v>
      </c>
      <c r="M16" s="1" t="n">
        <v>8649</v>
      </c>
      <c r="N16" s="1" t="n">
        <v>7345</v>
      </c>
      <c r="O16" s="1" t="n">
        <v>13377</v>
      </c>
      <c r="P16" s="1" t="n">
        <v>45341</v>
      </c>
      <c r="Q16" s="1" t="n">
        <v>5003</v>
      </c>
      <c r="R16" s="1" t="n">
        <v>17720</v>
      </c>
      <c r="S16" s="1" t="n">
        <v>22844</v>
      </c>
      <c r="T16" s="1" t="n">
        <v>25101</v>
      </c>
      <c r="U16" s="1" t="n">
        <v>70668</v>
      </c>
      <c r="V16" s="1" t="n">
        <v>21258</v>
      </c>
      <c r="W16" s="1" t="n">
        <v>19618</v>
      </c>
      <c r="X16" s="1" t="n">
        <v>11179</v>
      </c>
      <c r="Y16" s="1" t="n">
        <v>-9184</v>
      </c>
      <c r="Z16" s="1" t="n">
        <v>42871</v>
      </c>
      <c r="AA16" s="1" t="n">
        <v>17458</v>
      </c>
      <c r="AB16" s="1" t="n">
        <v>8919</v>
      </c>
      <c r="AC16" s="1" t="n">
        <v>11262</v>
      </c>
      <c r="AD16" s="1" t="n">
        <v>19634</v>
      </c>
      <c r="AE16" s="1" t="n">
        <v>57273</v>
      </c>
      <c r="AF16" s="1" t="n">
        <v>21305</v>
      </c>
      <c r="AG16" s="1" t="n">
        <v>3908</v>
      </c>
      <c r="AH16" s="1" t="n">
        <v>6801</v>
      </c>
      <c r="AI16" s="1" t="n">
        <v>52439</v>
      </c>
      <c r="AJ16" s="1" t="n">
        <v>84453</v>
      </c>
      <c r="AK16" s="1" t="n">
        <v>7964</v>
      </c>
      <c r="AL16" s="1" t="n">
        <v>20409</v>
      </c>
      <c r="AM16" s="1" t="n">
        <v>5072</v>
      </c>
      <c r="AN16" s="1" t="n">
        <v>16252</v>
      </c>
      <c r="AO16" s="1" t="n">
        <v>49697</v>
      </c>
      <c r="AP16" s="1" t="n">
        <v>13334</v>
      </c>
      <c r="AQ16" s="1" t="n">
        <v>4366</v>
      </c>
      <c r="AR16" s="1" t="n">
        <v>-599</v>
      </c>
      <c r="AS16" s="1" t="n">
        <v>18065</v>
      </c>
      <c r="AT16" s="1" t="n">
        <v>35166</v>
      </c>
      <c r="AU16" s="1" t="n">
        <v>9392</v>
      </c>
      <c r="AV16" s="1" t="n">
        <v>26762</v>
      </c>
    </row>
    <row r="17" spans="1:48">
      <c r="A17" s="1" t="s">
        <v>273</v>
      </c>
      <c r="B17" s="1" t="n">
        <v>6899</v>
      </c>
      <c r="C17" s="1" t="n">
        <v>13842</v>
      </c>
      <c r="D17" s="1" t="n">
        <v>17987</v>
      </c>
      <c r="E17" s="1" t="n">
        <v>28725</v>
      </c>
      <c r="F17" s="1" t="n">
        <v>67453</v>
      </c>
      <c r="G17" s="1" t="n">
        <v>19581</v>
      </c>
      <c r="H17" s="1" t="n">
        <v>30698</v>
      </c>
      <c r="I17" s="1" t="n">
        <v>29798</v>
      </c>
      <c r="J17" s="1" t="n">
        <v>30002</v>
      </c>
      <c r="K17" s="1" t="n">
        <v>110079</v>
      </c>
      <c r="L17" s="1" t="n">
        <v>25103</v>
      </c>
      <c r="M17" s="1" t="n">
        <v>30759</v>
      </c>
      <c r="N17" s="1" t="n">
        <v>30682</v>
      </c>
      <c r="O17" s="1" t="n">
        <v>-25782</v>
      </c>
      <c r="P17" s="1" t="n">
        <v>60762</v>
      </c>
      <c r="Q17" s="1" t="n">
        <v>13124</v>
      </c>
      <c r="R17" s="1" t="n">
        <v>16205</v>
      </c>
      <c r="S17" s="1" t="n">
        <v>3269</v>
      </c>
      <c r="T17" s="1" t="n">
        <v>63</v>
      </c>
      <c r="U17" s="1" t="n">
        <v>32661</v>
      </c>
      <c r="V17" s="1" t="n">
        <v>1223</v>
      </c>
      <c r="W17" s="1" t="n">
        <v>6826</v>
      </c>
      <c r="X17" s="1" t="n">
        <v>4532</v>
      </c>
      <c r="Y17" s="1" t="n">
        <v>8940</v>
      </c>
      <c r="Z17" s="1" t="n">
        <v>21521</v>
      </c>
      <c r="AA17" s="1" t="n">
        <v>10334</v>
      </c>
      <c r="AB17" s="1" t="n">
        <v>7702</v>
      </c>
      <c r="AC17" s="1" t="n">
        <v>-2770</v>
      </c>
      <c r="AD17" s="1" t="n">
        <v>-1240</v>
      </c>
      <c r="AE17" s="1" t="n">
        <v>14026</v>
      </c>
      <c r="AF17" s="1" t="n">
        <v>-4914</v>
      </c>
      <c r="AG17" s="1" t="n">
        <v>-10487</v>
      </c>
      <c r="AH17" s="1" t="n">
        <v>-10128</v>
      </c>
      <c r="AI17" s="1" t="n">
        <v>-13842</v>
      </c>
      <c r="AJ17" s="1" t="n">
        <v>-39371</v>
      </c>
      <c r="AK17" s="1" t="n">
        <v>0</v>
      </c>
      <c r="AL17" s="1" t="n">
        <v>0</v>
      </c>
      <c r="AM17" s="1" t="n">
        <v>0</v>
      </c>
      <c r="AN17" s="1" t="n">
        <v>0</v>
      </c>
      <c r="AO17" s="1" t="n">
        <v>0</v>
      </c>
      <c r="AP17" s="1" t="n">
        <v>0</v>
      </c>
      <c r="AQ17" s="1" t="n">
        <v>0</v>
      </c>
      <c r="AR17" s="1" t="n">
        <v>0</v>
      </c>
      <c r="AS17" s="1" t="n">
        <v>0</v>
      </c>
      <c r="AT17" s="1" t="n">
        <v>0</v>
      </c>
      <c r="AU17" s="1" t="n">
        <v>0</v>
      </c>
      <c r="AV17" s="1" t="n">
        <v>0</v>
      </c>
    </row>
    <row r="18" spans="1:48">
      <c r="A18" s="1" t="s">
        <v>274</v>
      </c>
      <c r="B18" s="1" t="n">
        <v>391636</v>
      </c>
      <c r="C18" s="1" t="n">
        <v>395272</v>
      </c>
      <c r="D18" s="1" t="n">
        <v>484911</v>
      </c>
      <c r="E18" s="1" t="n">
        <v>430388</v>
      </c>
      <c r="F18" s="1" t="n">
        <v>1702207</v>
      </c>
      <c r="G18" s="1" t="n">
        <v>455056</v>
      </c>
      <c r="H18" s="1" t="n">
        <v>631845</v>
      </c>
      <c r="I18" s="1" t="n">
        <v>461572</v>
      </c>
      <c r="J18" s="1" t="n">
        <v>473653</v>
      </c>
      <c r="K18" s="1" t="n">
        <v>2022126</v>
      </c>
      <c r="L18" s="1" t="n">
        <v>515704</v>
      </c>
      <c r="M18" s="1" t="n">
        <v>688296</v>
      </c>
      <c r="N18" s="1" t="n">
        <v>662378</v>
      </c>
      <c r="O18" s="1" t="n">
        <v>648646</v>
      </c>
      <c r="P18" s="1" t="n">
        <v>2515024</v>
      </c>
      <c r="Q18" s="1" t="n">
        <v>577919</v>
      </c>
      <c r="R18" s="1" t="n">
        <v>627162</v>
      </c>
      <c r="S18" s="1" t="n">
        <v>550116</v>
      </c>
      <c r="T18" s="1" t="n">
        <v>651364</v>
      </c>
      <c r="U18" s="1" t="n">
        <v>2406561</v>
      </c>
      <c r="V18" s="1" t="n">
        <v>574384</v>
      </c>
      <c r="W18" s="1" t="n">
        <v>702325</v>
      </c>
      <c r="X18" s="1" t="n">
        <v>562529</v>
      </c>
      <c r="Y18" s="1" t="n">
        <v>676392</v>
      </c>
      <c r="Z18" s="1" t="n">
        <v>2515630</v>
      </c>
      <c r="AA18" s="1" t="n">
        <v>594655</v>
      </c>
      <c r="AB18" s="1" t="n">
        <v>645004</v>
      </c>
      <c r="AC18" s="1" t="n">
        <v>599424</v>
      </c>
      <c r="AD18" s="1" t="n">
        <v>630803</v>
      </c>
      <c r="AE18" s="1" t="n">
        <v>2469886</v>
      </c>
      <c r="AF18" s="1" t="n">
        <v>645332</v>
      </c>
      <c r="AG18" s="1" t="n">
        <v>705025</v>
      </c>
      <c r="AH18" s="1" t="n">
        <v>618500</v>
      </c>
      <c r="AI18" s="1" t="n">
        <v>882089</v>
      </c>
      <c r="AJ18" s="1" t="n">
        <v>2850946</v>
      </c>
      <c r="AK18" s="1" t="n">
        <v>562746</v>
      </c>
      <c r="AL18" s="1" t="n">
        <v>693697</v>
      </c>
      <c r="AM18" s="1" t="n">
        <v>754086</v>
      </c>
      <c r="AN18" s="1" t="n">
        <v>1002297</v>
      </c>
      <c r="AO18" s="1" t="n">
        <v>3012826</v>
      </c>
      <c r="AP18" s="1" t="n">
        <v>643245</v>
      </c>
      <c r="AQ18" s="1" t="n">
        <v>783483</v>
      </c>
      <c r="AR18" s="1" t="n">
        <v>881653</v>
      </c>
      <c r="AS18" s="1" t="n">
        <v>1940195</v>
      </c>
      <c r="AT18" s="1" t="n">
        <v>4248576</v>
      </c>
      <c r="AU18" s="1" t="n">
        <v>780778</v>
      </c>
      <c r="AV18" s="1" t="n">
        <v>906314</v>
      </c>
    </row>
    <row r="19" spans="1:48">
      <c r="A19" s="1" t="s">
        <v>275</v>
      </c>
      <c r="B19" s="1" t="n">
        <v>72973</v>
      </c>
      <c r="C19" s="1" t="n">
        <v>84142</v>
      </c>
      <c r="D19" s="1" t="n">
        <v>78680</v>
      </c>
      <c r="E19" s="1" t="n">
        <v>78315</v>
      </c>
      <c r="F19" s="1" t="n">
        <v>314110</v>
      </c>
      <c r="G19" s="1" t="n">
        <v>70378</v>
      </c>
      <c r="H19" s="1" t="n">
        <v>121452</v>
      </c>
      <c r="I19" s="1" t="n">
        <v>88474</v>
      </c>
      <c r="J19" s="1" t="n">
        <v>68719</v>
      </c>
      <c r="K19" s="1" t="n">
        <v>349023</v>
      </c>
      <c r="L19" s="1" t="n">
        <v>106601</v>
      </c>
      <c r="M19" s="1" t="n">
        <v>131409</v>
      </c>
      <c r="N19" s="1" t="n">
        <v>127286</v>
      </c>
      <c r="O19" s="1" t="n">
        <v>59432</v>
      </c>
      <c r="P19" s="1" t="n">
        <v>424728</v>
      </c>
      <c r="Q19" s="1" t="n">
        <v>109532</v>
      </c>
      <c r="R19" s="1" t="n">
        <v>96282</v>
      </c>
      <c r="S19" s="1" t="n">
        <v>97194</v>
      </c>
      <c r="T19" s="1" t="n">
        <v>121561</v>
      </c>
      <c r="U19" s="1" t="n">
        <v>424569</v>
      </c>
      <c r="V19" s="1" t="n">
        <v>105485</v>
      </c>
      <c r="W19" s="1" t="n">
        <v>124887</v>
      </c>
      <c r="X19" s="1" t="n">
        <v>105575</v>
      </c>
      <c r="Y19" s="1" t="n">
        <v>141071</v>
      </c>
      <c r="Z19" s="1" t="n">
        <v>477018</v>
      </c>
      <c r="AA19" s="1" t="n">
        <v>105744</v>
      </c>
      <c r="AB19" s="1" t="n">
        <v>96429</v>
      </c>
      <c r="AC19" s="1" t="n">
        <v>102583</v>
      </c>
      <c r="AD19" s="1" t="n">
        <v>100607</v>
      </c>
      <c r="AE19" s="1" t="n">
        <v>405363</v>
      </c>
      <c r="AF19" s="1" t="n">
        <v>101775</v>
      </c>
      <c r="AG19" s="1" t="n">
        <v>125417</v>
      </c>
      <c r="AH19" s="1" t="n">
        <v>107228</v>
      </c>
      <c r="AI19" s="1" t="n">
        <v>162692</v>
      </c>
      <c r="AJ19" s="1" t="n">
        <v>497112</v>
      </c>
      <c r="AK19" s="1" t="n">
        <v>85635</v>
      </c>
      <c r="AL19" s="1" t="n">
        <v>74547</v>
      </c>
      <c r="AM19" s="1" t="n">
        <v>87796</v>
      </c>
      <c r="AN19" s="1" t="n">
        <v>177170</v>
      </c>
      <c r="AO19" s="1" t="n">
        <v>425148</v>
      </c>
      <c r="AP19" s="1" t="n">
        <v>107048</v>
      </c>
      <c r="AQ19" s="1" t="n">
        <v>98141</v>
      </c>
      <c r="AR19" s="1" t="n">
        <v>145051</v>
      </c>
      <c r="AS19" s="1" t="n">
        <v>347754</v>
      </c>
      <c r="AT19" s="1" t="n">
        <v>697994</v>
      </c>
      <c r="AU19" s="1" t="n">
        <v>106063</v>
      </c>
      <c r="AV19" s="1" t="n">
        <v>147071</v>
      </c>
    </row>
    <row r="20" spans="1:48">
      <c r="A20" s="1" t="s">
        <v>276</v>
      </c>
      <c r="B20" s="1" t="n">
        <v>1544</v>
      </c>
      <c r="C20" s="1" t="n">
        <v>-3484</v>
      </c>
      <c r="D20" s="1" t="n">
        <v>268</v>
      </c>
      <c r="E20" s="1" t="n">
        <v>-14494</v>
      </c>
      <c r="F20" s="1" t="n">
        <v>-16166</v>
      </c>
      <c r="G20" s="1" t="n">
        <v>268</v>
      </c>
      <c r="H20" s="1" t="n">
        <v>5120</v>
      </c>
      <c r="I20" s="1" t="n">
        <v>268</v>
      </c>
      <c r="J20" s="1" t="n">
        <v>-23775</v>
      </c>
      <c r="K20" s="1" t="n">
        <v>-18119</v>
      </c>
      <c r="L20" s="1" t="n">
        <v>-7224</v>
      </c>
      <c r="M20" s="1" t="n">
        <v>3841</v>
      </c>
      <c r="N20" s="1" t="n">
        <v>-4441</v>
      </c>
      <c r="O20" s="1" t="n">
        <v>9525</v>
      </c>
      <c r="P20" s="1" t="n">
        <v>1701</v>
      </c>
      <c r="Q20" s="1" t="n">
        <v>7970</v>
      </c>
      <c r="R20" s="1" t="n">
        <v>1383</v>
      </c>
      <c r="S20" s="1" t="n">
        <v>992</v>
      </c>
      <c r="T20" s="1" t="n">
        <v>-14779</v>
      </c>
      <c r="U20" s="1" t="n">
        <v>-4434</v>
      </c>
      <c r="V20" s="1" t="n">
        <v>-5782</v>
      </c>
      <c r="W20" s="1" t="n">
        <v>-6861</v>
      </c>
      <c r="X20" s="1" t="n">
        <v>-8155</v>
      </c>
      <c r="Y20" s="1" t="n">
        <v>-5903</v>
      </c>
      <c r="Z20" s="1" t="n">
        <v>-26701</v>
      </c>
      <c r="AA20" s="1" t="n">
        <v>-5127</v>
      </c>
      <c r="AB20" s="1" t="n">
        <v>-8883</v>
      </c>
      <c r="AC20" s="1" t="n">
        <v>-6880</v>
      </c>
      <c r="AD20" s="1" t="n">
        <v>-3440</v>
      </c>
      <c r="AE20" s="1" t="n">
        <v>-24330</v>
      </c>
      <c r="AF20" s="1" t="n">
        <v>-3792</v>
      </c>
      <c r="AG20" s="1" t="n">
        <v>-10902</v>
      </c>
      <c r="AH20" s="1" t="n">
        <v>-7955</v>
      </c>
      <c r="AI20" s="1" t="n">
        <v>-61324</v>
      </c>
      <c r="AJ20" s="1" t="n">
        <v>-83973</v>
      </c>
      <c r="AK20" s="1" t="n">
        <v>30602</v>
      </c>
      <c r="AL20" s="1" t="n">
        <v>-10203</v>
      </c>
      <c r="AM20" s="1" t="n">
        <v>-1176</v>
      </c>
      <c r="AN20" s="1" t="n">
        <v>-6399</v>
      </c>
      <c r="AO20" s="1" t="n">
        <v>12824</v>
      </c>
      <c r="AP20" s="1" t="n">
        <v>-4143</v>
      </c>
      <c r="AQ20" s="1" t="n">
        <v>14884</v>
      </c>
      <c r="AR20" s="1" t="n">
        <v>-7429</v>
      </c>
      <c r="AS20" s="1" t="n">
        <v>25197</v>
      </c>
      <c r="AT20" s="1" t="n">
        <v>28509</v>
      </c>
      <c r="AU20" s="1" t="n">
        <v>21947</v>
      </c>
      <c r="AV20" s="1" t="n">
        <v>215</v>
      </c>
    </row>
    <row r="21" spans="1:48">
      <c r="A21" s="1" t="s">
        <v>277</v>
      </c>
      <c r="B21" s="1" t="n">
        <v>317120</v>
      </c>
      <c r="C21" s="1" t="n">
        <v>314615</v>
      </c>
      <c r="D21" s="1" t="n">
        <v>405963</v>
      </c>
      <c r="E21" s="1" t="n">
        <v>366566</v>
      </c>
      <c r="F21" s="1" t="n">
        <v>1404264</v>
      </c>
      <c r="G21" s="1" t="n">
        <v>384409</v>
      </c>
      <c r="H21" s="1" t="n">
        <v>505273</v>
      </c>
      <c r="I21" s="1" t="n">
        <v>372831</v>
      </c>
      <c r="J21" s="1" t="n">
        <v>428709</v>
      </c>
      <c r="K21" s="1" t="n">
        <v>1691222</v>
      </c>
      <c r="L21" s="1" t="n">
        <v>416327</v>
      </c>
      <c r="M21" s="1" t="n">
        <v>553046</v>
      </c>
      <c r="N21" s="1" t="n">
        <v>539533</v>
      </c>
      <c r="O21" s="1" t="n">
        <v>579689</v>
      </c>
      <c r="P21" s="1" t="n">
        <v>2088595</v>
      </c>
      <c r="Q21" s="1" t="n">
        <v>460417</v>
      </c>
      <c r="R21" s="1" t="n">
        <v>529497</v>
      </c>
      <c r="S21" s="1" t="n">
        <v>451930</v>
      </c>
      <c r="T21" s="1" t="n">
        <v>544581</v>
      </c>
      <c r="U21" s="1" t="n">
        <v>1986425</v>
      </c>
      <c r="V21" s="1" t="n">
        <v>474681</v>
      </c>
      <c r="W21" s="1" t="n">
        <v>584299</v>
      </c>
      <c r="X21" s="1" t="n">
        <v>465109</v>
      </c>
      <c r="Y21" s="1" t="n">
        <v>541224</v>
      </c>
      <c r="Z21" s="1" t="n">
        <v>2065313</v>
      </c>
      <c r="AA21" s="1" t="n">
        <v>494038</v>
      </c>
      <c r="AB21" s="1" t="n">
        <v>557458</v>
      </c>
      <c r="AC21" s="1" t="n">
        <v>503722</v>
      </c>
      <c r="AD21" s="1" t="n">
        <v>533636</v>
      </c>
      <c r="AE21" s="1" t="n">
        <v>2088854</v>
      </c>
      <c r="AF21" s="1" t="n">
        <v>547349</v>
      </c>
      <c r="AG21" s="1" t="n">
        <v>590509</v>
      </c>
      <c r="AH21" s="1" t="n">
        <v>519226</v>
      </c>
      <c r="AI21" s="1" t="n">
        <v>780721</v>
      </c>
      <c r="AJ21" s="1" t="n">
        <v>2437805</v>
      </c>
      <c r="AK21" s="1" t="n">
        <v>446509</v>
      </c>
      <c r="AL21" s="1" t="n">
        <v>629353</v>
      </c>
      <c r="AM21" s="1" t="n">
        <v>667466</v>
      </c>
      <c r="AN21" s="1" t="n">
        <v>831527</v>
      </c>
      <c r="AO21" s="1" t="n">
        <v>2574855</v>
      </c>
      <c r="AP21" s="1" t="n">
        <v>540340</v>
      </c>
      <c r="AQ21" s="1" t="n">
        <v>670457</v>
      </c>
      <c r="AR21" s="1" t="n">
        <v>744031</v>
      </c>
      <c r="AS21" s="1" t="n">
        <v>1567244</v>
      </c>
      <c r="AT21" s="1" t="n">
        <v>3522072</v>
      </c>
      <c r="AU21" s="1" t="n">
        <v>652768</v>
      </c>
      <c r="AV21" s="1" t="n">
        <v>759029</v>
      </c>
    </row>
    <row r="22" spans="1:48">
      <c r="A22" s="1" t="s">
        <v>278</v>
      </c>
      <c r="B22" s="1" t="n">
        <v>97599</v>
      </c>
      <c r="C22" s="1" t="n">
        <v>82756</v>
      </c>
      <c r="D22" s="1" t="n">
        <v>83804</v>
      </c>
      <c r="E22" s="1" t="n">
        <v>78353</v>
      </c>
      <c r="F22" s="1" t="n">
        <v>342512</v>
      </c>
      <c r="G22" s="1" t="n">
        <v>94323</v>
      </c>
      <c r="H22" s="1" t="n">
        <v>117172</v>
      </c>
      <c r="I22" s="1" t="n">
        <v>91793</v>
      </c>
      <c r="J22" s="1" t="n">
        <v>124881</v>
      </c>
      <c r="K22" s="1" t="n">
        <v>428169</v>
      </c>
      <c r="L22" s="1" t="n">
        <v>119701</v>
      </c>
      <c r="M22" s="1" t="n">
        <v>137589</v>
      </c>
      <c r="N22" s="1" t="n">
        <v>26207</v>
      </c>
      <c r="O22" s="1" t="n">
        <v>116943</v>
      </c>
      <c r="P22" s="1" t="n">
        <v>400440</v>
      </c>
      <c r="Q22" s="1" t="n">
        <v>119787</v>
      </c>
      <c r="R22" s="1" t="n">
        <v>117156</v>
      </c>
      <c r="S22" s="1" t="n">
        <v>113527</v>
      </c>
      <c r="T22" s="1" t="n">
        <v>95627</v>
      </c>
      <c r="U22" s="1" t="n">
        <v>446097</v>
      </c>
      <c r="V22" s="1" t="n">
        <v>116358</v>
      </c>
      <c r="W22" s="1" t="n">
        <v>139513</v>
      </c>
      <c r="X22" s="1" t="n">
        <v>134520</v>
      </c>
      <c r="Y22" s="1" t="n">
        <v>67214</v>
      </c>
      <c r="Z22" s="1" t="n">
        <v>457605</v>
      </c>
      <c r="AA22" s="1" t="n">
        <v>119436</v>
      </c>
      <c r="AB22" s="1" t="n">
        <v>129873</v>
      </c>
      <c r="AC22" s="1" t="n">
        <v>114624</v>
      </c>
      <c r="AD22" s="1" t="n">
        <v>83107</v>
      </c>
      <c r="AE22" s="1" t="n">
        <v>447040</v>
      </c>
      <c r="AF22" s="1" t="n">
        <v>122688</v>
      </c>
      <c r="AG22" s="1" t="n">
        <v>133876</v>
      </c>
      <c r="AH22" s="1" t="n">
        <v>130162</v>
      </c>
      <c r="AI22" s="1" t="n">
        <v>118222</v>
      </c>
      <c r="AJ22" s="1" t="n">
        <v>504948</v>
      </c>
      <c r="AK22" s="1" t="n">
        <v>100819</v>
      </c>
      <c r="AL22" s="1" t="n">
        <v>515166</v>
      </c>
      <c r="AM22" s="1" t="n">
        <v>199655</v>
      </c>
      <c r="AN22" s="1" t="n">
        <v>170389</v>
      </c>
      <c r="AO22" s="1" t="n">
        <v>986029</v>
      </c>
      <c r="AP22" s="1" t="n">
        <v>127440</v>
      </c>
      <c r="AQ22" s="1" t="n">
        <v>158772</v>
      </c>
      <c r="AR22" s="1" t="n">
        <v>161390</v>
      </c>
      <c r="AS22" s="1" t="n">
        <v>147598</v>
      </c>
      <c r="AT22" s="1" t="n">
        <v>595200</v>
      </c>
      <c r="AU22" s="1" t="n">
        <v>143755</v>
      </c>
      <c r="AV22" s="1" t="n">
        <v>164746</v>
      </c>
    </row>
    <row r="23" spans="1:48">
      <c r="A23" s="1" t="s">
        <v>279</v>
      </c>
      <c r="B23" s="1" t="n">
        <v>219520</v>
      </c>
      <c r="C23" s="1" t="n">
        <v>231859</v>
      </c>
      <c r="D23" s="1" t="n">
        <v>322160</v>
      </c>
      <c r="E23" s="1" t="n">
        <v>288213</v>
      </c>
      <c r="F23" s="1" t="n">
        <v>1061752</v>
      </c>
      <c r="G23" s="1" t="n">
        <v>290085</v>
      </c>
      <c r="H23" s="1" t="n">
        <v>388100</v>
      </c>
      <c r="I23" s="1" t="n">
        <v>281037</v>
      </c>
      <c r="J23" s="1" t="n">
        <v>303828</v>
      </c>
      <c r="K23" s="1" t="n">
        <v>1263050</v>
      </c>
      <c r="L23" s="1" t="n">
        <v>296626</v>
      </c>
      <c r="M23" s="1" t="n">
        <v>415457</v>
      </c>
      <c r="N23" s="1" t="n">
        <v>513326</v>
      </c>
      <c r="O23" s="1" t="n">
        <v>462746</v>
      </c>
      <c r="P23" s="1" t="n">
        <v>1688155</v>
      </c>
      <c r="Q23" s="1" t="n">
        <v>340630</v>
      </c>
      <c r="R23" s="1" t="n">
        <v>412341</v>
      </c>
      <c r="S23" s="1" t="n">
        <v>338402</v>
      </c>
      <c r="T23" s="1" t="n">
        <v>448954</v>
      </c>
      <c r="U23" s="1" t="n">
        <v>1540327</v>
      </c>
      <c r="V23" s="1" t="n">
        <v>358323</v>
      </c>
      <c r="W23" s="1" t="n">
        <v>444786</v>
      </c>
      <c r="X23" s="1" t="n">
        <v>330590</v>
      </c>
      <c r="Y23" s="1" t="n">
        <v>474010</v>
      </c>
      <c r="Z23" s="1" t="n">
        <v>1607709</v>
      </c>
      <c r="AA23" s="1" t="n">
        <v>374602</v>
      </c>
      <c r="AB23" s="1" t="n">
        <v>427586</v>
      </c>
      <c r="AC23" s="1" t="n">
        <v>389098</v>
      </c>
      <c r="AD23" s="1" t="n">
        <v>450529</v>
      </c>
      <c r="AE23" s="1" t="n">
        <v>1641815</v>
      </c>
      <c r="AF23" s="1" t="n">
        <v>424661</v>
      </c>
      <c r="AG23" s="1" t="n">
        <v>456633</v>
      </c>
      <c r="AH23" s="1" t="n">
        <v>389064</v>
      </c>
      <c r="AI23" s="1" t="n">
        <v>662499</v>
      </c>
      <c r="AJ23" s="1" t="n">
        <v>1932857</v>
      </c>
      <c r="AK23" s="1" t="n">
        <v>345690</v>
      </c>
      <c r="AL23" s="1" t="n">
        <v>114187</v>
      </c>
      <c r="AM23" s="1" t="n">
        <v>467811</v>
      </c>
      <c r="AN23" s="1" t="n">
        <v>661138</v>
      </c>
      <c r="AO23" s="1" t="n">
        <v>1588826</v>
      </c>
      <c r="AP23" s="1" t="n">
        <v>412900</v>
      </c>
      <c r="AQ23" s="1" t="n">
        <v>511686</v>
      </c>
      <c r="AR23" s="1" t="n">
        <v>582641</v>
      </c>
      <c r="AS23" s="1" t="n">
        <v>1419645</v>
      </c>
      <c r="AT23" s="1" t="n">
        <v>2926872</v>
      </c>
      <c r="AU23" s="1" t="n">
        <v>509014</v>
      </c>
      <c r="AV23" s="1" t="n">
        <v>594282</v>
      </c>
    </row>
    <row r="24" spans="1:48">
      <c r="A24" s="1" t="s">
        <v>280</v>
      </c>
      <c r="B24" s="1" t="n">
        <v>1557</v>
      </c>
      <c r="C24" s="1" t="n">
        <v>1645</v>
      </c>
      <c r="D24" s="1" t="n">
        <v>2286</v>
      </c>
      <c r="E24" s="1" t="n">
        <v>1998</v>
      </c>
      <c r="F24" s="1" t="n">
        <v>7486</v>
      </c>
      <c r="G24" s="1" t="n">
        <v>2021</v>
      </c>
      <c r="H24" s="1" t="n">
        <v>2028</v>
      </c>
      <c r="I24" s="1" t="n">
        <v>1468</v>
      </c>
      <c r="J24" s="1" t="n">
        <v>1587</v>
      </c>
      <c r="K24" s="1" t="n">
        <v>7104</v>
      </c>
      <c r="L24" s="1" t="n">
        <v>1534</v>
      </c>
      <c r="M24" s="1" t="n">
        <v>2148</v>
      </c>
      <c r="N24" s="1" t="n">
        <v>2064</v>
      </c>
      <c r="O24" s="1" t="n">
        <v>2163</v>
      </c>
      <c r="P24" s="1" t="n">
        <v>7909</v>
      </c>
      <c r="Q24" s="1" t="n">
        <v>1577</v>
      </c>
      <c r="R24" s="1" t="n">
        <v>1212</v>
      </c>
      <c r="S24" s="1" t="n">
        <v>1247</v>
      </c>
      <c r="T24" s="1" t="n">
        <v>1651</v>
      </c>
      <c r="U24" s="1" t="n">
        <v>5687</v>
      </c>
      <c r="V24" s="1" t="n">
        <v>1309</v>
      </c>
      <c r="W24" s="1" t="n">
        <v>1625</v>
      </c>
      <c r="X24" s="1" t="n">
        <v>1206</v>
      </c>
      <c r="Y24" s="1" t="n">
        <v>1727</v>
      </c>
      <c r="Z24" s="1" t="n">
        <v>5867</v>
      </c>
      <c r="AA24" s="1" t="n">
        <v>1314</v>
      </c>
      <c r="AB24" s="1" t="n">
        <v>1243</v>
      </c>
      <c r="AC24" s="1" t="n">
        <v>1131</v>
      </c>
      <c r="AD24" s="1" t="n">
        <v>1310</v>
      </c>
      <c r="AE24" s="1" t="n">
        <v>4998</v>
      </c>
      <c r="AF24" s="1" t="n">
        <v>1235</v>
      </c>
      <c r="AG24" s="1" t="n">
        <v>1152</v>
      </c>
      <c r="AH24" s="1" t="n">
        <v>981</v>
      </c>
      <c r="AI24" s="1" t="n">
        <v>1168</v>
      </c>
      <c r="AJ24" s="1" t="n">
        <v>4536</v>
      </c>
      <c r="AK24" s="1" t="n">
        <v>870</v>
      </c>
      <c r="AL24" s="1" t="n">
        <v>1125</v>
      </c>
      <c r="AM24" s="1" t="n">
        <v>1020</v>
      </c>
      <c r="AN24" s="1" t="n">
        <v>1026</v>
      </c>
      <c r="AO24" s="1" t="n">
        <v>4041</v>
      </c>
      <c r="AP24" s="1" t="n">
        <v>899</v>
      </c>
      <c r="AQ24" s="1" t="n">
        <v>967</v>
      </c>
      <c r="AR24" s="1" t="n">
        <v>1100</v>
      </c>
      <c r="AS24" s="1" t="n">
        <v>2279</v>
      </c>
      <c r="AT24" s="1" t="n">
        <v>5245</v>
      </c>
      <c r="AU24" s="1" t="n">
        <v>959</v>
      </c>
      <c r="AV24" s="1" t="n">
        <v>971</v>
      </c>
    </row>
    <row r="25" spans="1:48">
      <c r="A25" s="1" t="s">
        <v>281</v>
      </c>
      <c r="B25" s="1" t="n">
        <v>0</v>
      </c>
      <c r="C25" s="1" t="n">
        <v>0</v>
      </c>
      <c r="D25" s="1" t="n">
        <v>0</v>
      </c>
      <c r="E25" s="1" t="n">
        <v>0</v>
      </c>
      <c r="F25" s="1" t="n">
        <v>0</v>
      </c>
      <c r="G25" s="1" t="n">
        <v>0</v>
      </c>
      <c r="H25" s="1" t="n">
        <v>0</v>
      </c>
      <c r="I25" s="1" t="n">
        <v>0</v>
      </c>
      <c r="J25" s="1" t="n">
        <v>0</v>
      </c>
      <c r="K25" s="1" t="n">
        <v>0</v>
      </c>
      <c r="L25" s="1" t="n">
        <v>0</v>
      </c>
      <c r="M25" s="1" t="n">
        <v>0</v>
      </c>
      <c r="N25" s="1" t="n">
        <v>0</v>
      </c>
      <c r="O25" s="1" t="n">
        <v>0</v>
      </c>
      <c r="P25" s="1" t="n">
        <v>0</v>
      </c>
      <c r="Q25" s="1" t="n">
        <v>0</v>
      </c>
      <c r="R25" s="1" t="n">
        <v>0</v>
      </c>
      <c r="S25" s="1" t="n">
        <v>0</v>
      </c>
      <c r="T25" s="1" t="n">
        <v>0</v>
      </c>
      <c r="U25" s="1" t="n">
        <v>0</v>
      </c>
      <c r="V25" s="1" t="n">
        <v>0</v>
      </c>
      <c r="W25" s="1" t="n">
        <v>0</v>
      </c>
      <c r="X25" s="1" t="n">
        <v>0</v>
      </c>
      <c r="Y25" s="1" t="n">
        <v>0</v>
      </c>
      <c r="Z25" s="1" t="n">
        <v>0</v>
      </c>
      <c r="AA25" s="1" t="n">
        <v>0</v>
      </c>
      <c r="AB25" s="1" t="n">
        <v>0</v>
      </c>
      <c r="AC25" s="1" t="n">
        <v>0</v>
      </c>
      <c r="AD25" s="1" t="n">
        <v>0</v>
      </c>
      <c r="AE25" s="1" t="n">
        <v>0</v>
      </c>
      <c r="AF25" s="1" t="n">
        <v>0</v>
      </c>
      <c r="AG25" s="1" t="n">
        <v>0</v>
      </c>
      <c r="AH25" s="1" t="n">
        <v>0</v>
      </c>
      <c r="AI25" s="1" t="n">
        <v>0</v>
      </c>
      <c r="AJ25" s="1" t="n">
        <v>0</v>
      </c>
      <c r="AK25" s="1" t="n">
        <v>0</v>
      </c>
      <c r="AL25" s="1" t="n">
        <v>0</v>
      </c>
      <c r="AM25" s="1" t="n">
        <v>0</v>
      </c>
      <c r="AN25" s="1" t="n">
        <v>0</v>
      </c>
      <c r="AO25" s="1" t="n">
        <v>0</v>
      </c>
      <c r="AP25" s="1" t="n">
        <v>0</v>
      </c>
      <c r="AQ25" s="1" t="n">
        <v>0</v>
      </c>
      <c r="AR25" s="1" t="n">
        <v>0</v>
      </c>
      <c r="AS25" s="1" t="n">
        <v>0</v>
      </c>
      <c r="AT25" s="1" t="n">
        <v>0</v>
      </c>
      <c r="AU25" s="1" t="n">
        <v>0</v>
      </c>
      <c r="AV25" s="1" t="n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/>
  <dimension ref="A1:AV16"/>
  <sheetViews>
    <sheetView showGridLines="1" tabSelected="0" workbookViewId="0" rightToLeft="0" zoomScale="100" zoomScaleNormal="100" zoomScalePageLayoutView="100"/>
  </sheetViews>
  <sheetFormatPr baseColWidth="10" defaultRowHeight="16"/>
  <sheetData>
    <row r="1" spans="1:1">
      <c r="A1" s="1" t="s">
        <v>282</v>
      </c>
    </row>
    <row r="2" spans="1:1">
      <c r="A2" s="1" t="s">
        <v>246</v>
      </c>
    </row>
    <row r="3" spans="1:1">
      <c r="A3" s="1" t="n">
        <v>1000000</v>
      </c>
    </row>
    <row r="5" spans="1:48">
      <c r="A5" s="1" t="n">
        <v>0</v>
      </c>
      <c r="B5" s="1" t="s">
        <v>0</v>
      </c>
      <c r="C5" s="1" t="s">
        <v>1</v>
      </c>
      <c r="D5" s="1" t="s">
        <v>2</v>
      </c>
      <c r="E5" s="1" t="s">
        <v>3</v>
      </c>
      <c r="F5" s="1" t="s">
        <v>4</v>
      </c>
      <c r="G5" s="1" t="s">
        <v>5</v>
      </c>
      <c r="H5" s="1" t="s">
        <v>6</v>
      </c>
      <c r="I5" s="1" t="s">
        <v>7</v>
      </c>
      <c r="J5" s="1" t="s">
        <v>8</v>
      </c>
      <c r="K5" s="1" t="s">
        <v>9</v>
      </c>
      <c r="L5" s="1" t="s">
        <v>10</v>
      </c>
      <c r="M5" s="1" t="s">
        <v>11</v>
      </c>
      <c r="N5" s="1" t="s">
        <v>12</v>
      </c>
      <c r="O5" s="1" t="s">
        <v>13</v>
      </c>
      <c r="P5" s="1" t="s">
        <v>14</v>
      </c>
      <c r="Q5" s="1" t="s">
        <v>15</v>
      </c>
      <c r="R5" s="1" t="s">
        <v>16</v>
      </c>
      <c r="S5" s="1" t="s">
        <v>17</v>
      </c>
      <c r="T5" s="1" t="s">
        <v>18</v>
      </c>
      <c r="U5" s="1" t="s">
        <v>19</v>
      </c>
      <c r="V5" s="1" t="s">
        <v>20</v>
      </c>
      <c r="W5" s="1" t="s">
        <v>21</v>
      </c>
      <c r="X5" s="1" t="s">
        <v>22</v>
      </c>
      <c r="Y5" s="1" t="s">
        <v>23</v>
      </c>
      <c r="Z5" s="1" t="s">
        <v>24</v>
      </c>
      <c r="AA5" s="1" t="s">
        <v>25</v>
      </c>
      <c r="AB5" s="1" t="s">
        <v>26</v>
      </c>
      <c r="AC5" s="1" t="s">
        <v>27</v>
      </c>
      <c r="AD5" s="1" t="s">
        <v>28</v>
      </c>
      <c r="AE5" s="1" t="s">
        <v>29</v>
      </c>
      <c r="AF5" s="1" t="s">
        <v>30</v>
      </c>
      <c r="AG5" s="1" t="s">
        <v>31</v>
      </c>
      <c r="AH5" s="1" t="s">
        <v>32</v>
      </c>
      <c r="AI5" s="1" t="s">
        <v>33</v>
      </c>
      <c r="AJ5" s="1" t="s">
        <v>34</v>
      </c>
      <c r="AK5" s="1" t="s">
        <v>35</v>
      </c>
      <c r="AL5" s="1" t="s">
        <v>36</v>
      </c>
      <c r="AM5" s="1" t="s">
        <v>37</v>
      </c>
      <c r="AN5" s="1" t="s">
        <v>38</v>
      </c>
      <c r="AO5" s="1" t="s">
        <v>39</v>
      </c>
      <c r="AP5" s="1" t="s">
        <v>40</v>
      </c>
      <c r="AQ5" s="1" t="s">
        <v>41</v>
      </c>
      <c r="AR5" s="1" t="s">
        <v>42</v>
      </c>
      <c r="AS5" s="1" t="s">
        <v>43</v>
      </c>
      <c r="AT5" s="1" t="s">
        <v>44</v>
      </c>
      <c r="AU5" s="1" t="s">
        <v>45</v>
      </c>
      <c r="AV5" s="1" t="s">
        <v>46</v>
      </c>
    </row>
    <row r="6" spans="1:48">
      <c r="A6" s="1" t="s">
        <v>283</v>
      </c>
      <c r="B6" s="1" t="n">
        <v>7438682</v>
      </c>
      <c r="C6" s="1" t="n">
        <v>8799390</v>
      </c>
      <c r="D6" s="1" t="n">
        <v>8377067</v>
      </c>
      <c r="E6" s="1" t="n">
        <v>14983873</v>
      </c>
      <c r="F6" s="1" t="n">
        <v>39599012</v>
      </c>
      <c r="G6" s="1" t="n">
        <v>8017530</v>
      </c>
      <c r="H6" s="1" t="n">
        <v>10723958</v>
      </c>
      <c r="I6" s="1" t="n">
        <v>12602884</v>
      </c>
      <c r="J6" s="1" t="n">
        <v>10198524</v>
      </c>
      <c r="K6" s="1" t="n">
        <v>41542896</v>
      </c>
      <c r="L6" s="1" t="n">
        <v>10199095</v>
      </c>
      <c r="M6" s="1" t="n">
        <v>9329772</v>
      </c>
      <c r="N6" s="1" t="n">
        <v>10140718</v>
      </c>
      <c r="O6" s="1" t="n">
        <v>13832026</v>
      </c>
      <c r="P6" s="1" t="n">
        <v>43501611</v>
      </c>
      <c r="Q6" s="1" t="n">
        <v>8937352</v>
      </c>
      <c r="R6" s="1" t="n">
        <v>9666613</v>
      </c>
      <c r="S6" s="1" t="n">
        <v>9869741</v>
      </c>
      <c r="T6" s="1" t="n">
        <v>10020775</v>
      </c>
      <c r="U6" s="1" t="n">
        <v>38494481</v>
      </c>
      <c r="V6" s="1" t="n">
        <v>8611039</v>
      </c>
      <c r="W6" s="1" t="n">
        <v>9336562</v>
      </c>
      <c r="X6" s="1" t="n">
        <v>12000599</v>
      </c>
      <c r="Y6" s="1" t="n">
        <v>11283427</v>
      </c>
      <c r="Z6" s="1" t="n">
        <v>41231627</v>
      </c>
      <c r="AA6" s="1" t="n">
        <v>10867322</v>
      </c>
      <c r="AB6" s="1" t="n">
        <v>10685411</v>
      </c>
      <c r="AC6" s="1" t="n">
        <v>13477215</v>
      </c>
      <c r="AD6" s="1" t="n">
        <v>15333191</v>
      </c>
      <c r="AE6" s="1" t="n">
        <v>50363139</v>
      </c>
      <c r="AF6" s="1" t="n">
        <v>14713020</v>
      </c>
      <c r="AG6" s="1" t="n">
        <v>11744376</v>
      </c>
      <c r="AH6" s="1" t="n">
        <v>9527464</v>
      </c>
      <c r="AI6" s="1" t="n">
        <v>10449043</v>
      </c>
      <c r="AJ6" s="1" t="n">
        <v>46433903</v>
      </c>
      <c r="AK6" s="1" t="n">
        <v>8466518</v>
      </c>
      <c r="AL6" s="1" t="n">
        <v>8958526</v>
      </c>
      <c r="AM6" s="1" t="n">
        <v>9755288</v>
      </c>
      <c r="AN6" s="1" t="n">
        <v>12399573</v>
      </c>
      <c r="AO6" s="1" t="n">
        <v>39579905</v>
      </c>
      <c r="AP6" s="1" t="n">
        <v>9418120</v>
      </c>
      <c r="AQ6" s="1" t="n">
        <v>9946703</v>
      </c>
      <c r="AR6" s="1" t="n">
        <v>10831198</v>
      </c>
      <c r="AS6" s="1" t="n">
        <v>12495737</v>
      </c>
      <c r="AT6" s="1" t="n">
        <v>42691758</v>
      </c>
      <c r="AU6" s="1" t="n">
        <v>4750769</v>
      </c>
      <c r="AV6" s="1" t="n">
        <v>5474263</v>
      </c>
    </row>
    <row r="7" spans="1:48">
      <c r="A7" s="1" t="s">
        <v>284</v>
      </c>
      <c r="B7" s="1" t="n">
        <v>875967</v>
      </c>
      <c r="C7" s="1" t="n">
        <v>935528</v>
      </c>
      <c r="D7" s="1" t="n">
        <v>1050196</v>
      </c>
      <c r="E7" s="1" t="n">
        <v>1371888</v>
      </c>
      <c r="F7" s="1" t="n">
        <v>4233579</v>
      </c>
      <c r="G7" s="1" t="n">
        <v>1009266</v>
      </c>
      <c r="H7" s="1" t="n">
        <v>1192998</v>
      </c>
      <c r="I7" s="1" t="n">
        <v>1127905</v>
      </c>
      <c r="J7" s="1" t="n">
        <v>1296960</v>
      </c>
      <c r="K7" s="1" t="n">
        <v>4627129</v>
      </c>
      <c r="L7" s="1" t="n">
        <v>1160830</v>
      </c>
      <c r="M7" s="1" t="n">
        <v>1290943</v>
      </c>
      <c r="N7" s="1" t="n">
        <v>1244222</v>
      </c>
      <c r="O7" s="1" t="n">
        <v>1653487</v>
      </c>
      <c r="P7" s="1" t="n">
        <v>5349482</v>
      </c>
      <c r="Q7" s="1" t="n">
        <v>1117342</v>
      </c>
      <c r="R7" s="1" t="n">
        <v>1243845</v>
      </c>
      <c r="S7" s="1" t="n">
        <v>1135529</v>
      </c>
      <c r="T7" s="1" t="n">
        <v>1511131</v>
      </c>
      <c r="U7" s="1" t="n">
        <v>5007847</v>
      </c>
      <c r="V7" s="1" t="n">
        <v>1193176</v>
      </c>
      <c r="W7" s="1" t="n">
        <v>1365206</v>
      </c>
      <c r="X7" s="1" t="n">
        <v>1346075</v>
      </c>
      <c r="Y7" s="1" t="n">
        <v>1638114</v>
      </c>
      <c r="Z7" s="1" t="n">
        <v>5542571</v>
      </c>
      <c r="AA7" s="1" t="n">
        <v>1345059</v>
      </c>
      <c r="AB7" s="1" t="n">
        <v>1554004</v>
      </c>
      <c r="AC7" s="1" t="n">
        <v>1606661</v>
      </c>
      <c r="AD7" s="1" t="n">
        <v>1768216</v>
      </c>
      <c r="AE7" s="1" t="n">
        <v>6273940</v>
      </c>
      <c r="AF7" s="1" t="n">
        <v>1689718</v>
      </c>
      <c r="AG7" s="1" t="n">
        <v>1801913</v>
      </c>
      <c r="AH7" s="1" t="n">
        <v>1914597</v>
      </c>
      <c r="AI7" s="1" t="n">
        <v>2158681</v>
      </c>
      <c r="AJ7" s="1" t="n">
        <v>7564909</v>
      </c>
      <c r="AK7" s="1" t="n">
        <v>1686151</v>
      </c>
      <c r="AL7" s="1" t="n">
        <v>1933550</v>
      </c>
      <c r="AM7" s="1" t="n">
        <v>2216581</v>
      </c>
      <c r="AN7" s="1" t="n">
        <v>2787128</v>
      </c>
      <c r="AO7" s="1" t="n">
        <v>8623410</v>
      </c>
      <c r="AP7" s="1" t="n">
        <v>2075513</v>
      </c>
      <c r="AQ7" s="1" t="n">
        <v>2431580</v>
      </c>
      <c r="AR7" s="1" t="n">
        <v>2415837</v>
      </c>
      <c r="AS7" s="1" t="n">
        <v>2850422</v>
      </c>
      <c r="AT7" s="1" t="n">
        <v>9773352</v>
      </c>
      <c r="AU7" s="1" t="n">
        <v>1855560</v>
      </c>
      <c r="AV7" s="1" t="n">
        <v>2000673</v>
      </c>
    </row>
    <row r="8" spans="1:48">
      <c r="A8" s="1" t="s">
        <v>285</v>
      </c>
      <c r="B8" s="1" t="n">
        <v>380665</v>
      </c>
      <c r="C8" s="1" t="n">
        <v>377964</v>
      </c>
      <c r="D8" s="1" t="n">
        <v>484837</v>
      </c>
      <c r="E8" s="1" t="n">
        <v>356012</v>
      </c>
      <c r="F8" s="1" t="n">
        <v>1599478</v>
      </c>
      <c r="G8" s="1" t="n">
        <v>420106</v>
      </c>
      <c r="H8" s="1" t="n">
        <v>588259</v>
      </c>
      <c r="I8" s="1" t="n">
        <v>422730</v>
      </c>
      <c r="J8" s="1" t="n">
        <v>424497</v>
      </c>
      <c r="K8" s="1" t="n">
        <v>1855592</v>
      </c>
      <c r="L8" s="1" t="n">
        <v>474631</v>
      </c>
      <c r="M8" s="1" t="n">
        <v>648888</v>
      </c>
      <c r="N8" s="1" t="n">
        <v>624351</v>
      </c>
      <c r="O8" s="1" t="n">
        <v>661051</v>
      </c>
      <c r="P8" s="1" t="n">
        <v>2408921</v>
      </c>
      <c r="Q8" s="1" t="n">
        <v>559792</v>
      </c>
      <c r="R8" s="1" t="n">
        <v>593236</v>
      </c>
      <c r="S8" s="1" t="n">
        <v>524003</v>
      </c>
      <c r="T8" s="1" t="n">
        <v>626200</v>
      </c>
      <c r="U8" s="1" t="n">
        <v>2303231</v>
      </c>
      <c r="V8" s="1" t="n">
        <v>551903</v>
      </c>
      <c r="W8" s="1" t="n">
        <v>675880</v>
      </c>
      <c r="X8" s="1" t="n">
        <v>546819</v>
      </c>
      <c r="Y8" s="1" t="n">
        <v>676635</v>
      </c>
      <c r="Z8" s="1" t="n">
        <v>2451237</v>
      </c>
      <c r="AA8" s="1" t="n">
        <v>566863</v>
      </c>
      <c r="AB8" s="1" t="n">
        <v>628384</v>
      </c>
      <c r="AC8" s="1" t="n">
        <v>590933</v>
      </c>
      <c r="AD8" s="1" t="n">
        <v>612410</v>
      </c>
      <c r="AE8" s="1" t="n">
        <v>2398590</v>
      </c>
      <c r="AF8" s="1" t="n">
        <v>628941</v>
      </c>
      <c r="AG8" s="1" t="n">
        <v>711604</v>
      </c>
      <c r="AH8" s="1" t="n">
        <v>621827</v>
      </c>
      <c r="AI8" s="1" t="n">
        <v>843492</v>
      </c>
      <c r="AJ8" s="1" t="n">
        <v>2805864</v>
      </c>
      <c r="AK8" s="1" t="n">
        <v>554781</v>
      </c>
      <c r="AL8" s="1" t="n">
        <v>673288</v>
      </c>
      <c r="AM8" s="1" t="n">
        <v>749014</v>
      </c>
      <c r="AN8" s="1" t="n">
        <v>986046</v>
      </c>
      <c r="AO8" s="1" t="n">
        <v>2963129</v>
      </c>
      <c r="AP8" s="1" t="n">
        <v>629911</v>
      </c>
      <c r="AQ8" s="1" t="n">
        <v>779117</v>
      </c>
      <c r="AR8" s="1" t="n">
        <v>882252</v>
      </c>
      <c r="AS8" s="1" t="n">
        <v>1922130</v>
      </c>
      <c r="AT8" s="1" t="n">
        <v>4213410</v>
      </c>
      <c r="AU8" s="1" t="n">
        <v>771386</v>
      </c>
      <c r="AV8" s="1" t="n">
        <v>879552</v>
      </c>
    </row>
    <row r="9" spans="1:48">
      <c r="A9" s="1" t="s">
        <v>286</v>
      </c>
      <c r="B9" s="1" t="n">
        <v>391636</v>
      </c>
      <c r="C9" s="1" t="n">
        <v>395272</v>
      </c>
      <c r="D9" s="1" t="n">
        <v>484911</v>
      </c>
      <c r="E9" s="1" t="n">
        <v>430388</v>
      </c>
      <c r="F9" s="1" t="n">
        <v>1702207</v>
      </c>
      <c r="G9" s="1" t="n">
        <v>455056</v>
      </c>
      <c r="H9" s="1" t="n">
        <v>631845</v>
      </c>
      <c r="I9" s="1" t="n">
        <v>461572</v>
      </c>
      <c r="J9" s="1" t="n">
        <v>473653</v>
      </c>
      <c r="K9" s="1" t="n">
        <v>2022126</v>
      </c>
      <c r="L9" s="1" t="n">
        <v>515704</v>
      </c>
      <c r="M9" s="1" t="n">
        <v>688296</v>
      </c>
      <c r="N9" s="1" t="n">
        <v>662378</v>
      </c>
      <c r="O9" s="1" t="n">
        <v>648646</v>
      </c>
      <c r="P9" s="1" t="n">
        <v>2515024</v>
      </c>
      <c r="Q9" s="1" t="n">
        <v>577919</v>
      </c>
      <c r="R9" s="1" t="n">
        <v>627162</v>
      </c>
      <c r="S9" s="1" t="n">
        <v>550116</v>
      </c>
      <c r="T9" s="1" t="n">
        <v>651364</v>
      </c>
      <c r="U9" s="1" t="n">
        <v>2406561</v>
      </c>
      <c r="V9" s="1" t="n">
        <v>574384</v>
      </c>
      <c r="W9" s="1" t="n">
        <v>702325</v>
      </c>
      <c r="X9" s="1" t="n">
        <v>562529</v>
      </c>
      <c r="Y9" s="1" t="n">
        <v>676392</v>
      </c>
      <c r="Z9" s="1" t="n">
        <v>2515630</v>
      </c>
      <c r="AA9" s="1" t="n">
        <v>594655</v>
      </c>
      <c r="AB9" s="1" t="n">
        <v>645004</v>
      </c>
      <c r="AC9" s="1" t="n">
        <v>599424</v>
      </c>
      <c r="AD9" s="1" t="n">
        <v>630803</v>
      </c>
      <c r="AE9" s="1" t="n">
        <v>2469886</v>
      </c>
      <c r="AF9" s="1" t="n">
        <v>645332</v>
      </c>
      <c r="AG9" s="1" t="n">
        <v>705025</v>
      </c>
      <c r="AH9" s="1" t="n">
        <v>618500</v>
      </c>
      <c r="AI9" s="1" t="n">
        <v>882089</v>
      </c>
      <c r="AJ9" s="1" t="n">
        <v>2850946</v>
      </c>
      <c r="AK9" s="1" t="n">
        <v>562746</v>
      </c>
      <c r="AL9" s="1" t="n">
        <v>693697</v>
      </c>
      <c r="AM9" s="1" t="n">
        <v>754086</v>
      </c>
      <c r="AN9" s="1" t="n">
        <v>1002297</v>
      </c>
      <c r="AO9" s="1" t="n">
        <v>3012826</v>
      </c>
      <c r="AP9" s="1" t="n">
        <v>643245</v>
      </c>
      <c r="AQ9" s="1" t="n">
        <v>783483</v>
      </c>
      <c r="AR9" s="1" t="n">
        <v>881653</v>
      </c>
      <c r="AS9" s="1" t="n">
        <v>1940195</v>
      </c>
      <c r="AT9" s="1" t="n">
        <v>4248576</v>
      </c>
      <c r="AU9" s="1" t="n">
        <v>780778</v>
      </c>
      <c r="AV9" s="1" t="n">
        <v>906314</v>
      </c>
    </row>
    <row r="10" spans="1:48">
      <c r="A10" s="1" t="s">
        <v>287</v>
      </c>
      <c r="B10" s="1" t="n">
        <v>219520</v>
      </c>
      <c r="C10" s="1" t="n">
        <v>231859</v>
      </c>
      <c r="D10" s="1" t="n">
        <v>322160</v>
      </c>
      <c r="E10" s="1" t="n">
        <v>288213</v>
      </c>
      <c r="F10" s="1" t="n">
        <v>1061752</v>
      </c>
      <c r="G10" s="1" t="n">
        <v>290085</v>
      </c>
      <c r="H10" s="1" t="n">
        <v>388100</v>
      </c>
      <c r="I10" s="1" t="n">
        <v>281037</v>
      </c>
      <c r="J10" s="1" t="n">
        <v>303828</v>
      </c>
      <c r="K10" s="1" t="n">
        <v>1263050</v>
      </c>
      <c r="L10" s="1" t="n">
        <v>296626</v>
      </c>
      <c r="M10" s="1" t="n">
        <v>415457</v>
      </c>
      <c r="N10" s="1" t="n">
        <v>513326</v>
      </c>
      <c r="O10" s="1" t="n">
        <v>462746</v>
      </c>
      <c r="P10" s="1" t="n">
        <v>1688155</v>
      </c>
      <c r="Q10" s="1" t="n">
        <v>340630</v>
      </c>
      <c r="R10" s="1" t="n">
        <v>412341</v>
      </c>
      <c r="S10" s="1" t="n">
        <v>338402</v>
      </c>
      <c r="T10" s="1" t="n">
        <v>448954</v>
      </c>
      <c r="U10" s="1" t="n">
        <v>1540327</v>
      </c>
      <c r="V10" s="1" t="n">
        <v>358323</v>
      </c>
      <c r="W10" s="1" t="n">
        <v>444786</v>
      </c>
      <c r="X10" s="1" t="n">
        <v>330590</v>
      </c>
      <c r="Y10" s="1" t="n">
        <v>474010</v>
      </c>
      <c r="Z10" s="1" t="n">
        <v>1607709</v>
      </c>
      <c r="AA10" s="1" t="n">
        <v>374602</v>
      </c>
      <c r="AB10" s="1" t="n">
        <v>427586</v>
      </c>
      <c r="AC10" s="1" t="n">
        <v>389098</v>
      </c>
      <c r="AD10" s="1" t="n">
        <v>450529</v>
      </c>
      <c r="AE10" s="1" t="n">
        <v>1641815</v>
      </c>
      <c r="AF10" s="1" t="n">
        <v>424661</v>
      </c>
      <c r="AG10" s="1" t="n">
        <v>456633</v>
      </c>
      <c r="AH10" s="1" t="n">
        <v>389064</v>
      </c>
      <c r="AI10" s="1" t="n">
        <v>662499</v>
      </c>
      <c r="AJ10" s="1" t="n">
        <v>1932857</v>
      </c>
      <c r="AK10" s="1" t="n">
        <v>345690</v>
      </c>
      <c r="AL10" s="1" t="n">
        <v>114187</v>
      </c>
      <c r="AM10" s="1" t="n">
        <v>467811</v>
      </c>
      <c r="AN10" s="1" t="n">
        <v>661138</v>
      </c>
      <c r="AO10" s="1" t="n">
        <v>1588826</v>
      </c>
      <c r="AP10" s="1" t="n">
        <v>412900</v>
      </c>
      <c r="AQ10" s="1" t="n">
        <v>511686</v>
      </c>
      <c r="AR10" s="1" t="n">
        <v>582641</v>
      </c>
      <c r="AS10" s="1" t="n">
        <v>1419645</v>
      </c>
      <c r="AT10" s="1" t="n">
        <v>2926872</v>
      </c>
      <c r="AU10" s="1" t="n">
        <v>509014</v>
      </c>
      <c r="AV10" s="1" t="n">
        <v>594282</v>
      </c>
    </row>
    <row r="11" spans="1:48">
      <c r="A11" s="1" t="s">
        <v>288</v>
      </c>
      <c r="B11" s="1" t="n">
        <v>1557</v>
      </c>
      <c r="C11" s="1" t="n">
        <v>1645</v>
      </c>
      <c r="D11" s="1" t="n">
        <v>2286</v>
      </c>
      <c r="E11" s="1" t="n">
        <v>1998</v>
      </c>
      <c r="F11" s="1" t="n">
        <v>7486</v>
      </c>
      <c r="G11" s="1" t="n">
        <v>2021</v>
      </c>
      <c r="H11" s="1" t="n">
        <v>2028</v>
      </c>
      <c r="I11" s="1" t="n">
        <v>1468</v>
      </c>
      <c r="J11" s="1" t="n">
        <v>1587</v>
      </c>
      <c r="K11" s="1" t="n">
        <v>7104</v>
      </c>
      <c r="L11" s="1" t="n">
        <v>1534</v>
      </c>
      <c r="M11" s="1" t="n">
        <v>2148</v>
      </c>
      <c r="N11" s="1" t="n">
        <v>2064</v>
      </c>
      <c r="O11" s="1" t="n">
        <v>2163</v>
      </c>
      <c r="P11" s="1" t="n">
        <v>7909</v>
      </c>
      <c r="Q11" s="1" t="n">
        <v>1577</v>
      </c>
      <c r="R11" s="1" t="n">
        <v>1212</v>
      </c>
      <c r="S11" s="1" t="n">
        <v>1247</v>
      </c>
      <c r="T11" s="1" t="n">
        <v>1651</v>
      </c>
      <c r="U11" s="1" t="n">
        <v>5687</v>
      </c>
      <c r="V11" s="1" t="n">
        <v>1309</v>
      </c>
      <c r="W11" s="1" t="n">
        <v>1625</v>
      </c>
      <c r="X11" s="1" t="n">
        <v>1206</v>
      </c>
      <c r="Y11" s="1" t="n">
        <v>1727</v>
      </c>
      <c r="Z11" s="1" t="n">
        <v>5867</v>
      </c>
      <c r="AA11" s="1" t="n">
        <v>1314</v>
      </c>
      <c r="AB11" s="1" t="n">
        <v>1243</v>
      </c>
      <c r="AC11" s="1" t="n">
        <v>1131</v>
      </c>
      <c r="AD11" s="1" t="n">
        <v>1310</v>
      </c>
      <c r="AE11" s="1" t="n">
        <v>4998</v>
      </c>
      <c r="AF11" s="1" t="n">
        <v>1235</v>
      </c>
      <c r="AG11" s="1" t="n">
        <v>1152</v>
      </c>
      <c r="AH11" s="1" t="n">
        <v>981</v>
      </c>
      <c r="AI11" s="1" t="n">
        <v>1168</v>
      </c>
      <c r="AJ11" s="1" t="n">
        <v>4536</v>
      </c>
      <c r="AK11" s="1" t="n">
        <v>870</v>
      </c>
      <c r="AL11" s="1" t="n">
        <v>1125</v>
      </c>
      <c r="AM11" s="1" t="n">
        <v>1020</v>
      </c>
      <c r="AN11" s="1" t="n">
        <v>1026</v>
      </c>
      <c r="AO11" s="1" t="n">
        <v>4041</v>
      </c>
      <c r="AP11" s="1" t="n">
        <v>899</v>
      </c>
      <c r="AQ11" s="1" t="n">
        <v>967</v>
      </c>
      <c r="AR11" s="1" t="n">
        <v>1100</v>
      </c>
      <c r="AS11" s="1" t="n">
        <v>2279</v>
      </c>
      <c r="AT11" s="1" t="n">
        <v>5245</v>
      </c>
      <c r="AU11" s="1" t="n">
        <v>959</v>
      </c>
      <c r="AV11" s="1" t="n">
        <v>971</v>
      </c>
    </row>
    <row r="12" spans="1:48">
      <c r="A12" s="1" t="s">
        <v>289</v>
      </c>
      <c r="B12" s="2">
        <f>B7/B6</f>
      </c>
      <c r="C12" s="2">
        <f>C7/C6</f>
      </c>
      <c r="D12" s="2">
        <f>D7/D6</f>
      </c>
      <c r="E12" s="2">
        <f>E7/E6</f>
      </c>
      <c r="F12" s="2">
        <f>F7/F6</f>
      </c>
      <c r="G12" s="2">
        <f>G7/G6</f>
      </c>
      <c r="H12" s="2">
        <f>H7/H6</f>
      </c>
      <c r="I12" s="2">
        <f>I7/I6</f>
      </c>
      <c r="J12" s="2">
        <f>J7/J6</f>
      </c>
      <c r="K12" s="2">
        <f>K7/K6</f>
      </c>
      <c r="L12" s="2">
        <f>L7/L6</f>
      </c>
      <c r="M12" s="2">
        <f>M7/M6</f>
      </c>
      <c r="N12" s="2">
        <f>N7/N6</f>
      </c>
      <c r="O12" s="2">
        <f>O7/O6</f>
      </c>
      <c r="P12" s="2">
        <f>P7/P6</f>
      </c>
      <c r="Q12" s="2">
        <f>Q7/Q6</f>
      </c>
      <c r="R12" s="2">
        <f>R7/R6</f>
      </c>
      <c r="S12" s="2">
        <f>S7/S6</f>
      </c>
      <c r="T12" s="2">
        <f>T7/T6</f>
      </c>
      <c r="U12" s="2">
        <f>U7/U6</f>
      </c>
      <c r="V12" s="2">
        <f>V7/V6</f>
      </c>
      <c r="W12" s="2">
        <f>W7/W6</f>
      </c>
      <c r="X12" s="2">
        <f>X7/X6</f>
      </c>
      <c r="Y12" s="2">
        <f>Y7/Y6</f>
      </c>
      <c r="Z12" s="2">
        <f>Z7/Z6</f>
      </c>
      <c r="AA12" s="2">
        <f>AA7/AA6</f>
      </c>
      <c r="AB12" s="2">
        <f>AB7/AB6</f>
      </c>
      <c r="AC12" s="2">
        <f>AC7/AC6</f>
      </c>
      <c r="AD12" s="2">
        <f>AD7/AD6</f>
      </c>
      <c r="AE12" s="2">
        <f>AE7/AE6</f>
      </c>
      <c r="AF12" s="2">
        <f>AF7/AF6</f>
      </c>
      <c r="AG12" s="2">
        <f>AG7/AG6</f>
      </c>
      <c r="AH12" s="2">
        <f>AH7/AH6</f>
      </c>
      <c r="AI12" s="2">
        <f>AI7/AI6</f>
      </c>
      <c r="AJ12" s="2">
        <f>AJ7/AJ6</f>
      </c>
      <c r="AK12" s="2">
        <f>AK7/AK6</f>
      </c>
      <c r="AL12" s="2">
        <f>AL7/AL6</f>
      </c>
      <c r="AM12" s="2">
        <f>AM7/AM6</f>
      </c>
      <c r="AN12" s="2">
        <f>AN7/AN6</f>
      </c>
      <c r="AO12" s="2">
        <f>AO7/AO6</f>
      </c>
      <c r="AP12" s="2">
        <f>AP7/AP6</f>
      </c>
      <c r="AQ12" s="2">
        <f>AQ7/AQ6</f>
      </c>
      <c r="AR12" s="2">
        <f>AR7/AR6</f>
      </c>
      <c r="AS12" s="2">
        <f>AS7/AS6</f>
      </c>
      <c r="AT12" s="2">
        <f>AT7/AT6</f>
      </c>
      <c r="AU12" s="2">
        <f>AU7/AU6</f>
      </c>
      <c r="AV12" s="2">
        <f>AV7/AV6</f>
      </c>
    </row>
    <row r="13" spans="1:48">
      <c r="A13" s="1" t="s">
        <v>290</v>
      </c>
      <c r="B13" s="2">
        <f>B8/B6</f>
      </c>
      <c r="C13" s="2">
        <f>C8/C6</f>
      </c>
      <c r="D13" s="2">
        <f>D8/D6</f>
      </c>
      <c r="E13" s="2">
        <f>E8/E6</f>
      </c>
      <c r="F13" s="2">
        <f>F8/F6</f>
      </c>
      <c r="G13" s="2">
        <f>G8/G6</f>
      </c>
      <c r="H13" s="2">
        <f>H8/H6</f>
      </c>
      <c r="I13" s="2">
        <f>I8/I6</f>
      </c>
      <c r="J13" s="2">
        <f>J8/J6</f>
      </c>
      <c r="K13" s="2">
        <f>K8/K6</f>
      </c>
      <c r="L13" s="2">
        <f>L8/L6</f>
      </c>
      <c r="M13" s="2">
        <f>M8/M6</f>
      </c>
      <c r="N13" s="2">
        <f>N8/N6</f>
      </c>
      <c r="O13" s="2">
        <f>O8/O6</f>
      </c>
      <c r="P13" s="2">
        <f>P8/P6</f>
      </c>
      <c r="Q13" s="2">
        <f>Q8/Q6</f>
      </c>
      <c r="R13" s="2">
        <f>R8/R6</f>
      </c>
      <c r="S13" s="2">
        <f>S8/S6</f>
      </c>
      <c r="T13" s="2">
        <f>T8/T6</f>
      </c>
      <c r="U13" s="2">
        <f>U8/U6</f>
      </c>
      <c r="V13" s="2">
        <f>V8/V6</f>
      </c>
      <c r="W13" s="2">
        <f>W8/W6</f>
      </c>
      <c r="X13" s="2">
        <f>X8/X6</f>
      </c>
      <c r="Y13" s="2">
        <f>Y8/Y6</f>
      </c>
      <c r="Z13" s="2">
        <f>Z8/Z6</f>
      </c>
      <c r="AA13" s="2">
        <f>AA8/AA6</f>
      </c>
      <c r="AB13" s="2">
        <f>AB8/AB6</f>
      </c>
      <c r="AC13" s="2">
        <f>AC8/AC6</f>
      </c>
      <c r="AD13" s="2">
        <f>AD8/AD6</f>
      </c>
      <c r="AE13" s="2">
        <f>AE8/AE6</f>
      </c>
      <c r="AF13" s="2">
        <f>AF8/AF6</f>
      </c>
      <c r="AG13" s="2">
        <f>AG8/AG6</f>
      </c>
      <c r="AH13" s="2">
        <f>AH8/AH6</f>
      </c>
      <c r="AI13" s="2">
        <f>AI8/AI6</f>
      </c>
      <c r="AJ13" s="2">
        <f>AJ8/AJ6</f>
      </c>
      <c r="AK13" s="2">
        <f>AK8/AK6</f>
      </c>
      <c r="AL13" s="2">
        <f>AL8/AL6</f>
      </c>
      <c r="AM13" s="2">
        <f>AM8/AM6</f>
      </c>
      <c r="AN13" s="2">
        <f>AN8/AN6</f>
      </c>
      <c r="AO13" s="2">
        <f>AO8/AO6</f>
      </c>
      <c r="AP13" s="2">
        <f>AP8/AP6</f>
      </c>
      <c r="AQ13" s="2">
        <f>AQ8/AQ6</f>
      </c>
      <c r="AR13" s="2">
        <f>AR8/AR6</f>
      </c>
      <c r="AS13" s="2">
        <f>AS8/AS6</f>
      </c>
      <c r="AT13" s="2">
        <f>AT8/AT6</f>
      </c>
      <c r="AU13" s="2">
        <f>AU8/AU6</f>
      </c>
      <c r="AV13" s="2">
        <f>AV8/AV6</f>
      </c>
    </row>
    <row r="14" spans="1:48">
      <c r="A14" s="1" t="s">
        <v>291</v>
      </c>
      <c r="B14" s="1" t="n">
        <v>0</v>
      </c>
      <c r="C14" s="1" t="n">
        <v>0</v>
      </c>
      <c r="D14" s="1" t="n">
        <v>0</v>
      </c>
      <c r="E14" s="1" t="n">
        <v>0</v>
      </c>
      <c r="F14" s="1" t="n">
        <v>0</v>
      </c>
      <c r="G14" s="2">
        <f>G6/B6 - 1</f>
      </c>
      <c r="H14" s="2">
        <f>H6/C6 - 1</f>
      </c>
      <c r="I14" s="2">
        <f>I6/D6 - 1</f>
      </c>
      <c r="J14" s="2">
        <f>J6/E6 - 1</f>
      </c>
      <c r="K14" s="2">
        <f>K6/F6 - 1</f>
      </c>
      <c r="L14" s="2">
        <f>L6/G6 - 1</f>
      </c>
      <c r="M14" s="2">
        <f>M6/H6 - 1</f>
      </c>
      <c r="N14" s="2">
        <f>N6/I6 - 1</f>
      </c>
      <c r="O14" s="2">
        <f>O6/J6 - 1</f>
      </c>
      <c r="P14" s="2">
        <f>P6/K6 - 1</f>
      </c>
      <c r="Q14" s="2">
        <f>Q6/L6 - 1</f>
      </c>
      <c r="R14" s="2">
        <f>R6/M6 - 1</f>
      </c>
      <c r="S14" s="2">
        <f>S6/N6 - 1</f>
      </c>
      <c r="T14" s="2">
        <f>T6/O6 - 1</f>
      </c>
      <c r="U14" s="2">
        <f>U6/P6 - 1</f>
      </c>
      <c r="V14" s="2">
        <f>V6/Q6 - 1</f>
      </c>
      <c r="W14" s="2">
        <f>W6/R6 - 1</f>
      </c>
      <c r="X14" s="2">
        <f>X6/S6 - 1</f>
      </c>
      <c r="Y14" s="2">
        <f>Y6/T6 - 1</f>
      </c>
      <c r="Z14" s="2">
        <f>Z6/U6 - 1</f>
      </c>
      <c r="AA14" s="2">
        <f>AA6/V6 - 1</f>
      </c>
      <c r="AB14" s="2">
        <f>AB6/W6 - 1</f>
      </c>
      <c r="AC14" s="2">
        <f>AC6/X6 - 1</f>
      </c>
      <c r="AD14" s="2">
        <f>AD6/Y6 - 1</f>
      </c>
      <c r="AE14" s="2">
        <f>AE6/Z6 - 1</f>
      </c>
      <c r="AF14" s="2">
        <f>AF6/AA6 - 1</f>
      </c>
      <c r="AG14" s="2">
        <f>AG6/AB6 - 1</f>
      </c>
      <c r="AH14" s="2">
        <f>AH6/AC6 - 1</f>
      </c>
      <c r="AI14" s="2">
        <f>AI6/AD6 - 1</f>
      </c>
      <c r="AJ14" s="2">
        <f>AJ6/AE6 - 1</f>
      </c>
      <c r="AK14" s="2">
        <f>AK6/AF6 - 1</f>
      </c>
      <c r="AL14" s="2">
        <f>AL6/AG6 - 1</f>
      </c>
      <c r="AM14" s="2">
        <f>AM6/AH6 - 1</f>
      </c>
      <c r="AN14" s="2">
        <f>AN6/AI6 - 1</f>
      </c>
      <c r="AO14" s="2">
        <f>AO6/AJ6 - 1</f>
      </c>
      <c r="AP14" s="2">
        <f>AP6/AK6 - 1</f>
      </c>
      <c r="AQ14" s="2">
        <f>AQ6/AL6 - 1</f>
      </c>
      <c r="AR14" s="2">
        <f>AR6/AM6 - 1</f>
      </c>
      <c r="AS14" s="2">
        <f>AS6/AN6 - 1</f>
      </c>
      <c r="AT14" s="2">
        <f>AT6/AO6 - 1</f>
      </c>
      <c r="AU14" s="2">
        <f>AU6/AP6 - 1</f>
      </c>
      <c r="AV14" s="2">
        <f>AV6/AQ6 - 1</f>
      </c>
    </row>
    <row r="15" spans="1:48">
      <c r="A15" s="1" t="s">
        <v>292</v>
      </c>
      <c r="B15" s="1" t="n">
        <v>0</v>
      </c>
      <c r="C15" s="1" t="n">
        <v>0</v>
      </c>
      <c r="D15" s="1" t="n">
        <v>0</v>
      </c>
      <c r="E15" s="1" t="n">
        <v>0</v>
      </c>
      <c r="F15" s="1" t="n">
        <v>0</v>
      </c>
      <c r="G15" s="2">
        <f>G7/B7 - 1</f>
      </c>
      <c r="H15" s="2">
        <f>H7/C7 - 1</f>
      </c>
      <c r="I15" s="2">
        <f>I7/D7 - 1</f>
      </c>
      <c r="J15" s="2">
        <f>J7/E7 - 1</f>
      </c>
      <c r="K15" s="2">
        <f>K7/F7 - 1</f>
      </c>
      <c r="L15" s="2">
        <f>L7/G7 - 1</f>
      </c>
      <c r="M15" s="2">
        <f>M7/H7 - 1</f>
      </c>
      <c r="N15" s="2">
        <f>N7/I7 - 1</f>
      </c>
      <c r="O15" s="2">
        <f>O7/J7 - 1</f>
      </c>
      <c r="P15" s="2">
        <f>P7/K7 - 1</f>
      </c>
      <c r="Q15" s="2">
        <f>Q7/L7 - 1</f>
      </c>
      <c r="R15" s="2">
        <f>R7/M7 - 1</f>
      </c>
      <c r="S15" s="2">
        <f>S7/N7 - 1</f>
      </c>
      <c r="T15" s="2">
        <f>T7/O7 - 1</f>
      </c>
      <c r="U15" s="2">
        <f>U7/P7 - 1</f>
      </c>
      <c r="V15" s="2">
        <f>V7/Q7 - 1</f>
      </c>
      <c r="W15" s="2">
        <f>W7/R7 - 1</f>
      </c>
      <c r="X15" s="2">
        <f>X7/S7 - 1</f>
      </c>
      <c r="Y15" s="2">
        <f>Y7/T7 - 1</f>
      </c>
      <c r="Z15" s="2">
        <f>Z7/U7 - 1</f>
      </c>
      <c r="AA15" s="2">
        <f>AA7/V7 - 1</f>
      </c>
      <c r="AB15" s="2">
        <f>AB7/W7 - 1</f>
      </c>
      <c r="AC15" s="2">
        <f>AC7/X7 - 1</f>
      </c>
      <c r="AD15" s="2">
        <f>AD7/Y7 - 1</f>
      </c>
      <c r="AE15" s="2">
        <f>AE7/Z7 - 1</f>
      </c>
      <c r="AF15" s="2">
        <f>AF7/AA7 - 1</f>
      </c>
      <c r="AG15" s="2">
        <f>AG7/AB7 - 1</f>
      </c>
      <c r="AH15" s="2">
        <f>AH7/AC7 - 1</f>
      </c>
      <c r="AI15" s="2">
        <f>AI7/AD7 - 1</f>
      </c>
      <c r="AJ15" s="2">
        <f>AJ7/AE7 - 1</f>
      </c>
      <c r="AK15" s="2">
        <f>AK7/AF7 - 1</f>
      </c>
      <c r="AL15" s="2">
        <f>AL7/AG7 - 1</f>
      </c>
      <c r="AM15" s="2">
        <f>AM7/AH7 - 1</f>
      </c>
      <c r="AN15" s="2">
        <f>AN7/AI7 - 1</f>
      </c>
      <c r="AO15" s="2">
        <f>AO7/AJ7 - 1</f>
      </c>
      <c r="AP15" s="2">
        <f>AP7/AK7 - 1</f>
      </c>
      <c r="AQ15" s="2">
        <f>AQ7/AL7 - 1</f>
      </c>
      <c r="AR15" s="2">
        <f>AR7/AM7 - 1</f>
      </c>
      <c r="AS15" s="2">
        <f>AS7/AN7 - 1</f>
      </c>
      <c r="AT15" s="2">
        <f>AT7/AO7 - 1</f>
      </c>
      <c r="AU15" s="2">
        <f>AU7/AP7 - 1</f>
      </c>
      <c r="AV15" s="2">
        <f>AV7/AQ7 - 1</f>
      </c>
    </row>
    <row r="16" spans="1:48">
      <c r="A16" s="1" t="s">
        <v>293</v>
      </c>
      <c r="B16" s="1" t="n">
        <v>0</v>
      </c>
      <c r="C16" s="1" t="n">
        <v>0</v>
      </c>
      <c r="D16" s="1" t="n">
        <v>0</v>
      </c>
      <c r="E16" s="1" t="n">
        <v>0</v>
      </c>
      <c r="F16" s="1" t="n">
        <v>0</v>
      </c>
      <c r="G16" s="2">
        <f>G8/B8 - 1</f>
      </c>
      <c r="H16" s="2">
        <f>H8/C8 - 1</f>
      </c>
      <c r="I16" s="2">
        <f>I8/D8 - 1</f>
      </c>
      <c r="J16" s="2">
        <f>J8/E8 - 1</f>
      </c>
      <c r="K16" s="2">
        <f>K8/F8 - 1</f>
      </c>
      <c r="L16" s="2">
        <f>L8/G8 - 1</f>
      </c>
      <c r="M16" s="2">
        <f>M8/H8 - 1</f>
      </c>
      <c r="N16" s="2">
        <f>N8/I8 - 1</f>
      </c>
      <c r="O16" s="2">
        <f>O8/J8 - 1</f>
      </c>
      <c r="P16" s="2">
        <f>P8/K8 - 1</f>
      </c>
      <c r="Q16" s="2">
        <f>Q8/L8 - 1</f>
      </c>
      <c r="R16" s="2">
        <f>R8/M8 - 1</f>
      </c>
      <c r="S16" s="2">
        <f>S8/N8 - 1</f>
      </c>
      <c r="T16" s="2">
        <f>T8/O8 - 1</f>
      </c>
      <c r="U16" s="2">
        <f>U8/P8 - 1</f>
      </c>
      <c r="V16" s="2">
        <f>V8/Q8 - 1</f>
      </c>
      <c r="W16" s="2">
        <f>W8/R8 - 1</f>
      </c>
      <c r="X16" s="2">
        <f>X8/S8 - 1</f>
      </c>
      <c r="Y16" s="2">
        <f>Y8/T8 - 1</f>
      </c>
      <c r="Z16" s="2">
        <f>Z8/U8 - 1</f>
      </c>
      <c r="AA16" s="2">
        <f>AA8/V8 - 1</f>
      </c>
      <c r="AB16" s="2">
        <f>AB8/W8 - 1</f>
      </c>
      <c r="AC16" s="2">
        <f>AC8/X8 - 1</f>
      </c>
      <c r="AD16" s="2">
        <f>AD8/Y8 - 1</f>
      </c>
      <c r="AE16" s="2">
        <f>AE8/Z8 - 1</f>
      </c>
      <c r="AF16" s="2">
        <f>AF8/AA8 - 1</f>
      </c>
      <c r="AG16" s="2">
        <f>AG8/AB8 - 1</f>
      </c>
      <c r="AH16" s="2">
        <f>AH8/AC8 - 1</f>
      </c>
      <c r="AI16" s="2">
        <f>AI8/AD8 - 1</f>
      </c>
      <c r="AJ16" s="2">
        <f>AJ8/AE8 - 1</f>
      </c>
      <c r="AK16" s="2">
        <f>AK8/AF8 - 1</f>
      </c>
      <c r="AL16" s="2">
        <f>AL8/AG8 - 1</f>
      </c>
      <c r="AM16" s="2">
        <f>AM8/AH8 - 1</f>
      </c>
      <c r="AN16" s="2">
        <f>AN8/AI8 - 1</f>
      </c>
      <c r="AO16" s="2">
        <f>AO8/AJ8 - 1</f>
      </c>
      <c r="AP16" s="2">
        <f>AP8/AK8 - 1</f>
      </c>
      <c r="AQ16" s="2">
        <f>AQ8/AL8 - 1</f>
      </c>
      <c r="AR16" s="2">
        <f>AR8/AM8 - 1</f>
      </c>
      <c r="AS16" s="2">
        <f>AS8/AN8 - 1</f>
      </c>
      <c r="AT16" s="2">
        <f>AT8/AO8 - 1</f>
      </c>
      <c r="AU16" s="2">
        <f>AU8/AP8 - 1</f>
      </c>
      <c r="AV16" s="2">
        <f>AV8/AQ8 - 1</f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/>
  <dimension ref="A1:AV1"/>
  <sheetViews>
    <sheetView showGridLines="1" tabSelected="0" workbookViewId="0" rightToLeft="0" zoomScale="100" zoomScaleNormal="100" zoomScalePageLayoutView="100"/>
  </sheetViews>
  <sheetFormatPr baseColWidth="10" defaultRowHeight="16"/>
  <sheetData>
    <row r="1" spans="1:48">
      <c r="A1" s="1" t="n">
        <v>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</row>
  </sheetData>
  <pageMargins left="0.7" right="0.7" top="0.75" bottom="0.75" header="0.3" footer="0.3"/>
</worksheet>
</file>