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KTC" sheetId="1" r:id="rId1"/>
    <sheet name="KQKD" sheetId="2" r:id="rId2"/>
    <sheet name="LCTT" sheetId="3" r:id="rId3"/>
    <sheet name="CSTC - Năm" sheetId="4" r:id="rId4"/>
    <sheet name="CSTC - Quý" sheetId="5" r:id="rId5"/>
  </sheets>
</workbook>
</file>

<file path=xl/sharedStrings.xml><?xml version="1.0" encoding="utf-8"?>
<sst xmlns="http://schemas.openxmlformats.org/spreadsheetml/2006/main" count="159" uniqueCount="159">
  <si>
    <t>Sức khoẻ tài chính</t>
  </si>
  <si>
    <t>Đơn vị tính</t>
  </si>
  <si>
    <t>Quý 1/2010</t>
  </si>
  <si>
    <t>Quý 2/2010</t>
  </si>
  <si>
    <t>Quý 3/2010</t>
  </si>
  <si>
    <t>Quý 4/2010</t>
  </si>
  <si>
    <t>Năm 2010</t>
  </si>
  <si>
    <t>Quý 1/2011</t>
  </si>
  <si>
    <t>Quý 2/2011</t>
  </si>
  <si>
    <t>Quý 3/2011</t>
  </si>
  <si>
    <t>Quý 4/2011</t>
  </si>
  <si>
    <t>Năm 2011</t>
  </si>
  <si>
    <t>Quý 1/2012</t>
  </si>
  <si>
    <t>Quý 2/2012</t>
  </si>
  <si>
    <t>Quý 3/2012</t>
  </si>
  <si>
    <t>Quý 4/2012</t>
  </si>
  <si>
    <t>Năm 2012</t>
  </si>
  <si>
    <t>Quý 1/2013</t>
  </si>
  <si>
    <t>Quý 2/2013</t>
  </si>
  <si>
    <t>Quý 3/2013</t>
  </si>
  <si>
    <t>Quý 4/2013</t>
  </si>
  <si>
    <t>Năm 2013</t>
  </si>
  <si>
    <t>Quý 1/2014</t>
  </si>
  <si>
    <t>Quý 2/2014</t>
  </si>
  <si>
    <t>Quý 3/2014</t>
  </si>
  <si>
    <t>Quý 4/2014</t>
  </si>
  <si>
    <t>Năm 2014</t>
  </si>
  <si>
    <t>Quý 1/2015</t>
  </si>
  <si>
    <t>Quý 2/2015</t>
  </si>
  <si>
    <t>Quý 3/2015</t>
  </si>
  <si>
    <t>Quý 4/2015</t>
  </si>
  <si>
    <t>Năm 2015</t>
  </si>
  <si>
    <t>Quý 1/2016</t>
  </si>
  <si>
    <t>Quý 2/2016</t>
  </si>
  <si>
    <t>Quý 3/2016</t>
  </si>
  <si>
    <t>Quý 4/2016</t>
  </si>
  <si>
    <t>Năm 2016</t>
  </si>
  <si>
    <t>Quý 1/2017</t>
  </si>
  <si>
    <t>Quý 2/2017</t>
  </si>
  <si>
    <t>Quý 3/2017</t>
  </si>
  <si>
    <t>Quý 4/2017</t>
  </si>
  <si>
    <t>Năm 2017</t>
  </si>
  <si>
    <t>Quý 1/2018</t>
  </si>
  <si>
    <t>Quý 2/2018</t>
  </si>
  <si>
    <t>VCSH</t>
  </si>
  <si>
    <t>Số lượng CP</t>
  </si>
  <si>
    <t>Tổng nợ</t>
  </si>
  <si>
    <t>Tổng nợ vay</t>
  </si>
  <si>
    <t>Tổng tài sản</t>
  </si>
  <si>
    <t>Chiếm dụng vốn</t>
  </si>
  <si>
    <t>Bị chiếm dụng vốn</t>
  </si>
  <si>
    <t>Tổng nợ/Tổng TS</t>
  </si>
  <si>
    <t>Nợ vay/VCSH</t>
  </si>
  <si>
    <t>Tỉ lệ chiếm dụng vốn</t>
  </si>
  <si>
    <t>Cổ tức</t>
  </si>
  <si>
    <t>KQKD, HIỆU QUẢ VÀ KHẢ NĂNG SINH LỜI</t>
  </si>
  <si>
    <t>DT thuần</t>
  </si>
  <si>
    <t>LNG</t>
  </si>
  <si>
    <t>LNR</t>
  </si>
  <si>
    <t>LNTT</t>
  </si>
  <si>
    <t>LNST</t>
  </si>
  <si>
    <t>EPS</t>
  </si>
  <si>
    <t>Biên LNG</t>
  </si>
  <si>
    <t>Biên LNR</t>
  </si>
  <si>
    <t>ROE</t>
  </si>
  <si>
    <t>G DT</t>
  </si>
  <si>
    <t>G LNG</t>
  </si>
  <si>
    <t>G LNR</t>
  </si>
  <si>
    <t>Dòng tiền</t>
  </si>
  <si>
    <t>Năm 2006</t>
  </si>
  <si>
    <t>Năm 2007</t>
  </si>
  <si>
    <t>Năm 2008</t>
  </si>
  <si>
    <t>Năm 2009</t>
  </si>
  <si>
    <t>HĐ SXKD</t>
  </si>
  <si>
    <t>HĐ ĐT</t>
  </si>
  <si>
    <t>HĐ TC</t>
  </si>
  <si>
    <t>Thuần</t>
  </si>
  <si>
    <t>Thu nhập trên mỗi cổ phần của 4 quý gần nhất (EPS)</t>
  </si>
  <si>
    <t>VNĐ</t>
  </si>
  <si>
    <t>Giá trị sổ sách của cổ phiếu (BVPS)</t>
  </si>
  <si>
    <t>Chỉ số giá thị trường trên thu nhập (P/E)</t>
  </si>
  <si>
    <t>Lần</t>
  </si>
  <si>
    <t>Chỉ số giá thị trường trên giá trị sổ sách (P/B)</t>
  </si>
  <si>
    <t>Chỉ số giá thị trường trên doanh thu thuần (P/S)</t>
  </si>
  <si>
    <t>Tỷ suất cổ tức</t>
  </si>
  <si>
    <t>%</t>
  </si>
  <si>
    <t>Beta</t>
  </si>
  <si>
    <t>Thu nhập trên mỗi cổ phần của 4 quý gần nhất (EPS ĐC)</t>
  </si>
  <si>
    <t>Giá trị sổ sách của cổ phiếu (BVPS ĐC)</t>
  </si>
  <si>
    <t>Chỉ số giá thị trường trên thu nhập (P/E ĐC)</t>
  </si>
  <si>
    <t>Chỉ số giá thị trường trên giá trị sổ sách (P/B ĐC)</t>
  </si>
  <si>
    <t>Giá trị doanh nghiệp trên lợi nhuận trước thuế và lãi vay (EV/EBIT)</t>
  </si>
  <si>
    <t>Giá trị doanh nghiệp trên lợi nhuận trước thuế, khấu hao và lãi vay (EV/EBITDA)</t>
  </si>
  <si>
    <t>Tỷ suất lợi nhuận gộp biên</t>
  </si>
  <si>
    <t>Tỷ lệ lãi EBIT</t>
  </si>
  <si>
    <t>Tỷ lệ lãi EBITDA</t>
  </si>
  <si>
    <t>Tỷ suất sinh lợi trên doanh thu thuần</t>
  </si>
  <si>
    <t>Tỷ suất lợi nhuận trên vốn chủ sở hữu bình quân (ROEA)</t>
  </si>
  <si>
    <t>Tỷ suất sinh lợi trên vốn dài hạn bình quân (ROCE)</t>
  </si>
  <si>
    <t>Tỷ suất sinh lợi trên tổng tài sản bình quân (ROAA)</t>
  </si>
  <si>
    <t>Tăng trưởng  doanh thu thuần</t>
  </si>
  <si>
    <t>Tăng trưởng  lợi nhuận gộp</t>
  </si>
  <si>
    <t>Tăng trưởng lợi nhuận trước thuế </t>
  </si>
  <si>
    <t>Tăng trưởng lợi nhuận sau thuế của CĐ công ty mẹ</t>
  </si>
  <si>
    <t>Tăng trưởng tổng tài sản</t>
  </si>
  <si>
    <t>Tăng trưởng nợ dài hạn</t>
  </si>
  <si>
    <t>Tăng trưởng nợ phải trả</t>
  </si>
  <si>
    <t>Tăng trưởng vốn chủ sở hữu</t>
  </si>
  <si>
    <t>Tăng trưởng vốn điều lệ</t>
  </si>
  <si>
    <t>Tỷ số thanh toán bằng tiền mặt</t>
  </si>
  <si>
    <t>Tỷ số thanh toán nhanh</t>
  </si>
  <si>
    <t>Tỷ số thanh toán nhanh  (Đã loại trừ HTK, Phải thu ngắn hạn - Tham khảo)</t>
  </si>
  <si>
    <t>Tỷ số thanh toán hiện hành (ngắn hạn)</t>
  </si>
  <si>
    <t>Khả năng thanh toán lãi vay</t>
  </si>
  <si>
    <t>Vòng quay phải thu khách hàng</t>
  </si>
  <si>
    <t>Vòng</t>
  </si>
  <si>
    <t>Thời gian thu tiền khách hàng bình quân</t>
  </si>
  <si>
    <t>Ngày</t>
  </si>
  <si>
    <t>Vòng quay hàng tồn kho</t>
  </si>
  <si>
    <t>Thời gian tồn kho bình quân</t>
  </si>
  <si>
    <t>Vòng quay phải trả nhà cung cấp</t>
  </si>
  <si>
    <t>Thời gian trả tiền khách hàng bình quân</t>
  </si>
  <si>
    <t>Vòng quay tài sản cố định (Hiệu suất sử dụng tài sản cố định)</t>
  </si>
  <si>
    <t>Vòng quay tổng tài sản (Hiệu suất sử dụng toàn bộ tài sản)</t>
  </si>
  <si>
    <t>Vòng quay vốn chủ sở hữu</t>
  </si>
  <si>
    <t>Tỷ số Nợ ngắn hạn trên Tổng nợ phải trả</t>
  </si>
  <si>
    <t>Tỷ số Nợ vay trên Tổng tài sản</t>
  </si>
  <si>
    <t>Tỷ số Nợ trên Tổng tài sản</t>
  </si>
  <si>
    <t>Tỷ số Vốn chủ sở hữu trên Tổng tài sản</t>
  </si>
  <si>
    <t>Tỷ số Nợ ngắn hạn trên Vốn chủ sở hữu</t>
  </si>
  <si>
    <t>Tỷ số Nợ vay trên Vốn chủ sở hữu</t>
  </si>
  <si>
    <t>Tỷ số Nợ trên Vốn chủ sở hữu</t>
  </si>
  <si>
    <t>Tỷ số dòng tiền HĐKD trên doanh thu thuần</t>
  </si>
  <si>
    <t>Khả năng chi trả nợ ngắn hạn từ dòng tiền HĐKD</t>
  </si>
  <si>
    <t>Khả năng chi trả nợ ngắn hạn từ lưu chuyển tiền thuần trong kỳ</t>
  </si>
  <si>
    <t>Tỷ lệ dồn tích (Phương pháp Cân đối kế toán)</t>
  </si>
  <si>
    <t>Tỷ lệ dồn tích (Phương pháp Dòng tiền)</t>
  </si>
  <si>
    <t>Dòng tiền từ HĐKD trên Tổng tài sản</t>
  </si>
  <si>
    <t>Dòng tiền từ HĐKD trên Vốn chủ sở hữu</t>
  </si>
  <si>
    <t>Dòng tiền từ HĐKD trên Lợi nhuận thuần từ HĐKD</t>
  </si>
  <si>
    <t>Khả năng thanh toán nợ từ dòng tiền HĐKD</t>
  </si>
  <si>
    <t>Dòng tiền từ HĐKD trên mỗi cổ phần (CPS)</t>
  </si>
  <si>
    <t>Giá vốn hàng bán/Doanh thu thuần</t>
  </si>
  <si>
    <t>Chi phí bán hàng/Doanh thu thuần</t>
  </si>
  <si>
    <t>Chi phí quản lý doanh nghiệp/Doanh thu thuần</t>
  </si>
  <si>
    <t>Chi phí lãi vay/Doanh thu thuần</t>
  </si>
  <si>
    <t>Tài sản ngắn hạn/Tổng tài sản</t>
  </si>
  <si>
    <t>Tiền/Tài sản ngắn hạn</t>
  </si>
  <si>
    <t>Đầu tư tài chính ngắn hạn/Tài sản ngắn hạn</t>
  </si>
  <si>
    <t>Phải thu ngắn hạn/Tài sản ngắn hạn</t>
  </si>
  <si>
    <t>Hàng tồn kho/Tài sản ngắn hạn</t>
  </si>
  <si>
    <t>Tài sản ngắn hạn khác/Tài sản ngắn hạn</t>
  </si>
  <si>
    <t>Tài sản dài hạn/Tổng tài sản</t>
  </si>
  <si>
    <t>Tài sản cố định/Tổng tài sản</t>
  </si>
  <si>
    <t>Tài sản cố định hữu hình/Tài sản cố định</t>
  </si>
  <si>
    <t>Tài sản thuê tài chính/Tài sản cố định</t>
  </si>
  <si>
    <t>Tài sản vô hình/Tài sản cố định</t>
  </si>
  <si>
    <t>XDCBDD/Tài sản cố định</t>
  </si>
  <si>
    <t>Quý 4/2009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</si>
</sst>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formatCode="#,##; (#,##); -" numFmtId="164"/>
    <numFmt formatCode="#0.##%; (#0.##%); -" numFmtId="165"/>
  </numFmts>
  <fonts count="1">
    <font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3">
    <xf applyFont="1" fontId="0"/>
    <xf applyFont="1" fontId="0" applyNumberFormat="1" numFmtId="164"/>
    <xf applyFont="1" fontId="0" applyNumberFormat="1" numFmtId="165"/>
  </cellXfs>
</styleSheet>
</file>

<file path=xl/_rels/workbook.xml.rels><?xml version="1.0" encoding="UTF-8" standalone="yes"?><Relationships xmlns="http://schemas.openxmlformats.org/package/2006/relationships"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AR16"/>
  <sheetViews>
    <sheetView showGridLines="1" tabSelected="1" workbookViewId="0" rightToLeft="0" zoomScale="100" zoomScaleNormal="100" zoomScalePageLayoutView="100"/>
  </sheetViews>
  <sheetFormatPr baseColWidth="10" defaultRowHeight="16"/>
  <sheetData>
    <row r="1" spans="1:1">
      <c r="A1" s="1" t="s">
        <v>0</v>
      </c>
    </row>
    <row r="2" spans="1:1">
      <c r="A2" s="1" t="s">
        <v>1</v>
      </c>
    </row>
    <row r="3" spans="1:1">
      <c r="A3" s="1" t="n">
        <v>1000000</v>
      </c>
    </row>
    <row r="5" spans="1:44">
      <c r="A5" s="1" t="n">
        <v>0</v>
      </c>
      <c r="B5" s="1" t="s">
        <v>2</v>
      </c>
      <c r="C5" s="1" t="s">
        <v>3</v>
      </c>
      <c r="D5" s="1" t="s">
        <v>4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1" t="s">
        <v>25</v>
      </c>
      <c r="AA5" s="1" t="s">
        <v>26</v>
      </c>
      <c r="AB5" s="1" t="s">
        <v>27</v>
      </c>
      <c r="AC5" s="1" t="s">
        <v>28</v>
      </c>
      <c r="AD5" s="1" t="s">
        <v>29</v>
      </c>
      <c r="AE5" s="1" t="s">
        <v>30</v>
      </c>
      <c r="AF5" s="1" t="s">
        <v>31</v>
      </c>
      <c r="AG5" s="1" t="s">
        <v>32</v>
      </c>
      <c r="AH5" s="1" t="s">
        <v>33</v>
      </c>
      <c r="AI5" s="1" t="s">
        <v>34</v>
      </c>
      <c r="AJ5" s="1" t="s">
        <v>35</v>
      </c>
      <c r="AK5" s="1" t="s">
        <v>36</v>
      </c>
      <c r="AL5" s="1" t="s">
        <v>37</v>
      </c>
      <c r="AM5" s="1" t="s">
        <v>38</v>
      </c>
      <c r="AN5" s="1" t="s">
        <v>39</v>
      </c>
      <c r="AO5" s="1" t="s">
        <v>40</v>
      </c>
      <c r="AP5" s="1" t="s">
        <v>41</v>
      </c>
      <c r="AQ5" s="1" t="s">
        <v>42</v>
      </c>
      <c r="AR5" s="1" t="s">
        <v>43</v>
      </c>
    </row>
    <row r="6" spans="1:44">
      <c r="A6" s="1" t="s">
        <v>44</v>
      </c>
      <c r="B6" s="1" t="n">
        <v>4856229</v>
      </c>
      <c r="C6" s="1" t="n">
        <v>5096219</v>
      </c>
      <c r="D6" s="1" t="n">
        <v>5291306</v>
      </c>
      <c r="E6" s="1" t="n">
        <v>5291306</v>
      </c>
      <c r="F6" s="1" t="n">
        <v>11019149</v>
      </c>
      <c r="G6" s="1" t="n">
        <v>11019149</v>
      </c>
      <c r="H6" s="1" t="n">
        <v>12022020</v>
      </c>
      <c r="I6" s="1" t="n">
        <v>14624691</v>
      </c>
      <c r="J6" s="1" t="n">
        <v>14983051</v>
      </c>
      <c r="K6" s="1" t="n">
        <v>15877361</v>
      </c>
      <c r="L6" s="1" t="n">
        <v>15877361</v>
      </c>
      <c r="M6" s="1" t="n">
        <v>16227372</v>
      </c>
      <c r="N6" s="1" t="n">
        <v>14650242</v>
      </c>
      <c r="O6" s="1" t="n">
        <v>15292716</v>
      </c>
      <c r="P6" s="1" t="n">
        <v>13928031</v>
      </c>
      <c r="Q6" s="1" t="n">
        <v>13928031</v>
      </c>
      <c r="R6" s="1" t="n">
        <v>15527440</v>
      </c>
      <c r="S6" s="1" t="n">
        <v>15233252</v>
      </c>
      <c r="T6" s="1" t="n">
        <v>12630761</v>
      </c>
      <c r="U6" s="1" t="n">
        <v>14947157</v>
      </c>
      <c r="V6" s="1" t="n">
        <v>14947157</v>
      </c>
      <c r="W6" s="1" t="n">
        <v>14790019</v>
      </c>
      <c r="X6" s="1" t="n">
        <v>14264299</v>
      </c>
      <c r="Y6" s="1" t="n">
        <v>14331170</v>
      </c>
      <c r="Z6" s="1" t="n">
        <v>15016083</v>
      </c>
      <c r="AA6" s="1" t="n">
        <v>15016083</v>
      </c>
      <c r="AB6" s="1" t="n">
        <v>21979618</v>
      </c>
      <c r="AC6" s="1" t="n">
        <v>25951238</v>
      </c>
      <c r="AD6" s="1" t="n">
        <v>25411373</v>
      </c>
      <c r="AE6" s="1" t="n">
        <v>27109046</v>
      </c>
      <c r="AF6" s="1" t="n">
        <v>27109046</v>
      </c>
      <c r="AG6" s="1" t="n">
        <v>23534157</v>
      </c>
      <c r="AH6" s="1" t="n">
        <v>23127725</v>
      </c>
      <c r="AI6" s="1" t="n">
        <v>23350824</v>
      </c>
      <c r="AJ6" s="1" t="n">
        <v>20312625</v>
      </c>
      <c r="AK6" s="1" t="n">
        <v>20312625</v>
      </c>
      <c r="AL6" s="1" t="n">
        <v>20575536</v>
      </c>
      <c r="AM6" s="1" t="n">
        <v>23971293</v>
      </c>
      <c r="AN6" s="1" t="n">
        <v>25066081</v>
      </c>
      <c r="AO6" s="1" t="n">
        <v>20225195</v>
      </c>
      <c r="AP6" s="1" t="n">
        <v>20225195</v>
      </c>
      <c r="AQ6" s="1" t="n">
        <v>19579933</v>
      </c>
      <c r="AR6" s="1" t="n">
        <v>22016628</v>
      </c>
    </row>
    <row r="7" spans="1:44">
      <c r="A7" s="1" t="s">
        <v>45</v>
      </c>
      <c r="B7" s="1">
        <f>B6*100</f>
      </c>
      <c r="C7" s="1">
        <f>C6*100</f>
      </c>
      <c r="D7" s="1">
        <f>D6*100</f>
      </c>
      <c r="E7" s="1">
        <f>E6*100</f>
      </c>
      <c r="F7" s="1">
        <f>F6*100</f>
      </c>
      <c r="G7" s="1">
        <f>G6*100</f>
      </c>
      <c r="H7" s="1">
        <f>H6*100</f>
      </c>
      <c r="I7" s="1">
        <f>I6*100</f>
      </c>
      <c r="J7" s="1">
        <f>J6*100</f>
      </c>
      <c r="K7" s="1">
        <f>K6*100</f>
      </c>
      <c r="L7" s="1">
        <f>L6*100</f>
      </c>
      <c r="M7" s="1">
        <f>M6*100</f>
      </c>
      <c r="N7" s="1">
        <f>N6*100</f>
      </c>
      <c r="O7" s="1">
        <f>O6*100</f>
      </c>
      <c r="P7" s="1">
        <f>P6*100</f>
      </c>
      <c r="Q7" s="1">
        <f>Q6*100</f>
      </c>
      <c r="R7" s="1">
        <f>R6*100</f>
      </c>
      <c r="S7" s="1">
        <f>S6*100</f>
      </c>
      <c r="T7" s="1">
        <f>T6*100</f>
      </c>
      <c r="U7" s="1">
        <f>U6*100</f>
      </c>
      <c r="V7" s="1">
        <f>V6*100</f>
      </c>
      <c r="W7" s="1">
        <f>W6*100</f>
      </c>
      <c r="X7" s="1">
        <f>X6*100</f>
      </c>
      <c r="Y7" s="1">
        <f>Y6*100</f>
      </c>
      <c r="Z7" s="1">
        <f>Z6*100</f>
      </c>
      <c r="AA7" s="1">
        <f>AA6*100</f>
      </c>
      <c r="AB7" s="1">
        <f>AB6*100</f>
      </c>
      <c r="AC7" s="1">
        <f>AC6*100</f>
      </c>
      <c r="AD7" s="1">
        <f>AD6*100</f>
      </c>
      <c r="AE7" s="1">
        <f>AE6*100</f>
      </c>
      <c r="AF7" s="1">
        <f>AF6*100</f>
      </c>
      <c r="AG7" s="1">
        <f>AG6*100</f>
      </c>
      <c r="AH7" s="1">
        <f>AH6*100</f>
      </c>
      <c r="AI7" s="1">
        <f>AI6*100</f>
      </c>
      <c r="AJ7" s="1">
        <f>AJ6*100</f>
      </c>
      <c r="AK7" s="1">
        <f>AK6*100</f>
      </c>
      <c r="AL7" s="1">
        <f>AL6*100</f>
      </c>
      <c r="AM7" s="1">
        <f>AM6*100</f>
      </c>
      <c r="AN7" s="1">
        <f>AN6*100</f>
      </c>
      <c r="AO7" s="1">
        <f>AO6*100</f>
      </c>
      <c r="AP7" s="1">
        <f>AP6*100</f>
      </c>
      <c r="AQ7" s="1">
        <f>AQ6*100</f>
      </c>
      <c r="AR7" s="1">
        <f>AR6*100</f>
      </c>
    </row>
    <row r="8" spans="1:44">
      <c r="A8" s="1" t="s">
        <v>46</v>
      </c>
      <c r="B8" s="1" t="n">
        <v>1999496</v>
      </c>
      <c r="C8" s="1" t="n">
        <v>1802758</v>
      </c>
      <c r="D8" s="1" t="n">
        <v>2988214</v>
      </c>
      <c r="E8" s="1" t="n">
        <v>2988214</v>
      </c>
      <c r="F8" s="1" t="n">
        <v>8267656</v>
      </c>
      <c r="G8" s="1" t="n">
        <v>8267656</v>
      </c>
      <c r="H8" s="1" t="n">
        <v>7916748</v>
      </c>
      <c r="I8" s="1" t="n">
        <v>7656333</v>
      </c>
      <c r="J8" s="1" t="n">
        <v>10498544</v>
      </c>
      <c r="K8" s="1" t="n">
        <v>11876811</v>
      </c>
      <c r="L8" s="1" t="n">
        <v>11876811</v>
      </c>
      <c r="M8" s="1" t="n">
        <v>17329597</v>
      </c>
      <c r="N8" s="1" t="n">
        <v>15554021</v>
      </c>
      <c r="O8" s="1" t="n">
        <v>17529045</v>
      </c>
      <c r="P8" s="1" t="n">
        <v>18989300</v>
      </c>
      <c r="Q8" s="1" t="n">
        <v>18989300</v>
      </c>
      <c r="R8" s="1" t="n">
        <v>18528663</v>
      </c>
      <c r="S8" s="1" t="n">
        <v>18769778</v>
      </c>
      <c r="T8" s="1" t="n">
        <v>22303796</v>
      </c>
      <c r="U8" s="1" t="n">
        <v>23237638</v>
      </c>
      <c r="V8" s="1" t="n">
        <v>23237638</v>
      </c>
      <c r="W8" s="1" t="n">
        <v>22880197</v>
      </c>
      <c r="X8" s="1" t="n">
        <v>23690979</v>
      </c>
      <c r="Y8" s="1" t="n">
        <v>24602383</v>
      </c>
      <c r="Z8" s="1" t="n">
        <v>31039961</v>
      </c>
      <c r="AA8" s="1" t="n">
        <v>31039961</v>
      </c>
      <c r="AB8" s="1" t="n">
        <v>27209961</v>
      </c>
      <c r="AC8" s="1" t="n">
        <v>45347411</v>
      </c>
      <c r="AD8" s="1" t="n">
        <v>43679048</v>
      </c>
      <c r="AE8" s="1" t="n">
        <v>44740654</v>
      </c>
      <c r="AF8" s="1" t="n">
        <v>44740654</v>
      </c>
      <c r="AG8" s="1" t="n">
        <v>43969571</v>
      </c>
      <c r="AH8" s="1" t="n">
        <v>45321777</v>
      </c>
      <c r="AI8" s="1" t="n">
        <v>49828370</v>
      </c>
      <c r="AJ8" s="1" t="n">
        <v>52726413</v>
      </c>
      <c r="AK8" s="1" t="n">
        <v>52726413</v>
      </c>
      <c r="AL8" s="1" t="n">
        <v>47028003</v>
      </c>
      <c r="AM8" s="1" t="n">
        <v>41506876</v>
      </c>
      <c r="AN8" s="1" t="n">
        <v>41031792</v>
      </c>
      <c r="AO8" s="1" t="n">
        <v>43303327</v>
      </c>
      <c r="AP8" s="1" t="n">
        <v>43303327</v>
      </c>
      <c r="AQ8" s="1" t="n">
        <v>42228075</v>
      </c>
      <c r="AR8" s="1" t="n">
        <v>42136814</v>
      </c>
    </row>
    <row r="9" spans="1:44">
      <c r="A9" s="1" t="s">
        <v>47</v>
      </c>
      <c r="B9" s="1" t="n">
        <v>1443535</v>
      </c>
      <c r="C9" s="1" t="n">
        <v>1245875</v>
      </c>
      <c r="D9" s="1" t="n">
        <v>2257807</v>
      </c>
      <c r="E9" s="1" t="n">
        <v>2257807</v>
      </c>
      <c r="F9" s="1" t="n">
        <v>5890575</v>
      </c>
      <c r="G9" s="1" t="n">
        <v>5890575</v>
      </c>
      <c r="H9" s="1" t="n">
        <v>6151872</v>
      </c>
      <c r="I9" s="1" t="n">
        <v>5890497</v>
      </c>
      <c r="J9" s="1" t="n">
        <v>8613199</v>
      </c>
      <c r="K9" s="1" t="n">
        <v>9442179</v>
      </c>
      <c r="L9" s="1" t="n">
        <v>9442179</v>
      </c>
      <c r="M9" s="1" t="n">
        <v>14679527</v>
      </c>
      <c r="N9" s="1" t="n">
        <v>12391242</v>
      </c>
      <c r="O9" s="1" t="n">
        <v>13774489</v>
      </c>
      <c r="P9" s="1" t="n">
        <v>14440561</v>
      </c>
      <c r="Q9" s="1" t="n">
        <v>14440561</v>
      </c>
      <c r="R9" s="1" t="n">
        <v>13971792</v>
      </c>
      <c r="S9" s="1" t="n">
        <v>14480393</v>
      </c>
      <c r="T9" s="1" t="n">
        <v>18407795</v>
      </c>
      <c r="U9" s="1" t="n">
        <v>18703006</v>
      </c>
      <c r="V9" s="1" t="n">
        <v>18703006</v>
      </c>
      <c r="W9" s="1" t="n">
        <v>18295174</v>
      </c>
      <c r="X9" s="1" t="n">
        <v>18449034</v>
      </c>
      <c r="Y9" s="1" t="n">
        <v>19455354</v>
      </c>
      <c r="Z9" s="1" t="n">
        <v>23564248</v>
      </c>
      <c r="AA9" s="1" t="n">
        <v>23564248</v>
      </c>
      <c r="AB9" s="1" t="n">
        <v>22231987</v>
      </c>
      <c r="AC9" s="1" t="n">
        <v>36852891</v>
      </c>
      <c r="AD9" s="1" t="n">
        <v>35427775</v>
      </c>
      <c r="AE9" s="1" t="n">
        <v>35619737</v>
      </c>
      <c r="AF9" s="1" t="n">
        <v>35619737</v>
      </c>
      <c r="AG9" s="1" t="n">
        <v>36120797</v>
      </c>
      <c r="AH9" s="1" t="n">
        <v>36932260</v>
      </c>
      <c r="AI9" s="1" t="n">
        <v>41170621</v>
      </c>
      <c r="AJ9" s="1" t="n">
        <v>41090738</v>
      </c>
      <c r="AK9" s="1" t="n">
        <v>41090738</v>
      </c>
      <c r="AL9" s="1" t="n">
        <v>39506030</v>
      </c>
      <c r="AM9" s="1" t="n">
        <v>34036712</v>
      </c>
      <c r="AN9" s="1" t="n">
        <v>33148115</v>
      </c>
      <c r="AO9" s="1" t="n">
        <v>34796276</v>
      </c>
      <c r="AP9" s="1" t="n">
        <v>34796276</v>
      </c>
      <c r="AQ9" s="1" t="n">
        <v>34597415</v>
      </c>
      <c r="AR9" s="1" t="n">
        <v>34733232</v>
      </c>
    </row>
    <row r="10" spans="1:44">
      <c r="A10" s="1" t="s">
        <v>48</v>
      </c>
      <c r="B10" s="1">
        <f>B6+B8</f>
      </c>
      <c r="C10" s="1">
        <f>C6+C8</f>
      </c>
      <c r="D10" s="1">
        <f>D6+D8</f>
      </c>
      <c r="E10" s="1">
        <f>E6+E8</f>
      </c>
      <c r="F10" s="1">
        <f>F6+F8</f>
      </c>
      <c r="G10" s="1">
        <f>G6+G8</f>
      </c>
      <c r="H10" s="1">
        <f>H6+H8</f>
      </c>
      <c r="I10" s="1">
        <f>I6+I8</f>
      </c>
      <c r="J10" s="1">
        <f>J6+J8</f>
      </c>
      <c r="K10" s="1">
        <f>K6+K8</f>
      </c>
      <c r="L10" s="1">
        <f>L6+L8</f>
      </c>
      <c r="M10" s="1">
        <f>M6+M8</f>
      </c>
      <c r="N10" s="1">
        <f>N6+N8</f>
      </c>
      <c r="O10" s="1">
        <f>O6+O8</f>
      </c>
      <c r="P10" s="1">
        <f>P6+P8</f>
      </c>
      <c r="Q10" s="1">
        <f>Q6+Q8</f>
      </c>
      <c r="R10" s="1">
        <f>R6+R8</f>
      </c>
      <c r="S10" s="1">
        <f>S6+S8</f>
      </c>
      <c r="T10" s="1">
        <f>T6+T8</f>
      </c>
      <c r="U10" s="1">
        <f>U6+U8</f>
      </c>
      <c r="V10" s="1">
        <f>V6+V8</f>
      </c>
      <c r="W10" s="1">
        <f>W6+W8</f>
      </c>
      <c r="X10" s="1">
        <f>X6+X8</f>
      </c>
      <c r="Y10" s="1">
        <f>Y6+Y8</f>
      </c>
      <c r="Z10" s="1">
        <f>Z6+Z8</f>
      </c>
      <c r="AA10" s="1">
        <f>AA6+AA8</f>
      </c>
      <c r="AB10" s="1">
        <f>AB6+AB8</f>
      </c>
      <c r="AC10" s="1">
        <f>AC6+AC8</f>
      </c>
      <c r="AD10" s="1">
        <f>AD6+AD8</f>
      </c>
      <c r="AE10" s="1">
        <f>AE6+AE8</f>
      </c>
      <c r="AF10" s="1">
        <f>AF6+AF8</f>
      </c>
      <c r="AG10" s="1">
        <f>AG6+AG8</f>
      </c>
      <c r="AH10" s="1">
        <f>AH6+AH8</f>
      </c>
      <c r="AI10" s="1">
        <f>AI6+AI8</f>
      </c>
      <c r="AJ10" s="1">
        <f>AJ6+AJ8</f>
      </c>
      <c r="AK10" s="1">
        <f>AK6+AK8</f>
      </c>
      <c r="AL10" s="1">
        <f>AL6+AL8</f>
      </c>
      <c r="AM10" s="1">
        <f>AM6+AM8</f>
      </c>
      <c r="AN10" s="1">
        <f>AN6+AN8</f>
      </c>
      <c r="AO10" s="1">
        <f>AO6+AO8</f>
      </c>
      <c r="AP10" s="1">
        <f>AP6+AP8</f>
      </c>
      <c r="AQ10" s="1">
        <f>AQ6+AQ8</f>
      </c>
      <c r="AR10" s="1">
        <f>AR6+AR8</f>
      </c>
    </row>
    <row r="11" spans="1:44">
      <c r="A11" s="1" t="s">
        <v>49</v>
      </c>
      <c r="B11" s="1">
        <f>B8-B9</f>
      </c>
      <c r="C11" s="1">
        <f>C8-C9</f>
      </c>
      <c r="D11" s="1">
        <f>D8-D9</f>
      </c>
      <c r="E11" s="1">
        <f>E8-E9</f>
      </c>
      <c r="F11" s="1">
        <f>F8-F9</f>
      </c>
      <c r="G11" s="1">
        <f>G8-G9</f>
      </c>
      <c r="H11" s="1">
        <f>H8-H9</f>
      </c>
      <c r="I11" s="1">
        <f>I8-I9</f>
      </c>
      <c r="J11" s="1">
        <f>J8-J9</f>
      </c>
      <c r="K11" s="1">
        <f>K8-K9</f>
      </c>
      <c r="L11" s="1">
        <f>L8-L9</f>
      </c>
      <c r="M11" s="1">
        <f>M8-M9</f>
      </c>
      <c r="N11" s="1">
        <f>N8-N9</f>
      </c>
      <c r="O11" s="1">
        <f>O8-O9</f>
      </c>
      <c r="P11" s="1">
        <f>P8-P9</f>
      </c>
      <c r="Q11" s="1">
        <f>Q8-Q9</f>
      </c>
      <c r="R11" s="1">
        <f>R8-R9</f>
      </c>
      <c r="S11" s="1">
        <f>S8-S9</f>
      </c>
      <c r="T11" s="1">
        <f>T8-T9</f>
      </c>
      <c r="U11" s="1">
        <f>U8-U9</f>
      </c>
      <c r="V11" s="1">
        <f>V8-V9</f>
      </c>
      <c r="W11" s="1">
        <f>W8-W9</f>
      </c>
      <c r="X11" s="1">
        <f>X8-X9</f>
      </c>
      <c r="Y11" s="1">
        <f>Y8-Y9</f>
      </c>
      <c r="Z11" s="1">
        <f>Z8-Z9</f>
      </c>
      <c r="AA11" s="1">
        <f>AA8-AA9</f>
      </c>
      <c r="AB11" s="1">
        <f>AB8-AB9</f>
      </c>
      <c r="AC11" s="1">
        <f>AC8-AC9</f>
      </c>
      <c r="AD11" s="1">
        <f>AD8-AD9</f>
      </c>
      <c r="AE11" s="1">
        <f>AE8-AE9</f>
      </c>
      <c r="AF11" s="1">
        <f>AF8-AF9</f>
      </c>
      <c r="AG11" s="1">
        <f>AG8-AG9</f>
      </c>
      <c r="AH11" s="1">
        <f>AH8-AH9</f>
      </c>
      <c r="AI11" s="1">
        <f>AI8-AI9</f>
      </c>
      <c r="AJ11" s="1">
        <f>AJ8-AJ9</f>
      </c>
      <c r="AK11" s="1">
        <f>AK8-AK9</f>
      </c>
      <c r="AL11" s="1">
        <f>AL8-AL9</f>
      </c>
      <c r="AM11" s="1">
        <f>AM8-AM9</f>
      </c>
      <c r="AN11" s="1">
        <f>AN8-AN9</f>
      </c>
      <c r="AO11" s="1">
        <f>AO8-AO9</f>
      </c>
      <c r="AP11" s="1">
        <f>AP8-AP9</f>
      </c>
      <c r="AQ11" s="1">
        <f>AQ8-AQ9</f>
      </c>
      <c r="AR11" s="1">
        <f>AR8-AR9</f>
      </c>
    </row>
    <row r="12" spans="1:44">
      <c r="A12" s="1" t="s">
        <v>50</v>
      </c>
      <c r="B12" s="1" t="n">
        <v>386116</v>
      </c>
      <c r="C12" s="1" t="n">
        <v>370770</v>
      </c>
      <c r="D12" s="1" t="n">
        <v>801380</v>
      </c>
      <c r="E12" s="1" t="n">
        <v>801380</v>
      </c>
      <c r="F12" s="1" t="n">
        <v>328757</v>
      </c>
      <c r="G12" s="1" t="n">
        <v>328757</v>
      </c>
      <c r="H12" s="1" t="n">
        <v>461907</v>
      </c>
      <c r="I12" s="1" t="n">
        <v>566502</v>
      </c>
      <c r="J12" s="1" t="n">
        <v>681363</v>
      </c>
      <c r="K12" s="1" t="n">
        <v>909290</v>
      </c>
      <c r="L12" s="1" t="n">
        <v>909290</v>
      </c>
      <c r="M12" s="1" t="n">
        <v>1092428</v>
      </c>
      <c r="N12" s="1" t="n">
        <v>1030437</v>
      </c>
      <c r="O12" s="1" t="n">
        <v>3374875</v>
      </c>
      <c r="P12" s="1" t="n">
        <v>958693</v>
      </c>
      <c r="Q12" s="1" t="n">
        <v>958693</v>
      </c>
      <c r="R12" s="1" t="n">
        <v>1268259</v>
      </c>
      <c r="S12" s="1" t="n">
        <v>1274165</v>
      </c>
      <c r="T12" s="1" t="n">
        <v>1439388</v>
      </c>
      <c r="U12" s="1" t="n">
        <v>1425321</v>
      </c>
      <c r="V12" s="1" t="n">
        <v>1425321</v>
      </c>
      <c r="W12" s="1" t="n">
        <v>1867251</v>
      </c>
      <c r="X12" s="1" t="n">
        <v>2235115</v>
      </c>
      <c r="Y12" s="1" t="n">
        <v>1518943</v>
      </c>
      <c r="Z12" s="1" t="n">
        <v>6564705</v>
      </c>
      <c r="AA12" s="1" t="n">
        <v>6564705</v>
      </c>
      <c r="AB12" s="1" t="n">
        <v>5303462</v>
      </c>
      <c r="AC12" s="1" t="n">
        <v>11687609</v>
      </c>
      <c r="AD12" s="1" t="n">
        <v>12373800</v>
      </c>
      <c r="AE12" s="1" t="n">
        <v>13558666</v>
      </c>
      <c r="AF12" s="1" t="n">
        <v>13558666</v>
      </c>
      <c r="AG12" s="1" t="n">
        <v>4684373</v>
      </c>
      <c r="AH12" s="1" t="n">
        <v>4367075</v>
      </c>
      <c r="AI12" s="1" t="n">
        <v>4442457</v>
      </c>
      <c r="AJ12" s="1" t="n">
        <v>4094122</v>
      </c>
      <c r="AK12" s="1" t="n">
        <v>4094122</v>
      </c>
      <c r="AL12" s="1" t="n">
        <v>4287665</v>
      </c>
      <c r="AM12" s="1" t="n">
        <v>4345262</v>
      </c>
      <c r="AN12" s="1" t="n">
        <v>5524626</v>
      </c>
      <c r="AO12" s="1" t="n">
        <v>3701061</v>
      </c>
      <c r="AP12" s="1" t="n">
        <v>3701061</v>
      </c>
      <c r="AQ12" s="1" t="n">
        <v>3558364</v>
      </c>
      <c r="AR12" s="1" t="n">
        <v>2869030</v>
      </c>
    </row>
    <row r="13" spans="1:44">
      <c r="A13" s="1" t="s">
        <v>51</v>
      </c>
      <c r="B13" s="2">
        <f>B8/B10</f>
      </c>
      <c r="C13" s="2">
        <f>C8/C10</f>
      </c>
      <c r="D13" s="2">
        <f>D8/D10</f>
      </c>
      <c r="E13" s="2">
        <f>E8/E10</f>
      </c>
      <c r="F13" s="2">
        <f>F8/F10</f>
      </c>
      <c r="G13" s="2">
        <f>G8/G10</f>
      </c>
      <c r="H13" s="2">
        <f>H8/H10</f>
      </c>
      <c r="I13" s="2">
        <f>I8/I10</f>
      </c>
      <c r="J13" s="2">
        <f>J8/J10</f>
      </c>
      <c r="K13" s="2">
        <f>K8/K10</f>
      </c>
      <c r="L13" s="2">
        <f>L8/L10</f>
      </c>
      <c r="M13" s="2">
        <f>M8/M10</f>
      </c>
      <c r="N13" s="2">
        <f>N8/N10</f>
      </c>
      <c r="O13" s="2">
        <f>O8/O10</f>
      </c>
      <c r="P13" s="2">
        <f>P8/P10</f>
      </c>
      <c r="Q13" s="2">
        <f>Q8/Q10</f>
      </c>
      <c r="R13" s="2">
        <f>R8/R10</f>
      </c>
      <c r="S13" s="2">
        <f>S8/S10</f>
      </c>
      <c r="T13" s="2">
        <f>T8/T10</f>
      </c>
      <c r="U13" s="2">
        <f>U8/U10</f>
      </c>
      <c r="V13" s="2">
        <f>V8/V10</f>
      </c>
      <c r="W13" s="2">
        <f>W8/W10</f>
      </c>
      <c r="X13" s="2">
        <f>X8/X10</f>
      </c>
      <c r="Y13" s="2">
        <f>Y8/Y10</f>
      </c>
      <c r="Z13" s="2">
        <f>Z8/Z10</f>
      </c>
      <c r="AA13" s="2">
        <f>AA8/AA10</f>
      </c>
      <c r="AB13" s="2">
        <f>AB8/AB10</f>
      </c>
      <c r="AC13" s="2">
        <f>AC8/AC10</f>
      </c>
      <c r="AD13" s="2">
        <f>AD8/AD10</f>
      </c>
      <c r="AE13" s="2">
        <f>AE8/AE10</f>
      </c>
      <c r="AF13" s="2">
        <f>AF8/AF10</f>
      </c>
      <c r="AG13" s="2">
        <f>AG8/AG10</f>
      </c>
      <c r="AH13" s="2">
        <f>AH8/AH10</f>
      </c>
      <c r="AI13" s="2">
        <f>AI8/AI10</f>
      </c>
      <c r="AJ13" s="2">
        <f>AJ8/AJ10</f>
      </c>
      <c r="AK13" s="2">
        <f>AK8/AK10</f>
      </c>
      <c r="AL13" s="2">
        <f>AL8/AL10</f>
      </c>
      <c r="AM13" s="2">
        <f>AM8/AM10</f>
      </c>
      <c r="AN13" s="2">
        <f>AN8/AN10</f>
      </c>
      <c r="AO13" s="2">
        <f>AO8/AO10</f>
      </c>
      <c r="AP13" s="2">
        <f>AP8/AP10</f>
      </c>
      <c r="AQ13" s="2">
        <f>AQ8/AQ10</f>
      </c>
      <c r="AR13" s="2">
        <f>AR8/AR10</f>
      </c>
    </row>
    <row r="14" spans="1:44">
      <c r="A14" s="1" t="s">
        <v>52</v>
      </c>
      <c r="B14" s="2">
        <f>B9/B6</f>
      </c>
      <c r="C14" s="2">
        <f>C9/C6</f>
      </c>
      <c r="D14" s="2">
        <f>D9/D6</f>
      </c>
      <c r="E14" s="2">
        <f>E9/E6</f>
      </c>
      <c r="F14" s="2">
        <f>F9/F6</f>
      </c>
      <c r="G14" s="2">
        <f>G9/G6</f>
      </c>
      <c r="H14" s="2">
        <f>H9/H6</f>
      </c>
      <c r="I14" s="2">
        <f>I9/I6</f>
      </c>
      <c r="J14" s="2">
        <f>J9/J6</f>
      </c>
      <c r="K14" s="2">
        <f>K9/K6</f>
      </c>
      <c r="L14" s="2">
        <f>L9/L6</f>
      </c>
      <c r="M14" s="2">
        <f>M9/M6</f>
      </c>
      <c r="N14" s="2">
        <f>N9/N6</f>
      </c>
      <c r="O14" s="2">
        <f>O9/O6</f>
      </c>
      <c r="P14" s="2">
        <f>P9/P6</f>
      </c>
      <c r="Q14" s="2">
        <f>Q9/Q6</f>
      </c>
      <c r="R14" s="2">
        <f>R9/R6</f>
      </c>
      <c r="S14" s="2">
        <f>S9/S6</f>
      </c>
      <c r="T14" s="2">
        <f>T9/T6</f>
      </c>
      <c r="U14" s="2">
        <f>U9/U6</f>
      </c>
      <c r="V14" s="2">
        <f>V9/V6</f>
      </c>
      <c r="W14" s="2">
        <f>W9/W6</f>
      </c>
      <c r="X14" s="2">
        <f>X9/X6</f>
      </c>
      <c r="Y14" s="2">
        <f>Y9/Y6</f>
      </c>
      <c r="Z14" s="2">
        <f>Z9/Z6</f>
      </c>
      <c r="AA14" s="2">
        <f>AA9/AA6</f>
      </c>
      <c r="AB14" s="2">
        <f>AB9/AB6</f>
      </c>
      <c r="AC14" s="2">
        <f>AC9/AC6</f>
      </c>
      <c r="AD14" s="2">
        <f>AD9/AD6</f>
      </c>
      <c r="AE14" s="2">
        <f>AE9/AE6</f>
      </c>
      <c r="AF14" s="2">
        <f>AF9/AF6</f>
      </c>
      <c r="AG14" s="2">
        <f>AG9/AG6</f>
      </c>
      <c r="AH14" s="2">
        <f>AH9/AH6</f>
      </c>
      <c r="AI14" s="2">
        <f>AI9/AI6</f>
      </c>
      <c r="AJ14" s="2">
        <f>AJ9/AJ6</f>
      </c>
      <c r="AK14" s="2">
        <f>AK9/AK6</f>
      </c>
      <c r="AL14" s="2">
        <f>AL9/AL6</f>
      </c>
      <c r="AM14" s="2">
        <f>AM9/AM6</f>
      </c>
      <c r="AN14" s="2">
        <f>AN9/AN6</f>
      </c>
      <c r="AO14" s="2">
        <f>AO9/AO6</f>
      </c>
      <c r="AP14" s="2">
        <f>AP9/AP6</f>
      </c>
      <c r="AQ14" s="2">
        <f>AQ9/AQ6</f>
      </c>
      <c r="AR14" s="2">
        <f>AR9/AR6</f>
      </c>
    </row>
    <row r="15" spans="1:44">
      <c r="A15" s="1" t="s">
        <v>53</v>
      </c>
      <c r="B15" s="2">
        <f>B11/B12</f>
      </c>
      <c r="C15" s="2">
        <f>C11/C12</f>
      </c>
      <c r="D15" s="2">
        <f>D11/D12</f>
      </c>
      <c r="E15" s="2">
        <f>E11/E12</f>
      </c>
      <c r="F15" s="2">
        <f>F11/F12</f>
      </c>
      <c r="G15" s="2">
        <f>G11/G12</f>
      </c>
      <c r="H15" s="2">
        <f>H11/H12</f>
      </c>
      <c r="I15" s="2">
        <f>I11/I12</f>
      </c>
      <c r="J15" s="2">
        <f>J11/J12</f>
      </c>
      <c r="K15" s="2">
        <f>K11/K12</f>
      </c>
      <c r="L15" s="2">
        <f>L11/L12</f>
      </c>
      <c r="M15" s="2">
        <f>M11/M12</f>
      </c>
      <c r="N15" s="2">
        <f>N11/N12</f>
      </c>
      <c r="O15" s="2">
        <f>O11/O12</f>
      </c>
      <c r="P15" s="2">
        <f>P11/P12</f>
      </c>
      <c r="Q15" s="2">
        <f>Q11/Q12</f>
      </c>
      <c r="R15" s="2">
        <f>R11/R12</f>
      </c>
      <c r="S15" s="2">
        <f>S11/S12</f>
      </c>
      <c r="T15" s="2">
        <f>T11/T12</f>
      </c>
      <c r="U15" s="2">
        <f>U11/U12</f>
      </c>
      <c r="V15" s="2">
        <f>V11/V12</f>
      </c>
      <c r="W15" s="2">
        <f>W11/W12</f>
      </c>
      <c r="X15" s="2">
        <f>X11/X12</f>
      </c>
      <c r="Y15" s="2">
        <f>Y11/Y12</f>
      </c>
      <c r="Z15" s="2">
        <f>Z11/Z12</f>
      </c>
      <c r="AA15" s="2">
        <f>AA11/AA12</f>
      </c>
      <c r="AB15" s="2">
        <f>AB11/AB12</f>
      </c>
      <c r="AC15" s="2">
        <f>AC11/AC12</f>
      </c>
      <c r="AD15" s="2">
        <f>AD11/AD12</f>
      </c>
      <c r="AE15" s="2">
        <f>AE11/AE12</f>
      </c>
      <c r="AF15" s="2">
        <f>AF11/AF12</f>
      </c>
      <c r="AG15" s="2">
        <f>AG11/AG12</f>
      </c>
      <c r="AH15" s="2">
        <f>AH11/AH12</f>
      </c>
      <c r="AI15" s="2">
        <f>AI11/AI12</f>
      </c>
      <c r="AJ15" s="2">
        <f>AJ11/AJ12</f>
      </c>
      <c r="AK15" s="2">
        <f>AK11/AK12</f>
      </c>
      <c r="AL15" s="2">
        <f>AL11/AL12</f>
      </c>
      <c r="AM15" s="2">
        <f>AM11/AM12</f>
      </c>
      <c r="AN15" s="2">
        <f>AN11/AN12</f>
      </c>
      <c r="AO15" s="2">
        <f>AO11/AO12</f>
      </c>
      <c r="AP15" s="2">
        <f>AP11/AP12</f>
      </c>
      <c r="AQ15" s="2">
        <f>AQ11/AQ12</f>
      </c>
      <c r="AR15" s="2">
        <f>AR11/AR12</f>
      </c>
    </row>
    <row r="16" spans="1:1">
      <c r="A16" s="1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AR17"/>
  <sheetViews>
    <sheetView showGridLines="1" tabSelected="0" workbookViewId="0" rightToLeft="0" zoomScale="100" zoomScaleNormal="100" zoomScalePageLayoutView="100"/>
  </sheetViews>
  <sheetFormatPr baseColWidth="10" defaultRowHeight="16"/>
  <sheetData>
    <row r="1" spans="1:1">
      <c r="A1" s="1" t="s">
        <v>55</v>
      </c>
    </row>
    <row r="2" spans="1:1">
      <c r="A2" s="1" t="s">
        <v>1</v>
      </c>
    </row>
    <row r="3" spans="1:1">
      <c r="A3" s="1" t="n">
        <v>1000000</v>
      </c>
    </row>
    <row r="5" spans="1:44">
      <c r="A5" s="1" t="n">
        <v>0</v>
      </c>
      <c r="B5" s="1" t="s">
        <v>2</v>
      </c>
      <c r="C5" s="1" t="s">
        <v>3</v>
      </c>
      <c r="D5" s="1" t="s">
        <v>4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1" t="s">
        <v>25</v>
      </c>
      <c r="AA5" s="1" t="s">
        <v>26</v>
      </c>
      <c r="AB5" s="1" t="s">
        <v>27</v>
      </c>
      <c r="AC5" s="1" t="s">
        <v>28</v>
      </c>
      <c r="AD5" s="1" t="s">
        <v>29</v>
      </c>
      <c r="AE5" s="1" t="s">
        <v>30</v>
      </c>
      <c r="AF5" s="1" t="s">
        <v>31</v>
      </c>
      <c r="AG5" s="1" t="s">
        <v>32</v>
      </c>
      <c r="AH5" s="1" t="s">
        <v>33</v>
      </c>
      <c r="AI5" s="1" t="s">
        <v>34</v>
      </c>
      <c r="AJ5" s="1" t="s">
        <v>35</v>
      </c>
      <c r="AK5" s="1" t="s">
        <v>36</v>
      </c>
      <c r="AL5" s="1" t="s">
        <v>37</v>
      </c>
      <c r="AM5" s="1" t="s">
        <v>38</v>
      </c>
      <c r="AN5" s="1" t="s">
        <v>39</v>
      </c>
      <c r="AO5" s="1" t="s">
        <v>40</v>
      </c>
      <c r="AP5" s="1" t="s">
        <v>41</v>
      </c>
      <c r="AQ5" s="1" t="s">
        <v>42</v>
      </c>
      <c r="AR5" s="1" t="s">
        <v>43</v>
      </c>
    </row>
    <row r="6" spans="1:44">
      <c r="A6" s="1" t="s">
        <v>56</v>
      </c>
      <c r="B6" s="1" t="n">
        <v>862376</v>
      </c>
      <c r="C6" s="1" t="n">
        <v>1216840</v>
      </c>
      <c r="D6" s="1" t="n">
        <v>1404954</v>
      </c>
      <c r="E6" s="1" t="n">
        <v>1404954</v>
      </c>
      <c r="F6" s="1" t="n">
        <v>2100435</v>
      </c>
      <c r="G6" s="1" t="n">
        <v>3505389</v>
      </c>
      <c r="H6" s="1" t="n">
        <v>1325922</v>
      </c>
      <c r="I6" s="1" t="n">
        <v>1512704</v>
      </c>
      <c r="J6" s="1" t="n">
        <v>1407363</v>
      </c>
      <c r="K6" s="1" t="n">
        <v>2810859</v>
      </c>
      <c r="L6" s="1" t="n">
        <v>7056848</v>
      </c>
      <c r="M6" s="1" t="n">
        <v>1537553</v>
      </c>
      <c r="N6" s="1" t="n">
        <v>2370837</v>
      </c>
      <c r="O6" s="1" t="n">
        <v>2673129</v>
      </c>
      <c r="P6" s="1" t="n">
        <v>3654411</v>
      </c>
      <c r="Q6" s="1" t="n">
        <v>10235930</v>
      </c>
      <c r="R6" s="1" t="n">
        <v>1533986</v>
      </c>
      <c r="S6" s="1" t="n">
        <v>2736093</v>
      </c>
      <c r="T6" s="1" t="n">
        <v>3235014</v>
      </c>
      <c r="U6" s="1" t="n">
        <v>4437440</v>
      </c>
      <c r="V6" s="1" t="n">
        <v>11942533</v>
      </c>
      <c r="W6" s="1" t="n">
        <v>2715013</v>
      </c>
      <c r="X6" s="1" t="n">
        <v>4123940</v>
      </c>
      <c r="Y6" s="1" t="n">
        <v>3993921</v>
      </c>
      <c r="Z6" s="1" t="n">
        <v>5255762</v>
      </c>
      <c r="AA6" s="1" t="n">
        <v>16088636</v>
      </c>
      <c r="AB6" s="1" t="n">
        <v>3584378</v>
      </c>
      <c r="AC6" s="1" t="n">
        <v>6829450</v>
      </c>
      <c r="AD6" s="1" t="n">
        <v>8714811</v>
      </c>
      <c r="AE6" s="1" t="n">
        <v>11499771</v>
      </c>
      <c r="AF6" s="1" t="n">
        <v>30628410</v>
      </c>
      <c r="AG6" s="1" t="n">
        <v>8768626</v>
      </c>
      <c r="AH6" s="1" t="n">
        <v>10372720</v>
      </c>
      <c r="AI6" s="1" t="n">
        <v>11006732</v>
      </c>
      <c r="AJ6" s="1" t="n">
        <v>13148986</v>
      </c>
      <c r="AK6" s="1" t="n">
        <v>43297064</v>
      </c>
      <c r="AL6" s="1" t="n">
        <v>8539865</v>
      </c>
      <c r="AM6" s="1" t="n">
        <v>9478843</v>
      </c>
      <c r="AN6" s="1" t="n">
        <v>9432598</v>
      </c>
      <c r="AO6" s="1" t="n">
        <v>10169340</v>
      </c>
      <c r="AP6" s="1" t="n">
        <v>37620646</v>
      </c>
      <c r="AQ6" s="1" t="n">
        <v>8273993</v>
      </c>
      <c r="AR6" s="1" t="n">
        <v>9184388</v>
      </c>
    </row>
    <row r="7" spans="1:44">
      <c r="A7" s="1" t="s">
        <v>57</v>
      </c>
      <c r="B7" s="1" t="n">
        <v>322623</v>
      </c>
      <c r="C7" s="1" t="n">
        <v>530110</v>
      </c>
      <c r="D7" s="1" t="n">
        <v>610702</v>
      </c>
      <c r="E7" s="1" t="n">
        <v>610702</v>
      </c>
      <c r="F7" s="1" t="n">
        <v>933681</v>
      </c>
      <c r="G7" s="1" t="n">
        <v>1544383</v>
      </c>
      <c r="H7" s="1" t="n">
        <v>567106</v>
      </c>
      <c r="I7" s="1" t="n">
        <v>612928</v>
      </c>
      <c r="J7" s="1" t="n">
        <v>623257</v>
      </c>
      <c r="K7" s="1" t="n">
        <v>1253447</v>
      </c>
      <c r="L7" s="1" t="n">
        <v>3056738</v>
      </c>
      <c r="M7" s="1" t="n">
        <v>559058</v>
      </c>
      <c r="N7" s="1" t="n">
        <v>996307</v>
      </c>
      <c r="O7" s="1" t="n">
        <v>1084571</v>
      </c>
      <c r="P7" s="1" t="n">
        <v>1530304</v>
      </c>
      <c r="Q7" s="1" t="n">
        <v>4170240</v>
      </c>
      <c r="R7" s="1" t="n">
        <v>507299</v>
      </c>
      <c r="S7" s="1" t="n">
        <v>1111321</v>
      </c>
      <c r="T7" s="1" t="n">
        <v>1394398</v>
      </c>
      <c r="U7" s="1" t="n">
        <v>1987282</v>
      </c>
      <c r="V7" s="1" t="n">
        <v>5000300</v>
      </c>
      <c r="W7" s="1" t="n">
        <v>1082619</v>
      </c>
      <c r="X7" s="1" t="n">
        <v>1545099</v>
      </c>
      <c r="Y7" s="1" t="n">
        <v>1631139</v>
      </c>
      <c r="Z7" s="1" t="n">
        <v>2340771</v>
      </c>
      <c r="AA7" s="1" t="n">
        <v>6599628</v>
      </c>
      <c r="AB7" s="1" t="n">
        <v>1182911</v>
      </c>
      <c r="AC7" s="1" t="n">
        <v>2341348</v>
      </c>
      <c r="AD7" s="1" t="n">
        <v>2595987</v>
      </c>
      <c r="AE7" s="1" t="n">
        <v>3688378</v>
      </c>
      <c r="AF7" s="1" t="n">
        <v>9808624</v>
      </c>
      <c r="AG7" s="1" t="n">
        <v>2412147</v>
      </c>
      <c r="AH7" s="1" t="n">
        <v>3162391</v>
      </c>
      <c r="AI7" s="1" t="n">
        <v>3281824</v>
      </c>
      <c r="AJ7" s="1" t="n">
        <v>4073723</v>
      </c>
      <c r="AK7" s="1" t="n">
        <v>12930085</v>
      </c>
      <c r="AL7" s="1" t="n">
        <v>2469622</v>
      </c>
      <c r="AM7" s="1" t="n">
        <v>2862930</v>
      </c>
      <c r="AN7" s="1" t="n">
        <v>2906109</v>
      </c>
      <c r="AO7" s="1" t="n">
        <v>3393149</v>
      </c>
      <c r="AP7" s="1" t="n">
        <v>11631810</v>
      </c>
      <c r="AQ7" s="1" t="n">
        <v>2761510</v>
      </c>
      <c r="AR7" s="1" t="n">
        <v>2807558</v>
      </c>
    </row>
    <row r="8" spans="1:44">
      <c r="A8" s="1" t="s">
        <v>58</v>
      </c>
      <c r="B8" s="1" t="n">
        <v>127458</v>
      </c>
      <c r="C8" s="1" t="n">
        <v>332728</v>
      </c>
      <c r="D8" s="1" t="n">
        <v>371482</v>
      </c>
      <c r="E8" s="1" t="n">
        <v>371482</v>
      </c>
      <c r="F8" s="1" t="n">
        <v>2141173</v>
      </c>
      <c r="G8" s="1" t="n">
        <v>2512655</v>
      </c>
      <c r="H8" s="1" t="n">
        <v>395514</v>
      </c>
      <c r="I8" s="1" t="n">
        <v>533423</v>
      </c>
      <c r="J8" s="1" t="n">
        <v>591098</v>
      </c>
      <c r="K8" s="1" t="n">
        <v>972758</v>
      </c>
      <c r="L8" s="1" t="n">
        <v>2492793</v>
      </c>
      <c r="M8" s="1" t="n">
        <v>466196</v>
      </c>
      <c r="N8" s="1" t="n">
        <v>803618</v>
      </c>
      <c r="O8" s="1" t="n">
        <v>557682</v>
      </c>
      <c r="P8" s="1" t="n">
        <v>961081</v>
      </c>
      <c r="Q8" s="1" t="n">
        <v>2788577</v>
      </c>
      <c r="R8" s="1" t="n">
        <v>51550</v>
      </c>
      <c r="S8" s="1" t="n">
        <v>515456</v>
      </c>
      <c r="T8" s="1" t="n">
        <v>556775</v>
      </c>
      <c r="U8" s="1" t="n">
        <v>1019836</v>
      </c>
      <c r="V8" s="1" t="n">
        <v>2143617</v>
      </c>
      <c r="W8" s="1" t="n">
        <v>92085</v>
      </c>
      <c r="X8" s="1" t="n">
        <v>80578</v>
      </c>
      <c r="Y8" s="1" t="n">
        <v>406689</v>
      </c>
      <c r="Z8" s="1" t="n">
        <v>1967057</v>
      </c>
      <c r="AA8" s="1" t="n">
        <v>2546409</v>
      </c>
      <c r="AB8" s="1" t="n">
        <v>158493</v>
      </c>
      <c r="AC8" s="1" t="n">
        <v>752036</v>
      </c>
      <c r="AD8" s="1" t="n">
        <v>710135</v>
      </c>
      <c r="AE8" s="1" t="n">
        <v>1645706</v>
      </c>
      <c r="AF8" s="1" t="n">
        <v>3266370</v>
      </c>
      <c r="AG8" s="1" t="n">
        <v>522988</v>
      </c>
      <c r="AH8" s="1" t="n">
        <v>1293212</v>
      </c>
      <c r="AI8" s="1" t="n">
        <v>1233504</v>
      </c>
      <c r="AJ8" s="1" t="n">
        <v>1431403</v>
      </c>
      <c r="AK8" s="1" t="n">
        <v>4481107</v>
      </c>
      <c r="AL8" s="1" t="n">
        <v>354725</v>
      </c>
      <c r="AM8" s="1" t="n">
        <v>361951</v>
      </c>
      <c r="AN8" s="1" t="n">
        <v>1102457</v>
      </c>
      <c r="AO8" s="1" t="n">
        <v>2362754</v>
      </c>
      <c r="AP8" s="1" t="n">
        <v>4181887</v>
      </c>
      <c r="AQ8" s="1" t="n">
        <v>1174236</v>
      </c>
      <c r="AR8" s="1" t="n">
        <v>2536447</v>
      </c>
    </row>
    <row r="9" spans="1:44">
      <c r="A9" s="1" t="s">
        <v>59</v>
      </c>
      <c r="B9" s="1" t="n">
        <v>140612</v>
      </c>
      <c r="C9" s="1" t="n">
        <v>338718</v>
      </c>
      <c r="D9" s="1" t="n">
        <v>373401</v>
      </c>
      <c r="E9" s="1" t="n">
        <v>373401</v>
      </c>
      <c r="F9" s="1" t="n">
        <v>2282453</v>
      </c>
      <c r="G9" s="1" t="n">
        <v>2655854</v>
      </c>
      <c r="H9" s="1" t="n">
        <v>433897</v>
      </c>
      <c r="I9" s="1" t="n">
        <v>537342</v>
      </c>
      <c r="J9" s="1" t="n">
        <v>633586</v>
      </c>
      <c r="K9" s="1" t="n">
        <v>1273027</v>
      </c>
      <c r="L9" s="1" t="n">
        <v>2877852</v>
      </c>
      <c r="M9" s="1" t="n">
        <v>554142</v>
      </c>
      <c r="N9" s="1" t="n">
        <v>809229</v>
      </c>
      <c r="O9" s="1" t="n">
        <v>619891</v>
      </c>
      <c r="P9" s="1" t="n">
        <v>598662</v>
      </c>
      <c r="Q9" s="1" t="n">
        <v>2581924</v>
      </c>
      <c r="R9" s="1" t="n">
        <v>116815</v>
      </c>
      <c r="S9" s="1" t="n">
        <v>466807</v>
      </c>
      <c r="T9" s="1" t="n">
        <v>492721</v>
      </c>
      <c r="U9" s="1" t="n">
        <v>941301</v>
      </c>
      <c r="V9" s="1" t="n">
        <v>2017644</v>
      </c>
      <c r="W9" s="1" t="n">
        <v>137825</v>
      </c>
      <c r="X9" s="1" t="n">
        <v>98484</v>
      </c>
      <c r="Y9" s="1" t="n">
        <v>345868</v>
      </c>
      <c r="Z9" s="1" t="n">
        <v>2157554</v>
      </c>
      <c r="AA9" s="1" t="n">
        <v>2739731</v>
      </c>
      <c r="AB9" s="1" t="n">
        <v>157635</v>
      </c>
      <c r="AC9" s="1" t="n">
        <v>751647</v>
      </c>
      <c r="AD9" s="1" t="n">
        <v>682848</v>
      </c>
      <c r="AE9" s="1" t="n">
        <v>1634600</v>
      </c>
      <c r="AF9" s="1" t="n">
        <v>3226730</v>
      </c>
      <c r="AG9" s="1" t="n">
        <v>515278</v>
      </c>
      <c r="AH9" s="1" t="n">
        <v>1276829</v>
      </c>
      <c r="AI9" s="1" t="n">
        <v>1227246</v>
      </c>
      <c r="AJ9" s="1" t="n">
        <v>1427050</v>
      </c>
      <c r="AK9" s="1" t="n">
        <v>4446403</v>
      </c>
      <c r="AL9" s="1" t="n">
        <v>351385</v>
      </c>
      <c r="AM9" s="1" t="n">
        <v>353265</v>
      </c>
      <c r="AN9" s="1" t="n">
        <v>1092177</v>
      </c>
      <c r="AO9" s="1" t="n">
        <v>2341810</v>
      </c>
      <c r="AP9" s="1" t="n">
        <v>4138637</v>
      </c>
      <c r="AQ9" s="1" t="n">
        <v>1172030</v>
      </c>
      <c r="AR9" s="1" t="n">
        <v>2535069</v>
      </c>
    </row>
    <row r="10" spans="1:44">
      <c r="A10" s="1" t="s">
        <v>60</v>
      </c>
      <c r="B10" s="1" t="n">
        <v>96571</v>
      </c>
      <c r="C10" s="1" t="n">
        <v>239789</v>
      </c>
      <c r="D10" s="1" t="n">
        <v>236573</v>
      </c>
      <c r="E10" s="1" t="n">
        <v>236573</v>
      </c>
      <c r="F10" s="1" t="n">
        <v>2061765</v>
      </c>
      <c r="G10" s="1" t="n">
        <v>2298338</v>
      </c>
      <c r="H10" s="1" t="n">
        <v>337818</v>
      </c>
      <c r="I10" s="1" t="n">
        <v>312533</v>
      </c>
      <c r="J10" s="1" t="n">
        <v>422076</v>
      </c>
      <c r="K10" s="1" t="n">
        <v>894730</v>
      </c>
      <c r="L10" s="1" t="n">
        <v>1967157</v>
      </c>
      <c r="M10" s="1" t="n">
        <v>349945</v>
      </c>
      <c r="N10" s="1" t="n">
        <v>557576</v>
      </c>
      <c r="O10" s="1" t="n">
        <v>316799</v>
      </c>
      <c r="P10" s="1" t="n">
        <v>136297</v>
      </c>
      <c r="Q10" s="1" t="n">
        <v>1360617</v>
      </c>
      <c r="R10" s="1" t="n">
        <v>619</v>
      </c>
      <c r="S10" s="1" t="n">
        <v>135102</v>
      </c>
      <c r="T10" s="1" t="n">
        <v>308661</v>
      </c>
      <c r="U10" s="1" t="n">
        <v>178602</v>
      </c>
      <c r="V10" s="1" t="n">
        <v>622984</v>
      </c>
      <c r="W10" s="1" t="n">
        <v>-106607</v>
      </c>
      <c r="X10" s="1" t="n">
        <v>-226723</v>
      </c>
      <c r="Y10" s="1" t="n">
        <v>28024</v>
      </c>
      <c r="Z10" s="1" t="n">
        <v>1385475</v>
      </c>
      <c r="AA10" s="1" t="n">
        <v>1080169</v>
      </c>
      <c r="AB10" s="1" t="n">
        <v>4354</v>
      </c>
      <c r="AC10" s="1" t="n">
        <v>359472</v>
      </c>
      <c r="AD10" s="1" t="n">
        <v>220542</v>
      </c>
      <c r="AE10" s="1" t="n">
        <v>893925</v>
      </c>
      <c r="AF10" s="1" t="n">
        <v>1478293</v>
      </c>
      <c r="AG10" s="1" t="n">
        <v>253342</v>
      </c>
      <c r="AH10" s="1" t="n">
        <v>780988</v>
      </c>
      <c r="AI10" s="1" t="n">
        <v>813228</v>
      </c>
      <c r="AJ10" s="1" t="n">
        <v>943886</v>
      </c>
      <c r="AK10" s="1" t="n">
        <v>2791444</v>
      </c>
      <c r="AL10" s="1" t="n">
        <v>237043</v>
      </c>
      <c r="AM10" s="1" t="n">
        <v>218063</v>
      </c>
      <c r="AN10" s="1" t="n">
        <v>757638</v>
      </c>
      <c r="AO10" s="1" t="n">
        <v>1889920</v>
      </c>
      <c r="AP10" s="1" t="n">
        <v>3102664</v>
      </c>
      <c r="AQ10" s="1" t="n">
        <v>816068</v>
      </c>
      <c r="AR10" s="1" t="n">
        <v>2214913</v>
      </c>
    </row>
    <row r="11" spans="1:44">
      <c r="A11" s="1" t="s">
        <v>61</v>
      </c>
      <c r="B11" s="1" t="n">
        <v>199</v>
      </c>
      <c r="C11" s="1" t="n">
        <v>494</v>
      </c>
      <c r="D11" s="1" t="n">
        <v>487</v>
      </c>
      <c r="E11" s="1" t="n">
        <v>487</v>
      </c>
      <c r="F11" s="1" t="n">
        <v>4192</v>
      </c>
      <c r="G11" s="1" t="n">
        <v>4679</v>
      </c>
      <c r="H11" s="1" t="n">
        <v>656</v>
      </c>
      <c r="I11" s="1" t="n">
        <v>606</v>
      </c>
      <c r="J11" s="1" t="n">
        <v>631</v>
      </c>
      <c r="K11" s="1" t="n">
        <v>1330</v>
      </c>
      <c r="L11" s="1" t="n">
        <v>3223</v>
      </c>
      <c r="M11" s="1" t="n">
        <v>516</v>
      </c>
      <c r="N11" s="1" t="n">
        <v>876</v>
      </c>
      <c r="O11" s="1" t="n">
        <v>453</v>
      </c>
      <c r="P11" s="1" t="n">
        <v>192</v>
      </c>
      <c r="Q11" s="1" t="n">
        <v>2037</v>
      </c>
      <c r="R11" s="1" t="n">
        <v>1</v>
      </c>
      <c r="S11" s="1" t="n">
        <v>185</v>
      </c>
      <c r="T11" s="1" t="n">
        <v>161</v>
      </c>
      <c r="U11" s="1" t="n">
        <v>250</v>
      </c>
      <c r="V11" s="1" t="n">
        <v>597</v>
      </c>
      <c r="W11" s="1" t="n">
        <v>-143</v>
      </c>
      <c r="X11" s="1" t="n">
        <v>-304</v>
      </c>
      <c r="Y11" s="1" t="n">
        <v>38</v>
      </c>
      <c r="Z11" s="1" t="n">
        <v>1855</v>
      </c>
      <c r="AA11" s="1" t="n">
        <v>1446</v>
      </c>
      <c r="AB11" s="1" t="n">
        <v>6</v>
      </c>
      <c r="AC11" s="1" t="n">
        <v>481</v>
      </c>
      <c r="AD11" s="1" t="n">
        <v>294</v>
      </c>
      <c r="AE11" s="1" t="n">
        <v>1188</v>
      </c>
      <c r="AF11" s="1" t="n">
        <v>1969</v>
      </c>
      <c r="AG11" s="1" t="n">
        <v>335</v>
      </c>
      <c r="AH11" s="1" t="n">
        <v>1032</v>
      </c>
      <c r="AI11" s="1" t="n">
        <v>1065</v>
      </c>
      <c r="AJ11" s="1" t="n">
        <v>835</v>
      </c>
      <c r="AK11" s="1" t="n">
        <v>3267</v>
      </c>
      <c r="AL11" s="1" t="n">
        <v>206</v>
      </c>
      <c r="AM11" s="1" t="n">
        <v>189</v>
      </c>
      <c r="AN11" s="1" t="n">
        <v>655</v>
      </c>
      <c r="AO11" s="1" t="n">
        <v>1734</v>
      </c>
      <c r="AP11" s="1" t="n">
        <v>2784</v>
      </c>
      <c r="AQ11" s="1" t="n">
        <v>779</v>
      </c>
      <c r="AR11" s="1" t="n">
        <v>2114</v>
      </c>
    </row>
    <row r="12" spans="1:44">
      <c r="A12" s="1" t="s">
        <v>62</v>
      </c>
      <c r="B12" s="2">
        <f>B7/B6</f>
      </c>
      <c r="C12" s="2">
        <f>C7/C6</f>
      </c>
      <c r="D12" s="2">
        <f>D7/D6</f>
      </c>
      <c r="E12" s="2">
        <f>E7/E6</f>
      </c>
      <c r="F12" s="2">
        <f>F7/F6</f>
      </c>
      <c r="G12" s="2">
        <f>G7/G6</f>
      </c>
      <c r="H12" s="2">
        <f>H7/H6</f>
      </c>
      <c r="I12" s="2">
        <f>I7/I6</f>
      </c>
      <c r="J12" s="2">
        <f>J7/J6</f>
      </c>
      <c r="K12" s="2">
        <f>K7/K6</f>
      </c>
      <c r="L12" s="2">
        <f>L7/L6</f>
      </c>
      <c r="M12" s="2">
        <f>M7/M6</f>
      </c>
      <c r="N12" s="2">
        <f>N7/N6</f>
      </c>
      <c r="O12" s="2">
        <f>O7/O6</f>
      </c>
      <c r="P12" s="2">
        <f>P7/P6</f>
      </c>
      <c r="Q12" s="2">
        <f>Q7/Q6</f>
      </c>
      <c r="R12" s="2">
        <f>R7/R6</f>
      </c>
      <c r="S12" s="2">
        <f>S7/S6</f>
      </c>
      <c r="T12" s="2">
        <f>T7/T6</f>
      </c>
      <c r="U12" s="2">
        <f>U7/U6</f>
      </c>
      <c r="V12" s="2">
        <f>V7/V6</f>
      </c>
      <c r="W12" s="2">
        <f>W7/W6</f>
      </c>
      <c r="X12" s="2">
        <f>X7/X6</f>
      </c>
      <c r="Y12" s="2">
        <f>Y7/Y6</f>
      </c>
      <c r="Z12" s="2">
        <f>Z7/Z6</f>
      </c>
      <c r="AA12" s="2">
        <f>AA7/AA6</f>
      </c>
      <c r="AB12" s="2">
        <f>AB7/AB6</f>
      </c>
      <c r="AC12" s="2">
        <f>AC7/AC6</f>
      </c>
      <c r="AD12" s="2">
        <f>AD7/AD6</f>
      </c>
      <c r="AE12" s="2">
        <f>AE7/AE6</f>
      </c>
      <c r="AF12" s="2">
        <f>AF7/AF6</f>
      </c>
      <c r="AG12" s="2">
        <f>AG7/AG6</f>
      </c>
      <c r="AH12" s="2">
        <f>AH7/AH6</f>
      </c>
      <c r="AI12" s="2">
        <f>AI7/AI6</f>
      </c>
      <c r="AJ12" s="2">
        <f>AJ7/AJ6</f>
      </c>
      <c r="AK12" s="2">
        <f>AK7/AK6</f>
      </c>
      <c r="AL12" s="2">
        <f>AL7/AL6</f>
      </c>
      <c r="AM12" s="2">
        <f>AM7/AM6</f>
      </c>
      <c r="AN12" s="2">
        <f>AN7/AN6</f>
      </c>
      <c r="AO12" s="2">
        <f>AO7/AO6</f>
      </c>
      <c r="AP12" s="2">
        <f>AP7/AP6</f>
      </c>
      <c r="AQ12" s="2">
        <f>AQ7/AQ6</f>
      </c>
      <c r="AR12" s="2">
        <f>AR7/AR6</f>
      </c>
    </row>
    <row r="13" spans="1:44">
      <c r="A13" s="1" t="s">
        <v>63</v>
      </c>
      <c r="B13" s="2">
        <f>B8/B6</f>
      </c>
      <c r="C13" s="2">
        <f>C8/C6</f>
      </c>
      <c r="D13" s="2">
        <f>D8/D6</f>
      </c>
      <c r="E13" s="2">
        <f>E8/E6</f>
      </c>
      <c r="F13" s="2">
        <f>F8/F6</f>
      </c>
      <c r="G13" s="2">
        <f>G8/G6</f>
      </c>
      <c r="H13" s="2">
        <f>H8/H6</f>
      </c>
      <c r="I13" s="2">
        <f>I8/I6</f>
      </c>
      <c r="J13" s="2">
        <f>J8/J6</f>
      </c>
      <c r="K13" s="2">
        <f>K8/K6</f>
      </c>
      <c r="L13" s="2">
        <f>L8/L6</f>
      </c>
      <c r="M13" s="2">
        <f>M8/M6</f>
      </c>
      <c r="N13" s="2">
        <f>N8/N6</f>
      </c>
      <c r="O13" s="2">
        <f>O8/O6</f>
      </c>
      <c r="P13" s="2">
        <f>P8/P6</f>
      </c>
      <c r="Q13" s="2">
        <f>Q8/Q6</f>
      </c>
      <c r="R13" s="2">
        <f>R8/R6</f>
      </c>
      <c r="S13" s="2">
        <f>S8/S6</f>
      </c>
      <c r="T13" s="2">
        <f>T8/T6</f>
      </c>
      <c r="U13" s="2">
        <f>U8/U6</f>
      </c>
      <c r="V13" s="2">
        <f>V8/V6</f>
      </c>
      <c r="W13" s="2">
        <f>W8/W6</f>
      </c>
      <c r="X13" s="2">
        <f>X8/X6</f>
      </c>
      <c r="Y13" s="2">
        <f>Y8/Y6</f>
      </c>
      <c r="Z13" s="2">
        <f>Z8/Z6</f>
      </c>
      <c r="AA13" s="2">
        <f>AA8/AA6</f>
      </c>
      <c r="AB13" s="2">
        <f>AB8/AB6</f>
      </c>
      <c r="AC13" s="2">
        <f>AC8/AC6</f>
      </c>
      <c r="AD13" s="2">
        <f>AD8/AD6</f>
      </c>
      <c r="AE13" s="2">
        <f>AE8/AE6</f>
      </c>
      <c r="AF13" s="2">
        <f>AF8/AF6</f>
      </c>
      <c r="AG13" s="2">
        <f>AG8/AG6</f>
      </c>
      <c r="AH13" s="2">
        <f>AH8/AH6</f>
      </c>
      <c r="AI13" s="2">
        <f>AI8/AI6</f>
      </c>
      <c r="AJ13" s="2">
        <f>AJ8/AJ6</f>
      </c>
      <c r="AK13" s="2">
        <f>AK8/AK6</f>
      </c>
      <c r="AL13" s="2">
        <f>AL8/AL6</f>
      </c>
      <c r="AM13" s="2">
        <f>AM8/AM6</f>
      </c>
      <c r="AN13" s="2">
        <f>AN8/AN6</f>
      </c>
      <c r="AO13" s="2">
        <f>AO8/AO6</f>
      </c>
      <c r="AP13" s="2">
        <f>AP8/AP6</f>
      </c>
      <c r="AQ13" s="2">
        <f>AQ8/AQ6</f>
      </c>
      <c r="AR13" s="2">
        <f>AR8/AR6</f>
      </c>
    </row>
    <row r="14" spans="1:44">
      <c r="A14" s="1" t="s">
        <v>64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2">
        <f>G8/'SKTC'!B6</f>
      </c>
      <c r="H14" s="2">
        <f>H8/'SKTC'!C6</f>
      </c>
      <c r="I14" s="2">
        <f>I8/'SKTC'!D6</f>
      </c>
      <c r="J14" s="2">
        <f>J8/'SKTC'!E6</f>
      </c>
      <c r="K14" s="2">
        <f>K8/'SKTC'!F6</f>
      </c>
      <c r="L14" s="2">
        <f>L8/'SKTC'!G6</f>
      </c>
      <c r="M14" s="2">
        <f>M8/'SKTC'!H6</f>
      </c>
      <c r="N14" s="2">
        <f>N8/'SKTC'!I6</f>
      </c>
      <c r="O14" s="2">
        <f>O8/'SKTC'!J6</f>
      </c>
      <c r="P14" s="2">
        <f>P8/'SKTC'!K6</f>
      </c>
      <c r="Q14" s="2">
        <f>Q8/'SKTC'!L6</f>
      </c>
      <c r="R14" s="2">
        <f>R8/'SKTC'!M6</f>
      </c>
      <c r="S14" s="2">
        <f>S8/'SKTC'!N6</f>
      </c>
      <c r="T14" s="2">
        <f>T8/'SKTC'!O6</f>
      </c>
      <c r="U14" s="2">
        <f>U8/'SKTC'!P6</f>
      </c>
      <c r="V14" s="2">
        <f>V8/'SKTC'!Q6</f>
      </c>
      <c r="W14" s="2">
        <f>W8/'SKTC'!R6</f>
      </c>
      <c r="X14" s="2">
        <f>X8/'SKTC'!S6</f>
      </c>
      <c r="Y14" s="2">
        <f>Y8/'SKTC'!T6</f>
      </c>
      <c r="Z14" s="2">
        <f>Z8/'SKTC'!U6</f>
      </c>
      <c r="AA14" s="2">
        <f>AA8/'SKTC'!V6</f>
      </c>
      <c r="AB14" s="2">
        <f>AB8/'SKTC'!W6</f>
      </c>
      <c r="AC14" s="2">
        <f>AC8/'SKTC'!X6</f>
      </c>
      <c r="AD14" s="2">
        <f>AD8/'SKTC'!Y6</f>
      </c>
      <c r="AE14" s="2">
        <f>AE8/'SKTC'!Z6</f>
      </c>
      <c r="AF14" s="2">
        <f>AF8/'SKTC'!AA6</f>
      </c>
      <c r="AG14" s="2">
        <f>AG8/'SKTC'!AB6</f>
      </c>
      <c r="AH14" s="2">
        <f>AH8/'SKTC'!AC6</f>
      </c>
      <c r="AI14" s="2">
        <f>AI8/'SKTC'!AD6</f>
      </c>
      <c r="AJ14" s="2">
        <f>AJ8/'SKTC'!AE6</f>
      </c>
      <c r="AK14" s="2">
        <f>AK8/'SKTC'!AF6</f>
      </c>
      <c r="AL14" s="2">
        <f>AL8/'SKTC'!AG6</f>
      </c>
      <c r="AM14" s="2">
        <f>AM8/'SKTC'!AH6</f>
      </c>
      <c r="AN14" s="2">
        <f>AN8/'SKTC'!AI6</f>
      </c>
      <c r="AO14" s="2">
        <f>AO8/'SKTC'!AJ6</f>
      </c>
      <c r="AP14" s="2">
        <f>AP8/'SKTC'!AK6</f>
      </c>
      <c r="AQ14" s="2">
        <f>AQ8/'SKTC'!AL6</f>
      </c>
      <c r="AR14" s="2">
        <f>AR8/'SKTC'!AM6</f>
      </c>
    </row>
    <row r="15" spans="1:44">
      <c r="A15" s="1" t="s">
        <v>65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2">
        <f>G6/B6 - 1</f>
      </c>
      <c r="H15" s="2">
        <f>H6/C6 - 1</f>
      </c>
      <c r="I15" s="2">
        <f>I6/D6 - 1</f>
      </c>
      <c r="J15" s="2">
        <f>J6/E6 - 1</f>
      </c>
      <c r="K15" s="2">
        <f>K6/F6 - 1</f>
      </c>
      <c r="L15" s="2">
        <f>L6/G6 - 1</f>
      </c>
      <c r="M15" s="2">
        <f>M6/H6 - 1</f>
      </c>
      <c r="N15" s="2">
        <f>N6/I6 - 1</f>
      </c>
      <c r="O15" s="2">
        <f>O6/J6 - 1</f>
      </c>
      <c r="P15" s="2">
        <f>P6/K6 - 1</f>
      </c>
      <c r="Q15" s="2">
        <f>Q6/L6 - 1</f>
      </c>
      <c r="R15" s="2">
        <f>R6/M6 - 1</f>
      </c>
      <c r="S15" s="2">
        <f>S6/N6 - 1</f>
      </c>
      <c r="T15" s="2">
        <f>T6/O6 - 1</f>
      </c>
      <c r="U15" s="2">
        <f>U6/P6 - 1</f>
      </c>
      <c r="V15" s="2">
        <f>V6/Q6 - 1</f>
      </c>
      <c r="W15" s="2">
        <f>W6/R6 - 1</f>
      </c>
      <c r="X15" s="2">
        <f>X6/S6 - 1</f>
      </c>
      <c r="Y15" s="2">
        <f>Y6/T6 - 1</f>
      </c>
      <c r="Z15" s="2">
        <f>Z6/U6 - 1</f>
      </c>
      <c r="AA15" s="2">
        <f>AA6/V6 - 1</f>
      </c>
      <c r="AB15" s="2">
        <f>AB6/W6 - 1</f>
      </c>
      <c r="AC15" s="2">
        <f>AC6/X6 - 1</f>
      </c>
      <c r="AD15" s="2">
        <f>AD6/Y6 - 1</f>
      </c>
      <c r="AE15" s="2">
        <f>AE6/Z6 - 1</f>
      </c>
      <c r="AF15" s="2">
        <f>AF6/AA6 - 1</f>
      </c>
      <c r="AG15" s="2">
        <f>AG6/AB6 - 1</f>
      </c>
      <c r="AH15" s="2">
        <f>AH6/AC6 - 1</f>
      </c>
      <c r="AI15" s="2">
        <f>AI6/AD6 - 1</f>
      </c>
      <c r="AJ15" s="2">
        <f>AJ6/AE6 - 1</f>
      </c>
      <c r="AK15" s="2">
        <f>AK6/AF6 - 1</f>
      </c>
      <c r="AL15" s="2">
        <f>AL6/AG6 - 1</f>
      </c>
      <c r="AM15" s="2">
        <f>AM6/AH6 - 1</f>
      </c>
      <c r="AN15" s="2">
        <f>AN6/AI6 - 1</f>
      </c>
      <c r="AO15" s="2">
        <f>AO6/AJ6 - 1</f>
      </c>
      <c r="AP15" s="2">
        <f>AP6/AK6 - 1</f>
      </c>
      <c r="AQ15" s="2">
        <f>AQ6/AL6 - 1</f>
      </c>
      <c r="AR15" s="2">
        <f>AR6/AM6 - 1</f>
      </c>
    </row>
    <row r="16" spans="1:44">
      <c r="A16" s="1" t="s">
        <v>66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2">
        <f>G7/B7 - 1</f>
      </c>
      <c r="H16" s="2">
        <f>H7/C7 - 1</f>
      </c>
      <c r="I16" s="2">
        <f>I7/D7 - 1</f>
      </c>
      <c r="J16" s="2">
        <f>J7/E7 - 1</f>
      </c>
      <c r="K16" s="2">
        <f>K7/F7 - 1</f>
      </c>
      <c r="L16" s="2">
        <f>L7/G7 - 1</f>
      </c>
      <c r="M16" s="2">
        <f>M7/H7 - 1</f>
      </c>
      <c r="N16" s="2">
        <f>N7/I7 - 1</f>
      </c>
      <c r="O16" s="2">
        <f>O7/J7 - 1</f>
      </c>
      <c r="P16" s="2">
        <f>P7/K7 - 1</f>
      </c>
      <c r="Q16" s="2">
        <f>Q7/L7 - 1</f>
      </c>
      <c r="R16" s="2">
        <f>R7/M7 - 1</f>
      </c>
      <c r="S16" s="2">
        <f>S7/N7 - 1</f>
      </c>
      <c r="T16" s="2">
        <f>T7/O7 - 1</f>
      </c>
      <c r="U16" s="2">
        <f>U7/P7 - 1</f>
      </c>
      <c r="V16" s="2">
        <f>V7/Q7 - 1</f>
      </c>
      <c r="W16" s="2">
        <f>W7/R7 - 1</f>
      </c>
      <c r="X16" s="2">
        <f>X7/S7 - 1</f>
      </c>
      <c r="Y16" s="2">
        <f>Y7/T7 - 1</f>
      </c>
      <c r="Z16" s="2">
        <f>Z7/U7 - 1</f>
      </c>
      <c r="AA16" s="2">
        <f>AA7/V7 - 1</f>
      </c>
      <c r="AB16" s="2">
        <f>AB7/W7 - 1</f>
      </c>
      <c r="AC16" s="2">
        <f>AC7/X7 - 1</f>
      </c>
      <c r="AD16" s="2">
        <f>AD7/Y7 - 1</f>
      </c>
      <c r="AE16" s="2">
        <f>AE7/Z7 - 1</f>
      </c>
      <c r="AF16" s="2">
        <f>AF7/AA7 - 1</f>
      </c>
      <c r="AG16" s="2">
        <f>AG7/AB7 - 1</f>
      </c>
      <c r="AH16" s="2">
        <f>AH7/AC7 - 1</f>
      </c>
      <c r="AI16" s="2">
        <f>AI7/AD7 - 1</f>
      </c>
      <c r="AJ16" s="2">
        <f>AJ7/AE7 - 1</f>
      </c>
      <c r="AK16" s="2">
        <f>AK7/AF7 - 1</f>
      </c>
      <c r="AL16" s="2">
        <f>AL7/AG7 - 1</f>
      </c>
      <c r="AM16" s="2">
        <f>AM7/AH7 - 1</f>
      </c>
      <c r="AN16" s="2">
        <f>AN7/AI7 - 1</f>
      </c>
      <c r="AO16" s="2">
        <f>AO7/AJ7 - 1</f>
      </c>
      <c r="AP16" s="2">
        <f>AP7/AK7 - 1</f>
      </c>
      <c r="AQ16" s="2">
        <f>AQ7/AL7 - 1</f>
      </c>
      <c r="AR16" s="2">
        <f>AR7/AM7 - 1</f>
      </c>
    </row>
    <row r="17" spans="1:44">
      <c r="A17" s="1" t="s">
        <v>67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2">
        <f>G8/B8 - 1</f>
      </c>
      <c r="H17" s="2">
        <f>H8/C8 - 1</f>
      </c>
      <c r="I17" s="2">
        <f>I8/D8 - 1</f>
      </c>
      <c r="J17" s="2">
        <f>J8/E8 - 1</f>
      </c>
      <c r="K17" s="2">
        <f>K8/F8 - 1</f>
      </c>
      <c r="L17" s="2">
        <f>L8/G8 - 1</f>
      </c>
      <c r="M17" s="2">
        <f>M8/H8 - 1</f>
      </c>
      <c r="N17" s="2">
        <f>N8/I8 - 1</f>
      </c>
      <c r="O17" s="2">
        <f>O8/J8 - 1</f>
      </c>
      <c r="P17" s="2">
        <f>P8/K8 - 1</f>
      </c>
      <c r="Q17" s="2">
        <f>Q8/L8 - 1</f>
      </c>
      <c r="R17" s="2">
        <f>R8/M8 - 1</f>
      </c>
      <c r="S17" s="2">
        <f>S8/N8 - 1</f>
      </c>
      <c r="T17" s="2">
        <f>T8/O8 - 1</f>
      </c>
      <c r="U17" s="2">
        <f>U8/P8 - 1</f>
      </c>
      <c r="V17" s="2">
        <f>V8/Q8 - 1</f>
      </c>
      <c r="W17" s="2">
        <f>W8/R8 - 1</f>
      </c>
      <c r="X17" s="2">
        <f>X8/S8 - 1</f>
      </c>
      <c r="Y17" s="2">
        <f>Y8/T8 - 1</f>
      </c>
      <c r="Z17" s="2">
        <f>Z8/U8 - 1</f>
      </c>
      <c r="AA17" s="2">
        <f>AA8/V8 - 1</f>
      </c>
      <c r="AB17" s="2">
        <f>AB8/W8 - 1</f>
      </c>
      <c r="AC17" s="2">
        <f>AC8/X8 - 1</f>
      </c>
      <c r="AD17" s="2">
        <f>AD8/Y8 - 1</f>
      </c>
      <c r="AE17" s="2">
        <f>AE8/Z8 - 1</f>
      </c>
      <c r="AF17" s="2">
        <f>AF8/AA8 - 1</f>
      </c>
      <c r="AG17" s="2">
        <f>AG8/AB8 - 1</f>
      </c>
      <c r="AH17" s="2">
        <f>AH8/AC8 - 1</f>
      </c>
      <c r="AI17" s="2">
        <f>AI8/AD8 - 1</f>
      </c>
      <c r="AJ17" s="2">
        <f>AJ8/AE8 - 1</f>
      </c>
      <c r="AK17" s="2">
        <f>AK8/AF8 - 1</f>
      </c>
      <c r="AL17" s="2">
        <f>AL8/AG8 - 1</f>
      </c>
      <c r="AM17" s="2">
        <f>AM8/AH8 - 1</f>
      </c>
      <c r="AN17" s="2">
        <f>AN8/AI8 - 1</f>
      </c>
      <c r="AO17" s="2">
        <f>AO8/AJ8 - 1</f>
      </c>
      <c r="AP17" s="2">
        <f>AP8/AK8 - 1</f>
      </c>
      <c r="AQ17" s="2">
        <f>AQ8/AL8 - 1</f>
      </c>
      <c r="AR17" s="2">
        <f>AR8/AM8 - 1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Q9"/>
  <sheetViews>
    <sheetView showGridLines="1" tabSelected="0" workbookViewId="0" rightToLeft="0" zoomScale="100" zoomScaleNormal="100" zoomScalePageLayoutView="100"/>
  </sheetViews>
  <sheetFormatPr baseColWidth="10" defaultRowHeight="16"/>
  <sheetData>
    <row r="1" spans="1:1">
      <c r="A1" s="1" t="s">
        <v>68</v>
      </c>
    </row>
    <row r="2" spans="1:1">
      <c r="A2" s="1" t="s">
        <v>1</v>
      </c>
    </row>
    <row r="3" spans="1:1">
      <c r="A3" s="1" t="n">
        <v>1000000</v>
      </c>
    </row>
    <row r="5" spans="1:17">
      <c r="A5" s="1" t="n">
        <v>0</v>
      </c>
      <c r="B5" s="1" t="s">
        <v>69</v>
      </c>
      <c r="C5" s="1" t="s">
        <v>70</v>
      </c>
      <c r="D5" s="1" t="s">
        <v>71</v>
      </c>
      <c r="E5" s="1" t="s">
        <v>72</v>
      </c>
      <c r="F5" s="1" t="s">
        <v>69</v>
      </c>
      <c r="G5" s="1" t="s">
        <v>70</v>
      </c>
      <c r="H5" s="1" t="s">
        <v>71</v>
      </c>
      <c r="I5" s="1" t="s">
        <v>72</v>
      </c>
      <c r="J5" s="1" t="s">
        <v>6</v>
      </c>
      <c r="K5" s="1" t="s">
        <v>11</v>
      </c>
      <c r="L5" s="1" t="s">
        <v>16</v>
      </c>
      <c r="M5" s="1" t="s">
        <v>21</v>
      </c>
      <c r="N5" s="1" t="s">
        <v>26</v>
      </c>
      <c r="O5" s="1" t="s">
        <v>31</v>
      </c>
      <c r="P5" s="1" t="s">
        <v>36</v>
      </c>
      <c r="Q5" s="1" t="s">
        <v>41</v>
      </c>
    </row>
    <row r="6" spans="1:17">
      <c r="A6" s="1" t="s">
        <v>73</v>
      </c>
      <c r="B6" s="1" t="n">
        <v>0</v>
      </c>
      <c r="C6" s="1" t="n">
        <v>-253572</v>
      </c>
      <c r="D6" s="1" t="n">
        <v>329837</v>
      </c>
      <c r="E6" s="1" t="n">
        <v>803972</v>
      </c>
      <c r="F6" s="1" t="n">
        <v>0</v>
      </c>
      <c r="G6" s="1" t="n">
        <v>-253572</v>
      </c>
      <c r="H6" s="1" t="n">
        <v>329837</v>
      </c>
      <c r="I6" s="1" t="n">
        <v>803972</v>
      </c>
      <c r="J6" s="1" t="n">
        <v>1337002</v>
      </c>
      <c r="K6" s="1" t="n">
        <v>1440446</v>
      </c>
      <c r="L6" s="1" t="n">
        <v>2031033</v>
      </c>
      <c r="M6" s="1" t="n">
        <v>-315922</v>
      </c>
      <c r="N6" s="1" t="n">
        <v>333147</v>
      </c>
      <c r="O6" s="1" t="n">
        <v>3822772</v>
      </c>
      <c r="P6" s="1" t="n">
        <v>4118601</v>
      </c>
      <c r="Q6" s="1" t="n">
        <v>2766459</v>
      </c>
    </row>
    <row r="7" spans="1:17">
      <c r="A7" s="1" t="s">
        <v>74</v>
      </c>
      <c r="B7" s="1" t="n">
        <v>0</v>
      </c>
      <c r="C7" s="1" t="n">
        <v>-151869</v>
      </c>
      <c r="D7" s="1" t="n">
        <v>-386003</v>
      </c>
      <c r="E7" s="1" t="n">
        <v>-1132588</v>
      </c>
      <c r="F7" s="1" t="n">
        <v>0</v>
      </c>
      <c r="G7" s="1" t="n">
        <v>-151869</v>
      </c>
      <c r="H7" s="1" t="n">
        <v>-386003</v>
      </c>
      <c r="I7" s="1" t="n">
        <v>-1132588</v>
      </c>
      <c r="J7" s="1" t="n">
        <v>-1773029</v>
      </c>
      <c r="K7" s="1" t="n">
        <v>-3752842</v>
      </c>
      <c r="L7" s="1" t="n">
        <v>-10072733</v>
      </c>
      <c r="M7" s="1" t="n">
        <v>-4437701</v>
      </c>
      <c r="N7" s="1" t="n">
        <v>-4675839</v>
      </c>
      <c r="O7" s="1" t="n">
        <v>-8110052</v>
      </c>
      <c r="P7" s="1" t="n">
        <v>-19164627</v>
      </c>
      <c r="Q7" s="1" t="n">
        <v>3133952</v>
      </c>
    </row>
    <row r="8" spans="1:17">
      <c r="A8" s="1" t="s">
        <v>75</v>
      </c>
      <c r="B8" s="1" t="n">
        <v>0</v>
      </c>
      <c r="C8" s="1" t="n">
        <v>419952</v>
      </c>
      <c r="D8" s="1" t="n">
        <v>135364</v>
      </c>
      <c r="E8" s="1" t="n">
        <v>1354753</v>
      </c>
      <c r="F8" s="1" t="n">
        <v>0</v>
      </c>
      <c r="G8" s="1" t="n">
        <v>419952</v>
      </c>
      <c r="H8" s="1" t="n">
        <v>135364</v>
      </c>
      <c r="I8" s="1" t="n">
        <v>1354753</v>
      </c>
      <c r="J8" s="1" t="n">
        <v>2722673</v>
      </c>
      <c r="K8" s="1" t="n">
        <v>8452185</v>
      </c>
      <c r="L8" s="1" t="n">
        <v>4189644</v>
      </c>
      <c r="M8" s="1" t="n">
        <v>4734716</v>
      </c>
      <c r="N8" s="1" t="n">
        <v>3811984</v>
      </c>
      <c r="O8" s="1" t="n">
        <v>7435355</v>
      </c>
      <c r="P8" s="1" t="n">
        <v>19871484</v>
      </c>
      <c r="Q8" s="1" t="n">
        <v>-11635079</v>
      </c>
    </row>
    <row r="9" spans="1:17">
      <c r="A9" s="1" t="s">
        <v>76</v>
      </c>
      <c r="B9" s="1" t="n">
        <v>0</v>
      </c>
      <c r="C9" s="1" t="n">
        <v>14510</v>
      </c>
      <c r="D9" s="1" t="n">
        <v>79198</v>
      </c>
      <c r="E9" s="1" t="n">
        <v>1026137</v>
      </c>
      <c r="F9" s="1" t="n">
        <v>0</v>
      </c>
      <c r="G9" s="1" t="n">
        <v>14510</v>
      </c>
      <c r="H9" s="1" t="n">
        <v>79198</v>
      </c>
      <c r="I9" s="1" t="n">
        <v>1026137</v>
      </c>
      <c r="J9" s="1" t="n">
        <v>2286646</v>
      </c>
      <c r="K9" s="1" t="n">
        <v>6139789</v>
      </c>
      <c r="L9" s="1" t="n">
        <v>-3852056</v>
      </c>
      <c r="M9" s="1" t="n">
        <v>-18907</v>
      </c>
      <c r="N9" s="1" t="n">
        <v>-530708</v>
      </c>
      <c r="O9" s="1" t="n">
        <v>3148075</v>
      </c>
      <c r="P9" s="1" t="n">
        <v>4825458</v>
      </c>
      <c r="Q9" s="1" t="n">
        <v>-5734668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R87"/>
  <sheetViews>
    <sheetView showGridLines="1" tabSelected="0" workbookViewId="0" rightToLeft="0" zoomScale="100" zoomScaleNormal="100" zoomScalePageLayoutView="100"/>
  </sheetViews>
  <sheetFormatPr baseColWidth="10" defaultRowHeight="16"/>
  <sheetData>
    <row r="1" spans="1:18">
      <c r="A1" s="1" t="n">
        <v>0</v>
      </c>
      <c r="B1" s="1" t="n">
        <v>0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6</v>
      </c>
      <c r="L1" s="1" t="s">
        <v>11</v>
      </c>
      <c r="M1" s="1" t="s">
        <v>16</v>
      </c>
      <c r="N1" s="1" t="s">
        <v>21</v>
      </c>
      <c r="O1" s="1" t="s">
        <v>26</v>
      </c>
      <c r="P1" s="1" t="s">
        <v>31</v>
      </c>
      <c r="Q1" s="1" t="s">
        <v>36</v>
      </c>
      <c r="R1" s="1" t="s">
        <v>41</v>
      </c>
    </row>
    <row r="2" spans="1:6">
      <c r="A2" s="1" t="n">
        <v>0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</row>
    <row r="3" spans="1:18">
      <c r="A3" s="1" t="s">
        <v>77</v>
      </c>
      <c r="B3" s="1" t="s">
        <v>78</v>
      </c>
      <c r="C3" s="1" t="n">
        <v>3137</v>
      </c>
      <c r="D3" s="1" t="n">
        <v>5912</v>
      </c>
      <c r="E3" s="1" t="n">
        <v>14839</v>
      </c>
      <c r="F3" s="1" t="n">
        <v>1426</v>
      </c>
      <c r="G3" s="1" t="n">
        <v>3137</v>
      </c>
      <c r="H3" s="1" t="n">
        <v>5912</v>
      </c>
      <c r="I3" s="1" t="n">
        <v>14839</v>
      </c>
      <c r="J3" s="1" t="n">
        <v>1426</v>
      </c>
      <c r="K3" s="1" t="n">
        <v>4726</v>
      </c>
      <c r="L3" s="1" t="n">
        <v>3829</v>
      </c>
      <c r="M3" s="1" t="n">
        <v>2179</v>
      </c>
      <c r="N3" s="1" t="n">
        <v>646</v>
      </c>
      <c r="O3" s="1" t="n">
        <v>1469</v>
      </c>
      <c r="P3" s="1" t="n">
        <v>1996</v>
      </c>
      <c r="Q3" s="1" t="n">
        <v>3718</v>
      </c>
      <c r="R3" s="1" t="n">
        <v>2829</v>
      </c>
    </row>
    <row r="4" spans="1:18">
      <c r="A4" s="1" t="s">
        <v>79</v>
      </c>
      <c r="B4" s="1" t="s">
        <v>78</v>
      </c>
      <c r="C4" s="1" t="n">
        <v>16232</v>
      </c>
      <c r="D4" s="1" t="n">
        <v>44284</v>
      </c>
      <c r="E4" s="1" t="n">
        <v>39221</v>
      </c>
      <c r="F4" s="1" t="n">
        <v>9811</v>
      </c>
      <c r="G4" s="1" t="n">
        <v>16232</v>
      </c>
      <c r="H4" s="1" t="n">
        <v>44284</v>
      </c>
      <c r="I4" s="1" t="n">
        <v>39221</v>
      </c>
      <c r="J4" s="1" t="n">
        <v>9811</v>
      </c>
      <c r="K4" s="1" t="n">
        <v>20618</v>
      </c>
      <c r="L4" s="1" t="n">
        <v>30810</v>
      </c>
      <c r="M4" s="1" t="n">
        <v>20201</v>
      </c>
      <c r="N4" s="1" t="n">
        <v>19639</v>
      </c>
      <c r="O4" s="1" t="n">
        <v>20408</v>
      </c>
      <c r="P4" s="1" t="n">
        <v>36304</v>
      </c>
      <c r="Q4" s="1" t="n">
        <v>26768</v>
      </c>
      <c r="R4" s="1" t="n">
        <v>19309</v>
      </c>
    </row>
    <row r="5" spans="1:18">
      <c r="A5" s="1" t="s">
        <v>80</v>
      </c>
      <c r="B5" s="1" t="s">
        <v>81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17.43</v>
      </c>
      <c r="R5" s="1" t="n">
        <v>27.11</v>
      </c>
    </row>
    <row r="6" spans="1:18">
      <c r="A6" s="1" t="s">
        <v>82</v>
      </c>
      <c r="B6" s="1" t="s">
        <v>81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2.42</v>
      </c>
      <c r="R6" s="1" t="n">
        <v>3.97</v>
      </c>
    </row>
    <row r="7" spans="1:18">
      <c r="A7" s="1" t="s">
        <v>83</v>
      </c>
      <c r="B7" s="1" t="s">
        <v>81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1.12</v>
      </c>
      <c r="R7" s="1" t="n">
        <v>2.24</v>
      </c>
    </row>
    <row r="8" spans="1:18">
      <c r="A8" s="1" t="s">
        <v>84</v>
      </c>
      <c r="B8" s="1" t="s">
        <v>85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</row>
    <row r="9" spans="1:18">
      <c r="A9" s="1" t="s">
        <v>86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0.28</v>
      </c>
      <c r="G9" s="1" t="n">
        <v>0</v>
      </c>
      <c r="H9" s="1" t="n">
        <v>0</v>
      </c>
      <c r="I9" s="1" t="n">
        <v>0</v>
      </c>
      <c r="J9" s="1" t="n">
        <v>0.28</v>
      </c>
      <c r="K9" s="1" t="n">
        <v>0.31</v>
      </c>
      <c r="L9" s="1" t="n">
        <v>1.35</v>
      </c>
      <c r="M9" s="1" t="n">
        <v>1.5</v>
      </c>
      <c r="N9" s="1" t="n">
        <v>1.18</v>
      </c>
      <c r="O9" s="1" t="n">
        <v>1.23</v>
      </c>
      <c r="P9" s="1" t="n">
        <v>0.97</v>
      </c>
      <c r="Q9" s="1" t="n">
        <v>0.69</v>
      </c>
      <c r="R9" s="1" t="n">
        <v>0</v>
      </c>
    </row>
    <row r="10" spans="1:18">
      <c r="A10" s="1" t="s">
        <v>87</v>
      </c>
      <c r="B10" s="1" t="s">
        <v>78</v>
      </c>
      <c r="C10" s="1" t="n">
        <v>3137</v>
      </c>
      <c r="D10" s="1" t="n">
        <v>5912</v>
      </c>
      <c r="E10" s="1" t="n">
        <v>14839</v>
      </c>
      <c r="F10" s="1" t="n">
        <v>1426</v>
      </c>
      <c r="G10" s="1" t="n">
        <v>3137</v>
      </c>
      <c r="H10" s="1" t="n">
        <v>5912</v>
      </c>
      <c r="I10" s="1" t="n">
        <v>14839</v>
      </c>
      <c r="J10" s="1" t="n">
        <v>1426</v>
      </c>
      <c r="K10" s="1" t="n">
        <v>4726</v>
      </c>
      <c r="L10" s="1" t="n">
        <v>3829</v>
      </c>
      <c r="M10" s="1" t="n">
        <v>2179</v>
      </c>
      <c r="N10" s="1" t="n">
        <v>646</v>
      </c>
      <c r="O10" s="1" t="n">
        <v>1469</v>
      </c>
      <c r="P10" s="1" t="n">
        <v>2009</v>
      </c>
      <c r="Q10" s="1" t="n">
        <v>3718</v>
      </c>
      <c r="R10" s="1" t="n">
        <v>2829</v>
      </c>
    </row>
    <row r="11" spans="1:18">
      <c r="A11" s="1" t="s">
        <v>88</v>
      </c>
      <c r="B11" s="1" t="s">
        <v>78</v>
      </c>
      <c r="C11" s="1" t="n">
        <v>16232</v>
      </c>
      <c r="D11" s="1" t="n">
        <v>44284</v>
      </c>
      <c r="E11" s="1" t="n">
        <v>39221</v>
      </c>
      <c r="F11" s="1" t="n">
        <v>9811</v>
      </c>
      <c r="G11" s="1" t="n">
        <v>16232</v>
      </c>
      <c r="H11" s="1" t="n">
        <v>44284</v>
      </c>
      <c r="I11" s="1" t="n">
        <v>39221</v>
      </c>
      <c r="J11" s="1" t="n">
        <v>9811</v>
      </c>
      <c r="K11" s="1" t="n">
        <v>20618</v>
      </c>
      <c r="L11" s="1" t="n">
        <v>30810</v>
      </c>
      <c r="M11" s="1" t="n">
        <v>20201</v>
      </c>
      <c r="N11" s="1" t="n">
        <v>19639</v>
      </c>
      <c r="O11" s="1" t="n">
        <v>20408</v>
      </c>
      <c r="P11" s="1" t="n">
        <v>36843</v>
      </c>
      <c r="Q11" s="1" t="n">
        <v>27606</v>
      </c>
      <c r="R11" s="1" t="n">
        <v>17616</v>
      </c>
    </row>
    <row r="12" spans="1:18">
      <c r="A12" s="1" t="s">
        <v>89</v>
      </c>
      <c r="B12" s="1" t="s">
        <v>81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17.43</v>
      </c>
      <c r="R12" s="1" t="n">
        <v>27.11</v>
      </c>
    </row>
    <row r="13" spans="1:18">
      <c r="A13" s="1" t="s">
        <v>90</v>
      </c>
      <c r="B13" s="1" t="s">
        <v>81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2.35</v>
      </c>
      <c r="R13" s="1" t="n">
        <v>4.35</v>
      </c>
    </row>
    <row r="14" spans="1:18">
      <c r="A14" s="1" t="s">
        <v>91</v>
      </c>
      <c r="B14" s="1" t="s">
        <v>81</v>
      </c>
      <c r="C14" s="1" t="n">
        <v>3.01</v>
      </c>
      <c r="D14" s="1" t="n">
        <v>1.82</v>
      </c>
      <c r="E14" s="1" t="n">
        <v>0.41</v>
      </c>
      <c r="F14" s="1" t="n">
        <v>20.56</v>
      </c>
      <c r="G14" s="1" t="n">
        <v>3.01</v>
      </c>
      <c r="H14" s="1" t="n">
        <v>1.82</v>
      </c>
      <c r="I14" s="1" t="n">
        <v>0.41</v>
      </c>
      <c r="J14" s="1" t="n">
        <v>20.56</v>
      </c>
      <c r="K14" s="1" t="n">
        <v>14.4</v>
      </c>
      <c r="L14" s="1" t="n">
        <v>16.38</v>
      </c>
      <c r="M14" s="1" t="n">
        <v>30.58</v>
      </c>
      <c r="N14" s="1" t="n">
        <v>33.92</v>
      </c>
      <c r="O14" s="1" t="n">
        <v>20.54</v>
      </c>
      <c r="P14" s="1" t="n">
        <v>14.92</v>
      </c>
      <c r="Q14" s="1" t="n">
        <v>10</v>
      </c>
      <c r="R14" s="1" t="n">
        <v>15.24</v>
      </c>
    </row>
    <row r="15" spans="1:18">
      <c r="A15" s="1" t="s">
        <v>92</v>
      </c>
      <c r="B15" s="1" t="s">
        <v>81</v>
      </c>
      <c r="C15" s="1" t="n">
        <v>1.56</v>
      </c>
      <c r="D15" s="1" t="n">
        <v>1.66</v>
      </c>
      <c r="E15" s="1" t="n">
        <v>0.37</v>
      </c>
      <c r="F15" s="1" t="n">
        <v>18.92</v>
      </c>
      <c r="G15" s="1" t="n">
        <v>1.56</v>
      </c>
      <c r="H15" s="1" t="n">
        <v>1.66</v>
      </c>
      <c r="I15" s="1" t="n">
        <v>0.37</v>
      </c>
      <c r="J15" s="1" t="n">
        <v>18.92</v>
      </c>
      <c r="K15" s="1" t="n">
        <v>13.91</v>
      </c>
      <c r="L15" s="1" t="n">
        <v>15.68</v>
      </c>
      <c r="M15" s="1" t="n">
        <v>27.15</v>
      </c>
      <c r="N15" s="1" t="n">
        <v>28.25</v>
      </c>
      <c r="O15" s="1" t="n">
        <v>16.22</v>
      </c>
      <c r="P15" s="1" t="n">
        <v>11.29</v>
      </c>
      <c r="Q15" s="1" t="n">
        <v>7.61</v>
      </c>
      <c r="R15" s="1" t="n">
        <v>11.33</v>
      </c>
    </row>
    <row r="16" spans="1:6">
      <c r="A16" s="1" t="n">
        <v>0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</row>
    <row r="17" spans="1:18">
      <c r="A17" s="1" t="s">
        <v>93</v>
      </c>
      <c r="B17" s="1" t="s">
        <v>85</v>
      </c>
      <c r="C17" s="2" t="n">
        <v>0.1182</v>
      </c>
      <c r="D17" s="2" t="n">
        <v>0.24420000000000003</v>
      </c>
      <c r="E17" s="2" t="n">
        <v>0.3111</v>
      </c>
      <c r="F17" s="2" t="n">
        <v>0.3471</v>
      </c>
      <c r="G17" s="2" t="n">
        <v>0.1182</v>
      </c>
      <c r="H17" s="2" t="n">
        <v>0.24420000000000003</v>
      </c>
      <c r="I17" s="2" t="n">
        <v>0.3111</v>
      </c>
      <c r="J17" s="2" t="n">
        <v>0.3471</v>
      </c>
      <c r="K17" s="2" t="n">
        <v>0.42810000000000004</v>
      </c>
      <c r="L17" s="2" t="n">
        <v>0.4335</v>
      </c>
      <c r="M17" s="2" t="n">
        <v>0.4053</v>
      </c>
      <c r="N17" s="2" t="n">
        <v>0.41859999999999997</v>
      </c>
      <c r="O17" s="2" t="n">
        <v>0.4102</v>
      </c>
      <c r="P17" s="2" t="n">
        <v>0.32020000000000004</v>
      </c>
      <c r="Q17" s="2" t="n">
        <v>0.2986</v>
      </c>
      <c r="R17" s="2" t="n">
        <v>0.30920000000000003</v>
      </c>
    </row>
    <row r="18" spans="1:18">
      <c r="A18" s="1" t="s">
        <v>94</v>
      </c>
      <c r="B18" s="1" t="s">
        <v>85</v>
      </c>
      <c r="C18" s="2" t="n">
        <v>0.064</v>
      </c>
      <c r="D18" s="2" t="n">
        <v>0.1913</v>
      </c>
      <c r="E18" s="2" t="n">
        <v>0.2527</v>
      </c>
      <c r="F18" s="2" t="n">
        <v>0.2077</v>
      </c>
      <c r="G18" s="2" t="n">
        <v>0.064</v>
      </c>
      <c r="H18" s="2" t="n">
        <v>0.1913</v>
      </c>
      <c r="I18" s="2" t="n">
        <v>0.2527</v>
      </c>
      <c r="J18" s="2" t="n">
        <v>0.2077</v>
      </c>
      <c r="K18" s="2" t="n">
        <v>0.5334</v>
      </c>
      <c r="L18" s="2" t="n">
        <v>0.45130000000000003</v>
      </c>
      <c r="M18" s="2" t="n">
        <v>0.2664</v>
      </c>
      <c r="N18" s="2" t="n">
        <v>0.20350000000000001</v>
      </c>
      <c r="O18" s="2" t="n">
        <v>0.2613</v>
      </c>
      <c r="P18" s="2" t="n">
        <v>0.1845</v>
      </c>
      <c r="Q18" s="2" t="n">
        <v>0.1746</v>
      </c>
      <c r="R18" s="2" t="n">
        <v>0.20129999999999998</v>
      </c>
    </row>
    <row r="19" spans="1:18">
      <c r="A19" s="1" t="s">
        <v>95</v>
      </c>
      <c r="B19" s="1" t="s">
        <v>85</v>
      </c>
      <c r="C19" s="2" t="n">
        <v>0.1233</v>
      </c>
      <c r="D19" s="2" t="n">
        <v>0.2097</v>
      </c>
      <c r="E19" s="2" t="n">
        <v>0.27949999999999997</v>
      </c>
      <c r="F19" s="2" t="n">
        <v>0.2257</v>
      </c>
      <c r="G19" s="2" t="n">
        <v>0.1233</v>
      </c>
      <c r="H19" s="2" t="n">
        <v>0.2097</v>
      </c>
      <c r="I19" s="2" t="n">
        <v>0.27949999999999997</v>
      </c>
      <c r="J19" s="2" t="n">
        <v>0.2257</v>
      </c>
      <c r="K19" s="2" t="n">
        <v>0.5521</v>
      </c>
      <c r="L19" s="2" t="n">
        <v>0.4714</v>
      </c>
      <c r="M19" s="2" t="n">
        <v>0.30010000000000003</v>
      </c>
      <c r="N19" s="2" t="n">
        <v>0.2445</v>
      </c>
      <c r="O19" s="2" t="n">
        <v>0.331</v>
      </c>
      <c r="P19" s="2" t="n">
        <v>0.2438</v>
      </c>
      <c r="Q19" s="2" t="n">
        <v>0.22949999999999998</v>
      </c>
      <c r="R19" s="2" t="n">
        <v>0.2707</v>
      </c>
    </row>
    <row r="20" spans="1:18">
      <c r="A20" s="1" t="s">
        <v>96</v>
      </c>
      <c r="B20" s="1" t="s">
        <v>85</v>
      </c>
      <c r="C20" s="2" t="n">
        <v>0.0506</v>
      </c>
      <c r="D20" s="2" t="n">
        <v>0.13140000000000002</v>
      </c>
      <c r="E20" s="2" t="n">
        <v>0.1977</v>
      </c>
      <c r="F20" s="2" t="n">
        <v>0.17170000000000002</v>
      </c>
      <c r="G20" s="2" t="n">
        <v>0.0506</v>
      </c>
      <c r="H20" s="2" t="n">
        <v>0.13140000000000002</v>
      </c>
      <c r="I20" s="2" t="n">
        <v>0.1977</v>
      </c>
      <c r="J20" s="2" t="n">
        <v>0.17170000000000002</v>
      </c>
      <c r="K20" s="2" t="n">
        <v>0.4707</v>
      </c>
      <c r="L20" s="2" t="n">
        <v>0.35369999999999996</v>
      </c>
      <c r="M20" s="2" t="n">
        <v>0.1889</v>
      </c>
      <c r="N20" s="2" t="n">
        <v>0.10949999999999999</v>
      </c>
      <c r="O20" s="2" t="n">
        <v>0.1266</v>
      </c>
      <c r="P20" s="2" t="n">
        <v>0.0825</v>
      </c>
      <c r="Q20" s="2" t="n">
        <v>0.08710000000000001</v>
      </c>
      <c r="R20" s="2" t="n">
        <v>0.0959</v>
      </c>
    </row>
    <row r="21" spans="1:18">
      <c r="A21" s="1" t="s">
        <v>97</v>
      </c>
      <c r="B21" s="1" t="s">
        <v>85</v>
      </c>
      <c r="C21" s="2" t="n">
        <v>0.3865</v>
      </c>
      <c r="D21" s="2" t="n">
        <v>0.21789999999999998</v>
      </c>
      <c r="E21" s="2" t="n">
        <v>0.4707</v>
      </c>
      <c r="F21" s="2" t="n">
        <v>0.23550000000000001</v>
      </c>
      <c r="G21" s="2" t="n">
        <v>0.3865</v>
      </c>
      <c r="H21" s="2" t="n">
        <v>0.21789999999999998</v>
      </c>
      <c r="I21" s="2" t="n">
        <v>0.4707</v>
      </c>
      <c r="J21" s="2" t="n">
        <v>0.23550000000000001</v>
      </c>
      <c r="K21" s="2" t="n">
        <v>0.2968</v>
      </c>
      <c r="L21" s="2" t="n">
        <v>0.1489</v>
      </c>
      <c r="M21" s="2" t="n">
        <v>0.08470000000000001</v>
      </c>
      <c r="N21" s="2" t="n">
        <v>0.0319</v>
      </c>
      <c r="O21" s="2" t="n">
        <v>0.07339999999999999</v>
      </c>
      <c r="P21" s="2" t="n">
        <v>0.0702</v>
      </c>
      <c r="Q21" s="2" t="n">
        <v>0.1177</v>
      </c>
      <c r="R21" s="2" t="n">
        <v>0.1531</v>
      </c>
    </row>
    <row r="22" spans="1:18">
      <c r="A22" s="1" t="s">
        <v>98</v>
      </c>
      <c r="B22" s="1" t="s">
        <v>85</v>
      </c>
      <c r="C22" s="2" t="n">
        <v>0.24170000000000003</v>
      </c>
      <c r="D22" s="2" t="n">
        <v>0.3126</v>
      </c>
      <c r="E22" s="2" t="n">
        <v>0.5707</v>
      </c>
      <c r="F22" s="2" t="n">
        <v>0.23989999999999997</v>
      </c>
      <c r="G22" s="2" t="n">
        <v>0.24170000000000003</v>
      </c>
      <c r="H22" s="2" t="n">
        <v>0.3126</v>
      </c>
      <c r="I22" s="2" t="n">
        <v>0.5707</v>
      </c>
      <c r="J22" s="2" t="n">
        <v>0.23989999999999997</v>
      </c>
      <c r="K22" s="2" t="n">
        <v>0.25129999999999997</v>
      </c>
      <c r="L22" s="2" t="n">
        <v>0.1331</v>
      </c>
      <c r="M22" s="2" t="n">
        <v>0.0866</v>
      </c>
      <c r="N22" s="2" t="n">
        <v>0.0688</v>
      </c>
      <c r="O22" s="2" t="n">
        <v>0.10800000000000001</v>
      </c>
      <c r="P22" s="2" t="n">
        <v>0.1153</v>
      </c>
      <c r="Q22" s="2" t="n">
        <v>0.135</v>
      </c>
      <c r="R22" s="2" t="n">
        <v>0.1469</v>
      </c>
    </row>
    <row r="23" spans="1:18">
      <c r="A23" s="1" t="s">
        <v>99</v>
      </c>
      <c r="B23" s="1" t="s">
        <v>85</v>
      </c>
      <c r="C23" s="2" t="n">
        <v>0.1705</v>
      </c>
      <c r="D23" s="2" t="n">
        <v>0.1225</v>
      </c>
      <c r="E23" s="2" t="n">
        <v>0.27940000000000004</v>
      </c>
      <c r="F23" s="2" t="n">
        <v>0.1557</v>
      </c>
      <c r="G23" s="2" t="n">
        <v>0.1705</v>
      </c>
      <c r="H23" s="2" t="n">
        <v>0.1225</v>
      </c>
      <c r="I23" s="2" t="n">
        <v>0.27940000000000004</v>
      </c>
      <c r="J23" s="2" t="n">
        <v>0.1557</v>
      </c>
      <c r="K23" s="2" t="n">
        <v>0.16219999999999998</v>
      </c>
      <c r="L23" s="2" t="n">
        <v>0.0721</v>
      </c>
      <c r="M23" s="2" t="n">
        <v>0.0349</v>
      </c>
      <c r="N23" s="2" t="n">
        <v>0.0106</v>
      </c>
      <c r="O23" s="2" t="n">
        <v>0.0217</v>
      </c>
      <c r="P23" s="2" t="n">
        <v>0.023700000000000002</v>
      </c>
      <c r="Q23" s="2" t="n">
        <v>0.0385</v>
      </c>
      <c r="R23" s="2" t="n">
        <v>0.0454</v>
      </c>
    </row>
    <row r="24" spans="1:6">
      <c r="A24" s="1" t="n">
        <v>0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</row>
    <row r="25" spans="1:18">
      <c r="A25" s="1" t="s">
        <v>100</v>
      </c>
      <c r="B25" s="1" t="s">
        <v>85</v>
      </c>
      <c r="C25" s="2" t="n">
        <v>0</v>
      </c>
      <c r="D25" s="2" t="n">
        <v>0.157</v>
      </c>
      <c r="E25" s="2" t="n">
        <v>1.9118000000000002</v>
      </c>
      <c r="F25" s="2" t="n">
        <v>1.0591</v>
      </c>
      <c r="G25" s="2" t="n">
        <v>0</v>
      </c>
      <c r="H25" s="2" t="n">
        <v>0.157</v>
      </c>
      <c r="I25" s="2" t="n">
        <v>1.9118000000000002</v>
      </c>
      <c r="J25" s="2" t="n">
        <v>1.0591</v>
      </c>
      <c r="K25" s="2" t="n">
        <v>0.4115</v>
      </c>
      <c r="L25" s="2" t="n">
        <v>0.2632</v>
      </c>
      <c r="M25" s="2" t="n">
        <v>0.4722</v>
      </c>
      <c r="N25" s="2" t="n">
        <v>0.1495</v>
      </c>
      <c r="O25" s="2" t="n">
        <v>0.3472</v>
      </c>
      <c r="P25" s="2" t="n">
        <v>0.9037000000000001</v>
      </c>
      <c r="Q25" s="2" t="n">
        <v>0.41359999999999997</v>
      </c>
      <c r="R25" s="2" t="n">
        <v>-0.1311</v>
      </c>
    </row>
    <row r="26" spans="1:18">
      <c r="A26" s="1" t="s">
        <v>101</v>
      </c>
      <c r="B26" s="1" t="s">
        <v>85</v>
      </c>
      <c r="C26" s="2" t="n">
        <v>0</v>
      </c>
      <c r="D26" s="2" t="n">
        <v>1.3913</v>
      </c>
      <c r="E26" s="2" t="n">
        <v>2.7087</v>
      </c>
      <c r="F26" s="2" t="n">
        <v>1.2978999999999998</v>
      </c>
      <c r="G26" s="2" t="n">
        <v>0</v>
      </c>
      <c r="H26" s="2" t="n">
        <v>1.3913</v>
      </c>
      <c r="I26" s="2" t="n">
        <v>2.7087</v>
      </c>
      <c r="J26" s="2" t="n">
        <v>1.2978999999999998</v>
      </c>
      <c r="K26" s="2" t="n">
        <v>0.7406999999999999</v>
      </c>
      <c r="L26" s="2" t="n">
        <v>0.27899999999999997</v>
      </c>
      <c r="M26" s="2" t="n">
        <v>0.3764</v>
      </c>
      <c r="N26" s="2" t="n">
        <v>0.18739999999999998</v>
      </c>
      <c r="O26" s="2" t="n">
        <v>0.3201</v>
      </c>
      <c r="P26" s="2" t="n">
        <v>0.48619999999999997</v>
      </c>
      <c r="Q26" s="2" t="n">
        <v>0.3182</v>
      </c>
      <c r="R26" s="2" t="n">
        <v>-0.10039999999999999</v>
      </c>
    </row>
    <row r="27" spans="1:18">
      <c r="A27" s="1" t="s">
        <v>102</v>
      </c>
      <c r="B27" s="1" t="s">
        <v>85</v>
      </c>
      <c r="C27" s="2" t="n">
        <v>0</v>
      </c>
      <c r="D27" s="2" t="n">
        <v>2.153</v>
      </c>
      <c r="E27" s="2" t="n">
        <v>2.7762000000000002</v>
      </c>
      <c r="F27" s="2" t="n">
        <v>0.6857</v>
      </c>
      <c r="G27" s="2" t="n">
        <v>0</v>
      </c>
      <c r="H27" s="2" t="n">
        <v>2.153</v>
      </c>
      <c r="I27" s="2" t="n">
        <v>2.7762000000000002</v>
      </c>
      <c r="J27" s="2" t="n">
        <v>0.6857</v>
      </c>
      <c r="K27" s="2" t="n">
        <v>2.7468</v>
      </c>
      <c r="L27" s="2" t="n">
        <v>0.0446</v>
      </c>
      <c r="M27" s="2" t="n">
        <v>-0.1325</v>
      </c>
      <c r="N27" s="2" t="n">
        <v>-0.1909</v>
      </c>
      <c r="O27" s="2" t="n">
        <v>0.3607</v>
      </c>
      <c r="P27" s="2" t="n">
        <v>0.1778</v>
      </c>
      <c r="Q27" s="2" t="n">
        <v>0.37799999999999995</v>
      </c>
      <c r="R27" s="2" t="n">
        <v>-0.0692</v>
      </c>
    </row>
    <row r="28" spans="1:18">
      <c r="A28" s="1" t="s">
        <v>103</v>
      </c>
      <c r="B28" s="1" t="s">
        <v>85</v>
      </c>
      <c r="C28" s="2" t="n">
        <v>0</v>
      </c>
      <c r="D28" s="2" t="n">
        <v>2.0684</v>
      </c>
      <c r="E28" s="2" t="n">
        <v>3.6649000000000003</v>
      </c>
      <c r="F28" s="2" t="n">
        <v>0.7804000000000001</v>
      </c>
      <c r="G28" s="2" t="n">
        <v>0</v>
      </c>
      <c r="H28" s="2" t="n">
        <v>2.0684</v>
      </c>
      <c r="I28" s="2" t="n">
        <v>3.6649000000000003</v>
      </c>
      <c r="J28" s="2" t="n">
        <v>0.7804000000000001</v>
      </c>
      <c r="K28" s="2" t="n">
        <v>2.3598</v>
      </c>
      <c r="L28" s="2" t="n">
        <v>-0.13570000000000002</v>
      </c>
      <c r="M28" s="2" t="n">
        <v>-0.36119999999999997</v>
      </c>
      <c r="N28" s="2" t="n">
        <v>-0.6420999999999999</v>
      </c>
      <c r="O28" s="2" t="n">
        <v>1.3940000000000001</v>
      </c>
      <c r="P28" s="2" t="n">
        <v>0.3686</v>
      </c>
      <c r="Q28" s="2" t="n">
        <v>0.8883</v>
      </c>
      <c r="R28" s="2" t="n">
        <v>0.1115</v>
      </c>
    </row>
    <row r="29" spans="1:18">
      <c r="A29" s="1" t="s">
        <v>104</v>
      </c>
      <c r="B29" s="1" t="s">
        <v>85</v>
      </c>
      <c r="C29" s="2" t="n">
        <v>0</v>
      </c>
      <c r="D29" s="2" t="n">
        <v>2.269</v>
      </c>
      <c r="E29" s="2" t="n">
        <v>0.6724</v>
      </c>
      <c r="F29" s="2" t="n">
        <v>3.1036</v>
      </c>
      <c r="G29" s="2" t="n">
        <v>0</v>
      </c>
      <c r="H29" s="2" t="n">
        <v>2.269</v>
      </c>
      <c r="I29" s="2" t="n">
        <v>0.6724</v>
      </c>
      <c r="J29" s="2" t="n">
        <v>3.1036</v>
      </c>
      <c r="K29" s="2" t="n">
        <v>2.0112</v>
      </c>
      <c r="L29" s="2" t="n">
        <v>0.5889</v>
      </c>
      <c r="M29" s="2" t="n">
        <v>0.1527</v>
      </c>
      <c r="N29" s="2" t="n">
        <v>0.2016</v>
      </c>
      <c r="O29" s="2" t="n">
        <v>0.139</v>
      </c>
      <c r="P29" s="2" t="n">
        <v>0.3565</v>
      </c>
      <c r="Q29" s="2" t="n">
        <v>0.0166</v>
      </c>
      <c r="R29" s="2" t="n">
        <v>0</v>
      </c>
    </row>
    <row r="30" spans="1:18">
      <c r="A30" s="1" t="s">
        <v>105</v>
      </c>
      <c r="B30" s="1" t="s">
        <v>85</v>
      </c>
      <c r="C30" s="2" t="n">
        <v>0</v>
      </c>
      <c r="D30" s="2" t="n">
        <v>1.7778</v>
      </c>
      <c r="E30" s="2" t="n">
        <v>2.8672000000000004</v>
      </c>
      <c r="F30" s="2" t="n">
        <v>19.607</v>
      </c>
      <c r="G30" s="2" t="n">
        <v>0</v>
      </c>
      <c r="H30" s="2" t="n">
        <v>1.7778</v>
      </c>
      <c r="I30" s="2" t="n">
        <v>2.8672000000000004</v>
      </c>
      <c r="J30" s="2" t="n">
        <v>19.607</v>
      </c>
      <c r="K30" s="2" t="n">
        <v>6.814299999999999</v>
      </c>
      <c r="L30" s="2" t="n">
        <v>0.4579</v>
      </c>
      <c r="M30" s="2" t="n">
        <v>0.6977</v>
      </c>
      <c r="N30" s="2" t="n">
        <v>-0.0554</v>
      </c>
      <c r="O30" s="2" t="n">
        <v>0.43</v>
      </c>
      <c r="P30" s="2" t="n">
        <v>0.5452</v>
      </c>
      <c r="Q30" s="2" t="n">
        <v>0.17129999999999998</v>
      </c>
      <c r="R30" s="2" t="n">
        <v>-0.2026</v>
      </c>
    </row>
    <row r="31" spans="1:18">
      <c r="A31" s="1" t="s">
        <v>106</v>
      </c>
      <c r="B31" s="1" t="s">
        <v>85</v>
      </c>
      <c r="C31" s="2" t="n">
        <v>0</v>
      </c>
      <c r="D31" s="2" t="n">
        <v>1.2718</v>
      </c>
      <c r="E31" s="2" t="n">
        <v>0.8678</v>
      </c>
      <c r="F31" s="2" t="n">
        <v>1.7812999999999999</v>
      </c>
      <c r="G31" s="2" t="n">
        <v>0</v>
      </c>
      <c r="H31" s="2" t="n">
        <v>1.2718</v>
      </c>
      <c r="I31" s="2" t="n">
        <v>0.8678</v>
      </c>
      <c r="J31" s="2" t="n">
        <v>1.7812999999999999</v>
      </c>
      <c r="K31" s="2" t="n">
        <v>3.6113999999999997</v>
      </c>
      <c r="L31" s="2" t="n">
        <v>0.3381</v>
      </c>
      <c r="M31" s="2" t="n">
        <v>0.5806</v>
      </c>
      <c r="N31" s="2" t="n">
        <v>0.2235</v>
      </c>
      <c r="O31" s="2" t="n">
        <v>0.3356</v>
      </c>
      <c r="P31" s="2" t="n">
        <v>0.4414</v>
      </c>
      <c r="Q31" s="2" t="n">
        <v>0.17850000000000002</v>
      </c>
      <c r="R31" s="2" t="n">
        <v>-0.1787</v>
      </c>
    </row>
    <row r="32" spans="1:18">
      <c r="A32" s="1" t="s">
        <v>107</v>
      </c>
      <c r="B32" s="1" t="s">
        <v>85</v>
      </c>
      <c r="C32" s="2" t="n">
        <v>0</v>
      </c>
      <c r="D32" s="2" t="n">
        <v>3.4421</v>
      </c>
      <c r="E32" s="2" t="n">
        <v>0.6459</v>
      </c>
      <c r="F32" s="2" t="n">
        <v>3.7209</v>
      </c>
      <c r="G32" s="2" t="n">
        <v>0</v>
      </c>
      <c r="H32" s="2" t="n">
        <v>3.4421</v>
      </c>
      <c r="I32" s="2" t="n">
        <v>0.6459</v>
      </c>
      <c r="J32" s="2" t="n">
        <v>3.7209</v>
      </c>
      <c r="K32" s="2" t="n">
        <v>1.2309</v>
      </c>
      <c r="L32" s="2" t="n">
        <v>0.49439999999999995</v>
      </c>
      <c r="M32" s="2" t="n">
        <v>-0.1255</v>
      </c>
      <c r="N32" s="2" t="n">
        <v>0.039599999999999996</v>
      </c>
      <c r="O32" s="2" t="n">
        <v>0.0404</v>
      </c>
      <c r="P32" s="2" t="n">
        <v>0.8053</v>
      </c>
      <c r="Q32" s="2" t="n">
        <v>-0.2507</v>
      </c>
      <c r="R32" s="2" t="n">
        <v>-0.0043</v>
      </c>
    </row>
    <row r="33" spans="1:18">
      <c r="A33" s="1" t="s">
        <v>108</v>
      </c>
      <c r="B33" s="1" t="s">
        <v>85</v>
      </c>
      <c r="C33" s="2" t="n">
        <v>0</v>
      </c>
      <c r="D33" s="2" t="n">
        <v>0.6282</v>
      </c>
      <c r="E33" s="2" t="n">
        <v>0.8584</v>
      </c>
      <c r="F33" s="2" t="n">
        <v>17.8731</v>
      </c>
      <c r="G33" s="2" t="n">
        <v>0</v>
      </c>
      <c r="H33" s="2" t="n">
        <v>0.6282</v>
      </c>
      <c r="I33" s="2" t="n">
        <v>0.8584</v>
      </c>
      <c r="J33" s="2" t="n">
        <v>17.8731</v>
      </c>
      <c r="K33" s="2" t="n">
        <v>0.061500000000000006</v>
      </c>
      <c r="L33" s="2" t="n">
        <v>0</v>
      </c>
      <c r="M33" s="2" t="n">
        <v>0.33380000000000004</v>
      </c>
      <c r="N33" s="2" t="n">
        <v>0.0693</v>
      </c>
      <c r="O33" s="2" t="n">
        <v>0.0012</v>
      </c>
      <c r="P33" s="2" t="n">
        <v>0.0148</v>
      </c>
      <c r="Q33" s="2" t="n">
        <v>0.0286</v>
      </c>
      <c r="R33" s="2" t="n">
        <v>0.5068</v>
      </c>
    </row>
    <row r="34" spans="1:6">
      <c r="A34" s="1" t="n">
        <v>0</v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</row>
    <row r="35" spans="1:18">
      <c r="A35" s="1" t="s">
        <v>109</v>
      </c>
      <c r="B35" s="1" t="s">
        <v>81</v>
      </c>
      <c r="C35" s="1" t="n">
        <v>0.02</v>
      </c>
      <c r="D35" s="1" t="n">
        <v>0.05</v>
      </c>
      <c r="E35" s="1" t="n">
        <v>0.15</v>
      </c>
      <c r="F35" s="1" t="n">
        <v>0.93</v>
      </c>
      <c r="G35" s="1" t="n">
        <v>0.02</v>
      </c>
      <c r="H35" s="1" t="n">
        <v>0.05</v>
      </c>
      <c r="I35" s="1" t="n">
        <v>0.15</v>
      </c>
      <c r="J35" s="1" t="n">
        <v>0.93</v>
      </c>
      <c r="K35" s="1" t="n">
        <v>1.05</v>
      </c>
      <c r="L35" s="1" t="n">
        <v>2.64</v>
      </c>
      <c r="M35" s="1" t="n">
        <v>1.2</v>
      </c>
      <c r="N35" s="1" t="n">
        <v>0.58</v>
      </c>
      <c r="O35" s="1" t="n">
        <v>0.44</v>
      </c>
      <c r="P35" s="1" t="n">
        <v>0.55</v>
      </c>
      <c r="Q35" s="1" t="n">
        <v>0.73</v>
      </c>
      <c r="R35" s="1" t="n">
        <v>0.48</v>
      </c>
    </row>
    <row r="36" spans="1:18">
      <c r="A36" s="1" t="s">
        <v>110</v>
      </c>
      <c r="B36" s="1" t="s">
        <v>81</v>
      </c>
      <c r="C36" s="1" t="n">
        <v>0.91</v>
      </c>
      <c r="D36" s="1" t="n">
        <v>1.61</v>
      </c>
      <c r="E36" s="1" t="n">
        <v>1.5</v>
      </c>
      <c r="F36" s="1" t="n">
        <v>1.85</v>
      </c>
      <c r="G36" s="1" t="n">
        <v>0.91</v>
      </c>
      <c r="H36" s="1" t="n">
        <v>1.61</v>
      </c>
      <c r="I36" s="1" t="n">
        <v>1.5</v>
      </c>
      <c r="J36" s="1" t="n">
        <v>1.85</v>
      </c>
      <c r="K36" s="1" t="n">
        <v>1.34</v>
      </c>
      <c r="L36" s="1" t="n">
        <v>3.29</v>
      </c>
      <c r="M36" s="1" t="n">
        <v>1.82</v>
      </c>
      <c r="N36" s="1" t="n">
        <v>1.04</v>
      </c>
      <c r="O36" s="1" t="n">
        <v>1.26</v>
      </c>
      <c r="P36" s="1" t="n">
        <v>0.82</v>
      </c>
      <c r="Q36" s="1" t="n">
        <v>0.98</v>
      </c>
      <c r="R36" s="1" t="n">
        <v>0.7</v>
      </c>
    </row>
    <row r="37" spans="1:18">
      <c r="A37" s="1" t="s">
        <v>111</v>
      </c>
      <c r="B37" s="1" t="s">
        <v>81</v>
      </c>
      <c r="C37" s="1" t="n">
        <v>0.02</v>
      </c>
      <c r="D37" s="1" t="n">
        <v>0.06</v>
      </c>
      <c r="E37" s="1" t="n">
        <v>0.61</v>
      </c>
      <c r="F37" s="1" t="n">
        <v>1.57</v>
      </c>
      <c r="G37" s="1" t="n">
        <v>0.02</v>
      </c>
      <c r="H37" s="1" t="n">
        <v>0.06</v>
      </c>
      <c r="I37" s="1" t="n">
        <v>0.61</v>
      </c>
      <c r="J37" s="1" t="n">
        <v>1.57</v>
      </c>
      <c r="K37" s="1" t="n">
        <v>1.2</v>
      </c>
      <c r="L37" s="1" t="n">
        <v>2.98</v>
      </c>
      <c r="M37" s="1" t="n">
        <v>1.59</v>
      </c>
      <c r="N37" s="1" t="n">
        <v>0.92</v>
      </c>
      <c r="O37" s="1" t="n">
        <v>0.78</v>
      </c>
      <c r="P37" s="1" t="n">
        <v>0.57</v>
      </c>
      <c r="Q37" s="1" t="n">
        <v>0.83</v>
      </c>
      <c r="R37" s="1" t="n">
        <v>0.52</v>
      </c>
    </row>
    <row r="38" spans="1:18">
      <c r="A38" s="1" t="s">
        <v>112</v>
      </c>
      <c r="B38" s="1" t="s">
        <v>81</v>
      </c>
      <c r="C38" s="1" t="n">
        <v>1.19</v>
      </c>
      <c r="D38" s="1" t="n">
        <v>1.96</v>
      </c>
      <c r="E38" s="1" t="n">
        <v>1.78</v>
      </c>
      <c r="F38" s="1" t="n">
        <v>2.02</v>
      </c>
      <c r="G38" s="1" t="n">
        <v>1.19</v>
      </c>
      <c r="H38" s="1" t="n">
        <v>1.96</v>
      </c>
      <c r="I38" s="1" t="n">
        <v>1.78</v>
      </c>
      <c r="J38" s="1" t="n">
        <v>2.02</v>
      </c>
      <c r="K38" s="1" t="n">
        <v>1.43</v>
      </c>
      <c r="L38" s="1" t="n">
        <v>3.46</v>
      </c>
      <c r="M38" s="1" t="n">
        <v>1.94</v>
      </c>
      <c r="N38" s="1" t="n">
        <v>1.14</v>
      </c>
      <c r="O38" s="1" t="n">
        <v>1.39</v>
      </c>
      <c r="P38" s="1" t="n">
        <v>1.11</v>
      </c>
      <c r="Q38" s="1" t="n">
        <v>1.28</v>
      </c>
      <c r="R38" s="1" t="n">
        <v>0.98</v>
      </c>
    </row>
    <row r="39" spans="1:18">
      <c r="A39" s="1" t="s">
        <v>113</v>
      </c>
      <c r="B39" s="1" t="s">
        <v>81</v>
      </c>
      <c r="C39" s="1" t="n">
        <v>0</v>
      </c>
      <c r="D39" s="1" t="n">
        <v>11.36</v>
      </c>
      <c r="E39" s="1" t="n">
        <v>9.53</v>
      </c>
      <c r="F39" s="1" t="n">
        <v>9.24</v>
      </c>
      <c r="G39" s="1" t="n">
        <v>0</v>
      </c>
      <c r="H39" s="1" t="n">
        <v>11.36</v>
      </c>
      <c r="I39" s="1" t="n">
        <v>9.53</v>
      </c>
      <c r="J39" s="1" t="n">
        <v>9.24</v>
      </c>
      <c r="K39" s="1" t="n">
        <v>12.75</v>
      </c>
      <c r="L39" s="1" t="n">
        <v>10.07</v>
      </c>
      <c r="M39" s="1" t="n">
        <v>9.91</v>
      </c>
      <c r="N39" s="1" t="n">
        <v>5.82</v>
      </c>
      <c r="O39" s="1" t="n">
        <v>2.87</v>
      </c>
      <c r="P39" s="1" t="n">
        <v>2.33</v>
      </c>
      <c r="Q39" s="1" t="n">
        <v>2.43</v>
      </c>
      <c r="R39" s="1" t="n">
        <v>2.2</v>
      </c>
    </row>
    <row r="40" spans="1:6">
      <c r="A40" s="1" t="n">
        <v>0</v>
      </c>
      <c r="B40" s="1" t="n">
        <v>0</v>
      </c>
      <c r="C40" s="1" t="n">
        <v>0</v>
      </c>
      <c r="D40" s="1" t="n">
        <v>0</v>
      </c>
      <c r="E40" s="1" t="n">
        <v>0</v>
      </c>
      <c r="F40" s="1" t="n">
        <v>0</v>
      </c>
    </row>
    <row r="41" spans="1:18">
      <c r="A41" s="1" t="s">
        <v>114</v>
      </c>
      <c r="B41" s="1" t="s">
        <v>115</v>
      </c>
      <c r="C41" s="1" t="n">
        <v>5.06</v>
      </c>
      <c r="D41" s="1" t="n">
        <v>5.2</v>
      </c>
      <c r="E41" s="1" t="n">
        <v>15.1</v>
      </c>
      <c r="F41" s="1" t="n">
        <v>46.48</v>
      </c>
      <c r="G41" s="1" t="n">
        <v>5.06</v>
      </c>
      <c r="H41" s="1" t="n">
        <v>5.2</v>
      </c>
      <c r="I41" s="1" t="n">
        <v>15.1</v>
      </c>
      <c r="J41" s="1" t="n">
        <v>46.48</v>
      </c>
      <c r="K41" s="1" t="n">
        <v>92.37</v>
      </c>
      <c r="L41" s="1" t="n">
        <v>54.76</v>
      </c>
      <c r="M41" s="1" t="n">
        <v>65.98</v>
      </c>
      <c r="N41" s="1" t="n">
        <v>50.53</v>
      </c>
      <c r="O41" s="1" t="n">
        <v>6.85</v>
      </c>
      <c r="P41" s="1" t="n">
        <v>11.72</v>
      </c>
      <c r="Q41" s="1" t="n">
        <v>39.83</v>
      </c>
      <c r="R41" s="1" t="n">
        <v>29.89</v>
      </c>
    </row>
    <row r="42" spans="1:18">
      <c r="A42" s="1" t="s">
        <v>116</v>
      </c>
      <c r="B42" s="1" t="s">
        <v>117</v>
      </c>
      <c r="C42" s="1" t="n">
        <v>72.08</v>
      </c>
      <c r="D42" s="1" t="n">
        <v>70.16</v>
      </c>
      <c r="E42" s="1" t="n">
        <v>24.17</v>
      </c>
      <c r="F42" s="1" t="n">
        <v>7.85</v>
      </c>
      <c r="G42" s="1" t="n">
        <v>72.08</v>
      </c>
      <c r="H42" s="1" t="n">
        <v>70.16</v>
      </c>
      <c r="I42" s="1" t="n">
        <v>24.17</v>
      </c>
      <c r="J42" s="1" t="n">
        <v>7.85</v>
      </c>
      <c r="K42" s="1" t="n">
        <v>3.95</v>
      </c>
      <c r="L42" s="1" t="n">
        <v>6.67</v>
      </c>
      <c r="M42" s="1" t="n">
        <v>5.53</v>
      </c>
      <c r="N42" s="1" t="n">
        <v>7.22</v>
      </c>
      <c r="O42" s="1" t="n">
        <v>53.3</v>
      </c>
      <c r="P42" s="1" t="n">
        <v>31.13</v>
      </c>
      <c r="Q42" s="1" t="n">
        <v>9.16</v>
      </c>
      <c r="R42" s="1" t="n">
        <v>12.21</v>
      </c>
    </row>
    <row r="43" spans="1:18">
      <c r="A43" s="1" t="s">
        <v>118</v>
      </c>
      <c r="B43" s="1" t="s">
        <v>115</v>
      </c>
      <c r="C43" s="1" t="n">
        <v>11.06</v>
      </c>
      <c r="D43" s="1" t="n">
        <v>5.82</v>
      </c>
      <c r="E43" s="1" t="n">
        <v>8.56</v>
      </c>
      <c r="F43" s="1" t="n">
        <v>13.5</v>
      </c>
      <c r="G43" s="1" t="n">
        <v>11.06</v>
      </c>
      <c r="H43" s="1" t="n">
        <v>5.82</v>
      </c>
      <c r="I43" s="1" t="n">
        <v>8.56</v>
      </c>
      <c r="J43" s="1" t="n">
        <v>13.5</v>
      </c>
      <c r="K43" s="1" t="n">
        <v>13.05</v>
      </c>
      <c r="L43" s="1" t="n">
        <v>8.85</v>
      </c>
      <c r="M43" s="1" t="n">
        <v>10.5</v>
      </c>
      <c r="N43" s="1" t="n">
        <v>8.5</v>
      </c>
      <c r="O43" s="1" t="n">
        <v>7.09</v>
      </c>
      <c r="P43" s="1" t="n">
        <v>6.91</v>
      </c>
      <c r="Q43" s="1" t="n">
        <v>6.19</v>
      </c>
      <c r="R43" s="1" t="n">
        <v>5.35</v>
      </c>
    </row>
    <row r="44" spans="1:18">
      <c r="A44" s="1" t="s">
        <v>119</v>
      </c>
      <c r="B44" s="1" t="s">
        <v>117</v>
      </c>
      <c r="C44" s="1" t="n">
        <v>32.99</v>
      </c>
      <c r="D44" s="1" t="n">
        <v>62.74</v>
      </c>
      <c r="E44" s="1" t="n">
        <v>42.65</v>
      </c>
      <c r="F44" s="1" t="n">
        <v>27.04</v>
      </c>
      <c r="G44" s="1" t="n">
        <v>32.99</v>
      </c>
      <c r="H44" s="1" t="n">
        <v>62.74</v>
      </c>
      <c r="I44" s="1" t="n">
        <v>42.65</v>
      </c>
      <c r="J44" s="1" t="n">
        <v>27.04</v>
      </c>
      <c r="K44" s="1" t="n">
        <v>27.97</v>
      </c>
      <c r="L44" s="1" t="n">
        <v>41.22</v>
      </c>
      <c r="M44" s="1" t="n">
        <v>34.75</v>
      </c>
      <c r="N44" s="1" t="n">
        <v>42.95</v>
      </c>
      <c r="O44" s="1" t="n">
        <v>51.45</v>
      </c>
      <c r="P44" s="1" t="n">
        <v>52.79</v>
      </c>
      <c r="Q44" s="1" t="n">
        <v>58.94</v>
      </c>
      <c r="R44" s="1" t="n">
        <v>68.27</v>
      </c>
    </row>
    <row r="45" spans="1:18">
      <c r="A45" s="1" t="s">
        <v>120</v>
      </c>
      <c r="B45" s="1" t="s">
        <v>115</v>
      </c>
      <c r="C45" s="1" t="n">
        <v>13.15</v>
      </c>
      <c r="D45" s="1" t="n">
        <v>7.28</v>
      </c>
      <c r="E45" s="1" t="n">
        <v>10.25</v>
      </c>
      <c r="F45" s="1" t="n">
        <v>12.11</v>
      </c>
      <c r="G45" s="1" t="n">
        <v>13.15</v>
      </c>
      <c r="H45" s="1" t="n">
        <v>7.28</v>
      </c>
      <c r="I45" s="1" t="n">
        <v>10.25</v>
      </c>
      <c r="J45" s="1" t="n">
        <v>12.11</v>
      </c>
      <c r="K45" s="1" t="n">
        <v>8.99</v>
      </c>
      <c r="L45" s="1" t="n">
        <v>9.23</v>
      </c>
      <c r="M45" s="1" t="n">
        <v>8.85</v>
      </c>
      <c r="N45" s="1" t="n">
        <v>7.25</v>
      </c>
      <c r="O45" s="1" t="n">
        <v>9.77</v>
      </c>
      <c r="P45" s="1" t="n">
        <v>12.18</v>
      </c>
      <c r="Q45" s="1" t="n">
        <v>12.53</v>
      </c>
      <c r="R45" s="1" t="n">
        <v>11.47</v>
      </c>
    </row>
    <row r="46" spans="1:18">
      <c r="A46" s="1" t="s">
        <v>121</v>
      </c>
      <c r="B46" s="1" t="s">
        <v>117</v>
      </c>
      <c r="C46" s="1" t="n">
        <v>27.75</v>
      </c>
      <c r="D46" s="1" t="n">
        <v>50.12</v>
      </c>
      <c r="E46" s="1" t="n">
        <v>35.6</v>
      </c>
      <c r="F46" s="1" t="n">
        <v>30.14</v>
      </c>
      <c r="G46" s="1" t="n">
        <v>27.75</v>
      </c>
      <c r="H46" s="1" t="n">
        <v>50.12</v>
      </c>
      <c r="I46" s="1" t="n">
        <v>35.6</v>
      </c>
      <c r="J46" s="1" t="n">
        <v>30.14</v>
      </c>
      <c r="K46" s="1" t="n">
        <v>40.6</v>
      </c>
      <c r="L46" s="1" t="n">
        <v>39.55</v>
      </c>
      <c r="M46" s="1" t="n">
        <v>41.25</v>
      </c>
      <c r="N46" s="1" t="n">
        <v>50.37</v>
      </c>
      <c r="O46" s="1" t="n">
        <v>37.34</v>
      </c>
      <c r="P46" s="1" t="n">
        <v>29.96</v>
      </c>
      <c r="Q46" s="1" t="n">
        <v>29.13</v>
      </c>
      <c r="R46" s="1" t="n">
        <v>31.83</v>
      </c>
    </row>
    <row r="47" spans="1:18">
      <c r="A47" s="1" t="s">
        <v>122</v>
      </c>
      <c r="B47" s="1" t="s">
        <v>115</v>
      </c>
      <c r="C47" s="1" t="n">
        <v>9.27</v>
      </c>
      <c r="D47" s="1" t="n">
        <v>4.43</v>
      </c>
      <c r="E47" s="1" t="n">
        <v>7.75</v>
      </c>
      <c r="F47" s="1" t="n">
        <v>9.15</v>
      </c>
      <c r="G47" s="1" t="n">
        <v>9.27</v>
      </c>
      <c r="H47" s="1" t="n">
        <v>4.43</v>
      </c>
      <c r="I47" s="1" t="n">
        <v>7.75</v>
      </c>
      <c r="J47" s="1" t="n">
        <v>9.15</v>
      </c>
      <c r="K47" s="1" t="n">
        <v>1.26</v>
      </c>
      <c r="L47" s="1" t="n">
        <v>0.72</v>
      </c>
      <c r="M47" s="1" t="n">
        <v>0.72</v>
      </c>
      <c r="N47" s="1" t="n">
        <v>0.58</v>
      </c>
      <c r="O47" s="1" t="n">
        <v>0.68</v>
      </c>
      <c r="P47" s="1" t="n">
        <v>1.2</v>
      </c>
      <c r="Q47" s="1" t="n">
        <v>1.52</v>
      </c>
      <c r="R47" s="1" t="n">
        <v>1.26</v>
      </c>
    </row>
    <row r="48" spans="1:18">
      <c r="A48" s="1" t="s">
        <v>123</v>
      </c>
      <c r="B48" s="1" t="s">
        <v>115</v>
      </c>
      <c r="C48" s="1" t="n">
        <v>1.82</v>
      </c>
      <c r="D48" s="1" t="n">
        <v>0.99</v>
      </c>
      <c r="E48" s="1" t="n">
        <v>1.41</v>
      </c>
      <c r="F48" s="1" t="n">
        <v>0.91</v>
      </c>
      <c r="G48" s="1" t="n">
        <v>1.82</v>
      </c>
      <c r="H48" s="1" t="n">
        <v>0.99</v>
      </c>
      <c r="I48" s="1" t="n">
        <v>1.41</v>
      </c>
      <c r="J48" s="1" t="n">
        <v>0.91</v>
      </c>
      <c r="K48" s="1" t="n">
        <v>0.4</v>
      </c>
      <c r="L48" s="1" t="n">
        <v>0.26</v>
      </c>
      <c r="M48" s="1" t="n">
        <v>0.29</v>
      </c>
      <c r="N48" s="1" t="n">
        <v>0.28</v>
      </c>
      <c r="O48" s="1" t="n">
        <v>0.32</v>
      </c>
      <c r="P48" s="1" t="n">
        <v>0.49</v>
      </c>
      <c r="Q48" s="1" t="n">
        <v>0.6</v>
      </c>
      <c r="R48" s="1" t="n">
        <v>0.55</v>
      </c>
    </row>
    <row r="49" spans="1:18">
      <c r="A49" s="1" t="s">
        <v>124</v>
      </c>
      <c r="B49" s="1" t="s">
        <v>115</v>
      </c>
      <c r="C49" s="1" t="n">
        <v>4.14</v>
      </c>
      <c r="D49" s="1" t="n">
        <v>1.76</v>
      </c>
      <c r="E49" s="1" t="n">
        <v>2.37</v>
      </c>
      <c r="F49" s="1" t="n">
        <v>1.37</v>
      </c>
      <c r="G49" s="1" t="n">
        <v>4.14</v>
      </c>
      <c r="H49" s="1" t="n">
        <v>1.76</v>
      </c>
      <c r="I49" s="1" t="n">
        <v>2.37</v>
      </c>
      <c r="J49" s="1" t="n">
        <v>1.37</v>
      </c>
      <c r="K49" s="1" t="n">
        <v>0.73</v>
      </c>
      <c r="L49" s="1" t="n">
        <v>0.53</v>
      </c>
      <c r="M49" s="1" t="n">
        <v>0.7</v>
      </c>
      <c r="N49" s="1" t="n">
        <v>0.84</v>
      </c>
      <c r="O49" s="1" t="n">
        <v>1.09</v>
      </c>
      <c r="P49" s="1" t="n">
        <v>1.45</v>
      </c>
      <c r="Q49" s="1" t="n">
        <v>1.83</v>
      </c>
      <c r="R49" s="1" t="n">
        <v>1.86</v>
      </c>
    </row>
    <row r="50" spans="1:6">
      <c r="A50" s="1" t="n">
        <v>0</v>
      </c>
      <c r="B50" s="1" t="n">
        <v>0</v>
      </c>
      <c r="C50" s="1" t="n">
        <v>0</v>
      </c>
      <c r="D50" s="1" t="n">
        <v>0</v>
      </c>
      <c r="E50" s="1" t="n">
        <v>0</v>
      </c>
      <c r="F50" s="1" t="n">
        <v>0</v>
      </c>
    </row>
    <row r="51" spans="1:18">
      <c r="A51" s="1" t="s">
        <v>125</v>
      </c>
      <c r="B51" s="1" t="s">
        <v>85</v>
      </c>
      <c r="C51" s="2" t="n">
        <v>0.9798</v>
      </c>
      <c r="D51" s="2" t="n">
        <v>0.9753000000000001</v>
      </c>
      <c r="E51" s="2" t="n">
        <v>0.9490000000000001</v>
      </c>
      <c r="F51" s="2" t="n">
        <v>0.6218</v>
      </c>
      <c r="G51" s="2" t="n">
        <v>0.9798</v>
      </c>
      <c r="H51" s="2" t="n">
        <v>0.9753000000000001</v>
      </c>
      <c r="I51" s="2" t="n">
        <v>0.9490000000000001</v>
      </c>
      <c r="J51" s="2" t="n">
        <v>0.6218</v>
      </c>
      <c r="K51" s="2" t="n">
        <v>0.3591</v>
      </c>
      <c r="L51" s="2" t="n">
        <v>0.3017</v>
      </c>
      <c r="M51" s="2" t="n">
        <v>0.25</v>
      </c>
      <c r="N51" s="2" t="n">
        <v>0.42100000000000004</v>
      </c>
      <c r="O51" s="2" t="n">
        <v>0.3801</v>
      </c>
      <c r="P51" s="2" t="n">
        <v>0.3354</v>
      </c>
      <c r="Q51" s="2" t="n">
        <v>0.3395</v>
      </c>
      <c r="R51" s="2" t="n">
        <v>0.35869999999999996</v>
      </c>
    </row>
    <row r="52" spans="1:18">
      <c r="A52" s="1" t="s">
        <v>126</v>
      </c>
      <c r="B52" s="1" t="s">
        <v>85</v>
      </c>
      <c r="C52" s="2" t="n">
        <v>0.3307</v>
      </c>
      <c r="D52" s="2" t="n">
        <v>0.2077</v>
      </c>
      <c r="E52" s="2" t="n">
        <v>0.1739</v>
      </c>
      <c r="F52" s="2" t="n">
        <v>0.2026</v>
      </c>
      <c r="G52" s="2" t="n">
        <v>0.3307</v>
      </c>
      <c r="H52" s="2" t="n">
        <v>0.2077</v>
      </c>
      <c r="I52" s="2" t="n">
        <v>0.1739</v>
      </c>
      <c r="J52" s="2" t="n">
        <v>0.2026</v>
      </c>
      <c r="K52" s="2" t="n">
        <v>0.2899</v>
      </c>
      <c r="L52" s="2" t="n">
        <v>0.2812</v>
      </c>
      <c r="M52" s="2" t="n">
        <v>0.37310000000000004</v>
      </c>
      <c r="N52" s="2" t="n">
        <v>0.4022</v>
      </c>
      <c r="O52" s="2" t="n">
        <v>0.4449</v>
      </c>
      <c r="P52" s="2" t="n">
        <v>0.49579999999999996</v>
      </c>
      <c r="Q52" s="2" t="n">
        <v>0.5626</v>
      </c>
      <c r="R52" s="2" t="n">
        <v>0.5477000000000001</v>
      </c>
    </row>
    <row r="53" spans="1:18">
      <c r="A53" s="1" t="s">
        <v>127</v>
      </c>
      <c r="B53" s="1" t="s">
        <v>85</v>
      </c>
      <c r="C53" s="2" t="n">
        <v>0.5276</v>
      </c>
      <c r="D53" s="2" t="n">
        <v>0.3667</v>
      </c>
      <c r="E53" s="2" t="n">
        <v>0.40950000000000003</v>
      </c>
      <c r="F53" s="2" t="n">
        <v>0.2775</v>
      </c>
      <c r="G53" s="2" t="n">
        <v>0.5276</v>
      </c>
      <c r="H53" s="2" t="n">
        <v>0.3667</v>
      </c>
      <c r="I53" s="2" t="n">
        <v>0.40950000000000003</v>
      </c>
      <c r="J53" s="2" t="n">
        <v>0.2775</v>
      </c>
      <c r="K53" s="2" t="n">
        <v>0.425</v>
      </c>
      <c r="L53" s="2" t="n">
        <v>0.358</v>
      </c>
      <c r="M53" s="2" t="n">
        <v>0.49079999999999996</v>
      </c>
      <c r="N53" s="2" t="n">
        <v>0.49979999999999997</v>
      </c>
      <c r="O53" s="2" t="n">
        <v>0.586</v>
      </c>
      <c r="P53" s="2" t="n">
        <v>0.6227</v>
      </c>
      <c r="Q53" s="2" t="n">
        <v>0.7219</v>
      </c>
      <c r="R53" s="2" t="n">
        <v>0.6816</v>
      </c>
    </row>
    <row r="54" spans="1:18">
      <c r="A54" s="1" t="s">
        <v>128</v>
      </c>
      <c r="B54" s="1" t="s">
        <v>85</v>
      </c>
      <c r="C54" s="2" t="n">
        <v>0.4411</v>
      </c>
      <c r="D54" s="2" t="n">
        <v>0.5993999999999999</v>
      </c>
      <c r="E54" s="2" t="n">
        <v>0.5899</v>
      </c>
      <c r="F54" s="2" t="n">
        <v>0.6786</v>
      </c>
      <c r="G54" s="2" t="n">
        <v>0.4411</v>
      </c>
      <c r="H54" s="2" t="n">
        <v>0.5993999999999999</v>
      </c>
      <c r="I54" s="2" t="n">
        <v>0.5899</v>
      </c>
      <c r="J54" s="2" t="n">
        <v>0.6786</v>
      </c>
      <c r="K54" s="2" t="n">
        <v>0.5028</v>
      </c>
      <c r="L54" s="2" t="n">
        <v>0.4729</v>
      </c>
      <c r="M54" s="2" t="n">
        <v>0.3588</v>
      </c>
      <c r="N54" s="2" t="n">
        <v>0.3104</v>
      </c>
      <c r="O54" s="2" t="n">
        <v>0.28350000000000003</v>
      </c>
      <c r="P54" s="2" t="n">
        <v>0.37729999999999997</v>
      </c>
      <c r="Q54" s="2" t="n">
        <v>0.2781</v>
      </c>
      <c r="R54" s="2" t="n">
        <v>0.3184</v>
      </c>
    </row>
    <row r="55" spans="1:18">
      <c r="A55" s="1" t="s">
        <v>129</v>
      </c>
      <c r="B55" s="1" t="s">
        <v>85</v>
      </c>
      <c r="C55" s="2" t="n">
        <v>1.1719</v>
      </c>
      <c r="D55" s="2" t="n">
        <v>0.5966</v>
      </c>
      <c r="E55" s="2" t="n">
        <v>0.6587000000000001</v>
      </c>
      <c r="F55" s="2" t="n">
        <v>0.25429999999999997</v>
      </c>
      <c r="G55" s="2" t="n">
        <v>1.1719</v>
      </c>
      <c r="H55" s="2" t="n">
        <v>0.5966</v>
      </c>
      <c r="I55" s="2" t="n">
        <v>0.6587000000000001</v>
      </c>
      <c r="J55" s="2" t="n">
        <v>0.25429999999999997</v>
      </c>
      <c r="K55" s="2" t="n">
        <v>0.3036</v>
      </c>
      <c r="L55" s="2" t="n">
        <v>0.2284</v>
      </c>
      <c r="M55" s="2" t="n">
        <v>0.342</v>
      </c>
      <c r="N55" s="2" t="n">
        <v>0.6779000000000001</v>
      </c>
      <c r="O55" s="2" t="n">
        <v>0.7856000000000001</v>
      </c>
      <c r="P55" s="2" t="n">
        <v>0.5535</v>
      </c>
      <c r="Q55" s="2" t="n">
        <v>0.8811</v>
      </c>
      <c r="R55" s="2" t="n">
        <v>0.768</v>
      </c>
    </row>
    <row r="56" spans="1:18">
      <c r="A56" s="1" t="s">
        <v>130</v>
      </c>
      <c r="B56" s="1" t="s">
        <v>85</v>
      </c>
      <c r="C56" s="2" t="n">
        <v>0.7498</v>
      </c>
      <c r="D56" s="2" t="n">
        <v>0.3465</v>
      </c>
      <c r="E56" s="2" t="n">
        <v>0.2948</v>
      </c>
      <c r="F56" s="2" t="n">
        <v>0.2986</v>
      </c>
      <c r="G56" s="2" t="n">
        <v>0.7498</v>
      </c>
      <c r="H56" s="2" t="n">
        <v>0.3465</v>
      </c>
      <c r="I56" s="2" t="n">
        <v>0.2948</v>
      </c>
      <c r="J56" s="2" t="n">
        <v>0.2986</v>
      </c>
      <c r="K56" s="2" t="n">
        <v>0.5766</v>
      </c>
      <c r="L56" s="2" t="n">
        <v>0.5948</v>
      </c>
      <c r="M56" s="2" t="n">
        <v>1.0401</v>
      </c>
      <c r="N56" s="2" t="n">
        <v>1.2959</v>
      </c>
      <c r="O56" s="2" t="n">
        <v>1.5693000000000001</v>
      </c>
      <c r="P56" s="2" t="n">
        <v>1.3138999999999998</v>
      </c>
      <c r="Q56" s="2" t="n">
        <v>2.0229</v>
      </c>
      <c r="R56" s="2" t="n">
        <v>1.7204</v>
      </c>
    </row>
    <row r="57" spans="1:18">
      <c r="A57" s="1" t="s">
        <v>131</v>
      </c>
      <c r="B57" s="1" t="s">
        <v>85</v>
      </c>
      <c r="C57" s="2" t="n">
        <v>1.1961</v>
      </c>
      <c r="D57" s="2" t="n">
        <v>0.6117</v>
      </c>
      <c r="E57" s="2" t="n">
        <v>0.6942</v>
      </c>
      <c r="F57" s="2" t="n">
        <v>0.409</v>
      </c>
      <c r="G57" s="2" t="n">
        <v>1.1961</v>
      </c>
      <c r="H57" s="2" t="n">
        <v>0.6117</v>
      </c>
      <c r="I57" s="2" t="n">
        <v>0.6942</v>
      </c>
      <c r="J57" s="2" t="n">
        <v>0.409</v>
      </c>
      <c r="K57" s="2" t="n">
        <v>0.8454</v>
      </c>
      <c r="L57" s="2" t="n">
        <v>0.757</v>
      </c>
      <c r="M57" s="2" t="n">
        <v>1.3681</v>
      </c>
      <c r="N57" s="2" t="n">
        <v>1.6102</v>
      </c>
      <c r="O57" s="2" t="n">
        <v>2.0671</v>
      </c>
      <c r="P57" s="2" t="n">
        <v>1.6503999999999999</v>
      </c>
      <c r="Q57" s="2" t="n">
        <v>2.5957</v>
      </c>
      <c r="R57" s="2" t="n">
        <v>2.1411000000000002</v>
      </c>
    </row>
    <row r="58" spans="1:6">
      <c r="A58" s="1" t="n">
        <v>0</v>
      </c>
      <c r="B58" s="1" t="n">
        <v>0</v>
      </c>
      <c r="C58" s="1" t="n">
        <v>0</v>
      </c>
      <c r="D58" s="1" t="n">
        <v>0</v>
      </c>
      <c r="E58" s="1" t="n">
        <v>0</v>
      </c>
      <c r="F58" s="1" t="n">
        <v>0</v>
      </c>
    </row>
    <row r="59" spans="1:18">
      <c r="A59" s="1" t="s">
        <v>132</v>
      </c>
      <c r="B59" s="1" t="s">
        <v>85</v>
      </c>
      <c r="C59" s="2" t="n">
        <v>0</v>
      </c>
      <c r="D59" s="2" t="n">
        <v>-0.38409999999999994</v>
      </c>
      <c r="E59" s="2" t="n">
        <v>0.1716</v>
      </c>
      <c r="F59" s="2" t="n">
        <v>0.20309999999999997</v>
      </c>
      <c r="G59" s="2" t="n">
        <v>0</v>
      </c>
      <c r="H59" s="2" t="n">
        <v>-0.38409999999999994</v>
      </c>
      <c r="I59" s="2" t="n">
        <v>0.1716</v>
      </c>
      <c r="J59" s="2" t="n">
        <v>0.20309999999999997</v>
      </c>
      <c r="K59" s="2" t="n">
        <v>0.23929999999999998</v>
      </c>
      <c r="L59" s="2" t="n">
        <v>0.2041</v>
      </c>
      <c r="M59" s="2" t="n">
        <v>0.1955</v>
      </c>
      <c r="N59" s="2" t="n">
        <v>-0.0265</v>
      </c>
      <c r="O59" s="2" t="n">
        <v>0.0207</v>
      </c>
      <c r="P59" s="2" t="n">
        <v>0.12480000000000001</v>
      </c>
      <c r="Q59" s="2" t="n">
        <v>0.0951</v>
      </c>
      <c r="R59" s="2" t="n">
        <v>0.0735</v>
      </c>
    </row>
    <row r="60" spans="1:18">
      <c r="A60" s="1" t="s">
        <v>133</v>
      </c>
      <c r="B60" s="1" t="s">
        <v>85</v>
      </c>
      <c r="C60" s="2" t="n">
        <v>0</v>
      </c>
      <c r="D60" s="2" t="n">
        <v>-0.6934999999999999</v>
      </c>
      <c r="E60" s="2" t="n">
        <v>0.4964</v>
      </c>
      <c r="F60" s="2" t="n">
        <v>0.6639</v>
      </c>
      <c r="G60" s="2" t="n">
        <v>0</v>
      </c>
      <c r="H60" s="2" t="n">
        <v>-0.6934999999999999</v>
      </c>
      <c r="I60" s="2" t="n">
        <v>0.4964</v>
      </c>
      <c r="J60" s="2" t="n">
        <v>0.6639</v>
      </c>
      <c r="K60" s="2" t="n">
        <v>0.4146</v>
      </c>
      <c r="L60" s="2" t="n">
        <v>0.3973</v>
      </c>
      <c r="M60" s="2" t="n">
        <v>0.4277</v>
      </c>
      <c r="N60" s="2" t="n">
        <v>-0.0323</v>
      </c>
      <c r="O60" s="2" t="n">
        <v>0.0282</v>
      </c>
      <c r="P60" s="2" t="n">
        <v>0.2548</v>
      </c>
      <c r="Q60" s="2" t="n">
        <v>0.23010000000000003</v>
      </c>
      <c r="R60" s="2" t="n">
        <v>0.17809999999999998</v>
      </c>
    </row>
    <row r="61" spans="1:18">
      <c r="A61" s="1" t="s">
        <v>134</v>
      </c>
      <c r="B61" s="1" t="s">
        <v>85</v>
      </c>
      <c r="C61" s="2" t="n">
        <v>0</v>
      </c>
      <c r="D61" s="2" t="n">
        <v>0.0397</v>
      </c>
      <c r="E61" s="2" t="n">
        <v>0.1192</v>
      </c>
      <c r="F61" s="2" t="n">
        <v>0.8473999999999999</v>
      </c>
      <c r="G61" s="2" t="n">
        <v>0</v>
      </c>
      <c r="H61" s="2" t="n">
        <v>0.0397</v>
      </c>
      <c r="I61" s="2" t="n">
        <v>0.1192</v>
      </c>
      <c r="J61" s="2" t="n">
        <v>0.8473999999999999</v>
      </c>
      <c r="K61" s="2" t="n">
        <v>0.7091</v>
      </c>
      <c r="L61" s="2" t="n">
        <v>1.6934</v>
      </c>
      <c r="M61" s="2" t="n">
        <v>-0.8112</v>
      </c>
      <c r="N61" s="2" t="n">
        <v>-0.0019</v>
      </c>
      <c r="O61" s="2" t="n">
        <v>-0.045</v>
      </c>
      <c r="P61" s="2" t="n">
        <v>0.20980000000000001</v>
      </c>
      <c r="Q61" s="2" t="n">
        <v>0.2696</v>
      </c>
      <c r="R61" s="2" t="n">
        <v>-0.36920000000000003</v>
      </c>
    </row>
    <row r="62" spans="1:18">
      <c r="A62" s="1" t="s">
        <v>135</v>
      </c>
      <c r="B62" s="1" t="s">
        <v>85</v>
      </c>
      <c r="C62" s="2" t="n">
        <v>0</v>
      </c>
      <c r="D62" s="2" t="n">
        <v>1.0856000000000001</v>
      </c>
      <c r="E62" s="2" t="n">
        <v>0.0742</v>
      </c>
      <c r="F62" s="2" t="n">
        <v>1.3437999999999999</v>
      </c>
      <c r="G62" s="2" t="n">
        <v>0</v>
      </c>
      <c r="H62" s="2" t="n">
        <v>1.0856000000000001</v>
      </c>
      <c r="I62" s="2" t="n">
        <v>0.0742</v>
      </c>
      <c r="J62" s="2" t="n">
        <v>1.3437999999999999</v>
      </c>
      <c r="K62" s="2" t="n">
        <v>1.0323</v>
      </c>
      <c r="L62" s="2" t="n">
        <v>0.336</v>
      </c>
      <c r="M62" s="2" t="n">
        <v>0.2729</v>
      </c>
      <c r="N62" s="2" t="n">
        <v>0.2147</v>
      </c>
      <c r="O62" s="2" t="n">
        <v>0.0953</v>
      </c>
      <c r="P62" s="2" t="n">
        <v>0.3945</v>
      </c>
      <c r="Q62" s="2" t="n">
        <v>-0.1516</v>
      </c>
      <c r="R62" s="2" t="n">
        <v>0.0103</v>
      </c>
    </row>
    <row r="63" spans="1:18">
      <c r="A63" s="1" t="s">
        <v>136</v>
      </c>
      <c r="B63" s="1" t="s">
        <v>85</v>
      </c>
      <c r="C63" s="2" t="n">
        <v>0</v>
      </c>
      <c r="D63" s="2" t="n">
        <v>0.8985</v>
      </c>
      <c r="E63" s="2" t="n">
        <v>0.5039</v>
      </c>
      <c r="F63" s="2" t="n">
        <v>0.3671</v>
      </c>
      <c r="G63" s="2" t="n">
        <v>0</v>
      </c>
      <c r="H63" s="2" t="n">
        <v>0.8985</v>
      </c>
      <c r="I63" s="2" t="n">
        <v>0.5039</v>
      </c>
      <c r="J63" s="2" t="n">
        <v>0.3671</v>
      </c>
      <c r="K63" s="2" t="n">
        <v>0.2865</v>
      </c>
      <c r="L63" s="2" t="n">
        <v>0.24780000000000002</v>
      </c>
      <c r="M63" s="2" t="n">
        <v>0.39759999999999995</v>
      </c>
      <c r="N63" s="2" t="n">
        <v>0.1748</v>
      </c>
      <c r="O63" s="2" t="n">
        <v>0.1566</v>
      </c>
      <c r="P63" s="2" t="n">
        <v>0.1276</v>
      </c>
      <c r="Q63" s="2" t="n">
        <v>0.3546</v>
      </c>
      <c r="R63" s="2" t="n">
        <v>-0.0599</v>
      </c>
    </row>
    <row r="64" spans="1:18">
      <c r="A64" s="1" t="s">
        <v>137</v>
      </c>
      <c r="B64" s="1" t="s">
        <v>85</v>
      </c>
      <c r="C64" s="2" t="n">
        <v>0</v>
      </c>
      <c r="D64" s="2" t="n">
        <v>-0.37979999999999997</v>
      </c>
      <c r="E64" s="2" t="n">
        <v>0.2414</v>
      </c>
      <c r="F64" s="2" t="n">
        <v>0.18420000000000003</v>
      </c>
      <c r="G64" s="2" t="n">
        <v>0</v>
      </c>
      <c r="H64" s="2" t="n">
        <v>-0.37979999999999997</v>
      </c>
      <c r="I64" s="2" t="n">
        <v>0.2414</v>
      </c>
      <c r="J64" s="2" t="n">
        <v>0.18420000000000003</v>
      </c>
      <c r="K64" s="2" t="n">
        <v>0.095</v>
      </c>
      <c r="L64" s="2" t="n">
        <v>0.0527</v>
      </c>
      <c r="M64" s="2" t="n">
        <v>0.0562</v>
      </c>
      <c r="N64" s="2" t="n">
        <v>-0.0074</v>
      </c>
      <c r="O64" s="2" t="n">
        <v>0.0067</v>
      </c>
      <c r="P64" s="2" t="n">
        <v>0.0613</v>
      </c>
      <c r="Q64" s="2" t="n">
        <v>0.056900000000000006</v>
      </c>
      <c r="R64" s="2" t="n">
        <v>0.0405</v>
      </c>
    </row>
    <row r="65" spans="1:18">
      <c r="A65" s="1" t="s">
        <v>138</v>
      </c>
      <c r="B65" s="1" t="s">
        <v>85</v>
      </c>
      <c r="C65" s="2" t="n">
        <v>0</v>
      </c>
      <c r="D65" s="2" t="n">
        <v>-0.6377</v>
      </c>
      <c r="E65" s="2" t="n">
        <v>0.39799999999999996</v>
      </c>
      <c r="F65" s="2" t="n">
        <v>0.2645</v>
      </c>
      <c r="G65" s="2" t="n">
        <v>0</v>
      </c>
      <c r="H65" s="2" t="n">
        <v>-0.6377</v>
      </c>
      <c r="I65" s="2" t="n">
        <v>0.39799999999999996</v>
      </c>
      <c r="J65" s="2" t="n">
        <v>0.2645</v>
      </c>
      <c r="K65" s="2" t="n">
        <v>0.1553</v>
      </c>
      <c r="L65" s="2" t="n">
        <v>0.0855</v>
      </c>
      <c r="M65" s="2" t="n">
        <v>0.09849999999999999</v>
      </c>
      <c r="N65" s="2" t="n">
        <v>-0.0147</v>
      </c>
      <c r="O65" s="2" t="n">
        <v>0.0147</v>
      </c>
      <c r="P65" s="2" t="n">
        <v>0.1559</v>
      </c>
      <c r="Q65" s="2" t="n">
        <v>0.17370000000000002</v>
      </c>
      <c r="R65" s="2" t="n">
        <v>0.1365</v>
      </c>
    </row>
    <row r="66" spans="1:18">
      <c r="A66" s="1" t="s">
        <v>139</v>
      </c>
      <c r="B66" s="1" t="s">
        <v>85</v>
      </c>
      <c r="C66" s="2" t="n">
        <v>0</v>
      </c>
      <c r="D66" s="2" t="n">
        <v>-2.2688</v>
      </c>
      <c r="E66" s="2" t="n">
        <v>0.765</v>
      </c>
      <c r="F66" s="2" t="n">
        <v>1.1668</v>
      </c>
      <c r="G66" s="2" t="n">
        <v>0</v>
      </c>
      <c r="H66" s="2" t="n">
        <v>-2.2688</v>
      </c>
      <c r="I66" s="2" t="n">
        <v>0.765</v>
      </c>
      <c r="J66" s="2" t="n">
        <v>1.1668</v>
      </c>
      <c r="K66" s="2" t="n">
        <v>0.5188</v>
      </c>
      <c r="L66" s="2" t="n">
        <v>0.5808</v>
      </c>
      <c r="M66" s="2" t="n">
        <v>0.764</v>
      </c>
      <c r="N66" s="2" t="n">
        <v>-0.1446</v>
      </c>
      <c r="O66" s="2" t="n">
        <v>0.1308</v>
      </c>
      <c r="P66" s="2" t="n">
        <v>1.1703000000000001</v>
      </c>
      <c r="Q66" s="2" t="n">
        <v>0.9190999999999999</v>
      </c>
      <c r="R66" s="2" t="n">
        <v>0.6615000000000001</v>
      </c>
    </row>
    <row r="67" spans="1:18">
      <c r="A67" s="1" t="s">
        <v>140</v>
      </c>
      <c r="B67" s="1" t="s">
        <v>85</v>
      </c>
      <c r="C67" s="2" t="n">
        <v>0</v>
      </c>
      <c r="D67" s="2" t="n">
        <v>-0.6764</v>
      </c>
      <c r="E67" s="2" t="n">
        <v>0.47100000000000003</v>
      </c>
      <c r="F67" s="2" t="n">
        <v>0.4128</v>
      </c>
      <c r="G67" s="2" t="n">
        <v>0</v>
      </c>
      <c r="H67" s="2" t="n">
        <v>-0.6764</v>
      </c>
      <c r="I67" s="2" t="n">
        <v>0.47100000000000003</v>
      </c>
      <c r="J67" s="2" t="n">
        <v>0.4128</v>
      </c>
      <c r="K67" s="2" t="n">
        <v>0.1489</v>
      </c>
      <c r="L67" s="2" t="n">
        <v>0.1199</v>
      </c>
      <c r="M67" s="2" t="n">
        <v>0.1069</v>
      </c>
      <c r="N67" s="2" t="n">
        <v>-0.013600000000000001</v>
      </c>
      <c r="O67" s="2" t="n">
        <v>0.010700000000000001</v>
      </c>
      <c r="P67" s="2" t="n">
        <v>0.08539999999999999</v>
      </c>
      <c r="Q67" s="2" t="n">
        <v>0.0781</v>
      </c>
      <c r="R67" s="2" t="n">
        <v>0.0639</v>
      </c>
    </row>
    <row r="68" spans="1:18">
      <c r="A68" s="1" t="s">
        <v>141</v>
      </c>
      <c r="B68" s="1" t="s">
        <v>78</v>
      </c>
      <c r="C68" s="1" t="n">
        <v>0</v>
      </c>
      <c r="D68" s="1" t="n">
        <v>-18322</v>
      </c>
      <c r="E68" s="1" t="n">
        <v>12825</v>
      </c>
      <c r="F68" s="1" t="n">
        <v>1688</v>
      </c>
      <c r="G68" s="1" t="n">
        <v>0</v>
      </c>
      <c r="H68" s="1" t="n">
        <v>-18322</v>
      </c>
      <c r="I68" s="1" t="n">
        <v>12825</v>
      </c>
      <c r="J68" s="1" t="n">
        <v>1688</v>
      </c>
      <c r="K68" s="1" t="n">
        <v>2768</v>
      </c>
      <c r="L68" s="1" t="n">
        <v>2796</v>
      </c>
      <c r="M68" s="1" t="n">
        <v>3511</v>
      </c>
      <c r="N68" s="1" t="n">
        <v>-453</v>
      </c>
      <c r="O68" s="1" t="n">
        <v>453</v>
      </c>
      <c r="P68" s="1" t="n">
        <v>5162</v>
      </c>
      <c r="Q68" s="1" t="n">
        <v>5486</v>
      </c>
      <c r="R68" s="1" t="n">
        <v>2523</v>
      </c>
    </row>
    <row r="69" spans="1:6">
      <c r="A69" s="1" t="n">
        <v>0</v>
      </c>
      <c r="B69" s="1" t="n">
        <v>0</v>
      </c>
      <c r="C69" s="1" t="n">
        <v>0</v>
      </c>
      <c r="D69" s="1" t="n">
        <v>0</v>
      </c>
      <c r="E69" s="1" t="n">
        <v>0</v>
      </c>
      <c r="F69" s="1" t="n">
        <v>0</v>
      </c>
    </row>
    <row r="70" spans="1:18">
      <c r="A70" s="1" t="s">
        <v>142</v>
      </c>
      <c r="B70" s="1" t="s">
        <v>85</v>
      </c>
      <c r="C70" s="2" t="n">
        <v>0.8818</v>
      </c>
      <c r="D70" s="2" t="n">
        <v>0.7558</v>
      </c>
      <c r="E70" s="2" t="n">
        <v>0.6889</v>
      </c>
      <c r="F70" s="2" t="n">
        <v>0.6529</v>
      </c>
      <c r="G70" s="2" t="n">
        <v>0.8818</v>
      </c>
      <c r="H70" s="2" t="n">
        <v>0.7558</v>
      </c>
      <c r="I70" s="2" t="n">
        <v>0.6889</v>
      </c>
      <c r="J70" s="2" t="n">
        <v>0.6529</v>
      </c>
      <c r="K70" s="2" t="n">
        <v>0.5719</v>
      </c>
      <c r="L70" s="2" t="n">
        <v>0.5665</v>
      </c>
      <c r="M70" s="2" t="n">
        <v>0.5947</v>
      </c>
      <c r="N70" s="2" t="n">
        <v>0.5814</v>
      </c>
      <c r="O70" s="2" t="n">
        <v>0.5898</v>
      </c>
      <c r="P70" s="2" t="n">
        <v>0.6798000000000001</v>
      </c>
      <c r="Q70" s="2" t="n">
        <v>0.7014</v>
      </c>
      <c r="R70" s="2" t="n">
        <v>0.6908</v>
      </c>
    </row>
    <row r="71" spans="1:18">
      <c r="A71" s="1" t="s">
        <v>143</v>
      </c>
      <c r="B71" s="1" t="s">
        <v>85</v>
      </c>
      <c r="C71" s="2" t="n">
        <v>0.0421</v>
      </c>
      <c r="D71" s="2" t="n">
        <v>0.0642</v>
      </c>
      <c r="E71" s="2" t="n">
        <v>0.0781</v>
      </c>
      <c r="F71" s="2" t="n">
        <v>0.1609</v>
      </c>
      <c r="G71" s="2" t="n">
        <v>0.0421</v>
      </c>
      <c r="H71" s="2" t="n">
        <v>0.0642</v>
      </c>
      <c r="I71" s="2" t="n">
        <v>0.0781</v>
      </c>
      <c r="J71" s="2" t="n">
        <v>0.1609</v>
      </c>
      <c r="K71" s="2" t="n">
        <v>0.1703</v>
      </c>
      <c r="L71" s="2" t="n">
        <v>0.1431</v>
      </c>
      <c r="M71" s="2" t="n">
        <v>0.1275</v>
      </c>
      <c r="N71" s="2" t="n">
        <v>0.1659</v>
      </c>
      <c r="O71" s="2" t="n">
        <v>0.17809999999999998</v>
      </c>
      <c r="P71" s="2" t="n">
        <v>0.132</v>
      </c>
      <c r="Q71" s="2" t="n">
        <v>0.1148</v>
      </c>
      <c r="R71" s="2" t="n">
        <v>0.1406</v>
      </c>
    </row>
    <row r="72" spans="1:18">
      <c r="A72" s="1" t="s">
        <v>144</v>
      </c>
      <c r="B72" s="1" t="s">
        <v>85</v>
      </c>
      <c r="C72" s="2" t="n">
        <v>0.030299999999999997</v>
      </c>
      <c r="D72" s="2" t="n">
        <v>0.0315</v>
      </c>
      <c r="E72" s="2" t="n">
        <v>0.047</v>
      </c>
      <c r="F72" s="2" t="n">
        <v>0.026600000000000002</v>
      </c>
      <c r="G72" s="2" t="n">
        <v>0.030299999999999997</v>
      </c>
      <c r="H72" s="2" t="n">
        <v>0.0315</v>
      </c>
      <c r="I72" s="2" t="n">
        <v>0.047</v>
      </c>
      <c r="J72" s="2" t="n">
        <v>0.026600000000000002</v>
      </c>
      <c r="K72" s="2" t="n">
        <v>0.0383</v>
      </c>
      <c r="L72" s="2" t="n">
        <v>0.0576</v>
      </c>
      <c r="M72" s="2" t="n">
        <v>0.07</v>
      </c>
      <c r="N72" s="2" t="n">
        <v>0.0745</v>
      </c>
      <c r="O72" s="2" t="n">
        <v>0.0652</v>
      </c>
      <c r="P72" s="2" t="n">
        <v>0.054299999999999994</v>
      </c>
      <c r="Q72" s="2" t="n">
        <v>0.0447</v>
      </c>
      <c r="R72" s="2" t="n">
        <v>0.0508</v>
      </c>
    </row>
    <row r="73" spans="1:18">
      <c r="A73" s="1" t="s">
        <v>145</v>
      </c>
      <c r="B73" s="1" t="s">
        <v>85</v>
      </c>
      <c r="C73" s="2" t="n">
        <v>0</v>
      </c>
      <c r="D73" s="2" t="n">
        <v>0.0168</v>
      </c>
      <c r="E73" s="2" t="n">
        <v>0.0265</v>
      </c>
      <c r="F73" s="2" t="n">
        <v>0.0225</v>
      </c>
      <c r="G73" s="2" t="n">
        <v>0</v>
      </c>
      <c r="H73" s="2" t="n">
        <v>0.0168</v>
      </c>
      <c r="I73" s="2" t="n">
        <v>0.0265</v>
      </c>
      <c r="J73" s="2" t="n">
        <v>0.0225</v>
      </c>
      <c r="K73" s="2" t="n">
        <v>0.0418</v>
      </c>
      <c r="L73" s="2" t="n">
        <v>0.044800000000000006</v>
      </c>
      <c r="M73" s="2" t="n">
        <v>0.0269</v>
      </c>
      <c r="N73" s="2" t="n">
        <v>0.0349</v>
      </c>
      <c r="O73" s="2" t="n">
        <v>0.091</v>
      </c>
      <c r="P73" s="2" t="n">
        <v>0.07919999999999999</v>
      </c>
      <c r="Q73" s="2" t="n">
        <v>0.0719</v>
      </c>
      <c r="R73" s="2" t="n">
        <v>0.0913</v>
      </c>
    </row>
    <row r="74" spans="1:6">
      <c r="A74" s="1" t="n">
        <v>0</v>
      </c>
      <c r="B74" s="1" t="n">
        <v>0</v>
      </c>
      <c r="C74" s="1" t="n">
        <v>0</v>
      </c>
      <c r="D74" s="1" t="n">
        <v>0</v>
      </c>
      <c r="E74" s="1" t="n">
        <v>0</v>
      </c>
      <c r="F74" s="1" t="n">
        <v>0</v>
      </c>
    </row>
    <row r="75" spans="1:18">
      <c r="A75" s="1" t="s">
        <v>146</v>
      </c>
      <c r="B75" s="1" t="s">
        <v>85</v>
      </c>
      <c r="C75" s="2" t="n">
        <v>0.6165999999999999</v>
      </c>
      <c r="D75" s="2" t="n">
        <v>0.6992</v>
      </c>
      <c r="E75" s="2" t="n">
        <v>0.6920000000000001</v>
      </c>
      <c r="F75" s="2" t="n">
        <v>0.348</v>
      </c>
      <c r="G75" s="2" t="n">
        <v>0.6165999999999999</v>
      </c>
      <c r="H75" s="2" t="n">
        <v>0.6992</v>
      </c>
      <c r="I75" s="2" t="n">
        <v>0.6920000000000001</v>
      </c>
      <c r="J75" s="2" t="n">
        <v>0.348</v>
      </c>
      <c r="K75" s="2" t="n">
        <v>0.21899999999999997</v>
      </c>
      <c r="L75" s="2" t="n">
        <v>0.3736</v>
      </c>
      <c r="M75" s="2" t="n">
        <v>0.23829999999999998</v>
      </c>
      <c r="N75" s="2" t="n">
        <v>0.2408</v>
      </c>
      <c r="O75" s="2" t="n">
        <v>0.3102</v>
      </c>
      <c r="P75" s="2" t="n">
        <v>0.23260000000000003</v>
      </c>
      <c r="Q75" s="2" t="n">
        <v>0.3132</v>
      </c>
      <c r="R75" s="2" t="n">
        <v>0.2384</v>
      </c>
    </row>
    <row r="76" spans="1:18">
      <c r="A76" s="1" t="s">
        <v>147</v>
      </c>
      <c r="B76" s="1" t="s">
        <v>85</v>
      </c>
      <c r="C76" s="2" t="n">
        <v>0.0169</v>
      </c>
      <c r="D76" s="2" t="n">
        <v>0.024900000000000002</v>
      </c>
      <c r="E76" s="2" t="n">
        <v>0.08199999999999999</v>
      </c>
      <c r="F76" s="2" t="n">
        <v>0.46020000000000005</v>
      </c>
      <c r="G76" s="2" t="n">
        <v>0.0169</v>
      </c>
      <c r="H76" s="2" t="n">
        <v>0.024900000000000002</v>
      </c>
      <c r="I76" s="2" t="n">
        <v>0.08199999999999999</v>
      </c>
      <c r="J76" s="2" t="n">
        <v>0.46020000000000005</v>
      </c>
      <c r="K76" s="2" t="n">
        <v>0.7337</v>
      </c>
      <c r="L76" s="2" t="n">
        <v>0.7634000000000001</v>
      </c>
      <c r="M76" s="2" t="n">
        <v>0.6202000000000001</v>
      </c>
      <c r="N76" s="2" t="n">
        <v>0.5089</v>
      </c>
      <c r="O76" s="2" t="n">
        <v>0.3145</v>
      </c>
      <c r="P76" s="2" t="n">
        <v>0.4982</v>
      </c>
      <c r="Q76" s="2" t="n">
        <v>0.5748</v>
      </c>
      <c r="R76" s="2" t="n">
        <v>0.48969999999999997</v>
      </c>
    </row>
    <row r="77" spans="1:18">
      <c r="A77" s="1" t="s">
        <v>148</v>
      </c>
      <c r="B77" s="1" t="s">
        <v>85</v>
      </c>
      <c r="C77" s="2" t="n">
        <v>0</v>
      </c>
      <c r="D77" s="2" t="n">
        <v>0.0077</v>
      </c>
      <c r="E77" s="2" t="n">
        <v>0.261</v>
      </c>
      <c r="F77" s="2" t="n">
        <v>0.3178</v>
      </c>
      <c r="G77" s="2" t="n">
        <v>0</v>
      </c>
      <c r="H77" s="2" t="n">
        <v>0.0077</v>
      </c>
      <c r="I77" s="2" t="n">
        <v>0.261</v>
      </c>
      <c r="J77" s="2" t="n">
        <v>0.3178</v>
      </c>
      <c r="K77" s="2" t="n">
        <v>0.1059</v>
      </c>
      <c r="L77" s="2" t="n">
        <v>0.0975</v>
      </c>
      <c r="M77" s="2" t="n">
        <v>0.1996</v>
      </c>
      <c r="N77" s="2" t="n">
        <v>0.29350000000000004</v>
      </c>
      <c r="O77" s="2" t="n">
        <v>0.24609999999999999</v>
      </c>
      <c r="P77" s="2" t="n">
        <v>0.0176</v>
      </c>
      <c r="Q77" s="2" t="n">
        <v>0.0774</v>
      </c>
      <c r="R77" s="2" t="n">
        <v>0.042300000000000004</v>
      </c>
    </row>
    <row r="78" spans="1:18">
      <c r="A78" s="1" t="s">
        <v>149</v>
      </c>
      <c r="B78" s="1" t="s">
        <v>85</v>
      </c>
      <c r="C78" s="2" t="n">
        <v>0.7203</v>
      </c>
      <c r="D78" s="2" t="n">
        <v>0.7626000000000001</v>
      </c>
      <c r="E78" s="2" t="n">
        <v>0.47450000000000003</v>
      </c>
      <c r="F78" s="2" t="n">
        <v>0.1159</v>
      </c>
      <c r="G78" s="2" t="n">
        <v>0.7203</v>
      </c>
      <c r="H78" s="2" t="n">
        <v>0.7626000000000001</v>
      </c>
      <c r="I78" s="2" t="n">
        <v>0.47450000000000003</v>
      </c>
      <c r="J78" s="2" t="n">
        <v>0.1159</v>
      </c>
      <c r="K78" s="2" t="n">
        <v>0.0679</v>
      </c>
      <c r="L78" s="2" t="n">
        <v>0.07200000000000001</v>
      </c>
      <c r="M78" s="2" t="n">
        <v>0.1023</v>
      </c>
      <c r="N78" s="2" t="n">
        <v>0.08710000000000001</v>
      </c>
      <c r="O78" s="2" t="n">
        <v>0.3151</v>
      </c>
      <c r="P78" s="2" t="n">
        <v>0.18710000000000002</v>
      </c>
      <c r="Q78" s="2" t="n">
        <v>0.09949999999999999</v>
      </c>
      <c r="R78" s="2" t="n">
        <v>0.1484</v>
      </c>
    </row>
    <row r="79" spans="1:18">
      <c r="A79" s="1" t="s">
        <v>150</v>
      </c>
      <c r="B79" s="1" t="s">
        <v>85</v>
      </c>
      <c r="C79" s="2" t="n">
        <v>0.23579999999999998</v>
      </c>
      <c r="D79" s="2" t="n">
        <v>0.17629999999999998</v>
      </c>
      <c r="E79" s="2" t="n">
        <v>0.155</v>
      </c>
      <c r="F79" s="2" t="n">
        <v>0.0817</v>
      </c>
      <c r="G79" s="2" t="n">
        <v>0.23579999999999998</v>
      </c>
      <c r="H79" s="2" t="n">
        <v>0.17629999999999998</v>
      </c>
      <c r="I79" s="2" t="n">
        <v>0.155</v>
      </c>
      <c r="J79" s="2" t="n">
        <v>0.0817</v>
      </c>
      <c r="K79" s="2" t="n">
        <v>0.06269999999999999</v>
      </c>
      <c r="L79" s="2" t="n">
        <v>0.0489</v>
      </c>
      <c r="M79" s="2" t="n">
        <v>0.0611</v>
      </c>
      <c r="N79" s="2" t="n">
        <v>0.0956</v>
      </c>
      <c r="O79" s="2" t="n">
        <v>0.0977</v>
      </c>
      <c r="P79" s="2" t="n">
        <v>0.2644</v>
      </c>
      <c r="Q79" s="2" t="n">
        <v>0.23559999999999998</v>
      </c>
      <c r="R79" s="2" t="n">
        <v>0.2861</v>
      </c>
    </row>
    <row r="80" spans="1:18">
      <c r="A80" s="1" t="s">
        <v>151</v>
      </c>
      <c r="B80" s="1" t="s">
        <v>85</v>
      </c>
      <c r="C80" s="2" t="n">
        <v>0.027000000000000003</v>
      </c>
      <c r="D80" s="2" t="n">
        <v>0.0286</v>
      </c>
      <c r="E80" s="2" t="n">
        <v>0.0275</v>
      </c>
      <c r="F80" s="2" t="n">
        <v>0.0245</v>
      </c>
      <c r="G80" s="2" t="n">
        <v>0.027000000000000003</v>
      </c>
      <c r="H80" s="2" t="n">
        <v>0.0286</v>
      </c>
      <c r="I80" s="2" t="n">
        <v>0.0275</v>
      </c>
      <c r="J80" s="2" t="n">
        <v>0.0245</v>
      </c>
      <c r="K80" s="2" t="n">
        <v>0.0298</v>
      </c>
      <c r="L80" s="2" t="n">
        <v>0.0183</v>
      </c>
      <c r="M80" s="2" t="n">
        <v>0.0168</v>
      </c>
      <c r="N80" s="2" t="n">
        <v>0.015</v>
      </c>
      <c r="O80" s="2" t="n">
        <v>0.026699999999999998</v>
      </c>
      <c r="P80" s="2" t="n">
        <v>0.0327</v>
      </c>
      <c r="Q80" s="2" t="n">
        <v>0.0127</v>
      </c>
      <c r="R80" s="2" t="n">
        <v>0.0335</v>
      </c>
    </row>
    <row r="81" spans="1:6">
      <c r="A81" s="1" t="n">
        <v>0</v>
      </c>
      <c r="B81" s="1" t="n">
        <v>0</v>
      </c>
      <c r="C81" s="1" t="n">
        <v>0</v>
      </c>
      <c r="D81" s="1" t="n">
        <v>0</v>
      </c>
      <c r="E81" s="1" t="n">
        <v>0</v>
      </c>
      <c r="F81" s="1" t="n">
        <v>0</v>
      </c>
    </row>
    <row r="82" spans="1:18">
      <c r="A82" s="1" t="s">
        <v>152</v>
      </c>
      <c r="B82" s="1" t="s">
        <v>85</v>
      </c>
      <c r="C82" s="2" t="n">
        <v>0.3834</v>
      </c>
      <c r="D82" s="2" t="n">
        <v>0.30079999999999996</v>
      </c>
      <c r="E82" s="2" t="n">
        <v>0.308</v>
      </c>
      <c r="F82" s="2" t="n">
        <v>0.652</v>
      </c>
      <c r="G82" s="2" t="n">
        <v>0.3834</v>
      </c>
      <c r="H82" s="2" t="n">
        <v>0.30079999999999996</v>
      </c>
      <c r="I82" s="2" t="n">
        <v>0.308</v>
      </c>
      <c r="J82" s="2" t="n">
        <v>0.652</v>
      </c>
      <c r="K82" s="2" t="n">
        <v>0.7809999999999999</v>
      </c>
      <c r="L82" s="2" t="n">
        <v>0.6264</v>
      </c>
      <c r="M82" s="2" t="n">
        <v>0.7617</v>
      </c>
      <c r="N82" s="2" t="n">
        <v>0.7592</v>
      </c>
      <c r="O82" s="2" t="n">
        <v>0.6898000000000001</v>
      </c>
      <c r="P82" s="2" t="n">
        <v>0.7674</v>
      </c>
      <c r="Q82" s="2" t="n">
        <v>0.6868000000000001</v>
      </c>
      <c r="R82" s="2" t="n">
        <v>0.7615999999999999</v>
      </c>
    </row>
    <row r="83" spans="1:18">
      <c r="A83" s="1" t="s">
        <v>153</v>
      </c>
      <c r="B83" s="1" t="s">
        <v>85</v>
      </c>
      <c r="C83" s="2" t="n">
        <v>0.1968</v>
      </c>
      <c r="D83" s="2" t="n">
        <v>0.2311</v>
      </c>
      <c r="E83" s="2" t="n">
        <v>0.152</v>
      </c>
      <c r="F83" s="2" t="n">
        <v>0.0863</v>
      </c>
      <c r="G83" s="2" t="n">
        <v>0.1968</v>
      </c>
      <c r="H83" s="2" t="n">
        <v>0.2311</v>
      </c>
      <c r="I83" s="2" t="n">
        <v>0.152</v>
      </c>
      <c r="J83" s="2" t="n">
        <v>0.0863</v>
      </c>
      <c r="K83" s="2" t="n">
        <v>0.391</v>
      </c>
      <c r="L83" s="2" t="n">
        <v>0.3362</v>
      </c>
      <c r="M83" s="2" t="n">
        <v>0.4581</v>
      </c>
      <c r="N83" s="2" t="n">
        <v>0.4972</v>
      </c>
      <c r="O83" s="2" t="n">
        <v>0.4543</v>
      </c>
      <c r="P83" s="2" t="n">
        <v>0.37579999999999997</v>
      </c>
      <c r="Q83" s="2" t="n">
        <v>0.4083</v>
      </c>
      <c r="R83" s="2" t="n">
        <v>0.46950000000000003</v>
      </c>
    </row>
    <row r="84" spans="1:18">
      <c r="A84" s="1" t="s">
        <v>154</v>
      </c>
      <c r="B84" s="1" t="s">
        <v>85</v>
      </c>
      <c r="C84" s="2" t="n">
        <v>0.8645</v>
      </c>
      <c r="D84" s="2" t="n">
        <v>0.5063</v>
      </c>
      <c r="E84" s="2" t="n">
        <v>0.7746999999999999</v>
      </c>
      <c r="F84" s="2" t="n">
        <v>0.7689</v>
      </c>
      <c r="G84" s="2" t="n">
        <v>0.8645</v>
      </c>
      <c r="H84" s="2" t="n">
        <v>0.5063</v>
      </c>
      <c r="I84" s="2" t="n">
        <v>0.7746999999999999</v>
      </c>
      <c r="J84" s="2" t="n">
        <v>0.7689</v>
      </c>
      <c r="K84" s="2" t="n">
        <v>0.0679</v>
      </c>
      <c r="L84" s="2" t="n">
        <v>0.0779</v>
      </c>
      <c r="M84" s="2" t="n">
        <v>0.0873</v>
      </c>
      <c r="N84" s="2" t="n">
        <v>0.07490000000000001</v>
      </c>
      <c r="O84" s="2" t="n">
        <v>0.765</v>
      </c>
      <c r="P84" s="2" t="n">
        <v>0.7395</v>
      </c>
      <c r="Q84" s="2" t="n">
        <v>0.7818999999999999</v>
      </c>
      <c r="R84" s="2" t="n">
        <v>0.7968000000000001</v>
      </c>
    </row>
    <row r="85" spans="1:18">
      <c r="A85" s="1" t="s">
        <v>155</v>
      </c>
      <c r="B85" s="1" t="s">
        <v>85</v>
      </c>
      <c r="C85" s="2" t="n">
        <v>0</v>
      </c>
      <c r="D85" s="2" t="n">
        <v>0</v>
      </c>
      <c r="E85" s="2" t="n">
        <v>0.056299999999999996</v>
      </c>
      <c r="F85" s="2" t="n">
        <v>0.0233</v>
      </c>
      <c r="G85" s="2" t="n">
        <v>0</v>
      </c>
      <c r="H85" s="2" t="n">
        <v>0</v>
      </c>
      <c r="I85" s="2" t="n">
        <v>0.056299999999999996</v>
      </c>
      <c r="J85" s="2" t="n">
        <v>0.0233</v>
      </c>
      <c r="K85" s="2" t="n">
        <v>0.0014000000000000002</v>
      </c>
      <c r="L85" s="2" t="n">
        <v>0</v>
      </c>
      <c r="M85" s="2" t="n">
        <v>0</v>
      </c>
      <c r="N85" s="2" t="n">
        <v>0.0025</v>
      </c>
      <c r="O85" s="2" t="n">
        <v>0.0019</v>
      </c>
      <c r="P85" s="2" t="n">
        <v>0.0012</v>
      </c>
      <c r="Q85" s="2" t="n">
        <v>0.0006</v>
      </c>
      <c r="R85" s="2" t="n">
        <v>0.0002</v>
      </c>
    </row>
    <row r="86" spans="1:18">
      <c r="A86" s="1" t="s">
        <v>156</v>
      </c>
      <c r="B86" s="1" t="s">
        <v>85</v>
      </c>
      <c r="C86" s="2" t="n">
        <v>0.1283</v>
      </c>
      <c r="D86" s="2" t="n">
        <v>0.489</v>
      </c>
      <c r="E86" s="2" t="n">
        <v>0.16870000000000002</v>
      </c>
      <c r="F86" s="2" t="n">
        <v>0.1204</v>
      </c>
      <c r="G86" s="2" t="n">
        <v>0.1283</v>
      </c>
      <c r="H86" s="2" t="n">
        <v>0.489</v>
      </c>
      <c r="I86" s="2" t="n">
        <v>0.16870000000000002</v>
      </c>
      <c r="J86" s="2" t="n">
        <v>0.1204</v>
      </c>
      <c r="K86" s="2" t="n">
        <v>0.0088</v>
      </c>
      <c r="L86" s="2" t="n">
        <v>0.08710000000000001</v>
      </c>
      <c r="M86" s="2" t="n">
        <v>0.0487</v>
      </c>
      <c r="N86" s="2" t="n">
        <v>0.0557</v>
      </c>
      <c r="O86" s="2" t="n">
        <v>0.0747</v>
      </c>
      <c r="P86" s="2" t="n">
        <v>0.2593</v>
      </c>
      <c r="Q86" s="2" t="n">
        <v>0.2175</v>
      </c>
      <c r="R86" s="2" t="n">
        <v>0.20309999999999997</v>
      </c>
    </row>
    <row r="87" spans="1:18">
      <c r="A87" s="1" t="s">
        <v>157</v>
      </c>
      <c r="B87" s="1" t="s">
        <v>85</v>
      </c>
      <c r="C87" s="2" t="n">
        <v>0.0072</v>
      </c>
      <c r="D87" s="2" t="n">
        <v>0.004699999999999999</v>
      </c>
      <c r="E87" s="2" t="n">
        <v>0.0002</v>
      </c>
      <c r="F87" s="2" t="n">
        <v>0.0874</v>
      </c>
      <c r="G87" s="2" t="n">
        <v>0.0072</v>
      </c>
      <c r="H87" s="2" t="n">
        <v>0.004699999999999999</v>
      </c>
      <c r="I87" s="2" t="n">
        <v>0.0002</v>
      </c>
      <c r="J87" s="2" t="n">
        <v>0.0874</v>
      </c>
      <c r="K87" s="2" t="n">
        <v>0.9218999999999999</v>
      </c>
      <c r="L87" s="2" t="n">
        <v>0.835</v>
      </c>
      <c r="M87" s="2" t="n">
        <v>0.8640000000000001</v>
      </c>
      <c r="N87" s="2" t="n">
        <v>0.8669</v>
      </c>
      <c r="O87" s="2" t="n">
        <v>0.15839999999999999</v>
      </c>
      <c r="P87" s="2" t="n">
        <v>0.203</v>
      </c>
      <c r="Q87" s="2" t="n">
        <v>0.079</v>
      </c>
      <c r="R87" s="2" t="n">
        <v>0.0616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AL87"/>
  <sheetViews>
    <sheetView showGridLines="1" tabSelected="0" workbookViewId="0" rightToLeft="0" zoomScale="100" zoomScaleNormal="100" zoomScalePageLayoutView="100"/>
  </sheetViews>
  <sheetFormatPr baseColWidth="10" defaultRowHeight="16"/>
  <sheetData>
    <row r="1" spans="1:38">
      <c r="A1" s="1" t="n">
        <v>0</v>
      </c>
      <c r="B1" s="1" t="n">
        <v>0</v>
      </c>
      <c r="C1" s="1" t="s">
        <v>158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5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42</v>
      </c>
      <c r="AL1" s="1" t="s">
        <v>43</v>
      </c>
    </row>
    <row r="2" spans="1:11">
      <c r="A2" s="1" t="n">
        <v>0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</row>
    <row r="3" spans="1:38">
      <c r="A3" s="1" t="s">
        <v>77</v>
      </c>
      <c r="B3" s="1" t="s">
        <v>78</v>
      </c>
      <c r="C3" s="1" t="n">
        <v>0</v>
      </c>
      <c r="D3" s="1" t="n">
        <v>0</v>
      </c>
      <c r="E3" s="1" t="n">
        <v>0</v>
      </c>
      <c r="F3" s="1" t="n">
        <v>1544</v>
      </c>
      <c r="G3" s="1" t="n">
        <v>1544</v>
      </c>
      <c r="H3" s="1" t="n">
        <v>5335</v>
      </c>
      <c r="I3" s="1" t="n">
        <v>5737</v>
      </c>
      <c r="J3" s="1" t="n">
        <v>5795</v>
      </c>
      <c r="K3" s="1" t="n">
        <v>6083</v>
      </c>
      <c r="L3" s="1" t="n">
        <v>3818</v>
      </c>
      <c r="M3" s="1" t="n">
        <v>3841</v>
      </c>
      <c r="N3" s="1" t="n">
        <v>3984</v>
      </c>
      <c r="O3" s="1" t="n">
        <v>3524</v>
      </c>
      <c r="P3" s="1" t="n">
        <v>2112</v>
      </c>
      <c r="Q3" s="1" t="n">
        <v>1471</v>
      </c>
      <c r="R3" s="1" t="n">
        <v>851</v>
      </c>
      <c r="S3" s="1" t="n">
        <v>834</v>
      </c>
      <c r="T3" s="1" t="n">
        <v>880</v>
      </c>
      <c r="U3" s="1" t="n">
        <v>865</v>
      </c>
      <c r="V3" s="1" t="n">
        <v>856</v>
      </c>
      <c r="W3" s="1" t="n">
        <v>885</v>
      </c>
      <c r="X3" s="1" t="n">
        <v>2585</v>
      </c>
      <c r="Y3" s="1" t="n">
        <v>2170</v>
      </c>
      <c r="Z3" s="1" t="n">
        <v>2415</v>
      </c>
      <c r="AA3" s="1" t="n">
        <v>2667</v>
      </c>
      <c r="AB3" s="1" t="n">
        <v>1994</v>
      </c>
      <c r="AC3" s="1" t="n">
        <v>2322</v>
      </c>
      <c r="AD3" s="1" t="n">
        <v>2869</v>
      </c>
      <c r="AE3" s="1" t="n">
        <v>3649</v>
      </c>
      <c r="AF3" s="1" t="n">
        <v>3718</v>
      </c>
      <c r="AG3" s="1" t="n">
        <v>0</v>
      </c>
      <c r="AH3" s="1" t="n">
        <v>2435</v>
      </c>
      <c r="AI3" s="1" t="n">
        <v>2142</v>
      </c>
      <c r="AJ3" s="1" t="n">
        <v>2829</v>
      </c>
      <c r="AK3" s="1" t="n">
        <v>3320</v>
      </c>
      <c r="AL3" s="1" t="n">
        <v>5225</v>
      </c>
    </row>
    <row r="4" spans="1:38">
      <c r="A4" s="1" t="s">
        <v>79</v>
      </c>
      <c r="B4" s="1" t="s">
        <v>78</v>
      </c>
      <c r="C4" s="1" t="n">
        <v>9759</v>
      </c>
      <c r="D4" s="1" t="n">
        <v>10005</v>
      </c>
      <c r="E4" s="1" t="n">
        <v>10499</v>
      </c>
      <c r="F4" s="1" t="n">
        <v>10812</v>
      </c>
      <c r="G4" s="1" t="n">
        <v>10812</v>
      </c>
      <c r="H4" s="1" t="n">
        <v>21385</v>
      </c>
      <c r="I4" s="1" t="n">
        <v>23331</v>
      </c>
      <c r="J4" s="1" t="n">
        <v>28382</v>
      </c>
      <c r="K4" s="1" t="n">
        <v>29078</v>
      </c>
      <c r="L4" s="1" t="n">
        <v>30814</v>
      </c>
      <c r="M4" s="1" t="n">
        <v>31493</v>
      </c>
      <c r="N4" s="1" t="n">
        <v>21316</v>
      </c>
      <c r="O4" s="1" t="n">
        <v>22251</v>
      </c>
      <c r="P4" s="1" t="n">
        <v>20265</v>
      </c>
      <c r="Q4" s="1" t="n">
        <v>22593</v>
      </c>
      <c r="R4" s="1" t="n">
        <v>21603</v>
      </c>
      <c r="S4" s="1" t="n">
        <v>17912</v>
      </c>
      <c r="T4" s="1" t="n">
        <v>20339</v>
      </c>
      <c r="U4" s="1" t="n">
        <v>20125</v>
      </c>
      <c r="V4" s="1" t="n">
        <v>19410</v>
      </c>
      <c r="W4" s="1" t="n">
        <v>19477</v>
      </c>
      <c r="X4" s="1" t="n">
        <v>20408</v>
      </c>
      <c r="Y4" s="1" t="n">
        <v>29871</v>
      </c>
      <c r="Z4" s="1" t="n">
        <v>35269</v>
      </c>
      <c r="AA4" s="1" t="n">
        <v>34031</v>
      </c>
      <c r="AB4" s="1" t="n">
        <v>36304</v>
      </c>
      <c r="AC4" s="1" t="n">
        <v>31517</v>
      </c>
      <c r="AD4" s="1" t="n">
        <v>30589</v>
      </c>
      <c r="AE4" s="1" t="n">
        <v>30884</v>
      </c>
      <c r="AF4" s="1" t="n">
        <v>26768</v>
      </c>
      <c r="AG4" s="1" t="n">
        <v>0</v>
      </c>
      <c r="AH4" s="1" t="n">
        <v>21060</v>
      </c>
      <c r="AI4" s="1" t="n">
        <v>21832</v>
      </c>
      <c r="AJ4" s="1" t="n">
        <v>19309</v>
      </c>
      <c r="AK4" s="1" t="n">
        <v>18693</v>
      </c>
      <c r="AL4" s="1" t="n">
        <v>20904</v>
      </c>
    </row>
    <row r="5" spans="1:38">
      <c r="A5" s="1" t="s">
        <v>80</v>
      </c>
      <c r="B5" s="1" t="s">
        <v>81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  <c r="Y5" s="1" t="n">
        <v>0</v>
      </c>
      <c r="Z5" s="1" t="n">
        <v>0</v>
      </c>
      <c r="AA5" s="1" t="n">
        <v>0</v>
      </c>
      <c r="AB5" s="1" t="n">
        <v>0</v>
      </c>
      <c r="AC5" s="1" t="n">
        <v>0</v>
      </c>
      <c r="AD5" s="1" t="n">
        <v>0</v>
      </c>
      <c r="AE5" s="1" t="n">
        <v>0</v>
      </c>
      <c r="AF5" s="1" t="n">
        <v>17.43</v>
      </c>
      <c r="AG5" s="1" t="n">
        <v>0</v>
      </c>
      <c r="AH5" s="1" t="n">
        <v>17.25</v>
      </c>
      <c r="AI5" s="1" t="n">
        <v>25.72</v>
      </c>
      <c r="AJ5" s="1" t="n">
        <v>27.11</v>
      </c>
      <c r="AK5" s="1" t="n">
        <v>34.19</v>
      </c>
      <c r="AL5" s="1" t="n">
        <v>15.12</v>
      </c>
    </row>
    <row r="6" spans="1:38">
      <c r="A6" s="1" t="s">
        <v>82</v>
      </c>
      <c r="B6" s="1" t="s">
        <v>81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0</v>
      </c>
      <c r="AA6" s="1" t="n">
        <v>0</v>
      </c>
      <c r="AB6" s="1" t="n">
        <v>0</v>
      </c>
      <c r="AC6" s="1" t="n">
        <v>0</v>
      </c>
      <c r="AD6" s="1" t="n">
        <v>0</v>
      </c>
      <c r="AE6" s="1" t="n">
        <v>0</v>
      </c>
      <c r="AF6" s="1" t="n">
        <v>2.42</v>
      </c>
      <c r="AG6" s="1" t="n">
        <v>0</v>
      </c>
      <c r="AH6" s="1" t="n">
        <v>1.99</v>
      </c>
      <c r="AI6" s="1" t="n">
        <v>2.52</v>
      </c>
      <c r="AJ6" s="1" t="n">
        <v>3.97</v>
      </c>
      <c r="AK6" s="1" t="n">
        <v>6.07</v>
      </c>
      <c r="AL6" s="1" t="n">
        <v>3.78</v>
      </c>
    </row>
    <row r="7" spans="1:38">
      <c r="A7" s="1" t="s">
        <v>83</v>
      </c>
      <c r="B7" s="1" t="s">
        <v>81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0</v>
      </c>
      <c r="Y7" s="1" t="n">
        <v>0</v>
      </c>
      <c r="Z7" s="1" t="n">
        <v>0</v>
      </c>
      <c r="AA7" s="1" t="n">
        <v>0</v>
      </c>
      <c r="AB7" s="1" t="n">
        <v>0</v>
      </c>
      <c r="AC7" s="1" t="n">
        <v>0</v>
      </c>
      <c r="AD7" s="1" t="n">
        <v>0</v>
      </c>
      <c r="AE7" s="1" t="n">
        <v>0</v>
      </c>
      <c r="AF7" s="1" t="n">
        <v>3.7</v>
      </c>
      <c r="AG7" s="1" t="n">
        <v>0</v>
      </c>
      <c r="AH7" s="1" t="n">
        <v>4.03</v>
      </c>
      <c r="AI7" s="1" t="n">
        <v>5.88</v>
      </c>
      <c r="AJ7" s="1" t="n">
        <v>8.27</v>
      </c>
      <c r="AK7" s="1" t="n">
        <v>15.21</v>
      </c>
      <c r="AL7" s="1" t="n">
        <v>9.35</v>
      </c>
    </row>
    <row r="8" spans="1:38">
      <c r="A8" s="1" t="s">
        <v>84</v>
      </c>
      <c r="B8" s="1" t="s">
        <v>85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</row>
    <row r="9" spans="1:38">
      <c r="A9" s="1" t="s">
        <v>86</v>
      </c>
      <c r="B9" s="1" t="n">
        <v>0</v>
      </c>
      <c r="C9" s="1" t="n">
        <v>0.28</v>
      </c>
      <c r="D9" s="1" t="n">
        <v>0.4</v>
      </c>
      <c r="E9" s="1" t="n">
        <v>0.24</v>
      </c>
      <c r="F9" s="1" t="n">
        <v>0.31</v>
      </c>
      <c r="G9" s="1" t="n">
        <v>0.31</v>
      </c>
      <c r="H9" s="1" t="n">
        <v>0.31</v>
      </c>
      <c r="I9" s="1" t="n">
        <v>0.66</v>
      </c>
      <c r="J9" s="1" t="n">
        <v>0.93</v>
      </c>
      <c r="K9" s="1" t="n">
        <v>1.24</v>
      </c>
      <c r="L9" s="1" t="n">
        <v>1.35</v>
      </c>
      <c r="M9" s="1" t="n">
        <v>1.54</v>
      </c>
      <c r="N9" s="1" t="n">
        <v>1.5</v>
      </c>
      <c r="O9" s="1" t="n">
        <v>1.6</v>
      </c>
      <c r="P9" s="1" t="n">
        <v>1.5</v>
      </c>
      <c r="Q9" s="1" t="n">
        <v>1.37</v>
      </c>
      <c r="R9" s="1" t="n">
        <v>1.36</v>
      </c>
      <c r="S9" s="1" t="n">
        <v>1.34</v>
      </c>
      <c r="T9" s="1" t="n">
        <v>1.18</v>
      </c>
      <c r="U9" s="1" t="n">
        <v>1.16</v>
      </c>
      <c r="V9" s="1" t="n">
        <v>1.43</v>
      </c>
      <c r="W9" s="1" t="n">
        <v>1.4</v>
      </c>
      <c r="X9" s="1" t="n">
        <v>1.23</v>
      </c>
      <c r="Y9" s="1" t="n">
        <v>1.15</v>
      </c>
      <c r="Z9" s="1" t="n">
        <v>1.11</v>
      </c>
      <c r="AA9" s="1" t="n">
        <v>0.99</v>
      </c>
      <c r="AB9" s="1" t="n">
        <v>0.97</v>
      </c>
      <c r="AC9" s="1" t="n">
        <v>0.88</v>
      </c>
      <c r="AD9" s="1" t="n">
        <v>0.75</v>
      </c>
      <c r="AE9" s="1" t="n">
        <v>0.65</v>
      </c>
      <c r="AF9" s="1" t="n">
        <v>0.69</v>
      </c>
      <c r="AG9" s="1" t="n">
        <v>0</v>
      </c>
      <c r="AH9" s="1" t="n">
        <v>0</v>
      </c>
      <c r="AI9" s="1" t="n">
        <v>0</v>
      </c>
      <c r="AJ9" s="1" t="n">
        <v>0</v>
      </c>
      <c r="AK9" s="1" t="n">
        <v>0</v>
      </c>
      <c r="AL9" s="1" t="n">
        <v>0</v>
      </c>
    </row>
    <row r="10" spans="1:38">
      <c r="A10" s="1" t="s">
        <v>87</v>
      </c>
      <c r="B10" s="1" t="s">
        <v>78</v>
      </c>
      <c r="C10" s="1" t="n">
        <v>801</v>
      </c>
      <c r="D10" s="1" t="n">
        <v>1426</v>
      </c>
      <c r="E10" s="1" t="n">
        <v>1425</v>
      </c>
      <c r="F10" s="1" t="n">
        <v>1567</v>
      </c>
      <c r="G10" s="1" t="n">
        <v>1567</v>
      </c>
      <c r="H10" s="1" t="n">
        <v>5454</v>
      </c>
      <c r="I10" s="1" t="n">
        <v>5846</v>
      </c>
      <c r="J10" s="1" t="n">
        <v>5881</v>
      </c>
      <c r="K10" s="1" t="n">
        <v>6157</v>
      </c>
      <c r="L10" s="1" t="n">
        <v>3818</v>
      </c>
      <c r="M10" s="1" t="n">
        <v>3841</v>
      </c>
      <c r="N10" s="1" t="n">
        <v>4317</v>
      </c>
      <c r="O10" s="1" t="n">
        <v>3966</v>
      </c>
      <c r="P10" s="1" t="n">
        <v>2352</v>
      </c>
      <c r="Q10" s="1" t="n">
        <v>1634</v>
      </c>
      <c r="R10" s="1" t="n">
        <v>891</v>
      </c>
      <c r="S10" s="1" t="n">
        <v>838</v>
      </c>
      <c r="T10" s="1" t="n">
        <v>892</v>
      </c>
      <c r="U10" s="1" t="n">
        <v>728</v>
      </c>
      <c r="V10" s="1" t="n">
        <v>214</v>
      </c>
      <c r="W10" s="1" t="n">
        <v>-174</v>
      </c>
      <c r="X10" s="1" t="n">
        <v>1469</v>
      </c>
      <c r="Y10" s="1" t="n">
        <v>1620</v>
      </c>
      <c r="Z10" s="1" t="n">
        <v>2416</v>
      </c>
      <c r="AA10" s="1" t="n">
        <v>2677</v>
      </c>
      <c r="AB10" s="1" t="n">
        <v>2009</v>
      </c>
      <c r="AC10" s="1" t="n">
        <v>2325</v>
      </c>
      <c r="AD10" s="1" t="n">
        <v>2881</v>
      </c>
      <c r="AE10" s="1" t="n">
        <v>3659</v>
      </c>
      <c r="AF10" s="1" t="n">
        <v>3718</v>
      </c>
      <c r="AG10" s="1" t="n">
        <v>0</v>
      </c>
      <c r="AH10" s="1" t="n">
        <v>2435</v>
      </c>
      <c r="AI10" s="1" t="n">
        <v>2142</v>
      </c>
      <c r="AJ10" s="1" t="n">
        <v>2829</v>
      </c>
      <c r="AK10" s="1" t="n">
        <v>3320</v>
      </c>
      <c r="AL10" s="1" t="n">
        <v>5225</v>
      </c>
    </row>
    <row r="11" spans="1:38">
      <c r="A11" s="1" t="s">
        <v>88</v>
      </c>
      <c r="B11" s="1" t="s">
        <v>78</v>
      </c>
      <c r="C11" s="1" t="n">
        <v>9759</v>
      </c>
      <c r="D11" s="1" t="n">
        <v>10194</v>
      </c>
      <c r="E11" s="1" t="n">
        <v>10499</v>
      </c>
      <c r="F11" s="1" t="n">
        <v>10901</v>
      </c>
      <c r="G11" s="1" t="n">
        <v>10901</v>
      </c>
      <c r="H11" s="1" t="n">
        <v>21385</v>
      </c>
      <c r="I11" s="1" t="n">
        <v>23331</v>
      </c>
      <c r="J11" s="1" t="n">
        <v>28382</v>
      </c>
      <c r="K11" s="1" t="n">
        <v>29078</v>
      </c>
      <c r="L11" s="1" t="n">
        <v>30814</v>
      </c>
      <c r="M11" s="1" t="n">
        <v>31493</v>
      </c>
      <c r="N11" s="1" t="n">
        <v>28432</v>
      </c>
      <c r="O11" s="1" t="n">
        <v>22251</v>
      </c>
      <c r="P11" s="1" t="n">
        <v>20265</v>
      </c>
      <c r="Q11" s="1" t="n">
        <v>22593</v>
      </c>
      <c r="R11" s="1" t="n">
        <v>21603</v>
      </c>
      <c r="S11" s="1" t="n">
        <v>17912</v>
      </c>
      <c r="T11" s="1" t="n">
        <v>20339</v>
      </c>
      <c r="U11" s="1" t="n">
        <v>20125</v>
      </c>
      <c r="V11" s="1" t="n">
        <v>19410</v>
      </c>
      <c r="W11" s="1" t="n">
        <v>19477</v>
      </c>
      <c r="X11" s="1" t="n">
        <v>20408</v>
      </c>
      <c r="Y11" s="1" t="n">
        <v>29871</v>
      </c>
      <c r="Z11" s="1" t="n">
        <v>35269</v>
      </c>
      <c r="AA11" s="1" t="n">
        <v>34535</v>
      </c>
      <c r="AB11" s="1" t="n">
        <v>36843</v>
      </c>
      <c r="AC11" s="1" t="n">
        <v>31984</v>
      </c>
      <c r="AD11" s="1" t="n">
        <v>31432</v>
      </c>
      <c r="AE11" s="1" t="n">
        <v>31735</v>
      </c>
      <c r="AF11" s="1" t="n">
        <v>27606</v>
      </c>
      <c r="AG11" s="1" t="n">
        <v>0</v>
      </c>
      <c r="AH11" s="1" t="n">
        <v>21495</v>
      </c>
      <c r="AI11" s="1" t="n">
        <v>22476</v>
      </c>
      <c r="AJ11" s="1" t="n">
        <v>17616</v>
      </c>
      <c r="AK11" s="1" t="n">
        <v>17054</v>
      </c>
      <c r="AL11" s="1" t="n">
        <v>19176</v>
      </c>
    </row>
    <row r="12" spans="1:38">
      <c r="A12" s="1" t="s">
        <v>89</v>
      </c>
      <c r="B12" s="1" t="s">
        <v>81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0</v>
      </c>
      <c r="X12" s="1" t="n">
        <v>0</v>
      </c>
      <c r="Y12" s="1" t="n">
        <v>0</v>
      </c>
      <c r="Z12" s="1" t="n">
        <v>0</v>
      </c>
      <c r="AA12" s="1" t="n">
        <v>0</v>
      </c>
      <c r="AB12" s="1" t="n">
        <v>0</v>
      </c>
      <c r="AC12" s="1" t="n">
        <v>0</v>
      </c>
      <c r="AD12" s="1" t="n">
        <v>0</v>
      </c>
      <c r="AE12" s="1" t="n">
        <v>0</v>
      </c>
      <c r="AF12" s="1" t="n">
        <v>17.43</v>
      </c>
      <c r="AG12" s="1" t="n">
        <v>0</v>
      </c>
      <c r="AH12" s="1" t="n">
        <v>17.25</v>
      </c>
      <c r="AI12" s="1" t="n">
        <v>25.72</v>
      </c>
      <c r="AJ12" s="1" t="n">
        <v>27.11</v>
      </c>
      <c r="AK12" s="1" t="n">
        <v>34.19</v>
      </c>
      <c r="AL12" s="1" t="n">
        <v>15.12</v>
      </c>
    </row>
    <row r="13" spans="1:38">
      <c r="A13" s="1" t="s">
        <v>90</v>
      </c>
      <c r="B13" s="1" t="s">
        <v>81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0</v>
      </c>
      <c r="AA13" s="1" t="n">
        <v>0</v>
      </c>
      <c r="AB13" s="1" t="n">
        <v>0</v>
      </c>
      <c r="AC13" s="1" t="n">
        <v>0</v>
      </c>
      <c r="AD13" s="1" t="n">
        <v>0</v>
      </c>
      <c r="AE13" s="1" t="n">
        <v>0</v>
      </c>
      <c r="AF13" s="1" t="n">
        <v>2.35</v>
      </c>
      <c r="AG13" s="1" t="n">
        <v>0</v>
      </c>
      <c r="AH13" s="1" t="n">
        <v>1.95</v>
      </c>
      <c r="AI13" s="1" t="n">
        <v>2.45</v>
      </c>
      <c r="AJ13" s="1" t="n">
        <v>4.35</v>
      </c>
      <c r="AK13" s="1" t="n">
        <v>6.66</v>
      </c>
      <c r="AL13" s="1" t="n">
        <v>4.12</v>
      </c>
    </row>
    <row r="14" spans="1:38">
      <c r="A14" s="1" t="s">
        <v>91</v>
      </c>
      <c r="B14" s="1" t="s">
        <v>81</v>
      </c>
      <c r="C14" s="1" t="n">
        <v>56.15</v>
      </c>
      <c r="D14" s="1" t="n">
        <v>101.79</v>
      </c>
      <c r="E14" s="1" t="n">
        <v>75.1</v>
      </c>
      <c r="F14" s="1" t="n">
        <v>68.87</v>
      </c>
      <c r="G14" s="1" t="n">
        <v>68.87</v>
      </c>
      <c r="H14" s="1" t="n">
        <v>18.74</v>
      </c>
      <c r="I14" s="1" t="n">
        <v>92.81</v>
      </c>
      <c r="J14" s="1" t="n">
        <v>98.9</v>
      </c>
      <c r="K14" s="1" t="n">
        <v>106.02</v>
      </c>
      <c r="L14" s="1" t="n">
        <v>40.64</v>
      </c>
      <c r="M14" s="1" t="n">
        <v>98.61</v>
      </c>
      <c r="N14" s="1" t="n">
        <v>75.35</v>
      </c>
      <c r="O14" s="1" t="n">
        <v>114.86</v>
      </c>
      <c r="P14" s="1" t="n">
        <v>141.41</v>
      </c>
      <c r="Q14" s="1" t="n">
        <v>545.15</v>
      </c>
      <c r="R14" s="1" t="n">
        <v>167.72</v>
      </c>
      <c r="S14" s="1" t="n">
        <v>165.7</v>
      </c>
      <c r="T14" s="1" t="n">
        <v>87.05</v>
      </c>
      <c r="U14" s="1" t="n">
        <v>237.66</v>
      </c>
      <c r="V14" s="1" t="n">
        <v>886.58</v>
      </c>
      <c r="W14" s="1" t="n">
        <v>244.67</v>
      </c>
      <c r="X14" s="1" t="n">
        <v>40.04</v>
      </c>
      <c r="Y14" s="1" t="n">
        <v>133.04</v>
      </c>
      <c r="Z14" s="1" t="n">
        <v>115.61</v>
      </c>
      <c r="AA14" s="1" t="n">
        <v>120.88</v>
      </c>
      <c r="AB14" s="1" t="n">
        <v>35.72</v>
      </c>
      <c r="AC14" s="1" t="n">
        <v>69.82</v>
      </c>
      <c r="AD14" s="1" t="n">
        <v>38.93</v>
      </c>
      <c r="AE14" s="1" t="n">
        <v>39.22</v>
      </c>
      <c r="AF14" s="1" t="n">
        <v>32.89</v>
      </c>
      <c r="AG14" s="1" t="n">
        <v>26.11</v>
      </c>
      <c r="AH14" s="1" t="n">
        <v>59.95</v>
      </c>
      <c r="AI14" s="1" t="n">
        <v>49.16</v>
      </c>
      <c r="AJ14" s="1" t="n">
        <v>35.47</v>
      </c>
      <c r="AK14" s="1" t="n">
        <v>83.2</v>
      </c>
      <c r="AL14" s="1" t="n">
        <v>36.58</v>
      </c>
    </row>
    <row r="15" spans="1:38">
      <c r="A15" s="1" t="s">
        <v>92</v>
      </c>
      <c r="B15" s="1" t="s">
        <v>81</v>
      </c>
      <c r="C15" s="1" t="n">
        <v>45.88</v>
      </c>
      <c r="D15" s="1" t="n">
        <v>70.45</v>
      </c>
      <c r="E15" s="1" t="n">
        <v>70.01</v>
      </c>
      <c r="F15" s="1" t="n">
        <v>65.35</v>
      </c>
      <c r="G15" s="1" t="n">
        <v>65.35</v>
      </c>
      <c r="H15" s="1" t="n">
        <v>18.46</v>
      </c>
      <c r="I15" s="1" t="n">
        <v>87.8</v>
      </c>
      <c r="J15" s="1" t="n">
        <v>94.91</v>
      </c>
      <c r="K15" s="1" t="n">
        <v>101.27</v>
      </c>
      <c r="L15" s="1" t="n">
        <v>39.62</v>
      </c>
      <c r="M15" s="1" t="n">
        <v>87.62</v>
      </c>
      <c r="N15" s="1" t="n">
        <v>69.92</v>
      </c>
      <c r="O15" s="1" t="n">
        <v>101.61</v>
      </c>
      <c r="P15" s="1" t="n">
        <v>125.02</v>
      </c>
      <c r="Q15" s="1" t="n">
        <v>344.71</v>
      </c>
      <c r="R15" s="1" t="n">
        <v>142.94</v>
      </c>
      <c r="S15" s="1" t="n">
        <v>139.53</v>
      </c>
      <c r="T15" s="1" t="n">
        <v>77.6</v>
      </c>
      <c r="U15" s="1" t="n">
        <v>138.07</v>
      </c>
      <c r="V15" s="1" t="n">
        <v>228.23</v>
      </c>
      <c r="W15" s="1" t="n">
        <v>142.5</v>
      </c>
      <c r="X15" s="1" t="n">
        <v>36.97</v>
      </c>
      <c r="Y15" s="1" t="n">
        <v>81.95</v>
      </c>
      <c r="Z15" s="1" t="n">
        <v>78.75</v>
      </c>
      <c r="AA15" s="1" t="n">
        <v>72.01</v>
      </c>
      <c r="AB15" s="1" t="n">
        <v>29.75</v>
      </c>
      <c r="AC15" s="1" t="n">
        <v>48.38</v>
      </c>
      <c r="AD15" s="1" t="n">
        <v>30.65</v>
      </c>
      <c r="AE15" s="1" t="n">
        <v>30.42</v>
      </c>
      <c r="AF15" s="1" t="n">
        <v>26.09</v>
      </c>
      <c r="AG15" s="1" t="n">
        <v>17.24</v>
      </c>
      <c r="AH15" s="1" t="n">
        <v>40.96</v>
      </c>
      <c r="AI15" s="1" t="n">
        <v>36.74</v>
      </c>
      <c r="AJ15" s="1" t="n">
        <v>29.67</v>
      </c>
      <c r="AK15" s="1" t="n">
        <v>61.98</v>
      </c>
      <c r="AL15" s="1" t="n">
        <v>30.63</v>
      </c>
    </row>
    <row r="16" spans="1:11">
      <c r="A16" s="1" t="n">
        <v>0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</row>
    <row r="17" spans="1:38">
      <c r="A17" s="1" t="s">
        <v>93</v>
      </c>
      <c r="B17" s="1" t="s">
        <v>85</v>
      </c>
      <c r="C17" s="2" t="n">
        <v>0.364</v>
      </c>
      <c r="D17" s="2" t="n">
        <v>0.3741</v>
      </c>
      <c r="E17" s="2" t="n">
        <v>0.43560000000000004</v>
      </c>
      <c r="F17" s="2" t="n">
        <v>0.4347</v>
      </c>
      <c r="G17" s="2" t="n">
        <v>0.4347</v>
      </c>
      <c r="H17" s="2" t="n">
        <v>0.4445</v>
      </c>
      <c r="I17" s="2" t="n">
        <v>0.4277</v>
      </c>
      <c r="J17" s="2" t="n">
        <v>0.4052</v>
      </c>
      <c r="K17" s="2" t="n">
        <v>0.4429</v>
      </c>
      <c r="L17" s="2" t="n">
        <v>0.4459</v>
      </c>
      <c r="M17" s="2" t="n">
        <v>0.3636</v>
      </c>
      <c r="N17" s="2" t="n">
        <v>0.4202</v>
      </c>
      <c r="O17" s="2" t="n">
        <v>0.4057</v>
      </c>
      <c r="P17" s="2" t="n">
        <v>0.4188</v>
      </c>
      <c r="Q17" s="2" t="n">
        <v>0.3307</v>
      </c>
      <c r="R17" s="2" t="n">
        <v>0.40619999999999995</v>
      </c>
      <c r="S17" s="2" t="n">
        <v>0.431</v>
      </c>
      <c r="T17" s="2" t="n">
        <v>0.44780000000000003</v>
      </c>
      <c r="U17" s="2" t="n">
        <v>0.39880000000000004</v>
      </c>
      <c r="V17" s="2" t="n">
        <v>0.3747</v>
      </c>
      <c r="W17" s="2" t="n">
        <v>0.40840000000000004</v>
      </c>
      <c r="X17" s="2" t="n">
        <v>0.4454</v>
      </c>
      <c r="Y17" s="2" t="n">
        <v>0.33</v>
      </c>
      <c r="Z17" s="2" t="n">
        <v>0.3428</v>
      </c>
      <c r="AA17" s="2" t="n">
        <v>0.2979</v>
      </c>
      <c r="AB17" s="2" t="n">
        <v>0.3207</v>
      </c>
      <c r="AC17" s="2" t="n">
        <v>0.2751</v>
      </c>
      <c r="AD17" s="2" t="n">
        <v>0.3049</v>
      </c>
      <c r="AE17" s="2" t="n">
        <v>0.2982</v>
      </c>
      <c r="AF17" s="2" t="n">
        <v>0.3098</v>
      </c>
      <c r="AG17" s="2" t="n">
        <v>0.2892</v>
      </c>
      <c r="AH17" s="2" t="n">
        <v>0.302</v>
      </c>
      <c r="AI17" s="2" t="n">
        <v>0.3081</v>
      </c>
      <c r="AJ17" s="2" t="n">
        <v>0.3337</v>
      </c>
      <c r="AK17" s="2" t="n">
        <v>0.33380000000000004</v>
      </c>
      <c r="AL17" s="2" t="n">
        <v>0.3057</v>
      </c>
    </row>
    <row r="18" spans="1:38">
      <c r="A18" s="1" t="s">
        <v>94</v>
      </c>
      <c r="B18" s="1" t="s">
        <v>85</v>
      </c>
      <c r="C18" s="2" t="n">
        <v>0.22640000000000002</v>
      </c>
      <c r="D18" s="2" t="n">
        <v>0.2139</v>
      </c>
      <c r="E18" s="2" t="n">
        <v>0.2784</v>
      </c>
      <c r="F18" s="2" t="n">
        <v>0.2658</v>
      </c>
      <c r="G18" s="2" t="n">
        <v>0.2658</v>
      </c>
      <c r="H18" s="2" t="n">
        <v>1.0867</v>
      </c>
      <c r="I18" s="2" t="n">
        <v>0.3906</v>
      </c>
      <c r="J18" s="2" t="n">
        <v>0.3552</v>
      </c>
      <c r="K18" s="2" t="n">
        <v>0.45020000000000004</v>
      </c>
      <c r="L18" s="2" t="n">
        <v>0.45289999999999997</v>
      </c>
      <c r="M18" s="2" t="n">
        <v>0.4335</v>
      </c>
      <c r="N18" s="2" t="n">
        <v>0.34130000000000005</v>
      </c>
      <c r="O18" s="2" t="n">
        <v>0.2565</v>
      </c>
      <c r="P18" s="2" t="n">
        <v>0.1638</v>
      </c>
      <c r="Q18" s="2" t="n">
        <v>0.1183</v>
      </c>
      <c r="R18" s="2" t="n">
        <v>0.17059999999999997</v>
      </c>
      <c r="S18" s="2" t="n">
        <v>0.1523</v>
      </c>
      <c r="T18" s="2" t="n">
        <v>0.2121</v>
      </c>
      <c r="U18" s="2" t="n">
        <v>0.145</v>
      </c>
      <c r="V18" s="2" t="n">
        <v>0.0239</v>
      </c>
      <c r="W18" s="2" t="n">
        <v>0.0866</v>
      </c>
      <c r="X18" s="2" t="n">
        <v>0.4105</v>
      </c>
      <c r="Y18" s="2" t="n">
        <v>0.1555</v>
      </c>
      <c r="Z18" s="2" t="n">
        <v>0.1101</v>
      </c>
      <c r="AA18" s="2" t="n">
        <v>0.0784</v>
      </c>
      <c r="AB18" s="2" t="n">
        <v>0.2052</v>
      </c>
      <c r="AC18" s="2" t="n">
        <v>0.1373</v>
      </c>
      <c r="AD18" s="2" t="n">
        <v>0.19149999999999998</v>
      </c>
      <c r="AE18" s="2" t="n">
        <v>0.188</v>
      </c>
      <c r="AF18" s="2" t="n">
        <v>0.17489999999999997</v>
      </c>
      <c r="AG18" s="2" t="n">
        <v>0.1456</v>
      </c>
      <c r="AH18" s="2" t="n">
        <v>0.1317</v>
      </c>
      <c r="AI18" s="2" t="n">
        <v>0.1937</v>
      </c>
      <c r="AJ18" s="2" t="n">
        <v>0.3201</v>
      </c>
      <c r="AK18" s="2" t="n">
        <v>0.2332</v>
      </c>
      <c r="AL18" s="2" t="n">
        <v>0.3569</v>
      </c>
    </row>
    <row r="19" spans="1:38">
      <c r="A19" s="1" t="s">
        <v>95</v>
      </c>
      <c r="B19" s="1" t="s">
        <v>85</v>
      </c>
      <c r="C19" s="2" t="n">
        <v>0.2771</v>
      </c>
      <c r="D19" s="2" t="n">
        <v>0.3091</v>
      </c>
      <c r="E19" s="2" t="n">
        <v>0.2986</v>
      </c>
      <c r="F19" s="2" t="n">
        <v>0.2801</v>
      </c>
      <c r="G19" s="2" t="n">
        <v>0.2801</v>
      </c>
      <c r="H19" s="2" t="n">
        <v>1.1034</v>
      </c>
      <c r="I19" s="2" t="n">
        <v>0.4128</v>
      </c>
      <c r="J19" s="2" t="n">
        <v>0.3701</v>
      </c>
      <c r="K19" s="2" t="n">
        <v>0.47130000000000005</v>
      </c>
      <c r="L19" s="2" t="n">
        <v>0.4646</v>
      </c>
      <c r="M19" s="2" t="n">
        <v>0.4879</v>
      </c>
      <c r="N19" s="2" t="n">
        <v>0.3678</v>
      </c>
      <c r="O19" s="2" t="n">
        <v>0.29</v>
      </c>
      <c r="P19" s="2" t="n">
        <v>0.18530000000000002</v>
      </c>
      <c r="Q19" s="2" t="n">
        <v>0.187</v>
      </c>
      <c r="R19" s="2" t="n">
        <v>0.2002</v>
      </c>
      <c r="S19" s="2" t="n">
        <v>0.1809</v>
      </c>
      <c r="T19" s="2" t="n">
        <v>0.23800000000000002</v>
      </c>
      <c r="U19" s="2" t="n">
        <v>0.24960000000000002</v>
      </c>
      <c r="V19" s="2" t="n">
        <v>0.0928</v>
      </c>
      <c r="W19" s="2" t="n">
        <v>0.1487</v>
      </c>
      <c r="X19" s="2" t="n">
        <v>0.4445</v>
      </c>
      <c r="Y19" s="2" t="n">
        <v>0.25239999999999996</v>
      </c>
      <c r="Z19" s="2" t="n">
        <v>0.1616</v>
      </c>
      <c r="AA19" s="2" t="n">
        <v>0.1315</v>
      </c>
      <c r="AB19" s="2" t="n">
        <v>0.2464</v>
      </c>
      <c r="AC19" s="2" t="n">
        <v>0.1981</v>
      </c>
      <c r="AD19" s="2" t="n">
        <v>0.2432</v>
      </c>
      <c r="AE19" s="2" t="n">
        <v>0.2425</v>
      </c>
      <c r="AF19" s="2" t="n">
        <v>0.22039999999999998</v>
      </c>
      <c r="AG19" s="2" t="n">
        <v>0.2205</v>
      </c>
      <c r="AH19" s="2" t="n">
        <v>0.1928</v>
      </c>
      <c r="AI19" s="2" t="n">
        <v>0.25920000000000004</v>
      </c>
      <c r="AJ19" s="2" t="n">
        <v>0.3826</v>
      </c>
      <c r="AK19" s="2" t="n">
        <v>0.313</v>
      </c>
      <c r="AL19" s="2" t="n">
        <v>0.4263</v>
      </c>
    </row>
    <row r="20" spans="1:38">
      <c r="A20" s="1" t="s">
        <v>96</v>
      </c>
      <c r="B20" s="1" t="s">
        <v>85</v>
      </c>
      <c r="C20" s="2" t="n">
        <v>0.1883</v>
      </c>
      <c r="D20" s="2" t="n">
        <v>0.14429999999999998</v>
      </c>
      <c r="E20" s="2" t="n">
        <v>0.2636</v>
      </c>
      <c r="F20" s="2" t="n">
        <v>0.2302</v>
      </c>
      <c r="G20" s="2" t="n">
        <v>0.2302</v>
      </c>
      <c r="H20" s="2" t="n">
        <v>1.0603</v>
      </c>
      <c r="I20" s="2" t="n">
        <v>0.2933</v>
      </c>
      <c r="J20" s="2" t="n">
        <v>0.2876</v>
      </c>
      <c r="K20" s="2" t="n">
        <v>0.38909999999999995</v>
      </c>
      <c r="L20" s="2" t="n">
        <v>0.40340000000000004</v>
      </c>
      <c r="M20" s="2" t="n">
        <v>0.2927</v>
      </c>
      <c r="N20" s="2" t="n">
        <v>0.3015</v>
      </c>
      <c r="O20" s="2" t="n">
        <v>0.17989999999999998</v>
      </c>
      <c r="P20" s="2" t="n">
        <v>0.113</v>
      </c>
      <c r="Q20" s="2" t="n">
        <v>0.0229</v>
      </c>
      <c r="R20" s="2" t="n">
        <v>0.0977</v>
      </c>
      <c r="S20" s="2" t="n">
        <v>0.09539999999999998</v>
      </c>
      <c r="T20" s="2" t="n">
        <v>0.1549</v>
      </c>
      <c r="U20" s="2" t="n">
        <v>0.0084</v>
      </c>
      <c r="V20" s="2" t="n">
        <v>-0.016200000000000003</v>
      </c>
      <c r="W20" s="2" t="n">
        <v>0.0583</v>
      </c>
      <c r="X20" s="2" t="n">
        <v>0.3517</v>
      </c>
      <c r="Y20" s="2" t="n">
        <v>0.016</v>
      </c>
      <c r="Z20" s="2" t="n">
        <v>0.0901</v>
      </c>
      <c r="AA20" s="2" t="n">
        <v>0.056600000000000004</v>
      </c>
      <c r="AB20" s="2" t="n">
        <v>0.1184</v>
      </c>
      <c r="AC20" s="2" t="n">
        <v>0.0449</v>
      </c>
      <c r="AD20" s="2" t="n">
        <v>0.1048</v>
      </c>
      <c r="AE20" s="2" t="n">
        <v>0.09570000000000001</v>
      </c>
      <c r="AF20" s="2" t="n">
        <v>0.0942</v>
      </c>
      <c r="AG20" s="2" t="n">
        <v>0.0308</v>
      </c>
      <c r="AH20" s="2" t="n">
        <v>0.0269</v>
      </c>
      <c r="AI20" s="2" t="n">
        <v>0.10060000000000001</v>
      </c>
      <c r="AJ20" s="2" t="n">
        <v>0.21059999999999998</v>
      </c>
      <c r="AK20" s="2" t="n">
        <v>0.12359999999999999</v>
      </c>
      <c r="AL20" s="2" t="n">
        <v>0.2608</v>
      </c>
    </row>
    <row r="21" spans="1:38">
      <c r="A21" s="1" t="s">
        <v>97</v>
      </c>
      <c r="B21" s="1" t="s">
        <v>85</v>
      </c>
      <c r="C21" s="2" t="n">
        <v>0.0753</v>
      </c>
      <c r="D21" s="2" t="n">
        <v>0.020099999999999996</v>
      </c>
      <c r="E21" s="2" t="n">
        <v>0.0482</v>
      </c>
      <c r="F21" s="2" t="n">
        <v>0.0455</v>
      </c>
      <c r="G21" s="2" t="n">
        <v>0.0455</v>
      </c>
      <c r="H21" s="2" t="n">
        <v>0.2528</v>
      </c>
      <c r="I21" s="2" t="n">
        <v>0.0298</v>
      </c>
      <c r="J21" s="2" t="n">
        <v>0.0235</v>
      </c>
      <c r="K21" s="2" t="n">
        <v>0.0285</v>
      </c>
      <c r="L21" s="2" t="n">
        <v>0.057999999999999996</v>
      </c>
      <c r="M21" s="2" t="n">
        <v>0.0218</v>
      </c>
      <c r="N21" s="2" t="n">
        <v>0.0361</v>
      </c>
      <c r="O21" s="2" t="n">
        <v>0.0212</v>
      </c>
      <c r="P21" s="2" t="n">
        <v>0.009300000000000001</v>
      </c>
      <c r="Q21" s="2" t="n">
        <v>0</v>
      </c>
      <c r="R21" s="2" t="n">
        <v>0.0088</v>
      </c>
      <c r="S21" s="2" t="n">
        <v>0.0222</v>
      </c>
      <c r="T21" s="2" t="n">
        <v>0.013000000000000001</v>
      </c>
      <c r="U21" s="2" t="n">
        <v>-0.0073</v>
      </c>
      <c r="V21" s="2" t="n">
        <v>-0.015600000000000001</v>
      </c>
      <c r="W21" s="2" t="n">
        <v>0.002</v>
      </c>
      <c r="X21" s="2" t="n">
        <v>0.0944</v>
      </c>
      <c r="Y21" s="2" t="n">
        <v>0.0002</v>
      </c>
      <c r="Z21" s="2" t="n">
        <v>0.015</v>
      </c>
      <c r="AA21" s="2" t="n">
        <v>0.0086</v>
      </c>
      <c r="AB21" s="2" t="n">
        <v>0.034</v>
      </c>
      <c r="AC21" s="2" t="n">
        <v>0.01</v>
      </c>
      <c r="AD21" s="2" t="n">
        <v>0.0335</v>
      </c>
      <c r="AE21" s="2" t="n">
        <v>0.035</v>
      </c>
      <c r="AF21" s="2" t="n">
        <v>0.0432</v>
      </c>
      <c r="AG21" s="2" t="n">
        <v>0.0116</v>
      </c>
      <c r="AH21" s="2" t="n">
        <v>0.0098</v>
      </c>
      <c r="AI21" s="2" t="n">
        <v>0.030899999999999997</v>
      </c>
      <c r="AJ21" s="2" t="n">
        <v>0.08349999999999999</v>
      </c>
      <c r="AK21" s="2" t="n">
        <v>0.040999999999999995</v>
      </c>
      <c r="AL21" s="2" t="n">
        <v>0.1065</v>
      </c>
    </row>
    <row r="22" spans="1:38">
      <c r="A22" s="1" t="s">
        <v>98</v>
      </c>
      <c r="B22" s="1" t="s">
        <v>85</v>
      </c>
      <c r="C22" s="2" t="n">
        <v>0</v>
      </c>
      <c r="D22" s="2" t="n">
        <v>0.0239</v>
      </c>
      <c r="E22" s="2" t="n">
        <v>0.0553</v>
      </c>
      <c r="F22" s="2" t="n">
        <v>0.0542</v>
      </c>
      <c r="G22" s="2" t="n">
        <v>0.0542</v>
      </c>
      <c r="H22" s="2" t="n">
        <v>0.1813</v>
      </c>
      <c r="I22" s="2" t="n">
        <v>0.0223</v>
      </c>
      <c r="J22" s="2" t="n">
        <v>0.0231</v>
      </c>
      <c r="K22" s="2" t="n">
        <v>0.023799999999999998</v>
      </c>
      <c r="L22" s="2" t="n">
        <v>0.0444</v>
      </c>
      <c r="M22" s="2" t="n">
        <v>0.0169</v>
      </c>
      <c r="N22" s="2" t="n">
        <v>0.0232</v>
      </c>
      <c r="O22" s="2" t="n">
        <v>0.019799999999999998</v>
      </c>
      <c r="P22" s="2" t="n">
        <v>0.0173</v>
      </c>
      <c r="Q22" s="2" t="n">
        <v>0.0053</v>
      </c>
      <c r="R22" s="2" t="n">
        <v>0.0132</v>
      </c>
      <c r="S22" s="2" t="n">
        <v>0.013600000000000001</v>
      </c>
      <c r="T22" s="2" t="n">
        <v>0.025699999999999997</v>
      </c>
      <c r="U22" s="2" t="n">
        <v>0.0036</v>
      </c>
      <c r="V22" s="2" t="n">
        <v>0.0025</v>
      </c>
      <c r="W22" s="2" t="n">
        <v>0.0088</v>
      </c>
      <c r="X22" s="2" t="n">
        <v>0.053399999999999996</v>
      </c>
      <c r="Y22" s="2" t="n">
        <v>0.0038</v>
      </c>
      <c r="Z22" s="2" t="n">
        <v>0</v>
      </c>
      <c r="AA22" s="2" t="n">
        <v>0.011899999999999999</v>
      </c>
      <c r="AB22" s="2" t="n">
        <v>0.04190000000000001</v>
      </c>
      <c r="AC22" s="2" t="n">
        <v>0.0215</v>
      </c>
      <c r="AD22" s="2" t="n">
        <v>0.036000000000000004</v>
      </c>
      <c r="AE22" s="2" t="n">
        <v>0.0369</v>
      </c>
      <c r="AF22" s="2" t="n">
        <v>0.0409</v>
      </c>
      <c r="AG22" s="2" t="n">
        <v>0.0225</v>
      </c>
      <c r="AH22" s="2" t="n">
        <v>0.0233</v>
      </c>
      <c r="AI22" s="2" t="n">
        <v>0.0346</v>
      </c>
      <c r="AJ22" s="2" t="n">
        <v>0.064</v>
      </c>
      <c r="AK22" s="2" t="n">
        <v>0.0405</v>
      </c>
      <c r="AL22" s="2" t="n">
        <v>0.067</v>
      </c>
    </row>
    <row r="23" spans="1:38">
      <c r="A23" s="1" t="s">
        <v>99</v>
      </c>
      <c r="B23" s="1" t="s">
        <v>85</v>
      </c>
      <c r="C23" s="2" t="n">
        <v>0.051</v>
      </c>
      <c r="D23" s="2" t="n">
        <v>0.013600000000000001</v>
      </c>
      <c r="E23" s="2" t="n">
        <v>0.0331</v>
      </c>
      <c r="F23" s="2" t="n">
        <v>0.0292</v>
      </c>
      <c r="G23" s="2" t="n">
        <v>0.0292</v>
      </c>
      <c r="H23" s="2" t="n">
        <v>0.1384</v>
      </c>
      <c r="I23" s="2" t="n">
        <v>0.0152</v>
      </c>
      <c r="J23" s="2" t="n">
        <v>0.0125</v>
      </c>
      <c r="K23" s="2" t="n">
        <v>0.0148</v>
      </c>
      <c r="L23" s="2" t="n">
        <v>0.028300000000000002</v>
      </c>
      <c r="M23" s="2" t="n">
        <v>0.0096</v>
      </c>
      <c r="N23" s="2" t="n">
        <v>0.0148</v>
      </c>
      <c r="O23" s="2" t="n">
        <v>0.0084</v>
      </c>
      <c r="P23" s="2" t="n">
        <v>0.0034999999999999996</v>
      </c>
      <c r="Q23" s="2" t="n">
        <v>0</v>
      </c>
      <c r="R23" s="2" t="n">
        <v>0.0033</v>
      </c>
      <c r="S23" s="2" t="n">
        <v>0.0072</v>
      </c>
      <c r="T23" s="2" t="n">
        <v>0.0039000000000000003</v>
      </c>
      <c r="U23" s="2" t="n">
        <v>-0.0023</v>
      </c>
      <c r="V23" s="2" t="n">
        <v>-0.0049</v>
      </c>
      <c r="W23" s="2" t="n">
        <v>0.0006</v>
      </c>
      <c r="X23" s="2" t="n">
        <v>0.0278</v>
      </c>
      <c r="Y23" s="2" t="n">
        <v>0.0001</v>
      </c>
      <c r="Z23" s="2" t="n">
        <v>0.006</v>
      </c>
      <c r="AA23" s="2" t="n">
        <v>0.0031</v>
      </c>
      <c r="AB23" s="2" t="n">
        <v>0.0127</v>
      </c>
      <c r="AC23" s="2" t="n">
        <v>0.0036</v>
      </c>
      <c r="AD23" s="2" t="n">
        <v>0.0115</v>
      </c>
      <c r="AE23" s="2" t="n">
        <v>0.0115</v>
      </c>
      <c r="AF23" s="2" t="n">
        <v>0.0129</v>
      </c>
      <c r="AG23" s="2" t="n">
        <v>0.0034000000000000002</v>
      </c>
      <c r="AH23" s="2" t="n">
        <v>0.0033</v>
      </c>
      <c r="AI23" s="2" t="n">
        <v>0.0115</v>
      </c>
      <c r="AJ23" s="2" t="n">
        <v>0.0292</v>
      </c>
      <c r="AK23" s="2" t="n">
        <v>0.013000000000000001</v>
      </c>
      <c r="AL23" s="2" t="n">
        <v>0.0352</v>
      </c>
    </row>
    <row r="24" spans="1:11">
      <c r="A24" s="1" t="n">
        <v>0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</row>
    <row r="25" spans="1:38">
      <c r="A25" s="1" t="s">
        <v>100</v>
      </c>
      <c r="B25" s="1" t="s">
        <v>85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0.5523</v>
      </c>
      <c r="I25" s="2" t="n">
        <v>0.5375</v>
      </c>
      <c r="J25" s="2" t="n">
        <v>0.24309999999999998</v>
      </c>
      <c r="K25" s="2" t="n">
        <v>0.0017000000000000001</v>
      </c>
      <c r="L25" s="2" t="n">
        <v>0.3382</v>
      </c>
      <c r="M25" s="2" t="n">
        <v>0.15960000000000002</v>
      </c>
      <c r="N25" s="2" t="n">
        <v>0.5672999999999999</v>
      </c>
      <c r="O25" s="2" t="n">
        <v>0.8994</v>
      </c>
      <c r="P25" s="2" t="n">
        <v>0.30010000000000003</v>
      </c>
      <c r="Q25" s="2" t="n">
        <v>-0.0023</v>
      </c>
      <c r="R25" s="2" t="n">
        <v>0.15410000000000001</v>
      </c>
      <c r="S25" s="2" t="n">
        <v>0.2102</v>
      </c>
      <c r="T25" s="2" t="n">
        <v>0.2143</v>
      </c>
      <c r="U25" s="2" t="n">
        <v>0.7698999999999999</v>
      </c>
      <c r="V25" s="2" t="n">
        <v>0.5072</v>
      </c>
      <c r="W25" s="2" t="n">
        <v>0.2346</v>
      </c>
      <c r="X25" s="2" t="n">
        <v>0.1844</v>
      </c>
      <c r="Y25" s="2" t="n">
        <v>0.32020000000000004</v>
      </c>
      <c r="Z25" s="2" t="n">
        <v>0.6559999999999999</v>
      </c>
      <c r="AA25" s="2" t="n">
        <v>1.182</v>
      </c>
      <c r="AB25" s="2" t="n">
        <v>1.188</v>
      </c>
      <c r="AC25" s="2" t="n">
        <v>1.4463</v>
      </c>
      <c r="AD25" s="2" t="n">
        <v>0.5188</v>
      </c>
      <c r="AE25" s="2" t="n">
        <v>0.263</v>
      </c>
      <c r="AF25" s="2" t="n">
        <v>0.1434</v>
      </c>
      <c r="AG25" s="2" t="n">
        <v>-0.026099999999999998</v>
      </c>
      <c r="AH25" s="2" t="n">
        <v>-0.0862</v>
      </c>
      <c r="AI25" s="2" t="n">
        <v>-0.14300000000000002</v>
      </c>
      <c r="AJ25" s="2" t="n">
        <v>-0.2266</v>
      </c>
      <c r="AK25" s="2" t="n">
        <v>-0.0311</v>
      </c>
      <c r="AL25" s="2" t="n">
        <v>-0.0311</v>
      </c>
    </row>
    <row r="26" spans="1:38">
      <c r="A26" s="1" t="s">
        <v>101</v>
      </c>
      <c r="B26" s="1" t="s">
        <v>85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0.8959</v>
      </c>
      <c r="I26" s="2" t="n">
        <v>0.7578</v>
      </c>
      <c r="J26" s="2" t="n">
        <v>0.1562</v>
      </c>
      <c r="K26" s="2" t="n">
        <v>0.0206</v>
      </c>
      <c r="L26" s="2" t="n">
        <v>0.3425</v>
      </c>
      <c r="M26" s="2" t="n">
        <v>-0.014199999999999999</v>
      </c>
      <c r="N26" s="2" t="n">
        <v>0.6255</v>
      </c>
      <c r="O26" s="2" t="n">
        <v>0.7402</v>
      </c>
      <c r="P26" s="2" t="n">
        <v>0.22089999999999999</v>
      </c>
      <c r="Q26" s="2" t="n">
        <v>-0.0926</v>
      </c>
      <c r="R26" s="2" t="n">
        <v>0.11539999999999999</v>
      </c>
      <c r="S26" s="2" t="n">
        <v>0.2857</v>
      </c>
      <c r="T26" s="2" t="n">
        <v>0.2986</v>
      </c>
      <c r="U26" s="2" t="n">
        <v>1.1340999999999999</v>
      </c>
      <c r="V26" s="2" t="n">
        <v>0.39030000000000004</v>
      </c>
      <c r="W26" s="2" t="n">
        <v>0.1698</v>
      </c>
      <c r="X26" s="2" t="n">
        <v>0.1779</v>
      </c>
      <c r="Y26" s="2" t="n">
        <v>0.0926</v>
      </c>
      <c r="Z26" s="2" t="n">
        <v>0.5153</v>
      </c>
      <c r="AA26" s="2" t="n">
        <v>0.5915</v>
      </c>
      <c r="AB26" s="2" t="n">
        <v>0.5757</v>
      </c>
      <c r="AC26" s="2" t="n">
        <v>1.0392000000000001</v>
      </c>
      <c r="AD26" s="2" t="n">
        <v>0.3507</v>
      </c>
      <c r="AE26" s="2" t="n">
        <v>0.2642</v>
      </c>
      <c r="AF26" s="2" t="n">
        <v>0.1045</v>
      </c>
      <c r="AG26" s="2" t="n">
        <v>0.023799999999999998</v>
      </c>
      <c r="AH26" s="2" t="n">
        <v>-0.0947</v>
      </c>
      <c r="AI26" s="2" t="n">
        <v>-0.11449999999999999</v>
      </c>
      <c r="AJ26" s="2" t="n">
        <v>-0.1671</v>
      </c>
      <c r="AK26" s="2" t="n">
        <v>0.1182</v>
      </c>
      <c r="AL26" s="2" t="n">
        <v>-0.019299999999999998</v>
      </c>
    </row>
    <row r="27" spans="1:38">
      <c r="A27" s="1" t="s">
        <v>102</v>
      </c>
      <c r="B27" s="1" t="s">
        <v>85</v>
      </c>
      <c r="C27" s="2" t="n">
        <v>0</v>
      </c>
      <c r="D27" s="2" t="n">
        <v>0</v>
      </c>
      <c r="E27" s="2" t="n">
        <v>0</v>
      </c>
      <c r="F27" s="2" t="n">
        <v>0</v>
      </c>
      <c r="G27" s="2" t="n">
        <v>0</v>
      </c>
      <c r="H27" s="2" t="n">
        <v>7.256900000000001</v>
      </c>
      <c r="I27" s="2" t="n">
        <v>2.0858000000000003</v>
      </c>
      <c r="J27" s="2" t="n">
        <v>0.5864</v>
      </c>
      <c r="K27" s="2" t="n">
        <v>0.6968000000000001</v>
      </c>
      <c r="L27" s="2" t="n">
        <v>-0.44229999999999997</v>
      </c>
      <c r="M27" s="2" t="n">
        <v>0.2771</v>
      </c>
      <c r="N27" s="2" t="n">
        <v>0.506</v>
      </c>
      <c r="O27" s="2" t="n">
        <v>-0.0216</v>
      </c>
      <c r="P27" s="2" t="n">
        <v>-0.5297</v>
      </c>
      <c r="Q27" s="2" t="n">
        <v>-0.7892</v>
      </c>
      <c r="R27" s="2" t="n">
        <v>-0.42310000000000003</v>
      </c>
      <c r="S27" s="2" t="n">
        <v>-0.2051</v>
      </c>
      <c r="T27" s="2" t="n">
        <v>0.5722999999999999</v>
      </c>
      <c r="U27" s="2" t="n">
        <v>0.17989999999999998</v>
      </c>
      <c r="V27" s="2" t="n">
        <v>-0.789</v>
      </c>
      <c r="W27" s="2" t="n">
        <v>-0.298</v>
      </c>
      <c r="X27" s="2" t="n">
        <v>1.2921</v>
      </c>
      <c r="Y27" s="2" t="n">
        <v>0.1437</v>
      </c>
      <c r="Z27" s="2" t="n">
        <v>6.6322</v>
      </c>
      <c r="AA27" s="2" t="n">
        <v>0.9743</v>
      </c>
      <c r="AB27" s="2" t="n">
        <v>-0.24239999999999998</v>
      </c>
      <c r="AC27" s="2" t="n">
        <v>2.2688</v>
      </c>
      <c r="AD27" s="2" t="n">
        <v>0.6987000000000001</v>
      </c>
      <c r="AE27" s="2" t="n">
        <v>0.7972</v>
      </c>
      <c r="AF27" s="2" t="n">
        <v>-0.127</v>
      </c>
      <c r="AG27" s="2" t="n">
        <v>-0.3181</v>
      </c>
      <c r="AH27" s="2" t="n">
        <v>-0.7232999999999999</v>
      </c>
      <c r="AI27" s="2" t="n">
        <v>-0.1101</v>
      </c>
      <c r="AJ27" s="2" t="n">
        <v>0.6409999999999999</v>
      </c>
      <c r="AK27" s="2" t="n">
        <v>2.3355</v>
      </c>
      <c r="AL27" s="2" t="n">
        <v>6.1761</v>
      </c>
    </row>
    <row r="28" spans="1:38">
      <c r="A28" s="1" t="s">
        <v>103</v>
      </c>
      <c r="B28" s="1" t="s">
        <v>85</v>
      </c>
      <c r="C28" s="2" t="n">
        <v>0</v>
      </c>
      <c r="D28" s="2" t="n">
        <v>0</v>
      </c>
      <c r="E28" s="2" t="n">
        <v>0</v>
      </c>
      <c r="F28" s="2" t="n">
        <v>0</v>
      </c>
      <c r="G28" s="2" t="n">
        <v>0</v>
      </c>
      <c r="H28" s="2" t="n">
        <v>10.5675</v>
      </c>
      <c r="I28" s="2" t="n">
        <v>2.4981</v>
      </c>
      <c r="J28" s="2" t="n">
        <v>0.3034</v>
      </c>
      <c r="K28" s="2" t="n">
        <v>0.7841</v>
      </c>
      <c r="L28" s="2" t="n">
        <v>-0.5660000000000001</v>
      </c>
      <c r="M28" s="2" t="n">
        <v>0.0359</v>
      </c>
      <c r="N28" s="2" t="n">
        <v>0.7841</v>
      </c>
      <c r="O28" s="2" t="n">
        <v>-0.2494</v>
      </c>
      <c r="P28" s="2" t="n">
        <v>-0.8477</v>
      </c>
      <c r="Q28" s="2" t="n">
        <v>-0.9982</v>
      </c>
      <c r="R28" s="2" t="n">
        <v>-0.7576999999999999</v>
      </c>
      <c r="S28" s="2" t="n">
        <v>-0.025699999999999997</v>
      </c>
      <c r="T28" s="2" t="n">
        <v>0.3104</v>
      </c>
      <c r="U28" s="2" t="n">
        <v>-173.22459999999998</v>
      </c>
      <c r="V28" s="2" t="n">
        <v>-2.6782</v>
      </c>
      <c r="W28" s="2" t="n">
        <v>-0.9092</v>
      </c>
      <c r="X28" s="2" t="n">
        <v>6.7573</v>
      </c>
      <c r="Y28" s="2" t="n">
        <v>1.0408</v>
      </c>
      <c r="Z28" s="2" t="n">
        <v>2.5855</v>
      </c>
      <c r="AA28" s="2" t="n">
        <v>6.869800000000001</v>
      </c>
      <c r="AB28" s="2" t="n">
        <v>-0.35479999999999995</v>
      </c>
      <c r="AC28" s="2" t="n">
        <v>57.18600000000001</v>
      </c>
      <c r="AD28" s="2" t="n">
        <v>1.1726</v>
      </c>
      <c r="AE28" s="2" t="n">
        <v>2.6874000000000002</v>
      </c>
      <c r="AF28" s="2" t="n">
        <v>0.0559</v>
      </c>
      <c r="AG28" s="2" t="n">
        <v>-0.0643</v>
      </c>
      <c r="AH28" s="2" t="n">
        <v>-0.7208</v>
      </c>
      <c r="AI28" s="2" t="n">
        <v>-0.0684</v>
      </c>
      <c r="AJ28" s="2" t="n">
        <v>1.0023</v>
      </c>
      <c r="AK28" s="2" t="n">
        <v>2.4427000000000003</v>
      </c>
      <c r="AL28" s="2" t="n">
        <v>9.1572</v>
      </c>
    </row>
    <row r="29" spans="1:38">
      <c r="A29" s="1" t="s">
        <v>104</v>
      </c>
      <c r="B29" s="1" t="s">
        <v>85</v>
      </c>
      <c r="C29" s="2" t="n">
        <v>0</v>
      </c>
      <c r="D29" s="2" t="n">
        <v>0</v>
      </c>
      <c r="E29" s="2" t="n">
        <v>0</v>
      </c>
      <c r="F29" s="2" t="n">
        <v>0</v>
      </c>
      <c r="G29" s="2" t="n">
        <v>0</v>
      </c>
      <c r="H29" s="2" t="n">
        <v>1.9943</v>
      </c>
      <c r="I29" s="2" t="n">
        <v>2.2402</v>
      </c>
      <c r="J29" s="2" t="n">
        <v>2.6682</v>
      </c>
      <c r="K29" s="2" t="n">
        <v>2.3999</v>
      </c>
      <c r="L29" s="2" t="n">
        <v>0.5771000000000001</v>
      </c>
      <c r="M29" s="2" t="n">
        <v>0.6884999999999999</v>
      </c>
      <c r="N29" s="2" t="n">
        <v>0.3483</v>
      </c>
      <c r="O29" s="2" t="n">
        <v>0.2925</v>
      </c>
      <c r="P29" s="2" t="n">
        <v>0.1744</v>
      </c>
      <c r="Q29" s="2" t="n">
        <v>0.0326</v>
      </c>
      <c r="R29" s="2" t="n">
        <v>0.1444</v>
      </c>
      <c r="S29" s="2" t="n">
        <v>0.12960000000000002</v>
      </c>
      <c r="T29" s="2" t="n">
        <v>0.1998</v>
      </c>
      <c r="U29" s="2" t="n">
        <v>0.1387</v>
      </c>
      <c r="V29" s="2" t="n">
        <v>0.0984</v>
      </c>
      <c r="W29" s="2" t="n">
        <v>0.060599999999999994</v>
      </c>
      <c r="X29" s="2" t="n">
        <v>0.1393</v>
      </c>
      <c r="Y29" s="2" t="n">
        <v>0.0635</v>
      </c>
      <c r="Z29" s="2" t="n">
        <v>0.568</v>
      </c>
      <c r="AA29" s="2" t="n">
        <v>0.4806</v>
      </c>
      <c r="AB29" s="2" t="n">
        <v>0.3565</v>
      </c>
      <c r="AC29" s="2" t="n">
        <v>0.37229999999999996</v>
      </c>
      <c r="AD29" s="2" t="n">
        <v>-0.04</v>
      </c>
      <c r="AE29" s="2" t="n">
        <v>0.0592</v>
      </c>
      <c r="AF29" s="2" t="n">
        <v>0.0166</v>
      </c>
      <c r="AG29" s="2" t="n">
        <v>0.0015</v>
      </c>
      <c r="AH29" s="2" t="n">
        <v>-0.0434</v>
      </c>
      <c r="AI29" s="2" t="n">
        <v>-0.0968</v>
      </c>
      <c r="AJ29" s="2" t="n">
        <v>-0.13019999999999998</v>
      </c>
      <c r="AK29" s="2" t="n">
        <v>-0.0857</v>
      </c>
      <c r="AL29" s="2" t="n">
        <v>-0.0202</v>
      </c>
    </row>
    <row r="30" spans="1:38">
      <c r="A30" s="1" t="s">
        <v>105</v>
      </c>
      <c r="B30" s="1" t="s">
        <v>85</v>
      </c>
      <c r="C30" s="2" t="n">
        <v>0</v>
      </c>
      <c r="D30" s="2" t="n">
        <v>0</v>
      </c>
      <c r="E30" s="2" t="n">
        <v>0</v>
      </c>
      <c r="F30" s="2" t="n">
        <v>0</v>
      </c>
      <c r="G30" s="2" t="n">
        <v>0</v>
      </c>
      <c r="H30" s="2" t="n">
        <v>5.656000000000001</v>
      </c>
      <c r="I30" s="2" t="n">
        <v>6.4849</v>
      </c>
      <c r="J30" s="2" t="n">
        <v>6.9382</v>
      </c>
      <c r="K30" s="2" t="n">
        <v>4.1564</v>
      </c>
      <c r="L30" s="2" t="n">
        <v>0.6414</v>
      </c>
      <c r="M30" s="2" t="n">
        <v>1.3901</v>
      </c>
      <c r="N30" s="2" t="n">
        <v>1.1806</v>
      </c>
      <c r="O30" s="2" t="n">
        <v>0.6995999999999999</v>
      </c>
      <c r="P30" s="2" t="n">
        <v>0.6728000000000001</v>
      </c>
      <c r="Q30" s="2" t="n">
        <v>-0.0781</v>
      </c>
      <c r="R30" s="2" t="n">
        <v>-0.022000000000000002</v>
      </c>
      <c r="S30" s="2" t="n">
        <v>0.0665</v>
      </c>
      <c r="T30" s="2" t="n">
        <v>-0.039</v>
      </c>
      <c r="U30" s="2" t="n">
        <v>0.2501</v>
      </c>
      <c r="V30" s="2" t="n">
        <v>0.3671</v>
      </c>
      <c r="W30" s="2" t="n">
        <v>0.1616</v>
      </c>
      <c r="X30" s="2" t="n">
        <v>0.4509</v>
      </c>
      <c r="Y30" s="2" t="n">
        <v>0.1674</v>
      </c>
      <c r="Z30" s="2" t="n">
        <v>0.8649</v>
      </c>
      <c r="AA30" s="2" t="n">
        <v>0.7375</v>
      </c>
      <c r="AB30" s="2" t="n">
        <v>0.5452</v>
      </c>
      <c r="AC30" s="2" t="n">
        <v>0.677</v>
      </c>
      <c r="AD30" s="2" t="n">
        <v>-0.028900000000000002</v>
      </c>
      <c r="AE30" s="2" t="n">
        <v>0.1106</v>
      </c>
      <c r="AF30" s="2" t="n">
        <v>0.17129999999999998</v>
      </c>
      <c r="AG30" s="2" t="n">
        <v>0.0928</v>
      </c>
      <c r="AH30" s="2" t="n">
        <v>-0.1222</v>
      </c>
      <c r="AI30" s="2" t="n">
        <v>-0.1574</v>
      </c>
      <c r="AJ30" s="2" t="n">
        <v>-0.2026</v>
      </c>
      <c r="AK30" s="2" t="n">
        <v>-0.2029</v>
      </c>
      <c r="AL30" s="2" t="n">
        <v>0.0213</v>
      </c>
    </row>
    <row r="31" spans="1:38">
      <c r="A31" s="1" t="s">
        <v>106</v>
      </c>
      <c r="B31" s="1" t="s">
        <v>85</v>
      </c>
      <c r="C31" s="2" t="n">
        <v>0</v>
      </c>
      <c r="D31" s="2" t="n">
        <v>0</v>
      </c>
      <c r="E31" s="2" t="n">
        <v>0</v>
      </c>
      <c r="F31" s="2" t="n">
        <v>0</v>
      </c>
      <c r="G31" s="2" t="n">
        <v>0</v>
      </c>
      <c r="H31" s="2" t="n">
        <v>3.2525</v>
      </c>
      <c r="I31" s="2" t="n">
        <v>2.9594</v>
      </c>
      <c r="J31" s="2" t="n">
        <v>3.247</v>
      </c>
      <c r="K31" s="2" t="n">
        <v>2.5133</v>
      </c>
      <c r="L31" s="2" t="n">
        <v>0.4365</v>
      </c>
      <c r="M31" s="2" t="n">
        <v>1.189</v>
      </c>
      <c r="N31" s="2" t="n">
        <v>1.0315</v>
      </c>
      <c r="O31" s="2" t="n">
        <v>0.6697</v>
      </c>
      <c r="P31" s="2" t="n">
        <v>0.5989</v>
      </c>
      <c r="Q31" s="2" t="n">
        <v>0.0692</v>
      </c>
      <c r="R31" s="2" t="n">
        <v>0.20670000000000002</v>
      </c>
      <c r="S31" s="2" t="n">
        <v>0.2724</v>
      </c>
      <c r="T31" s="2" t="n">
        <v>0.2237</v>
      </c>
      <c r="U31" s="2" t="n">
        <v>0.2349</v>
      </c>
      <c r="V31" s="2" t="n">
        <v>0.2622</v>
      </c>
      <c r="W31" s="2" t="n">
        <v>0.10310000000000001</v>
      </c>
      <c r="X31" s="2" t="n">
        <v>0.3358</v>
      </c>
      <c r="Y31" s="2" t="n">
        <v>0.1892</v>
      </c>
      <c r="Z31" s="2" t="n">
        <v>0.9140999999999999</v>
      </c>
      <c r="AA31" s="2" t="n">
        <v>0.7754000000000001</v>
      </c>
      <c r="AB31" s="2" t="n">
        <v>0.4414</v>
      </c>
      <c r="AC31" s="2" t="n">
        <v>0.6159</v>
      </c>
      <c r="AD31" s="2" t="n">
        <v>-0.0006</v>
      </c>
      <c r="AE31" s="2" t="n">
        <v>0.1408</v>
      </c>
      <c r="AF31" s="2" t="n">
        <v>0.17850000000000002</v>
      </c>
      <c r="AG31" s="2" t="n">
        <v>0.0696</v>
      </c>
      <c r="AH31" s="2" t="n">
        <v>-0.0842</v>
      </c>
      <c r="AI31" s="2" t="n">
        <v>-0.1765</v>
      </c>
      <c r="AJ31" s="2" t="n">
        <v>-0.1787</v>
      </c>
      <c r="AK31" s="2" t="n">
        <v>-0.10210000000000001</v>
      </c>
      <c r="AL31" s="2" t="n">
        <v>0.0152</v>
      </c>
    </row>
    <row r="32" spans="1:38">
      <c r="A32" s="1" t="s">
        <v>107</v>
      </c>
      <c r="B32" s="1" t="s">
        <v>85</v>
      </c>
      <c r="C32" s="2" t="n">
        <v>0</v>
      </c>
      <c r="D32" s="2" t="n">
        <v>0</v>
      </c>
      <c r="E32" s="2" t="n">
        <v>0</v>
      </c>
      <c r="F32" s="2" t="n">
        <v>0</v>
      </c>
      <c r="G32" s="2" t="n">
        <v>0</v>
      </c>
      <c r="H32" s="2" t="n">
        <v>1.3263</v>
      </c>
      <c r="I32" s="2" t="n">
        <v>1.4756</v>
      </c>
      <c r="J32" s="2" t="n">
        <v>1.8697</v>
      </c>
      <c r="K32" s="2" t="n">
        <v>1.8316</v>
      </c>
      <c r="L32" s="2" t="n">
        <v>0.4409</v>
      </c>
      <c r="M32" s="2" t="n">
        <v>0.34979999999999994</v>
      </c>
      <c r="N32" s="2" t="n">
        <v>0.0017000000000000001</v>
      </c>
      <c r="O32" s="2" t="n">
        <v>0.0207</v>
      </c>
      <c r="P32" s="2" t="n">
        <v>-0.12279999999999999</v>
      </c>
      <c r="Q32" s="2" t="n">
        <v>-0.0431</v>
      </c>
      <c r="R32" s="2" t="n">
        <v>0.0398</v>
      </c>
      <c r="S32" s="2" t="n">
        <v>-0.1741</v>
      </c>
      <c r="T32" s="2" t="n">
        <v>0.0732</v>
      </c>
      <c r="U32" s="2" t="n">
        <v>-0.0475</v>
      </c>
      <c r="V32" s="2" t="n">
        <v>-0.0636</v>
      </c>
      <c r="W32" s="2" t="n">
        <v>0.1346</v>
      </c>
      <c r="X32" s="2" t="n">
        <v>0.0046</v>
      </c>
      <c r="Y32" s="2" t="n">
        <v>0.4861</v>
      </c>
      <c r="Z32" s="2" t="n">
        <v>0.8193</v>
      </c>
      <c r="AA32" s="2" t="n">
        <v>0.7731999999999999</v>
      </c>
      <c r="AB32" s="2" t="n">
        <v>0.8053</v>
      </c>
      <c r="AC32" s="2" t="n">
        <v>0.0707</v>
      </c>
      <c r="AD32" s="2" t="n">
        <v>-0.10880000000000001</v>
      </c>
      <c r="AE32" s="2" t="n">
        <v>-0.08109999999999999</v>
      </c>
      <c r="AF32" s="2" t="n">
        <v>-0.2507</v>
      </c>
      <c r="AG32" s="2" t="n">
        <v>-0.1257</v>
      </c>
      <c r="AH32" s="2" t="n">
        <v>0.0365</v>
      </c>
      <c r="AI32" s="2" t="n">
        <v>0.0735</v>
      </c>
      <c r="AJ32" s="2" t="n">
        <v>-0.0043</v>
      </c>
      <c r="AK32" s="2" t="n">
        <v>-0.0484</v>
      </c>
      <c r="AL32" s="2" t="n">
        <v>-0.0815</v>
      </c>
    </row>
    <row r="33" spans="1:38">
      <c r="A33" s="1" t="s">
        <v>108</v>
      </c>
      <c r="B33" s="1" t="s">
        <v>85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0.061500000000000006</v>
      </c>
      <c r="I33" s="2" t="n">
        <v>0.061500000000000006</v>
      </c>
      <c r="J33" s="2" t="n">
        <v>0.061500000000000006</v>
      </c>
      <c r="K33" s="2" t="n">
        <v>0.0529</v>
      </c>
      <c r="L33" s="2" t="n">
        <v>0</v>
      </c>
      <c r="M33" s="2" t="n">
        <v>0</v>
      </c>
      <c r="N33" s="2" t="n">
        <v>0.33380000000000004</v>
      </c>
      <c r="O33" s="2" t="n">
        <v>0.33380000000000004</v>
      </c>
      <c r="P33" s="2" t="n">
        <v>0.33380000000000004</v>
      </c>
      <c r="Q33" s="2" t="n">
        <v>0.33380000000000004</v>
      </c>
      <c r="R33" s="2" t="n">
        <v>0.026000000000000002</v>
      </c>
      <c r="S33" s="2" t="n">
        <v>0.026000000000000002</v>
      </c>
      <c r="T33" s="2" t="n">
        <v>0.0693</v>
      </c>
      <c r="U33" s="2" t="n">
        <v>0.0693</v>
      </c>
      <c r="V33" s="2" t="n">
        <v>0.042199999999999994</v>
      </c>
      <c r="W33" s="2" t="n">
        <v>0.0435</v>
      </c>
      <c r="X33" s="2" t="n">
        <v>0.0012</v>
      </c>
      <c r="Y33" s="2" t="n">
        <v>0.0012</v>
      </c>
      <c r="Z33" s="2" t="n">
        <v>0.0012</v>
      </c>
      <c r="AA33" s="2" t="n">
        <v>0.0148</v>
      </c>
      <c r="AB33" s="2" t="n">
        <v>0.0148</v>
      </c>
      <c r="AC33" s="2" t="n">
        <v>0.0148</v>
      </c>
      <c r="AD33" s="2" t="n">
        <v>0.0275</v>
      </c>
      <c r="AE33" s="2" t="n">
        <v>0.0125</v>
      </c>
      <c r="AF33" s="2" t="n">
        <v>0.0286</v>
      </c>
      <c r="AG33" s="2" t="n">
        <v>0.5367000000000001</v>
      </c>
      <c r="AH33" s="2" t="n">
        <v>0.5177</v>
      </c>
      <c r="AI33" s="2" t="n">
        <v>0.5307999999999999</v>
      </c>
      <c r="AJ33" s="2" t="n">
        <v>0.5068</v>
      </c>
      <c r="AK33" s="2" t="n">
        <v>0.0086</v>
      </c>
      <c r="AL33" s="2" t="n">
        <v>0.013600000000000001</v>
      </c>
    </row>
    <row r="34" spans="1:11">
      <c r="A34" s="1" t="n">
        <v>0</v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</row>
    <row r="35" spans="1:38">
      <c r="A35" s="1" t="s">
        <v>109</v>
      </c>
      <c r="B35" s="1" t="s">
        <v>81</v>
      </c>
      <c r="C35" s="1" t="n">
        <v>0.69</v>
      </c>
      <c r="D35" s="1" t="n">
        <v>0.4</v>
      </c>
      <c r="E35" s="1" t="n">
        <v>0.94</v>
      </c>
      <c r="F35" s="1" t="n">
        <v>0.84</v>
      </c>
      <c r="G35" s="1" t="n">
        <v>0.84</v>
      </c>
      <c r="H35" s="1" t="n">
        <v>1.05</v>
      </c>
      <c r="I35" s="1" t="n">
        <v>1.83</v>
      </c>
      <c r="J35" s="1" t="n">
        <v>4.51</v>
      </c>
      <c r="K35" s="1" t="n">
        <v>3.69</v>
      </c>
      <c r="L35" s="1" t="n">
        <v>2.64</v>
      </c>
      <c r="M35" s="1" t="n">
        <v>4.14</v>
      </c>
      <c r="N35" s="1" t="n">
        <v>3.76</v>
      </c>
      <c r="O35" s="1" t="n">
        <v>2.23</v>
      </c>
      <c r="P35" s="1" t="n">
        <v>1.1</v>
      </c>
      <c r="Q35" s="1" t="n">
        <v>1.24</v>
      </c>
      <c r="R35" s="1" t="n">
        <v>1.08</v>
      </c>
      <c r="S35" s="1" t="n">
        <v>0.85</v>
      </c>
      <c r="T35" s="1" t="n">
        <v>0.57</v>
      </c>
      <c r="U35" s="1" t="n">
        <v>0.69</v>
      </c>
      <c r="V35" s="1" t="n">
        <v>0.85</v>
      </c>
      <c r="W35" s="1" t="n">
        <v>0.41</v>
      </c>
      <c r="X35" s="1" t="n">
        <v>0.44</v>
      </c>
      <c r="Y35" s="1" t="n">
        <v>0.57</v>
      </c>
      <c r="Z35" s="1" t="n">
        <v>0.77</v>
      </c>
      <c r="AA35" s="1" t="n">
        <v>0.56</v>
      </c>
      <c r="AB35" s="1" t="n">
        <v>0.55</v>
      </c>
      <c r="AC35" s="1" t="n">
        <v>0.38</v>
      </c>
      <c r="AD35" s="1" t="n">
        <v>0.64</v>
      </c>
      <c r="AE35" s="1" t="n">
        <v>0.74</v>
      </c>
      <c r="AF35" s="1" t="n">
        <v>0.73</v>
      </c>
      <c r="AG35" s="1" t="n">
        <v>0.57</v>
      </c>
      <c r="AH35" s="1" t="n">
        <v>0.45</v>
      </c>
      <c r="AI35" s="1" t="n">
        <v>0.38</v>
      </c>
      <c r="AJ35" s="1" t="n">
        <v>0.48</v>
      </c>
      <c r="AK35" s="1" t="n">
        <v>0.3</v>
      </c>
      <c r="AL35" s="1" t="n">
        <v>0.41</v>
      </c>
    </row>
    <row r="36" spans="1:38">
      <c r="A36" s="1" t="s">
        <v>110</v>
      </c>
      <c r="B36" s="1" t="s">
        <v>81</v>
      </c>
      <c r="C36" s="1" t="n">
        <v>1.9</v>
      </c>
      <c r="D36" s="1" t="n">
        <v>1.84</v>
      </c>
      <c r="E36" s="1" t="n">
        <v>2.18</v>
      </c>
      <c r="F36" s="1" t="n">
        <v>2.7</v>
      </c>
      <c r="G36" s="1" t="n">
        <v>2.7</v>
      </c>
      <c r="H36" s="1" t="n">
        <v>1.35</v>
      </c>
      <c r="I36" s="1" t="n">
        <v>2.7</v>
      </c>
      <c r="J36" s="1" t="n">
        <v>5.35</v>
      </c>
      <c r="K36" s="1" t="n">
        <v>5.21</v>
      </c>
      <c r="L36" s="1" t="n">
        <v>3.29</v>
      </c>
      <c r="M36" s="1" t="n">
        <v>5.02</v>
      </c>
      <c r="N36" s="1" t="n">
        <v>4.89</v>
      </c>
      <c r="O36" s="1" t="n">
        <v>3.78</v>
      </c>
      <c r="P36" s="1" t="n">
        <v>1.67</v>
      </c>
      <c r="Q36" s="1" t="n">
        <v>1.54</v>
      </c>
      <c r="R36" s="1" t="n">
        <v>1.29</v>
      </c>
      <c r="S36" s="1" t="n">
        <v>1.21</v>
      </c>
      <c r="T36" s="1" t="n">
        <v>1.02</v>
      </c>
      <c r="U36" s="1" t="n">
        <v>1.33</v>
      </c>
      <c r="V36" s="1" t="n">
        <v>1.22</v>
      </c>
      <c r="W36" s="1" t="n">
        <v>1.07</v>
      </c>
      <c r="X36" s="1" t="n">
        <v>1.26</v>
      </c>
      <c r="Y36" s="1" t="n">
        <v>1.25</v>
      </c>
      <c r="Z36" s="1" t="n">
        <v>1.24</v>
      </c>
      <c r="AA36" s="1" t="n">
        <v>1</v>
      </c>
      <c r="AB36" s="1" t="n">
        <v>0.82</v>
      </c>
      <c r="AC36" s="1" t="n">
        <v>1.2</v>
      </c>
      <c r="AD36" s="1" t="n">
        <v>1.09</v>
      </c>
      <c r="AE36" s="1" t="n">
        <v>1.11</v>
      </c>
      <c r="AF36" s="1" t="n">
        <v>0.98</v>
      </c>
      <c r="AG36" s="1" t="n">
        <v>0.92</v>
      </c>
      <c r="AH36" s="1" t="n">
        <v>0.72</v>
      </c>
      <c r="AI36" s="1" t="n">
        <v>0.86</v>
      </c>
      <c r="AJ36" s="1" t="n">
        <v>0.7</v>
      </c>
      <c r="AK36" s="1" t="n">
        <v>0.57</v>
      </c>
      <c r="AL36" s="1" t="n">
        <v>0.62</v>
      </c>
    </row>
    <row r="37" spans="1:38">
      <c r="A37" s="1" t="s">
        <v>111</v>
      </c>
      <c r="B37" s="1" t="s">
        <v>81</v>
      </c>
      <c r="C37" s="1" t="n">
        <v>1.6</v>
      </c>
      <c r="D37" s="1" t="n">
        <v>1.46</v>
      </c>
      <c r="E37" s="1" t="n">
        <v>1.72</v>
      </c>
      <c r="F37" s="1" t="n">
        <v>2.03</v>
      </c>
      <c r="G37" s="1" t="n">
        <v>2.03</v>
      </c>
      <c r="H37" s="1" t="n">
        <v>1.2</v>
      </c>
      <c r="I37" s="1" t="n">
        <v>2.45</v>
      </c>
      <c r="J37" s="1" t="n">
        <v>4.95</v>
      </c>
      <c r="K37" s="1" t="n">
        <v>4.77</v>
      </c>
      <c r="L37" s="1" t="n">
        <v>2.98</v>
      </c>
      <c r="M37" s="1" t="n">
        <v>4.62</v>
      </c>
      <c r="N37" s="1" t="n">
        <v>4.38</v>
      </c>
      <c r="O37" s="1" t="n">
        <v>2.72</v>
      </c>
      <c r="P37" s="1" t="n">
        <v>1.46</v>
      </c>
      <c r="Q37" s="1" t="n">
        <v>1.29</v>
      </c>
      <c r="R37" s="1" t="n">
        <v>1.08</v>
      </c>
      <c r="S37" s="1" t="n">
        <v>1.04</v>
      </c>
      <c r="T37" s="1" t="n">
        <v>0.9</v>
      </c>
      <c r="U37" s="1" t="n">
        <v>1.09</v>
      </c>
      <c r="V37" s="1" t="n">
        <v>0.9</v>
      </c>
      <c r="W37" s="1" t="n">
        <v>0.81</v>
      </c>
      <c r="X37" s="1" t="n">
        <v>0.78</v>
      </c>
      <c r="Y37" s="1" t="n">
        <v>0.75</v>
      </c>
      <c r="Z37" s="1" t="n">
        <v>0.93</v>
      </c>
      <c r="AA37" s="1" t="n">
        <v>0.68</v>
      </c>
      <c r="AB37" s="1" t="n">
        <v>0.57</v>
      </c>
      <c r="AC37" s="1" t="n">
        <v>0.96</v>
      </c>
      <c r="AD37" s="1" t="n">
        <v>0.89</v>
      </c>
      <c r="AE37" s="1" t="n">
        <v>0.95</v>
      </c>
      <c r="AF37" s="1" t="n">
        <v>0.83</v>
      </c>
      <c r="AG37" s="1" t="n">
        <v>0.71</v>
      </c>
      <c r="AH37" s="1" t="n">
        <v>0.49</v>
      </c>
      <c r="AI37" s="1" t="n">
        <v>0.52</v>
      </c>
      <c r="AJ37" s="1" t="n">
        <v>0.52</v>
      </c>
      <c r="AK37" s="1" t="n">
        <v>0.38</v>
      </c>
      <c r="AL37" s="1" t="n">
        <v>0.45</v>
      </c>
    </row>
    <row r="38" spans="1:38">
      <c r="A38" s="1" t="s">
        <v>112</v>
      </c>
      <c r="B38" s="1" t="s">
        <v>81</v>
      </c>
      <c r="C38" s="1" t="n">
        <v>2.06</v>
      </c>
      <c r="D38" s="1" t="n">
        <v>2.07</v>
      </c>
      <c r="E38" s="1" t="n">
        <v>2.48</v>
      </c>
      <c r="F38" s="1" t="n">
        <v>2.95</v>
      </c>
      <c r="G38" s="1" t="n">
        <v>2.95</v>
      </c>
      <c r="H38" s="1" t="n">
        <v>1.43</v>
      </c>
      <c r="I38" s="1" t="n">
        <v>2.86</v>
      </c>
      <c r="J38" s="1" t="n">
        <v>5.61</v>
      </c>
      <c r="K38" s="1" t="n">
        <v>5.44</v>
      </c>
      <c r="L38" s="1" t="n">
        <v>3.46</v>
      </c>
      <c r="M38" s="1" t="n">
        <v>5.27</v>
      </c>
      <c r="N38" s="1" t="n">
        <v>5.26</v>
      </c>
      <c r="O38" s="1" t="n">
        <v>4.08</v>
      </c>
      <c r="P38" s="1" t="n">
        <v>1.78</v>
      </c>
      <c r="Q38" s="1" t="n">
        <v>1.68</v>
      </c>
      <c r="R38" s="1" t="n">
        <v>1.46</v>
      </c>
      <c r="S38" s="1" t="n">
        <v>1.38</v>
      </c>
      <c r="T38" s="1" t="n">
        <v>1.12</v>
      </c>
      <c r="U38" s="1" t="n">
        <v>1.52</v>
      </c>
      <c r="V38" s="1" t="n">
        <v>1.48</v>
      </c>
      <c r="W38" s="1" t="n">
        <v>1.33</v>
      </c>
      <c r="X38" s="1" t="n">
        <v>1.39</v>
      </c>
      <c r="Y38" s="1" t="n">
        <v>1.49</v>
      </c>
      <c r="Z38" s="1" t="n">
        <v>1.69</v>
      </c>
      <c r="AA38" s="1" t="n">
        <v>1.34</v>
      </c>
      <c r="AB38" s="1" t="n">
        <v>1.11</v>
      </c>
      <c r="AC38" s="1" t="n">
        <v>1.5</v>
      </c>
      <c r="AD38" s="1" t="n">
        <v>1.38</v>
      </c>
      <c r="AE38" s="1" t="n">
        <v>1.45</v>
      </c>
      <c r="AF38" s="1" t="n">
        <v>1.28</v>
      </c>
      <c r="AG38" s="1" t="n">
        <v>1.4</v>
      </c>
      <c r="AH38" s="1" t="n">
        <v>1.11</v>
      </c>
      <c r="AI38" s="1" t="n">
        <v>1.21</v>
      </c>
      <c r="AJ38" s="1" t="n">
        <v>0.98</v>
      </c>
      <c r="AK38" s="1" t="n">
        <v>0.9</v>
      </c>
      <c r="AL38" s="1" t="n">
        <v>0.98</v>
      </c>
    </row>
    <row r="39" spans="1:38">
      <c r="A39" s="1" t="s">
        <v>113</v>
      </c>
      <c r="B39" s="1" t="s">
        <v>81</v>
      </c>
      <c r="C39" s="1" t="n">
        <v>10.23</v>
      </c>
      <c r="D39" s="1" t="n">
        <v>4.21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6.17</v>
      </c>
      <c r="J39" s="1" t="n">
        <v>0</v>
      </c>
      <c r="K39" s="1" t="n">
        <v>0</v>
      </c>
      <c r="L39" s="1" t="n">
        <v>0</v>
      </c>
      <c r="M39" s="1" t="n">
        <v>5.93</v>
      </c>
      <c r="N39" s="1" t="n">
        <v>0</v>
      </c>
      <c r="O39" s="1" t="n">
        <v>10.41</v>
      </c>
      <c r="P39" s="1" t="n">
        <v>0</v>
      </c>
      <c r="Q39" s="1" t="n">
        <v>2.81</v>
      </c>
      <c r="R39" s="1" t="n">
        <v>0</v>
      </c>
      <c r="S39" s="1" t="n">
        <v>0</v>
      </c>
      <c r="T39" s="1" t="n">
        <v>0</v>
      </c>
      <c r="U39" s="1" t="n">
        <v>1.54</v>
      </c>
      <c r="V39" s="1" t="n">
        <v>0</v>
      </c>
      <c r="W39" s="1" t="n">
        <v>0</v>
      </c>
      <c r="X39" s="1" t="n">
        <v>0</v>
      </c>
      <c r="Y39" s="1" t="n">
        <v>1.39</v>
      </c>
      <c r="Z39" s="1" t="n">
        <v>0</v>
      </c>
      <c r="AA39" s="1" t="n">
        <v>0</v>
      </c>
      <c r="AB39" s="1" t="n">
        <v>3.25</v>
      </c>
      <c r="AC39" s="1" t="n">
        <v>1.75</v>
      </c>
      <c r="AD39" s="1" t="n">
        <v>2.8</v>
      </c>
      <c r="AE39" s="1" t="n">
        <v>2.46</v>
      </c>
      <c r="AF39" s="1" t="n">
        <v>2.64</v>
      </c>
      <c r="AG39" s="1" t="n">
        <v>1.39</v>
      </c>
      <c r="AH39" s="1" t="n">
        <v>1.39</v>
      </c>
      <c r="AI39" s="1" t="n">
        <v>2.49</v>
      </c>
      <c r="AJ39" s="1" t="n">
        <v>3.56</v>
      </c>
      <c r="AK39" s="1" t="n">
        <v>2.55</v>
      </c>
      <c r="AL39" s="1" t="n">
        <v>4.41</v>
      </c>
    </row>
    <row r="40" spans="1:11">
      <c r="A40" s="1" t="n">
        <v>0</v>
      </c>
      <c r="B40" s="1" t="n">
        <v>0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</row>
    <row r="41" spans="1:38">
      <c r="A41" s="1" t="s">
        <v>114</v>
      </c>
      <c r="B41" s="1" t="s">
        <v>115</v>
      </c>
      <c r="C41" s="1" t="n">
        <v>23.75</v>
      </c>
      <c r="D41" s="1" t="n">
        <v>17.01</v>
      </c>
      <c r="E41" s="1" t="n">
        <v>23.08</v>
      </c>
      <c r="F41" s="1" t="n">
        <v>16.07</v>
      </c>
      <c r="G41" s="1" t="n">
        <v>16.07</v>
      </c>
      <c r="H41" s="1" t="n">
        <v>26.52</v>
      </c>
      <c r="I41" s="1" t="n">
        <v>16.82</v>
      </c>
      <c r="J41" s="1" t="n">
        <v>18.68</v>
      </c>
      <c r="K41" s="1" t="n">
        <v>18.79</v>
      </c>
      <c r="L41" s="1" t="n">
        <v>14.52</v>
      </c>
      <c r="M41" s="1" t="n">
        <v>10.04</v>
      </c>
      <c r="N41" s="1" t="n">
        <v>16.02</v>
      </c>
      <c r="O41" s="1" t="n">
        <v>21.74</v>
      </c>
      <c r="P41" s="1" t="n">
        <v>30.13</v>
      </c>
      <c r="Q41" s="1" t="n">
        <v>19.99</v>
      </c>
      <c r="R41" s="1" t="n">
        <v>15.24</v>
      </c>
      <c r="S41" s="1" t="n">
        <v>14.01</v>
      </c>
      <c r="T41" s="1" t="n">
        <v>12.61</v>
      </c>
      <c r="U41" s="1" t="n">
        <v>5.4</v>
      </c>
      <c r="V41" s="1" t="n">
        <v>5.72</v>
      </c>
      <c r="W41" s="1" t="n">
        <v>4.7</v>
      </c>
      <c r="X41" s="1" t="n">
        <v>1.21</v>
      </c>
      <c r="Y41" s="1" t="n">
        <v>1.28</v>
      </c>
      <c r="Z41" s="1" t="n">
        <v>3.92</v>
      </c>
      <c r="AA41" s="1" t="n">
        <v>4.99</v>
      </c>
      <c r="AB41" s="1" t="n">
        <v>13.1</v>
      </c>
      <c r="AC41" s="1" t="n">
        <v>9</v>
      </c>
      <c r="AD41" s="1" t="n">
        <v>10.05</v>
      </c>
      <c r="AE41" s="1" t="n">
        <v>10.14</v>
      </c>
      <c r="AF41" s="1" t="n">
        <v>10.15</v>
      </c>
      <c r="AG41" s="1" t="n">
        <v>7.7</v>
      </c>
      <c r="AH41" s="1" t="n">
        <v>9.18</v>
      </c>
      <c r="AI41" s="1" t="n">
        <v>7.58</v>
      </c>
      <c r="AJ41" s="1" t="n">
        <v>8.32</v>
      </c>
      <c r="AK41" s="1" t="n">
        <v>8.17</v>
      </c>
      <c r="AL41" s="1" t="n">
        <v>10.23</v>
      </c>
    </row>
    <row r="42" spans="1:38">
      <c r="A42" s="1" t="s">
        <v>116</v>
      </c>
      <c r="B42" s="1" t="s">
        <v>117</v>
      </c>
      <c r="C42" s="1" t="n">
        <v>3.83</v>
      </c>
      <c r="D42" s="1" t="n">
        <v>5.35</v>
      </c>
      <c r="E42" s="1" t="n">
        <v>3.94</v>
      </c>
      <c r="F42" s="1" t="n">
        <v>5.66</v>
      </c>
      <c r="G42" s="1" t="n">
        <v>5.66</v>
      </c>
      <c r="H42" s="1" t="n">
        <v>3.43</v>
      </c>
      <c r="I42" s="1" t="n">
        <v>5.41</v>
      </c>
      <c r="J42" s="1" t="n">
        <v>4.87</v>
      </c>
      <c r="K42" s="1" t="n">
        <v>4.84</v>
      </c>
      <c r="L42" s="1" t="n">
        <v>6.27</v>
      </c>
      <c r="M42" s="1" t="n">
        <v>9.06</v>
      </c>
      <c r="N42" s="1" t="n">
        <v>5.68</v>
      </c>
      <c r="O42" s="1" t="n">
        <v>4.19</v>
      </c>
      <c r="P42" s="1" t="n">
        <v>3.02</v>
      </c>
      <c r="Q42" s="1" t="n">
        <v>4.55</v>
      </c>
      <c r="R42" s="1" t="n">
        <v>5.97</v>
      </c>
      <c r="S42" s="1" t="n">
        <v>6.49</v>
      </c>
      <c r="T42" s="1" t="n">
        <v>7.22</v>
      </c>
      <c r="U42" s="1" t="n">
        <v>16.84</v>
      </c>
      <c r="V42" s="1" t="n">
        <v>15.91</v>
      </c>
      <c r="W42" s="1" t="n">
        <v>19.36</v>
      </c>
      <c r="X42" s="1" t="n">
        <v>75.27</v>
      </c>
      <c r="Y42" s="1" t="n">
        <v>71.11</v>
      </c>
      <c r="Z42" s="1" t="n">
        <v>23.24</v>
      </c>
      <c r="AA42" s="1" t="n">
        <v>18.23</v>
      </c>
      <c r="AB42" s="1" t="n">
        <v>6.95</v>
      </c>
      <c r="AC42" s="1" t="n">
        <v>10.11</v>
      </c>
      <c r="AD42" s="1" t="n">
        <v>9.05</v>
      </c>
      <c r="AE42" s="1" t="n">
        <v>8.98</v>
      </c>
      <c r="AF42" s="1" t="n">
        <v>8.97</v>
      </c>
      <c r="AG42" s="1" t="n">
        <v>11.82</v>
      </c>
      <c r="AH42" s="1" t="n">
        <v>9.92</v>
      </c>
      <c r="AI42" s="1" t="n">
        <v>12.01</v>
      </c>
      <c r="AJ42" s="1" t="n">
        <v>10.93</v>
      </c>
      <c r="AK42" s="1" t="n">
        <v>11.14</v>
      </c>
      <c r="AL42" s="1" t="n">
        <v>8.9</v>
      </c>
    </row>
    <row r="43" spans="1:38">
      <c r="A43" s="1" t="s">
        <v>118</v>
      </c>
      <c r="B43" s="1" t="s">
        <v>115</v>
      </c>
      <c r="C43" s="1" t="n">
        <v>4.46</v>
      </c>
      <c r="D43" s="1" t="n">
        <v>1.92</v>
      </c>
      <c r="E43" s="1" t="n">
        <v>2.17</v>
      </c>
      <c r="F43" s="1" t="n">
        <v>2.31</v>
      </c>
      <c r="G43" s="1" t="n">
        <v>2.31</v>
      </c>
      <c r="H43" s="1" t="n">
        <v>4.03</v>
      </c>
      <c r="I43" s="1" t="n">
        <v>2.3</v>
      </c>
      <c r="J43" s="1" t="n">
        <v>2.07</v>
      </c>
      <c r="K43" s="1" t="n">
        <v>1.57</v>
      </c>
      <c r="L43" s="1" t="n">
        <v>2.58</v>
      </c>
      <c r="M43" s="1" t="n">
        <v>1.22</v>
      </c>
      <c r="N43" s="1" t="n">
        <v>1.56</v>
      </c>
      <c r="O43" s="1" t="n">
        <v>1.59</v>
      </c>
      <c r="P43" s="1" t="n">
        <v>3.77</v>
      </c>
      <c r="Q43" s="1" t="n">
        <v>1.3</v>
      </c>
      <c r="R43" s="1" t="n">
        <v>1.6</v>
      </c>
      <c r="S43" s="1" t="n">
        <v>1.51</v>
      </c>
      <c r="T43" s="1" t="n">
        <v>2.29</v>
      </c>
      <c r="U43" s="1" t="n">
        <v>1.26</v>
      </c>
      <c r="V43" s="1" t="n">
        <v>1.58</v>
      </c>
      <c r="W43" s="1" t="n">
        <v>1.33</v>
      </c>
      <c r="X43" s="1" t="n">
        <v>1.82</v>
      </c>
      <c r="Y43" s="1" t="n">
        <v>1.21</v>
      </c>
      <c r="Z43" s="1" t="n">
        <v>0.8</v>
      </c>
      <c r="AA43" s="1" t="n">
        <v>1.37</v>
      </c>
      <c r="AB43" s="1" t="n">
        <v>1.77</v>
      </c>
      <c r="AC43" s="1" t="n">
        <v>1.73</v>
      </c>
      <c r="AD43" s="1" t="n">
        <v>1.82</v>
      </c>
      <c r="AE43" s="1" t="n">
        <v>1.43</v>
      </c>
      <c r="AF43" s="1" t="n">
        <v>1.68</v>
      </c>
      <c r="AG43" s="1" t="n">
        <v>1.03</v>
      </c>
      <c r="AH43" s="1" t="n">
        <v>1.26</v>
      </c>
      <c r="AI43" s="1" t="n">
        <v>1.49</v>
      </c>
      <c r="AJ43" s="1" t="n">
        <v>1.56</v>
      </c>
      <c r="AK43" s="1" t="n">
        <v>1.12</v>
      </c>
      <c r="AL43" s="1" t="n">
        <v>1.29</v>
      </c>
    </row>
    <row r="44" spans="1:38">
      <c r="A44" s="1" t="s">
        <v>119</v>
      </c>
      <c r="B44" s="1" t="s">
        <v>117</v>
      </c>
      <c r="C44" s="1" t="n">
        <v>20.42</v>
      </c>
      <c r="D44" s="1" t="n">
        <v>47.34</v>
      </c>
      <c r="E44" s="1" t="n">
        <v>41.9</v>
      </c>
      <c r="F44" s="1" t="n">
        <v>39.4</v>
      </c>
      <c r="G44" s="1" t="n">
        <v>39.4</v>
      </c>
      <c r="H44" s="1" t="n">
        <v>22.57</v>
      </c>
      <c r="I44" s="1" t="n">
        <v>39.65</v>
      </c>
      <c r="J44" s="1" t="n">
        <v>43.88</v>
      </c>
      <c r="K44" s="1" t="n">
        <v>58.14</v>
      </c>
      <c r="L44" s="1" t="n">
        <v>35.25</v>
      </c>
      <c r="M44" s="1" t="n">
        <v>74.59</v>
      </c>
      <c r="N44" s="1" t="n">
        <v>58.23</v>
      </c>
      <c r="O44" s="1" t="n">
        <v>57.06</v>
      </c>
      <c r="P44" s="1" t="n">
        <v>24.16</v>
      </c>
      <c r="Q44" s="1" t="n">
        <v>69.78</v>
      </c>
      <c r="R44" s="1" t="n">
        <v>56.92</v>
      </c>
      <c r="S44" s="1" t="n">
        <v>60.22</v>
      </c>
      <c r="T44" s="1" t="n">
        <v>39.77</v>
      </c>
      <c r="U44" s="1" t="n">
        <v>72.16</v>
      </c>
      <c r="V44" s="1" t="n">
        <v>57.58</v>
      </c>
      <c r="W44" s="1" t="n">
        <v>68.53</v>
      </c>
      <c r="X44" s="1" t="n">
        <v>50.1</v>
      </c>
      <c r="Y44" s="1" t="n">
        <v>75.02</v>
      </c>
      <c r="Z44" s="1" t="n">
        <v>113.96</v>
      </c>
      <c r="AA44" s="1" t="n">
        <v>66.64</v>
      </c>
      <c r="AB44" s="1" t="n">
        <v>51.47</v>
      </c>
      <c r="AC44" s="1" t="n">
        <v>52.54</v>
      </c>
      <c r="AD44" s="1" t="n">
        <v>50.14</v>
      </c>
      <c r="AE44" s="1" t="n">
        <v>63.56</v>
      </c>
      <c r="AF44" s="1" t="n">
        <v>54.04</v>
      </c>
      <c r="AG44" s="1" t="n">
        <v>88.21</v>
      </c>
      <c r="AH44" s="1" t="n">
        <v>72.15</v>
      </c>
      <c r="AI44" s="1" t="n">
        <v>61.25</v>
      </c>
      <c r="AJ44" s="1" t="n">
        <v>58.19</v>
      </c>
      <c r="AK44" s="1" t="n">
        <v>81.02</v>
      </c>
      <c r="AL44" s="1" t="n">
        <v>70.55</v>
      </c>
    </row>
    <row r="45" spans="1:38">
      <c r="A45" s="1" t="s">
        <v>120</v>
      </c>
      <c r="B45" s="1" t="s">
        <v>115</v>
      </c>
      <c r="C45" s="1" t="n">
        <v>3.31</v>
      </c>
      <c r="D45" s="1" t="n">
        <v>2.25</v>
      </c>
      <c r="E45" s="1" t="n">
        <v>2.82</v>
      </c>
      <c r="F45" s="1" t="n">
        <v>2.93</v>
      </c>
      <c r="G45" s="1" t="n">
        <v>2.93</v>
      </c>
      <c r="H45" s="1" t="n">
        <v>2.64</v>
      </c>
      <c r="I45" s="1" t="n">
        <v>1.9</v>
      </c>
      <c r="J45" s="1" t="n">
        <v>3</v>
      </c>
      <c r="K45" s="1" t="n">
        <v>2.63</v>
      </c>
      <c r="L45" s="1" t="n">
        <v>3.68</v>
      </c>
      <c r="M45" s="1" t="n">
        <v>2.08</v>
      </c>
      <c r="N45" s="1" t="n">
        <v>2.22</v>
      </c>
      <c r="O45" s="1" t="n">
        <v>2.83</v>
      </c>
      <c r="P45" s="1" t="n">
        <v>2.18</v>
      </c>
      <c r="Q45" s="1" t="n">
        <v>1.06</v>
      </c>
      <c r="R45" s="1" t="n">
        <v>1.71</v>
      </c>
      <c r="S45" s="1" t="n">
        <v>1.65</v>
      </c>
      <c r="T45" s="1" t="n">
        <v>2.6</v>
      </c>
      <c r="U45" s="1" t="n">
        <v>1.61</v>
      </c>
      <c r="V45" s="1" t="n">
        <v>2.14</v>
      </c>
      <c r="W45" s="1" t="n">
        <v>1.88</v>
      </c>
      <c r="X45" s="1" t="n">
        <v>2.92</v>
      </c>
      <c r="Y45" s="1" t="n">
        <v>2.07</v>
      </c>
      <c r="Z45" s="1" t="n">
        <v>1.9</v>
      </c>
      <c r="AA45" s="1" t="n">
        <v>3.07</v>
      </c>
      <c r="AB45" s="1" t="n">
        <v>3.23</v>
      </c>
      <c r="AC45" s="1" t="n">
        <v>3.78</v>
      </c>
      <c r="AD45" s="1" t="n">
        <v>3.07</v>
      </c>
      <c r="AE45" s="1" t="n">
        <v>3.51</v>
      </c>
      <c r="AF45" s="1" t="n">
        <v>3.74</v>
      </c>
      <c r="AG45" s="1" t="n">
        <v>3.38</v>
      </c>
      <c r="AH45" s="1" t="n">
        <v>3.2</v>
      </c>
      <c r="AI45" s="1" t="n">
        <v>3.17</v>
      </c>
      <c r="AJ45" s="1" t="n">
        <v>3.22</v>
      </c>
      <c r="AK45" s="1" t="n">
        <v>2.31</v>
      </c>
      <c r="AL45" s="1" t="n">
        <v>2.95</v>
      </c>
    </row>
    <row r="46" spans="1:38">
      <c r="A46" s="1" t="s">
        <v>121</v>
      </c>
      <c r="B46" s="1" t="s">
        <v>117</v>
      </c>
      <c r="C46" s="1" t="n">
        <v>27.47</v>
      </c>
      <c r="D46" s="1" t="n">
        <v>40.39</v>
      </c>
      <c r="E46" s="1" t="n">
        <v>32.23</v>
      </c>
      <c r="F46" s="1" t="n">
        <v>31.1</v>
      </c>
      <c r="G46" s="1" t="n">
        <v>31.1</v>
      </c>
      <c r="H46" s="1" t="n">
        <v>34.42</v>
      </c>
      <c r="I46" s="1" t="n">
        <v>47.9</v>
      </c>
      <c r="J46" s="1" t="n">
        <v>30.29</v>
      </c>
      <c r="K46" s="1" t="n">
        <v>34.58</v>
      </c>
      <c r="L46" s="1" t="n">
        <v>24.73</v>
      </c>
      <c r="M46" s="1" t="n">
        <v>43.67</v>
      </c>
      <c r="N46" s="1" t="n">
        <v>41.01</v>
      </c>
      <c r="O46" s="1" t="n">
        <v>32.14</v>
      </c>
      <c r="P46" s="1" t="n">
        <v>41.72</v>
      </c>
      <c r="Q46" s="1" t="n">
        <v>85.53</v>
      </c>
      <c r="R46" s="1" t="n">
        <v>53.15</v>
      </c>
      <c r="S46" s="1" t="n">
        <v>54.99</v>
      </c>
      <c r="T46" s="1" t="n">
        <v>35</v>
      </c>
      <c r="U46" s="1" t="n">
        <v>56.52</v>
      </c>
      <c r="V46" s="1" t="n">
        <v>42.51</v>
      </c>
      <c r="W46" s="1" t="n">
        <v>48.33</v>
      </c>
      <c r="X46" s="1" t="n">
        <v>31.2</v>
      </c>
      <c r="Y46" s="1" t="n">
        <v>44.01</v>
      </c>
      <c r="Z46" s="1" t="n">
        <v>47.85</v>
      </c>
      <c r="AA46" s="1" t="n">
        <v>29.61</v>
      </c>
      <c r="AB46" s="1" t="n">
        <v>28.18</v>
      </c>
      <c r="AC46" s="1" t="n">
        <v>24.07</v>
      </c>
      <c r="AD46" s="1" t="n">
        <v>29.69</v>
      </c>
      <c r="AE46" s="1" t="n">
        <v>25.92</v>
      </c>
      <c r="AF46" s="1" t="n">
        <v>24.34</v>
      </c>
      <c r="AG46" s="1" t="n">
        <v>26.93</v>
      </c>
      <c r="AH46" s="1" t="n">
        <v>28.44</v>
      </c>
      <c r="AI46" s="1" t="n">
        <v>28.71</v>
      </c>
      <c r="AJ46" s="1" t="n">
        <v>28.27</v>
      </c>
      <c r="AK46" s="1" t="n">
        <v>39.4</v>
      </c>
      <c r="AL46" s="1" t="n">
        <v>30.88</v>
      </c>
    </row>
    <row r="47" spans="1:38">
      <c r="A47" s="1" t="s">
        <v>122</v>
      </c>
      <c r="B47" s="1" t="s">
        <v>115</v>
      </c>
      <c r="C47" s="1" t="n">
        <v>2.25</v>
      </c>
      <c r="D47" s="1" t="n">
        <v>1.24</v>
      </c>
      <c r="E47" s="1" t="n">
        <v>1.66</v>
      </c>
      <c r="F47" s="1" t="n">
        <v>1.66</v>
      </c>
      <c r="G47" s="1" t="n">
        <v>1.66</v>
      </c>
      <c r="H47" s="1" t="n">
        <v>0.26</v>
      </c>
      <c r="I47" s="1" t="n">
        <v>0.16</v>
      </c>
      <c r="J47" s="1" t="n">
        <v>0.18</v>
      </c>
      <c r="K47" s="1" t="n">
        <v>0.15</v>
      </c>
      <c r="L47" s="1" t="n">
        <v>0.26</v>
      </c>
      <c r="M47" s="1" t="n">
        <v>0.13</v>
      </c>
      <c r="N47" s="1" t="n">
        <v>0.18</v>
      </c>
      <c r="O47" s="1" t="n">
        <v>0.18</v>
      </c>
      <c r="P47" s="1" t="n">
        <v>0.21</v>
      </c>
      <c r="Q47" s="1" t="n">
        <v>0.08</v>
      </c>
      <c r="R47" s="1" t="n">
        <v>0.13</v>
      </c>
      <c r="S47" s="1" t="n">
        <v>0.15</v>
      </c>
      <c r="T47" s="1" t="n">
        <v>0.19</v>
      </c>
      <c r="U47" s="1" t="n">
        <v>0.13</v>
      </c>
      <c r="V47" s="1" t="n">
        <v>0.19</v>
      </c>
      <c r="W47" s="1" t="n">
        <v>0.18</v>
      </c>
      <c r="X47" s="1" t="n">
        <v>0.22</v>
      </c>
      <c r="Y47" s="1" t="n">
        <v>0.18</v>
      </c>
      <c r="Z47" s="1" t="n">
        <v>0.27</v>
      </c>
      <c r="AA47" s="1" t="n">
        <v>0.35</v>
      </c>
      <c r="AB47" s="1" t="n">
        <v>0.43</v>
      </c>
      <c r="AC47" s="1" t="n">
        <v>0.32</v>
      </c>
      <c r="AD47" s="1" t="n">
        <v>0.39</v>
      </c>
      <c r="AE47" s="1" t="n">
        <v>0.38</v>
      </c>
      <c r="AF47" s="1" t="n">
        <v>0.44</v>
      </c>
      <c r="AG47" s="1" t="n">
        <v>0.29</v>
      </c>
      <c r="AH47" s="1" t="n">
        <v>0.32</v>
      </c>
      <c r="AI47" s="1" t="n">
        <v>0.33</v>
      </c>
      <c r="AJ47" s="1" t="n">
        <v>0.34</v>
      </c>
      <c r="AK47" s="1" t="n">
        <v>0.28</v>
      </c>
      <c r="AL47" s="1" t="n">
        <v>0.32</v>
      </c>
    </row>
    <row r="48" spans="1:38">
      <c r="A48" s="1" t="s">
        <v>123</v>
      </c>
      <c r="B48" s="1" t="s">
        <v>115</v>
      </c>
      <c r="C48" s="1" t="n">
        <v>0.19</v>
      </c>
      <c r="D48" s="1" t="n">
        <v>0.12</v>
      </c>
      <c r="E48" s="1" t="n">
        <v>0.17</v>
      </c>
      <c r="F48" s="1" t="n">
        <v>0.16</v>
      </c>
      <c r="G48" s="1" t="n">
        <v>0.16</v>
      </c>
      <c r="H48" s="1" t="n">
        <v>0.1</v>
      </c>
      <c r="I48" s="1" t="n">
        <v>0.06</v>
      </c>
      <c r="J48" s="1" t="n">
        <v>0.06</v>
      </c>
      <c r="K48" s="1" t="n">
        <v>0.05</v>
      </c>
      <c r="L48" s="1" t="n">
        <v>0.09</v>
      </c>
      <c r="M48" s="1" t="n">
        <v>0.04</v>
      </c>
      <c r="N48" s="1" t="n">
        <v>0.07</v>
      </c>
      <c r="O48" s="1" t="n">
        <v>0.07</v>
      </c>
      <c r="P48" s="1" t="n">
        <v>0.09</v>
      </c>
      <c r="Q48" s="1" t="n">
        <v>0.04</v>
      </c>
      <c r="R48" s="1" t="n">
        <v>0.07</v>
      </c>
      <c r="S48" s="1" t="n">
        <v>0.07</v>
      </c>
      <c r="T48" s="1" t="n">
        <v>0.1</v>
      </c>
      <c r="U48" s="1" t="n">
        <v>0.06</v>
      </c>
      <c r="V48" s="1" t="n">
        <v>0.09</v>
      </c>
      <c r="W48" s="1" t="n">
        <v>0.09</v>
      </c>
      <c r="X48" s="1" t="n">
        <v>0.1</v>
      </c>
      <c r="Y48" s="1" t="n">
        <v>0.07</v>
      </c>
      <c r="Z48" s="1" t="n">
        <v>0.1</v>
      </c>
      <c r="AA48" s="1" t="n">
        <v>0.13</v>
      </c>
      <c r="AB48" s="1" t="n">
        <v>0.16</v>
      </c>
      <c r="AC48" s="1" t="n">
        <v>0.13</v>
      </c>
      <c r="AD48" s="1" t="n">
        <v>0.15</v>
      </c>
      <c r="AE48" s="1" t="n">
        <v>0.15</v>
      </c>
      <c r="AF48" s="1" t="n">
        <v>0.18</v>
      </c>
      <c r="AG48" s="1" t="n">
        <v>0.13</v>
      </c>
      <c r="AH48" s="1" t="n">
        <v>0.14</v>
      </c>
      <c r="AI48" s="1" t="n">
        <v>0.14</v>
      </c>
      <c r="AJ48" s="1" t="n">
        <v>0.16</v>
      </c>
      <c r="AK48" s="1" t="n">
        <v>0.13</v>
      </c>
      <c r="AL48" s="1" t="n">
        <v>0.14</v>
      </c>
    </row>
    <row r="49" spans="1:38">
      <c r="A49" s="1" t="s">
        <v>124</v>
      </c>
      <c r="B49" s="1" t="s">
        <v>115</v>
      </c>
      <c r="C49" s="1" t="n">
        <v>0.29</v>
      </c>
      <c r="D49" s="1" t="n">
        <v>0.18</v>
      </c>
      <c r="E49" s="1" t="n">
        <v>0.24</v>
      </c>
      <c r="F49" s="1" t="n">
        <v>0.27</v>
      </c>
      <c r="G49" s="1" t="n">
        <v>0.27</v>
      </c>
      <c r="H49" s="1" t="n">
        <v>0.19</v>
      </c>
      <c r="I49" s="1" t="n">
        <v>0.11</v>
      </c>
      <c r="J49" s="1" t="n">
        <v>0.1</v>
      </c>
      <c r="K49" s="1" t="n">
        <v>0.09</v>
      </c>
      <c r="L49" s="1" t="n">
        <v>0.18</v>
      </c>
      <c r="M49" s="1" t="n">
        <v>0.09</v>
      </c>
      <c r="N49" s="1" t="n">
        <v>0.16</v>
      </c>
      <c r="O49" s="1" t="n">
        <v>0.17</v>
      </c>
      <c r="P49" s="1" t="n">
        <v>0.26</v>
      </c>
      <c r="Q49" s="1" t="n">
        <v>0.1</v>
      </c>
      <c r="R49" s="1" t="n">
        <v>0.18</v>
      </c>
      <c r="S49" s="1" t="n">
        <v>0.26</v>
      </c>
      <c r="T49" s="1" t="n">
        <v>0.3</v>
      </c>
      <c r="U49" s="1" t="n">
        <v>0.18</v>
      </c>
      <c r="V49" s="1" t="n">
        <v>0.29</v>
      </c>
      <c r="W49" s="1" t="n">
        <v>0.28</v>
      </c>
      <c r="X49" s="1" t="n">
        <v>0.35</v>
      </c>
      <c r="Y49" s="1" t="n">
        <v>0.16</v>
      </c>
      <c r="Z49" s="1" t="n">
        <v>0.26</v>
      </c>
      <c r="AA49" s="1" t="n">
        <v>0.34</v>
      </c>
      <c r="AB49" s="1" t="n">
        <v>0.42</v>
      </c>
      <c r="AC49" s="1" t="n">
        <v>0.37</v>
      </c>
      <c r="AD49" s="1" t="n">
        <v>0.45</v>
      </c>
      <c r="AE49" s="1" t="n">
        <v>0.47</v>
      </c>
      <c r="AF49" s="1" t="n">
        <v>0.65</v>
      </c>
      <c r="AG49" s="1" t="n">
        <v>0.42</v>
      </c>
      <c r="AH49" s="1" t="n">
        <v>0.4</v>
      </c>
      <c r="AI49" s="1" t="n">
        <v>0.38</v>
      </c>
      <c r="AJ49" s="1" t="n">
        <v>0.5</v>
      </c>
      <c r="AK49" s="1" t="n">
        <v>0.42</v>
      </c>
      <c r="AL49" s="1" t="n">
        <v>0.42</v>
      </c>
    </row>
    <row r="50" spans="1:11">
      <c r="A50" s="1" t="n">
        <v>0</v>
      </c>
      <c r="B50" s="1" t="n">
        <v>0</v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1" t="n">
        <v>0</v>
      </c>
      <c r="J50" s="1" t="n">
        <v>0</v>
      </c>
      <c r="K50" s="1" t="n">
        <v>0</v>
      </c>
    </row>
    <row r="51" spans="1:38">
      <c r="A51" s="1" t="s">
        <v>125</v>
      </c>
      <c r="B51" s="1" t="s">
        <v>85</v>
      </c>
      <c r="C51" s="2" t="n">
        <v>0.6115999999999999</v>
      </c>
      <c r="D51" s="2" t="n">
        <v>0.6065</v>
      </c>
      <c r="E51" s="2" t="n">
        <v>0.5776</v>
      </c>
      <c r="F51" s="2" t="n">
        <v>0.4582</v>
      </c>
      <c r="G51" s="2" t="n">
        <v>0.4582</v>
      </c>
      <c r="H51" s="2" t="n">
        <v>0.392</v>
      </c>
      <c r="I51" s="2" t="n">
        <v>0.256</v>
      </c>
      <c r="J51" s="2" t="n">
        <v>0.21059999999999998</v>
      </c>
      <c r="K51" s="2" t="n">
        <v>0.20489999999999997</v>
      </c>
      <c r="L51" s="2" t="n">
        <v>0.3053</v>
      </c>
      <c r="M51" s="2" t="n">
        <v>0.1877</v>
      </c>
      <c r="N51" s="2" t="n">
        <v>0.15259999999999999</v>
      </c>
      <c r="O51" s="2" t="n">
        <v>0.1906</v>
      </c>
      <c r="P51" s="2" t="n">
        <v>0.2732</v>
      </c>
      <c r="Q51" s="2" t="n">
        <v>0.29960000000000003</v>
      </c>
      <c r="R51" s="2" t="n">
        <v>0.3132</v>
      </c>
      <c r="S51" s="2" t="n">
        <v>0.32159999999999994</v>
      </c>
      <c r="T51" s="2" t="n">
        <v>0.4292</v>
      </c>
      <c r="U51" s="2" t="n">
        <v>0.29100000000000004</v>
      </c>
      <c r="V51" s="2" t="n">
        <v>0.2562</v>
      </c>
      <c r="W51" s="2" t="n">
        <v>0.28559999999999997</v>
      </c>
      <c r="X51" s="2" t="n">
        <v>0.3801</v>
      </c>
      <c r="Y51" s="2" t="n">
        <v>0.304</v>
      </c>
      <c r="Z51" s="2" t="n">
        <v>0.2753</v>
      </c>
      <c r="AA51" s="2" t="n">
        <v>0.30079999999999996</v>
      </c>
      <c r="AB51" s="2" t="n">
        <v>0.3354</v>
      </c>
      <c r="AC51" s="2" t="n">
        <v>0.2777</v>
      </c>
      <c r="AD51" s="2" t="n">
        <v>0.2958</v>
      </c>
      <c r="AE51" s="2" t="n">
        <v>0.3193</v>
      </c>
      <c r="AF51" s="2" t="n">
        <v>0.3395</v>
      </c>
      <c r="AG51" s="2" t="n">
        <v>0.262</v>
      </c>
      <c r="AH51" s="2" t="n">
        <v>0.3251</v>
      </c>
      <c r="AI51" s="2" t="n">
        <v>0.3035</v>
      </c>
      <c r="AJ51" s="2" t="n">
        <v>0.35869999999999996</v>
      </c>
      <c r="AK51" s="2" t="n">
        <v>0.34490000000000004</v>
      </c>
      <c r="AL51" s="2" t="n">
        <v>0.321</v>
      </c>
    </row>
    <row r="52" spans="1:38">
      <c r="A52" s="1" t="s">
        <v>126</v>
      </c>
      <c r="B52" s="1" t="s">
        <v>85</v>
      </c>
      <c r="C52" s="2" t="n">
        <v>0.2036</v>
      </c>
      <c r="D52" s="2" t="n">
        <v>0.20079999999999998</v>
      </c>
      <c r="E52" s="2" t="n">
        <v>0.1703</v>
      </c>
      <c r="F52" s="2" t="n">
        <v>0.2547</v>
      </c>
      <c r="G52" s="2" t="n">
        <v>0.2547</v>
      </c>
      <c r="H52" s="2" t="n">
        <v>0.2816</v>
      </c>
      <c r="I52" s="2" t="n">
        <v>0.2641</v>
      </c>
      <c r="J52" s="2" t="n">
        <v>0.2195</v>
      </c>
      <c r="K52" s="2" t="n">
        <v>0.2858</v>
      </c>
      <c r="L52" s="2" t="n">
        <v>0.2862</v>
      </c>
      <c r="M52" s="2" t="n">
        <v>0.3732</v>
      </c>
      <c r="N52" s="2" t="n">
        <v>0.3425</v>
      </c>
      <c r="O52" s="2" t="n">
        <v>0.35359999999999997</v>
      </c>
      <c r="P52" s="2" t="n">
        <v>0.37270000000000003</v>
      </c>
      <c r="Q52" s="2" t="n">
        <v>0.344</v>
      </c>
      <c r="R52" s="2" t="n">
        <v>0.34979999999999994</v>
      </c>
      <c r="S52" s="2" t="n">
        <v>0.41840000000000005</v>
      </c>
      <c r="T52" s="2" t="n">
        <v>0.4023</v>
      </c>
      <c r="U52" s="2" t="n">
        <v>0.39549999999999996</v>
      </c>
      <c r="V52" s="2" t="n">
        <v>0.4057</v>
      </c>
      <c r="W52" s="2" t="n">
        <v>0.4169</v>
      </c>
      <c r="X52" s="2" t="n">
        <v>0.4449</v>
      </c>
      <c r="Y52" s="2" t="n">
        <v>0.452</v>
      </c>
      <c r="Z52" s="2" t="n">
        <v>0.5169</v>
      </c>
      <c r="AA52" s="2" t="n">
        <v>0.5128</v>
      </c>
      <c r="AB52" s="2" t="n">
        <v>0.49579999999999996</v>
      </c>
      <c r="AC52" s="2" t="n">
        <v>0.5351</v>
      </c>
      <c r="AD52" s="2" t="n">
        <v>0.5396</v>
      </c>
      <c r="AE52" s="2" t="n">
        <v>0.5626</v>
      </c>
      <c r="AF52" s="2" t="n">
        <v>0.5626</v>
      </c>
      <c r="AG52" s="2" t="n">
        <v>0.5844</v>
      </c>
      <c r="AH52" s="2" t="n">
        <v>0.5197999999999999</v>
      </c>
      <c r="AI52" s="2" t="n">
        <v>0.5015</v>
      </c>
      <c r="AJ52" s="2" t="n">
        <v>0.5477000000000001</v>
      </c>
      <c r="AK52" s="2" t="n">
        <v>0.5598</v>
      </c>
      <c r="AL52" s="2" t="n">
        <v>0.5414</v>
      </c>
    </row>
    <row r="53" spans="1:38">
      <c r="A53" s="1" t="s">
        <v>127</v>
      </c>
      <c r="B53" s="1" t="s">
        <v>85</v>
      </c>
      <c r="C53" s="2" t="n">
        <v>0.2782</v>
      </c>
      <c r="D53" s="2" t="n">
        <v>0.2781</v>
      </c>
      <c r="E53" s="2" t="n">
        <v>0.2465</v>
      </c>
      <c r="F53" s="2" t="n">
        <v>0.3371</v>
      </c>
      <c r="G53" s="2" t="n">
        <v>0.3371</v>
      </c>
      <c r="H53" s="2" t="n">
        <v>0.39520000000000005</v>
      </c>
      <c r="I53" s="2" t="n">
        <v>0.3398</v>
      </c>
      <c r="J53" s="2" t="n">
        <v>0.2854</v>
      </c>
      <c r="K53" s="2" t="n">
        <v>0.34840000000000004</v>
      </c>
      <c r="L53" s="2" t="n">
        <v>0.36</v>
      </c>
      <c r="M53" s="2" t="n">
        <v>0.44049999999999995</v>
      </c>
      <c r="N53" s="2" t="n">
        <v>0.43</v>
      </c>
      <c r="O53" s="2" t="n">
        <v>0.45</v>
      </c>
      <c r="P53" s="2" t="n">
        <v>0.4901</v>
      </c>
      <c r="Q53" s="2" t="n">
        <v>0.4561</v>
      </c>
      <c r="R53" s="2" t="n">
        <v>0.4534</v>
      </c>
      <c r="S53" s="2" t="n">
        <v>0.5069</v>
      </c>
      <c r="T53" s="2" t="n">
        <v>0.49979999999999997</v>
      </c>
      <c r="U53" s="2" t="n">
        <v>0.4947</v>
      </c>
      <c r="V53" s="2" t="n">
        <v>0.521</v>
      </c>
      <c r="W53" s="2" t="n">
        <v>0.5272</v>
      </c>
      <c r="X53" s="2" t="n">
        <v>0.586</v>
      </c>
      <c r="Y53" s="2" t="n">
        <v>0.5532</v>
      </c>
      <c r="Z53" s="2" t="n">
        <v>0.636</v>
      </c>
      <c r="AA53" s="2" t="n">
        <v>0.6322</v>
      </c>
      <c r="AB53" s="2" t="n">
        <v>0.6227</v>
      </c>
      <c r="AC53" s="2" t="n">
        <v>0.6514</v>
      </c>
      <c r="AD53" s="2" t="n">
        <v>0.6620999999999999</v>
      </c>
      <c r="AE53" s="2" t="n">
        <v>0.6809000000000001</v>
      </c>
      <c r="AF53" s="2" t="n">
        <v>0.7219</v>
      </c>
      <c r="AG53" s="2" t="n">
        <v>0.6956</v>
      </c>
      <c r="AH53" s="2" t="n">
        <v>0.6339</v>
      </c>
      <c r="AI53" s="2" t="n">
        <v>0.6208</v>
      </c>
      <c r="AJ53" s="2" t="n">
        <v>0.6816</v>
      </c>
      <c r="AK53" s="2" t="n">
        <v>0.6831999999999999</v>
      </c>
      <c r="AL53" s="2" t="n">
        <v>0.6568</v>
      </c>
    </row>
    <row r="54" spans="1:38">
      <c r="A54" s="1" t="s">
        <v>128</v>
      </c>
      <c r="B54" s="1" t="s">
        <v>85</v>
      </c>
      <c r="C54" s="2" t="n">
        <v>0.6779000000000001</v>
      </c>
      <c r="D54" s="2" t="n">
        <v>0.6754000000000001</v>
      </c>
      <c r="E54" s="2" t="n">
        <v>0.6967</v>
      </c>
      <c r="F54" s="2" t="n">
        <v>0.597</v>
      </c>
      <c r="G54" s="2" t="n">
        <v>0.597</v>
      </c>
      <c r="H54" s="2" t="n">
        <v>0.5267000000000001</v>
      </c>
      <c r="I54" s="2" t="n">
        <v>0.516</v>
      </c>
      <c r="J54" s="2" t="n">
        <v>0.5451</v>
      </c>
      <c r="K54" s="2" t="n">
        <v>0.4972</v>
      </c>
      <c r="L54" s="2" t="n">
        <v>0.48119999999999996</v>
      </c>
      <c r="M54" s="2" t="n">
        <v>0.4125</v>
      </c>
      <c r="N54" s="2" t="n">
        <v>0.405</v>
      </c>
      <c r="O54" s="2" t="n">
        <v>0.3926</v>
      </c>
      <c r="P54" s="2" t="n">
        <v>0.3594</v>
      </c>
      <c r="Q54" s="2" t="n">
        <v>0.3823</v>
      </c>
      <c r="R54" s="2" t="n">
        <v>0.368</v>
      </c>
      <c r="S54" s="2" t="n">
        <v>0.2871</v>
      </c>
      <c r="T54" s="2" t="n">
        <v>0.3215</v>
      </c>
      <c r="U54" s="2" t="n">
        <v>0.31980000000000003</v>
      </c>
      <c r="V54" s="2" t="n">
        <v>0.31370000000000003</v>
      </c>
      <c r="W54" s="2" t="n">
        <v>0.3071</v>
      </c>
      <c r="X54" s="2" t="n">
        <v>0.28350000000000003</v>
      </c>
      <c r="Y54" s="2" t="n">
        <v>0.4468</v>
      </c>
      <c r="Z54" s="2" t="n">
        <v>0.364</v>
      </c>
      <c r="AA54" s="2" t="n">
        <v>0.3678</v>
      </c>
      <c r="AB54" s="2" t="n">
        <v>0.37729999999999997</v>
      </c>
      <c r="AC54" s="2" t="n">
        <v>0.3486</v>
      </c>
      <c r="AD54" s="2" t="n">
        <v>0.3379</v>
      </c>
      <c r="AE54" s="2" t="n">
        <v>0.3191</v>
      </c>
      <c r="AF54" s="2" t="n">
        <v>0.2781</v>
      </c>
      <c r="AG54" s="2" t="n">
        <v>0.3044</v>
      </c>
      <c r="AH54" s="2" t="n">
        <v>0.3661</v>
      </c>
      <c r="AI54" s="2" t="n">
        <v>0.37920000000000004</v>
      </c>
      <c r="AJ54" s="2" t="n">
        <v>0.3184</v>
      </c>
      <c r="AK54" s="2" t="n">
        <v>0.31679999999999997</v>
      </c>
      <c r="AL54" s="2" t="n">
        <v>0.3432</v>
      </c>
    </row>
    <row r="55" spans="1:38">
      <c r="A55" s="1" t="s">
        <v>129</v>
      </c>
      <c r="B55" s="1" t="s">
        <v>85</v>
      </c>
      <c r="C55" s="2" t="n">
        <v>0.251</v>
      </c>
      <c r="D55" s="2" t="n">
        <v>0.24969999999999998</v>
      </c>
      <c r="E55" s="2" t="n">
        <v>0.2043</v>
      </c>
      <c r="F55" s="2" t="n">
        <v>0.2588</v>
      </c>
      <c r="G55" s="2" t="n">
        <v>0.2588</v>
      </c>
      <c r="H55" s="2" t="n">
        <v>0.29410000000000003</v>
      </c>
      <c r="I55" s="2" t="n">
        <v>0.1686</v>
      </c>
      <c r="J55" s="2" t="n">
        <v>0.11019999999999999</v>
      </c>
      <c r="K55" s="2" t="n">
        <v>0.1436</v>
      </c>
      <c r="L55" s="2" t="n">
        <v>0.2284</v>
      </c>
      <c r="M55" s="2" t="n">
        <v>0.2004</v>
      </c>
      <c r="N55" s="2" t="n">
        <v>0.162</v>
      </c>
      <c r="O55" s="2" t="n">
        <v>0.21850000000000003</v>
      </c>
      <c r="P55" s="2" t="n">
        <v>0.3725</v>
      </c>
      <c r="Q55" s="2" t="n">
        <v>0.3575</v>
      </c>
      <c r="R55" s="2" t="n">
        <v>0.386</v>
      </c>
      <c r="S55" s="2" t="n">
        <v>0.5679</v>
      </c>
      <c r="T55" s="2" t="n">
        <v>0.6673</v>
      </c>
      <c r="U55" s="2" t="n">
        <v>0.4501</v>
      </c>
      <c r="V55" s="2" t="n">
        <v>0.4254</v>
      </c>
      <c r="W55" s="2" t="n">
        <v>0.4903</v>
      </c>
      <c r="X55" s="2" t="n">
        <v>0.7856000000000001</v>
      </c>
      <c r="Y55" s="2" t="n">
        <v>0.3764</v>
      </c>
      <c r="Z55" s="2" t="n">
        <v>0.48100000000000004</v>
      </c>
      <c r="AA55" s="2" t="n">
        <v>0.5171</v>
      </c>
      <c r="AB55" s="2" t="n">
        <v>0.5535</v>
      </c>
      <c r="AC55" s="2" t="n">
        <v>0.5189</v>
      </c>
      <c r="AD55" s="2" t="n">
        <v>0.5797</v>
      </c>
      <c r="AE55" s="2" t="n">
        <v>0.6812999999999999</v>
      </c>
      <c r="AF55" s="2" t="n">
        <v>0.8811</v>
      </c>
      <c r="AG55" s="2" t="n">
        <v>0.5989</v>
      </c>
      <c r="AH55" s="2" t="n">
        <v>0.5629</v>
      </c>
      <c r="AI55" s="2" t="n">
        <v>0.49670000000000003</v>
      </c>
      <c r="AJ55" s="2" t="n">
        <v>0.768</v>
      </c>
      <c r="AK55" s="2" t="n">
        <v>0.7439</v>
      </c>
      <c r="AL55" s="2" t="n">
        <v>0.6143</v>
      </c>
    </row>
    <row r="56" spans="1:38">
      <c r="A56" s="1" t="s">
        <v>130</v>
      </c>
      <c r="B56" s="1" t="s">
        <v>85</v>
      </c>
      <c r="C56" s="2" t="n">
        <v>0.3003</v>
      </c>
      <c r="D56" s="2" t="n">
        <v>0.2973</v>
      </c>
      <c r="E56" s="2" t="n">
        <v>0.2445</v>
      </c>
      <c r="F56" s="2" t="n">
        <v>0.4267</v>
      </c>
      <c r="G56" s="2" t="n">
        <v>0.4267</v>
      </c>
      <c r="H56" s="2" t="n">
        <v>0.5346</v>
      </c>
      <c r="I56" s="2" t="n">
        <v>0.5117</v>
      </c>
      <c r="J56" s="2" t="n">
        <v>0.4028</v>
      </c>
      <c r="K56" s="2" t="n">
        <v>0.5749</v>
      </c>
      <c r="L56" s="2" t="n">
        <v>0.5947</v>
      </c>
      <c r="M56" s="2" t="n">
        <v>0.9046</v>
      </c>
      <c r="N56" s="2" t="n">
        <v>0.8458</v>
      </c>
      <c r="O56" s="2" t="n">
        <v>0.9007</v>
      </c>
      <c r="P56" s="2" t="n">
        <v>1.0368000000000002</v>
      </c>
      <c r="Q56" s="2" t="n">
        <v>0.8998</v>
      </c>
      <c r="R56" s="2" t="n">
        <v>0.9506</v>
      </c>
      <c r="S56" s="2" t="n">
        <v>1.4574</v>
      </c>
      <c r="T56" s="2" t="n">
        <v>1.2512999999999999</v>
      </c>
      <c r="U56" s="2" t="n">
        <v>1.237</v>
      </c>
      <c r="V56" s="2" t="n">
        <v>1.2934</v>
      </c>
      <c r="W56" s="2" t="n">
        <v>1.3576</v>
      </c>
      <c r="X56" s="2" t="n">
        <v>1.5693000000000001</v>
      </c>
      <c r="Y56" s="2" t="n">
        <v>1.0115</v>
      </c>
      <c r="Z56" s="2" t="n">
        <v>1.4201</v>
      </c>
      <c r="AA56" s="2" t="n">
        <v>1.3941999999999999</v>
      </c>
      <c r="AB56" s="2" t="n">
        <v>1.3138999999999998</v>
      </c>
      <c r="AC56" s="2" t="n">
        <v>1.5348</v>
      </c>
      <c r="AD56" s="2" t="n">
        <v>1.5969</v>
      </c>
      <c r="AE56" s="2" t="n">
        <v>1.7631000000000001</v>
      </c>
      <c r="AF56" s="2" t="n">
        <v>2.0229</v>
      </c>
      <c r="AG56" s="2" t="n">
        <v>1.92</v>
      </c>
      <c r="AH56" s="2" t="n">
        <v>1.4199000000000002</v>
      </c>
      <c r="AI56" s="2" t="n">
        <v>1.3224</v>
      </c>
      <c r="AJ56" s="2" t="n">
        <v>1.7204</v>
      </c>
      <c r="AK56" s="2" t="n">
        <v>1.767</v>
      </c>
      <c r="AL56" s="2" t="n">
        <v>1.5776</v>
      </c>
    </row>
    <row r="57" spans="1:38">
      <c r="A57" s="1" t="s">
        <v>131</v>
      </c>
      <c r="B57" s="1" t="s">
        <v>85</v>
      </c>
      <c r="C57" s="2" t="n">
        <v>0.4104</v>
      </c>
      <c r="D57" s="2" t="n">
        <v>0.4117</v>
      </c>
      <c r="E57" s="2" t="n">
        <v>0.35369999999999996</v>
      </c>
      <c r="F57" s="2" t="n">
        <v>0.5647</v>
      </c>
      <c r="G57" s="2" t="n">
        <v>0.5647</v>
      </c>
      <c r="H57" s="2" t="n">
        <v>0.7503</v>
      </c>
      <c r="I57" s="2" t="n">
        <v>0.6585</v>
      </c>
      <c r="J57" s="2" t="n">
        <v>0.5235</v>
      </c>
      <c r="K57" s="2" t="n">
        <v>0.7006999999999999</v>
      </c>
      <c r="L57" s="2" t="n">
        <v>0.748</v>
      </c>
      <c r="M57" s="2" t="n">
        <v>1.0679</v>
      </c>
      <c r="N57" s="2" t="n">
        <v>1.0617</v>
      </c>
      <c r="O57" s="2" t="n">
        <v>1.1462</v>
      </c>
      <c r="P57" s="2" t="n">
        <v>1.3634</v>
      </c>
      <c r="Q57" s="2" t="n">
        <v>1.1933</v>
      </c>
      <c r="R57" s="2" t="n">
        <v>1.2322</v>
      </c>
      <c r="S57" s="2" t="n">
        <v>1.7658</v>
      </c>
      <c r="T57" s="2" t="n">
        <v>1.5547</v>
      </c>
      <c r="U57" s="2" t="n">
        <v>1.547</v>
      </c>
      <c r="V57" s="2" t="n">
        <v>1.6609</v>
      </c>
      <c r="W57" s="2" t="n">
        <v>1.7167</v>
      </c>
      <c r="X57" s="2" t="n">
        <v>2.0671</v>
      </c>
      <c r="Y57" s="2" t="n">
        <v>1.238</v>
      </c>
      <c r="Z57" s="2" t="n">
        <v>1.7474</v>
      </c>
      <c r="AA57" s="2" t="n">
        <v>1.7188999999999999</v>
      </c>
      <c r="AB57" s="2" t="n">
        <v>1.6503999999999999</v>
      </c>
      <c r="AC57" s="2" t="n">
        <v>1.8683</v>
      </c>
      <c r="AD57" s="2" t="n">
        <v>1.9596</v>
      </c>
      <c r="AE57" s="2" t="n">
        <v>2.1338999999999997</v>
      </c>
      <c r="AF57" s="2" t="n">
        <v>2.5957</v>
      </c>
      <c r="AG57" s="2" t="n">
        <v>2.2856</v>
      </c>
      <c r="AH57" s="2" t="n">
        <v>1.7315</v>
      </c>
      <c r="AI57" s="2" t="n">
        <v>1.6369</v>
      </c>
      <c r="AJ57" s="2" t="n">
        <v>2.1411000000000002</v>
      </c>
      <c r="AK57" s="2" t="n">
        <v>2.1567</v>
      </c>
      <c r="AL57" s="2" t="n">
        <v>1.9139</v>
      </c>
    </row>
    <row r="58" spans="1:11">
      <c r="A58" s="1" t="n">
        <v>0</v>
      </c>
      <c r="B58" s="1" t="n">
        <v>0</v>
      </c>
      <c r="C58" s="1" t="n">
        <v>0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0</v>
      </c>
      <c r="I58" s="1" t="n">
        <v>0</v>
      </c>
      <c r="J58" s="1" t="n">
        <v>0</v>
      </c>
      <c r="K58" s="1" t="n">
        <v>0</v>
      </c>
    </row>
    <row r="59" spans="1:38">
      <c r="A59" s="1" t="s">
        <v>132</v>
      </c>
      <c r="B59" s="1" t="s">
        <v>85</v>
      </c>
      <c r="C59" s="2" t="n">
        <v>0.15960000000000002</v>
      </c>
      <c r="D59" s="2" t="n">
        <v>-0.0863</v>
      </c>
      <c r="E59" s="2" t="n">
        <v>0</v>
      </c>
      <c r="F59" s="2" t="n">
        <v>0</v>
      </c>
      <c r="G59" s="2" t="n">
        <v>0</v>
      </c>
      <c r="H59" s="2" t="n">
        <v>0</v>
      </c>
      <c r="I59" s="2" t="n">
        <v>-0.7192000000000001</v>
      </c>
      <c r="J59" s="2" t="n">
        <v>0</v>
      </c>
      <c r="K59" s="2" t="n">
        <v>0</v>
      </c>
      <c r="L59" s="2" t="n">
        <v>0</v>
      </c>
      <c r="M59" s="2" t="n">
        <v>-0.0834</v>
      </c>
      <c r="N59" s="2" t="n">
        <v>0</v>
      </c>
      <c r="O59" s="2" t="n">
        <v>0</v>
      </c>
      <c r="P59" s="2" t="n">
        <v>0</v>
      </c>
      <c r="Q59" s="2" t="n">
        <v>-0.5471</v>
      </c>
      <c r="R59" s="2" t="n">
        <v>0</v>
      </c>
      <c r="S59" s="2" t="n">
        <v>0</v>
      </c>
      <c r="T59" s="2" t="n">
        <v>0</v>
      </c>
      <c r="U59" s="2" t="n">
        <v>-0.1704</v>
      </c>
      <c r="V59" s="2" t="n">
        <v>0</v>
      </c>
      <c r="W59" s="2" t="n">
        <v>0</v>
      </c>
      <c r="X59" s="2" t="n">
        <v>0</v>
      </c>
      <c r="Y59" s="2" t="n">
        <v>-0.315</v>
      </c>
      <c r="Z59" s="2" t="n">
        <v>0</v>
      </c>
      <c r="AA59" s="2" t="n">
        <v>0</v>
      </c>
      <c r="AB59" s="2" t="n">
        <v>0</v>
      </c>
      <c r="AC59" s="2" t="n">
        <v>-0.016399999999999998</v>
      </c>
      <c r="AD59" s="2" t="n">
        <v>0</v>
      </c>
      <c r="AE59" s="2" t="n">
        <v>0</v>
      </c>
      <c r="AF59" s="2" t="n">
        <v>0</v>
      </c>
      <c r="AG59" s="2" t="n">
        <v>-0.1848</v>
      </c>
      <c r="AH59" s="2" t="n">
        <v>0</v>
      </c>
      <c r="AI59" s="2" t="n">
        <v>0</v>
      </c>
      <c r="AJ59" s="2" t="n">
        <v>0</v>
      </c>
      <c r="AK59" s="2" t="n">
        <v>0.0684</v>
      </c>
      <c r="AL59" s="2" t="n">
        <v>0</v>
      </c>
    </row>
    <row r="60" spans="1:38">
      <c r="A60" s="1" t="s">
        <v>133</v>
      </c>
      <c r="B60" s="1" t="s">
        <v>85</v>
      </c>
      <c r="C60" s="2" t="n">
        <v>0.1816</v>
      </c>
      <c r="D60" s="2" t="n">
        <v>-0.061399999999999996</v>
      </c>
      <c r="E60" s="2" t="n">
        <v>0</v>
      </c>
      <c r="F60" s="2" t="n">
        <v>0</v>
      </c>
      <c r="G60" s="2" t="n">
        <v>0</v>
      </c>
      <c r="H60" s="2" t="n">
        <v>0</v>
      </c>
      <c r="I60" s="2" t="n">
        <v>-0.4704</v>
      </c>
      <c r="J60" s="2" t="n">
        <v>0</v>
      </c>
      <c r="K60" s="2" t="n">
        <v>0</v>
      </c>
      <c r="L60" s="2" t="n">
        <v>0</v>
      </c>
      <c r="M60" s="2" t="n">
        <v>-0.0394</v>
      </c>
      <c r="N60" s="2" t="n">
        <v>0</v>
      </c>
      <c r="O60" s="2" t="n">
        <v>0</v>
      </c>
      <c r="P60" s="2" t="n">
        <v>0</v>
      </c>
      <c r="Q60" s="2" t="n">
        <v>-0.1512</v>
      </c>
      <c r="R60" s="2" t="n">
        <v>0</v>
      </c>
      <c r="S60" s="2" t="n">
        <v>0</v>
      </c>
      <c r="T60" s="2" t="n">
        <v>0</v>
      </c>
      <c r="U60" s="2" t="n">
        <v>-0.0695</v>
      </c>
      <c r="V60" s="2" t="n">
        <v>0</v>
      </c>
      <c r="W60" s="2" t="n">
        <v>0</v>
      </c>
      <c r="X60" s="2" t="n">
        <v>0</v>
      </c>
      <c r="Y60" s="2" t="n">
        <v>-0.1365</v>
      </c>
      <c r="Z60" s="2" t="n">
        <v>0</v>
      </c>
      <c r="AA60" s="2" t="n">
        <v>0</v>
      </c>
      <c r="AB60" s="2" t="n">
        <v>0</v>
      </c>
      <c r="AC60" s="2" t="n">
        <v>-0.0118</v>
      </c>
      <c r="AD60" s="2" t="n">
        <v>0</v>
      </c>
      <c r="AE60" s="2" t="n">
        <v>0</v>
      </c>
      <c r="AF60" s="2" t="n">
        <v>0</v>
      </c>
      <c r="AG60" s="2" t="n">
        <v>-0.1281</v>
      </c>
      <c r="AH60" s="2" t="n">
        <v>0</v>
      </c>
      <c r="AI60" s="2" t="n">
        <v>0</v>
      </c>
      <c r="AJ60" s="2" t="n">
        <v>0</v>
      </c>
      <c r="AK60" s="2" t="n">
        <v>0.038900000000000004</v>
      </c>
      <c r="AL60" s="2" t="n">
        <v>0</v>
      </c>
    </row>
    <row r="61" spans="1:38">
      <c r="A61" s="1" t="s">
        <v>134</v>
      </c>
      <c r="B61" s="1" t="s">
        <v>85</v>
      </c>
      <c r="C61" s="2" t="n">
        <v>0.0555</v>
      </c>
      <c r="D61" s="2" t="n">
        <v>-0.5266</v>
      </c>
      <c r="E61" s="2" t="n">
        <v>0</v>
      </c>
      <c r="F61" s="2" t="n">
        <v>0</v>
      </c>
      <c r="G61" s="2" t="n">
        <v>0</v>
      </c>
      <c r="H61" s="2" t="n">
        <v>0</v>
      </c>
      <c r="I61" s="2" t="n">
        <v>0.1404</v>
      </c>
      <c r="J61" s="2" t="n">
        <v>0</v>
      </c>
      <c r="K61" s="2" t="n">
        <v>0</v>
      </c>
      <c r="L61" s="2" t="n">
        <v>0</v>
      </c>
      <c r="M61" s="2" t="n">
        <v>1.1970999999999998</v>
      </c>
      <c r="N61" s="2" t="n">
        <v>0</v>
      </c>
      <c r="O61" s="2" t="n">
        <v>0</v>
      </c>
      <c r="P61" s="2" t="n">
        <v>0</v>
      </c>
      <c r="Q61" s="2" t="n">
        <v>0.2053</v>
      </c>
      <c r="R61" s="2" t="n">
        <v>0</v>
      </c>
      <c r="S61" s="2" t="n">
        <v>0</v>
      </c>
      <c r="T61" s="2" t="n">
        <v>0</v>
      </c>
      <c r="U61" s="2" t="n">
        <v>-0.1637</v>
      </c>
      <c r="V61" s="2" t="n">
        <v>0</v>
      </c>
      <c r="W61" s="2" t="n">
        <v>0</v>
      </c>
      <c r="X61" s="2" t="n">
        <v>0</v>
      </c>
      <c r="Y61" s="2" t="n">
        <v>-0.050499999999999996</v>
      </c>
      <c r="Z61" s="2" t="n">
        <v>0</v>
      </c>
      <c r="AA61" s="2" t="n">
        <v>0</v>
      </c>
      <c r="AB61" s="2" t="n">
        <v>0</v>
      </c>
      <c r="AC61" s="2" t="n">
        <v>-0.2978</v>
      </c>
      <c r="AD61" s="2" t="n">
        <v>0</v>
      </c>
      <c r="AE61" s="2" t="n">
        <v>0</v>
      </c>
      <c r="AF61" s="2" t="n">
        <v>0</v>
      </c>
      <c r="AG61" s="2" t="n">
        <v>-0.4951</v>
      </c>
      <c r="AH61" s="2" t="n">
        <v>0</v>
      </c>
      <c r="AI61" s="2" t="n">
        <v>0</v>
      </c>
      <c r="AJ61" s="2" t="n">
        <v>0</v>
      </c>
      <c r="AK61" s="2" t="n">
        <v>-0.2078</v>
      </c>
      <c r="AL61" s="2" t="n">
        <v>0</v>
      </c>
    </row>
    <row r="62" spans="1:38">
      <c r="A62" s="1" t="s">
        <v>135</v>
      </c>
      <c r="B62" s="1" t="s">
        <v>85</v>
      </c>
      <c r="C62" s="2" t="n">
        <v>0</v>
      </c>
      <c r="D62" s="2" t="n">
        <v>0.0633</v>
      </c>
      <c r="E62" s="2" t="n">
        <v>0.0199</v>
      </c>
      <c r="F62" s="2" t="n">
        <v>0.0765</v>
      </c>
      <c r="G62" s="2" t="n">
        <v>0.0765</v>
      </c>
      <c r="H62" s="2" t="n">
        <v>0.9295</v>
      </c>
      <c r="I62" s="2" t="n">
        <v>0.1222</v>
      </c>
      <c r="J62" s="2" t="n">
        <v>0.0308</v>
      </c>
      <c r="K62" s="2" t="n">
        <v>0.051500000000000004</v>
      </c>
      <c r="L62" s="2" t="n">
        <v>0.094</v>
      </c>
      <c r="M62" s="2" t="n">
        <v>0.0917</v>
      </c>
      <c r="N62" s="2" t="n">
        <v>0.0433</v>
      </c>
      <c r="O62" s="2" t="n">
        <v>0.1436</v>
      </c>
      <c r="P62" s="2" t="n">
        <v>0.0196</v>
      </c>
      <c r="Q62" s="2" t="n">
        <v>0.08199999999999999</v>
      </c>
      <c r="R62" s="2" t="n">
        <v>0.062</v>
      </c>
      <c r="S62" s="2" t="n">
        <v>0.0594</v>
      </c>
      <c r="T62" s="2" t="n">
        <v>0.0097</v>
      </c>
      <c r="U62" s="2" t="n">
        <v>0.0433</v>
      </c>
      <c r="V62" s="2" t="n">
        <v>0.0103</v>
      </c>
      <c r="W62" s="2" t="n">
        <v>0.030299999999999997</v>
      </c>
      <c r="X62" s="2" t="n">
        <v>0.0118</v>
      </c>
      <c r="Y62" s="2" t="n">
        <v>0.047400000000000005</v>
      </c>
      <c r="Z62" s="2" t="n">
        <v>0.2945</v>
      </c>
      <c r="AA62" s="2" t="n">
        <v>0.014199999999999999</v>
      </c>
      <c r="AB62" s="2" t="n">
        <v>0.0414</v>
      </c>
      <c r="AC62" s="2" t="n">
        <v>-0.1202</v>
      </c>
      <c r="AD62" s="2" t="n">
        <v>0.0026</v>
      </c>
      <c r="AE62" s="2" t="n">
        <v>0.0276</v>
      </c>
      <c r="AF62" s="2" t="n">
        <v>-0.061799999999999994</v>
      </c>
      <c r="AG62" s="2" t="n">
        <v>0.1</v>
      </c>
      <c r="AH62" s="2" t="n">
        <v>-0.0007000000000000001</v>
      </c>
      <c r="AI62" s="2" t="n">
        <v>0.0085</v>
      </c>
      <c r="AJ62" s="2" t="n">
        <v>-0.0975</v>
      </c>
      <c r="AK62" s="2" t="n">
        <v>0.0349</v>
      </c>
      <c r="AL62" s="2" t="n">
        <v>0.0407</v>
      </c>
    </row>
    <row r="63" spans="1:38">
      <c r="A63" s="1" t="s">
        <v>136</v>
      </c>
      <c r="B63" s="1" t="s">
        <v>85</v>
      </c>
      <c r="C63" s="2" t="n">
        <v>0</v>
      </c>
      <c r="D63" s="2" t="n">
        <v>0.1605</v>
      </c>
      <c r="E63" s="2" t="n">
        <v>0.048799999999999996</v>
      </c>
      <c r="F63" s="2" t="n">
        <v>0.0458</v>
      </c>
      <c r="G63" s="2" t="n">
        <v>0.0458</v>
      </c>
      <c r="H63" s="2" t="n">
        <v>0.20600000000000002</v>
      </c>
      <c r="I63" s="2" t="n">
        <v>0.1366</v>
      </c>
      <c r="J63" s="2" t="n">
        <v>0.018600000000000002</v>
      </c>
      <c r="K63" s="2" t="n">
        <v>0.0241</v>
      </c>
      <c r="L63" s="2" t="n">
        <v>0.047400000000000005</v>
      </c>
      <c r="M63" s="2" t="n">
        <v>0.0818</v>
      </c>
      <c r="N63" s="2" t="n">
        <v>0.0252</v>
      </c>
      <c r="O63" s="2" t="n">
        <v>0.013000000000000001</v>
      </c>
      <c r="P63" s="2" t="n">
        <v>0.0052</v>
      </c>
      <c r="Q63" s="2" t="n">
        <v>0.042</v>
      </c>
      <c r="R63" s="2" t="n">
        <v>0.0045000000000000005</v>
      </c>
      <c r="S63" s="2" t="n">
        <v>0.0097</v>
      </c>
      <c r="T63" s="2" t="n">
        <v>0.0054</v>
      </c>
      <c r="U63" s="2" t="n">
        <v>0.0179</v>
      </c>
      <c r="V63" s="2" t="n">
        <v>-0.0066</v>
      </c>
      <c r="W63" s="2" t="n">
        <v>0.0008</v>
      </c>
      <c r="X63" s="2" t="n">
        <v>0.0384</v>
      </c>
      <c r="Y63" s="2" t="n">
        <v>-0.020099999999999996</v>
      </c>
      <c r="Z63" s="2" t="n">
        <v>0.008100000000000001</v>
      </c>
      <c r="AA63" s="2" t="n">
        <v>0.0043</v>
      </c>
      <c r="AB63" s="2" t="n">
        <v>0.0169</v>
      </c>
      <c r="AC63" s="2" t="n">
        <v>0.3629</v>
      </c>
      <c r="AD63" s="2" t="n">
        <v>0.0163</v>
      </c>
      <c r="AE63" s="2" t="n">
        <v>0.0167</v>
      </c>
      <c r="AF63" s="2" t="n">
        <v>0.0197</v>
      </c>
      <c r="AG63" s="2" t="n">
        <v>0.0462</v>
      </c>
      <c r="AH63" s="2" t="n">
        <v>0.0042</v>
      </c>
      <c r="AI63" s="2" t="n">
        <v>0.0147</v>
      </c>
      <c r="AJ63" s="2" t="n">
        <v>0.0383</v>
      </c>
      <c r="AK63" s="2" t="n">
        <v>0.0546</v>
      </c>
      <c r="AL63" s="2" t="n">
        <v>0.0446</v>
      </c>
    </row>
    <row r="64" spans="1:38">
      <c r="A64" s="1" t="s">
        <v>137</v>
      </c>
      <c r="B64" s="1" t="s">
        <v>85</v>
      </c>
      <c r="C64" s="2" t="n">
        <v>0.030899999999999997</v>
      </c>
      <c r="D64" s="2" t="n">
        <v>-0.0105</v>
      </c>
      <c r="E64" s="2" t="n">
        <v>0</v>
      </c>
      <c r="F64" s="2" t="n">
        <v>0</v>
      </c>
      <c r="G64" s="2" t="n">
        <v>0</v>
      </c>
      <c r="H64" s="2" t="n">
        <v>0</v>
      </c>
      <c r="I64" s="2" t="n">
        <v>-0.0431</v>
      </c>
      <c r="J64" s="2" t="n">
        <v>0</v>
      </c>
      <c r="K64" s="2" t="n">
        <v>0</v>
      </c>
      <c r="L64" s="2" t="n">
        <v>0</v>
      </c>
      <c r="M64" s="2" t="n">
        <v>-0.0034999999999999996</v>
      </c>
      <c r="N64" s="2" t="n">
        <v>0</v>
      </c>
      <c r="O64" s="2" t="n">
        <v>0</v>
      </c>
      <c r="P64" s="2" t="n">
        <v>0</v>
      </c>
      <c r="Q64" s="2" t="n">
        <v>-0.021099999999999997</v>
      </c>
      <c r="R64" s="2" t="n">
        <v>0</v>
      </c>
      <c r="S64" s="2" t="n">
        <v>0</v>
      </c>
      <c r="T64" s="2" t="n">
        <v>0</v>
      </c>
      <c r="U64" s="2" t="n">
        <v>-0.01</v>
      </c>
      <c r="V64" s="2" t="n">
        <v>0</v>
      </c>
      <c r="W64" s="2" t="n">
        <v>0</v>
      </c>
      <c r="X64" s="2" t="n">
        <v>0</v>
      </c>
      <c r="Y64" s="2" t="n">
        <v>-0.022099999999999998</v>
      </c>
      <c r="Z64" s="2" t="n">
        <v>0</v>
      </c>
      <c r="AA64" s="2" t="n">
        <v>0</v>
      </c>
      <c r="AB64" s="2" t="n">
        <v>0</v>
      </c>
      <c r="AC64" s="2" t="n">
        <v>-0.0021</v>
      </c>
      <c r="AD64" s="2" t="n">
        <v>0</v>
      </c>
      <c r="AE64" s="2" t="n">
        <v>0</v>
      </c>
      <c r="AF64" s="2" t="n">
        <v>0</v>
      </c>
      <c r="AG64" s="2" t="n">
        <v>-0.022400000000000003</v>
      </c>
      <c r="AH64" s="2" t="n">
        <v>0</v>
      </c>
      <c r="AI64" s="2" t="n">
        <v>0</v>
      </c>
      <c r="AJ64" s="2" t="n">
        <v>0</v>
      </c>
      <c r="AK64" s="2" t="n">
        <v>0.009000000000000001</v>
      </c>
      <c r="AL64" s="2" t="n">
        <v>0</v>
      </c>
    </row>
    <row r="65" spans="1:38">
      <c r="A65" s="1" t="s">
        <v>138</v>
      </c>
      <c r="B65" s="1" t="s">
        <v>85</v>
      </c>
      <c r="C65" s="2" t="n">
        <v>0.08560000000000001</v>
      </c>
      <c r="D65" s="2" t="n">
        <v>-0.014499999999999999</v>
      </c>
      <c r="E65" s="2" t="n">
        <v>0</v>
      </c>
      <c r="F65" s="2" t="n">
        <v>0</v>
      </c>
      <c r="G65" s="2" t="n">
        <v>0</v>
      </c>
      <c r="H65" s="2" t="n">
        <v>0</v>
      </c>
      <c r="I65" s="2" t="n">
        <v>-0.068</v>
      </c>
      <c r="J65" s="2" t="n">
        <v>0</v>
      </c>
      <c r="K65" s="2" t="n">
        <v>0</v>
      </c>
      <c r="L65" s="2" t="n">
        <v>0</v>
      </c>
      <c r="M65" s="2" t="n">
        <v>-0.0059</v>
      </c>
      <c r="N65" s="2" t="n">
        <v>0</v>
      </c>
      <c r="O65" s="2" t="n">
        <v>0</v>
      </c>
      <c r="P65" s="2" t="n">
        <v>0</v>
      </c>
      <c r="Q65" s="2" t="n">
        <v>-0.0401</v>
      </c>
      <c r="R65" s="2" t="n">
        <v>0</v>
      </c>
      <c r="S65" s="2" t="n">
        <v>0</v>
      </c>
      <c r="T65" s="2" t="n">
        <v>0</v>
      </c>
      <c r="U65" s="2" t="n">
        <v>-0.019799999999999998</v>
      </c>
      <c r="V65" s="2" t="n">
        <v>0</v>
      </c>
      <c r="W65" s="2" t="n">
        <v>0</v>
      </c>
      <c r="X65" s="2" t="n">
        <v>0</v>
      </c>
      <c r="Y65" s="2" t="n">
        <v>-0.051399999999999994</v>
      </c>
      <c r="Z65" s="2" t="n">
        <v>0</v>
      </c>
      <c r="AA65" s="2" t="n">
        <v>0</v>
      </c>
      <c r="AB65" s="2" t="n">
        <v>0</v>
      </c>
      <c r="AC65" s="2" t="n">
        <v>-0.005699999999999999</v>
      </c>
      <c r="AD65" s="2" t="n">
        <v>0</v>
      </c>
      <c r="AE65" s="2" t="n">
        <v>0</v>
      </c>
      <c r="AF65" s="2" t="n">
        <v>0</v>
      </c>
      <c r="AG65" s="2" t="n">
        <v>-0.07719999999999999</v>
      </c>
      <c r="AH65" s="2" t="n">
        <v>0</v>
      </c>
      <c r="AI65" s="2" t="n">
        <v>0</v>
      </c>
      <c r="AJ65" s="2" t="n">
        <v>0</v>
      </c>
      <c r="AK65" s="2" t="n">
        <v>0.028399999999999998</v>
      </c>
      <c r="AL65" s="2" t="n">
        <v>0</v>
      </c>
    </row>
    <row r="66" spans="1:38">
      <c r="A66" s="1" t="s">
        <v>139</v>
      </c>
      <c r="B66" s="1" t="s">
        <v>85</v>
      </c>
      <c r="C66" s="2" t="n">
        <v>0.8059999999999999</v>
      </c>
      <c r="D66" s="2" t="n">
        <v>-0.5839</v>
      </c>
      <c r="E66" s="2" t="n">
        <v>0</v>
      </c>
      <c r="F66" s="2" t="n">
        <v>0</v>
      </c>
      <c r="G66" s="2" t="n">
        <v>0</v>
      </c>
      <c r="H66" s="2" t="n">
        <v>0</v>
      </c>
      <c r="I66" s="2" t="n">
        <v>-2.4109</v>
      </c>
      <c r="J66" s="2" t="n">
        <v>0</v>
      </c>
      <c r="K66" s="2" t="n">
        <v>0</v>
      </c>
      <c r="L66" s="2" t="n">
        <v>0</v>
      </c>
      <c r="M66" s="2" t="n">
        <v>-0.2751</v>
      </c>
      <c r="N66" s="2" t="n">
        <v>0</v>
      </c>
      <c r="O66" s="2" t="n">
        <v>0</v>
      </c>
      <c r="P66" s="2" t="n">
        <v>0</v>
      </c>
      <c r="Q66" s="2" t="n">
        <v>-16.2814</v>
      </c>
      <c r="R66" s="2" t="n">
        <v>0</v>
      </c>
      <c r="S66" s="2" t="n">
        <v>0</v>
      </c>
      <c r="T66" s="2" t="n">
        <v>0</v>
      </c>
      <c r="U66" s="2" t="n">
        <v>-5.0237</v>
      </c>
      <c r="V66" s="2" t="n">
        <v>0</v>
      </c>
      <c r="W66" s="2" t="n">
        <v>0</v>
      </c>
      <c r="X66" s="2" t="n">
        <v>0</v>
      </c>
      <c r="Y66" s="2" t="n">
        <v>-7.124700000000001</v>
      </c>
      <c r="Z66" s="2" t="n">
        <v>0</v>
      </c>
      <c r="AA66" s="2" t="n">
        <v>0</v>
      </c>
      <c r="AB66" s="2" t="n">
        <v>0</v>
      </c>
      <c r="AC66" s="2" t="n">
        <v>-0.2753</v>
      </c>
      <c r="AD66" s="2" t="n">
        <v>0</v>
      </c>
      <c r="AE66" s="2" t="n">
        <v>0</v>
      </c>
      <c r="AF66" s="2" t="n">
        <v>0</v>
      </c>
      <c r="AG66" s="2" t="n">
        <v>-4.4489</v>
      </c>
      <c r="AH66" s="2" t="n">
        <v>0</v>
      </c>
      <c r="AI66" s="2" t="n">
        <v>0</v>
      </c>
      <c r="AJ66" s="2" t="n">
        <v>0</v>
      </c>
      <c r="AK66" s="2" t="n">
        <v>0.48200000000000004</v>
      </c>
      <c r="AL66" s="2" t="n">
        <v>0</v>
      </c>
    </row>
    <row r="67" spans="1:38">
      <c r="A67" s="1" t="s">
        <v>140</v>
      </c>
      <c r="B67" s="1" t="s">
        <v>85</v>
      </c>
      <c r="C67" s="2" t="n">
        <v>0.11109999999999999</v>
      </c>
      <c r="D67" s="2" t="n">
        <v>-0.037200000000000004</v>
      </c>
      <c r="E67" s="2" t="n">
        <v>0</v>
      </c>
      <c r="F67" s="2" t="n">
        <v>0</v>
      </c>
      <c r="G67" s="2" t="n">
        <v>0</v>
      </c>
      <c r="H67" s="2" t="n">
        <v>0</v>
      </c>
      <c r="I67" s="2" t="n">
        <v>-0.1204</v>
      </c>
      <c r="J67" s="2" t="n">
        <v>0</v>
      </c>
      <c r="K67" s="2" t="n">
        <v>0</v>
      </c>
      <c r="L67" s="2" t="n">
        <v>0</v>
      </c>
      <c r="M67" s="2" t="n">
        <v>-0.0074</v>
      </c>
      <c r="N67" s="2" t="n">
        <v>0</v>
      </c>
      <c r="O67" s="2" t="n">
        <v>0</v>
      </c>
      <c r="P67" s="2" t="n">
        <v>0</v>
      </c>
      <c r="Q67" s="2" t="n">
        <v>-0.0453</v>
      </c>
      <c r="R67" s="2" t="n">
        <v>0</v>
      </c>
      <c r="S67" s="2" t="n">
        <v>0</v>
      </c>
      <c r="T67" s="2" t="n">
        <v>0</v>
      </c>
      <c r="U67" s="2" t="n">
        <v>-0.0202</v>
      </c>
      <c r="V67" s="2" t="n">
        <v>0</v>
      </c>
      <c r="W67" s="2" t="n">
        <v>0</v>
      </c>
      <c r="X67" s="2" t="n">
        <v>0</v>
      </c>
      <c r="Y67" s="2" t="n">
        <v>-0.0415</v>
      </c>
      <c r="Z67" s="2" t="n">
        <v>0</v>
      </c>
      <c r="AA67" s="2" t="n">
        <v>0</v>
      </c>
      <c r="AB67" s="2" t="n">
        <v>0</v>
      </c>
      <c r="AC67" s="2" t="n">
        <v>-0.0033</v>
      </c>
      <c r="AD67" s="2" t="n">
        <v>0</v>
      </c>
      <c r="AE67" s="2" t="n">
        <v>0</v>
      </c>
      <c r="AF67" s="2" t="n">
        <v>0</v>
      </c>
      <c r="AG67" s="2" t="n">
        <v>-0.0336</v>
      </c>
      <c r="AH67" s="2" t="n">
        <v>0</v>
      </c>
      <c r="AI67" s="2" t="n">
        <v>0</v>
      </c>
      <c r="AJ67" s="2" t="n">
        <v>0</v>
      </c>
      <c r="AK67" s="2" t="n">
        <v>0.0134</v>
      </c>
      <c r="AL67" s="2" t="n">
        <v>0</v>
      </c>
    </row>
    <row r="68" spans="1:38">
      <c r="A68" s="1" t="s">
        <v>141</v>
      </c>
      <c r="B68" s="1" t="s">
        <v>78</v>
      </c>
      <c r="C68" s="1" t="n">
        <v>0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0</v>
      </c>
      <c r="I68" s="1" t="n">
        <v>-1902</v>
      </c>
      <c r="J68" s="1" t="n">
        <v>0</v>
      </c>
      <c r="K68" s="1" t="n">
        <v>0</v>
      </c>
      <c r="L68" s="1" t="n">
        <v>0</v>
      </c>
      <c r="M68" s="1" t="n">
        <v>-249</v>
      </c>
      <c r="N68" s="1" t="n">
        <v>0</v>
      </c>
      <c r="O68" s="1" t="n">
        <v>0</v>
      </c>
      <c r="P68" s="1" t="n">
        <v>0</v>
      </c>
      <c r="Q68" s="1" t="n">
        <v>-1221</v>
      </c>
      <c r="R68" s="1" t="n">
        <v>0</v>
      </c>
      <c r="S68" s="1" t="n">
        <v>0</v>
      </c>
      <c r="T68" s="1" t="n">
        <v>0</v>
      </c>
      <c r="U68" s="1" t="n">
        <v>-642</v>
      </c>
      <c r="V68" s="1" t="n">
        <v>0</v>
      </c>
      <c r="W68" s="1" t="n">
        <v>0</v>
      </c>
      <c r="X68" s="1" t="n">
        <v>0</v>
      </c>
      <c r="Y68" s="1" t="n">
        <v>-1535</v>
      </c>
      <c r="Z68" s="1" t="n">
        <v>0</v>
      </c>
      <c r="AA68" s="1" t="n">
        <v>0</v>
      </c>
      <c r="AB68" s="1" t="n">
        <v>0</v>
      </c>
      <c r="AC68" s="1" t="n">
        <v>-193</v>
      </c>
      <c r="AD68" s="1" t="n">
        <v>0</v>
      </c>
      <c r="AE68" s="1" t="n">
        <v>0</v>
      </c>
      <c r="AF68" s="1" t="n">
        <v>0</v>
      </c>
      <c r="AG68" s="1" t="n">
        <v>0</v>
      </c>
      <c r="AH68" s="1" t="n">
        <v>0</v>
      </c>
      <c r="AI68" s="1" t="n">
        <v>0</v>
      </c>
      <c r="AJ68" s="1" t="n">
        <v>0</v>
      </c>
      <c r="AK68" s="1" t="n">
        <v>510</v>
      </c>
      <c r="AL68" s="1" t="n">
        <v>0</v>
      </c>
    </row>
    <row r="69" spans="1:11">
      <c r="A69" s="1" t="n">
        <v>0</v>
      </c>
      <c r="B69" s="1" t="n">
        <v>0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</row>
    <row r="70" spans="1:38">
      <c r="A70" s="1" t="s">
        <v>142</v>
      </c>
      <c r="B70" s="1" t="s">
        <v>85</v>
      </c>
      <c r="C70" s="2" t="n">
        <v>0.636</v>
      </c>
      <c r="D70" s="2" t="n">
        <v>0.6259</v>
      </c>
      <c r="E70" s="2" t="n">
        <v>0.5644</v>
      </c>
      <c r="F70" s="2" t="n">
        <v>0.5653</v>
      </c>
      <c r="G70" s="2" t="n">
        <v>0.5653</v>
      </c>
      <c r="H70" s="2" t="n">
        <v>0.5555</v>
      </c>
      <c r="I70" s="2" t="n">
        <v>0.5722999999999999</v>
      </c>
      <c r="J70" s="2" t="n">
        <v>0.5948</v>
      </c>
      <c r="K70" s="2" t="n">
        <v>0.5571</v>
      </c>
      <c r="L70" s="2" t="n">
        <v>0.5540999999999999</v>
      </c>
      <c r="M70" s="2" t="n">
        <v>0.6364</v>
      </c>
      <c r="N70" s="2" t="n">
        <v>0.5798</v>
      </c>
      <c r="O70" s="2" t="n">
        <v>0.5943</v>
      </c>
      <c r="P70" s="2" t="n">
        <v>0.5811999999999999</v>
      </c>
      <c r="Q70" s="2" t="n">
        <v>0.6693000000000001</v>
      </c>
      <c r="R70" s="2" t="n">
        <v>0.5938</v>
      </c>
      <c r="S70" s="2" t="n">
        <v>0.569</v>
      </c>
      <c r="T70" s="2" t="n">
        <v>0.5522</v>
      </c>
      <c r="U70" s="2" t="n">
        <v>0.6012</v>
      </c>
      <c r="V70" s="2" t="n">
        <v>0.6253</v>
      </c>
      <c r="W70" s="2" t="n">
        <v>0.5916</v>
      </c>
      <c r="X70" s="2" t="n">
        <v>0.5546</v>
      </c>
      <c r="Y70" s="2" t="n">
        <v>0.67</v>
      </c>
      <c r="Z70" s="2" t="n">
        <v>0.6572</v>
      </c>
      <c r="AA70" s="2" t="n">
        <v>0.7021</v>
      </c>
      <c r="AB70" s="2" t="n">
        <v>0.6793</v>
      </c>
      <c r="AC70" s="2" t="n">
        <v>0.7249</v>
      </c>
      <c r="AD70" s="2" t="n">
        <v>0.6951</v>
      </c>
      <c r="AE70" s="2" t="n">
        <v>0.7018000000000001</v>
      </c>
      <c r="AF70" s="2" t="n">
        <v>0.6901999999999999</v>
      </c>
      <c r="AG70" s="2" t="n">
        <v>0.7108</v>
      </c>
      <c r="AH70" s="2" t="n">
        <v>0.698</v>
      </c>
      <c r="AI70" s="2" t="n">
        <v>0.6919</v>
      </c>
      <c r="AJ70" s="2" t="n">
        <v>0.6663</v>
      </c>
      <c r="AK70" s="2" t="n">
        <v>0.6662</v>
      </c>
      <c r="AL70" s="2" t="n">
        <v>0.6943</v>
      </c>
    </row>
    <row r="71" spans="1:38">
      <c r="A71" s="1" t="s">
        <v>143</v>
      </c>
      <c r="B71" s="1" t="s">
        <v>85</v>
      </c>
      <c r="C71" s="2" t="n">
        <v>0.15839999999999999</v>
      </c>
      <c r="D71" s="2" t="n">
        <v>0.21710000000000002</v>
      </c>
      <c r="E71" s="2" t="n">
        <v>0.1537</v>
      </c>
      <c r="F71" s="2" t="n">
        <v>0.15990000000000001</v>
      </c>
      <c r="G71" s="2" t="n">
        <v>0.15990000000000001</v>
      </c>
      <c r="H71" s="2" t="n">
        <v>0.168</v>
      </c>
      <c r="I71" s="2" t="n">
        <v>0.1328</v>
      </c>
      <c r="J71" s="2" t="n">
        <v>0.138</v>
      </c>
      <c r="K71" s="2" t="n">
        <v>0.165</v>
      </c>
      <c r="L71" s="2" t="n">
        <v>0.1393</v>
      </c>
      <c r="M71" s="2" t="n">
        <v>0.1459</v>
      </c>
      <c r="N71" s="2" t="n">
        <v>0.1257</v>
      </c>
      <c r="O71" s="2" t="n">
        <v>0.1408</v>
      </c>
      <c r="P71" s="2" t="n">
        <v>0.1131</v>
      </c>
      <c r="Q71" s="2" t="n">
        <v>0.2255</v>
      </c>
      <c r="R71" s="2" t="n">
        <v>0.1411</v>
      </c>
      <c r="S71" s="2" t="n">
        <v>0.1827</v>
      </c>
      <c r="T71" s="2" t="n">
        <v>0.1484</v>
      </c>
      <c r="U71" s="2" t="n">
        <v>0.22769999999999999</v>
      </c>
      <c r="V71" s="2" t="n">
        <v>0.175</v>
      </c>
      <c r="W71" s="2" t="n">
        <v>0.1607</v>
      </c>
      <c r="X71" s="2" t="n">
        <v>0.168</v>
      </c>
      <c r="Y71" s="2" t="n">
        <v>0.1204</v>
      </c>
      <c r="Z71" s="2" t="n">
        <v>0.1625</v>
      </c>
      <c r="AA71" s="2" t="n">
        <v>0.1258</v>
      </c>
      <c r="AB71" s="2" t="n">
        <v>0.1223</v>
      </c>
      <c r="AC71" s="2" t="n">
        <v>0.11380000000000001</v>
      </c>
      <c r="AD71" s="2" t="n">
        <v>0.1131</v>
      </c>
      <c r="AE71" s="2" t="n">
        <v>0.1085</v>
      </c>
      <c r="AF71" s="2" t="n">
        <v>0.12210000000000001</v>
      </c>
      <c r="AG71" s="2" t="n">
        <v>0.1422</v>
      </c>
      <c r="AH71" s="2" t="n">
        <v>0.16899999999999998</v>
      </c>
      <c r="AI71" s="2" t="n">
        <v>0.128</v>
      </c>
      <c r="AJ71" s="2" t="n">
        <v>0.1246</v>
      </c>
      <c r="AK71" s="2" t="n">
        <v>0.1157</v>
      </c>
      <c r="AL71" s="2" t="n">
        <v>0.1109</v>
      </c>
    </row>
    <row r="72" spans="1:38">
      <c r="A72" s="1" t="s">
        <v>144</v>
      </c>
      <c r="B72" s="1" t="s">
        <v>85</v>
      </c>
      <c r="C72" s="2" t="n">
        <v>0.029500000000000002</v>
      </c>
      <c r="D72" s="2" t="n">
        <v>0.0275</v>
      </c>
      <c r="E72" s="2" t="n">
        <v>0.0282</v>
      </c>
      <c r="F72" s="2" t="n">
        <v>0.0275</v>
      </c>
      <c r="G72" s="2" t="n">
        <v>0.0275</v>
      </c>
      <c r="H72" s="2" t="n">
        <v>0.0602</v>
      </c>
      <c r="I72" s="2" t="n">
        <v>0.0325</v>
      </c>
      <c r="J72" s="2" t="n">
        <v>0.065</v>
      </c>
      <c r="K72" s="2" t="n">
        <v>0.0576</v>
      </c>
      <c r="L72" s="2" t="n">
        <v>0.059000000000000004</v>
      </c>
      <c r="M72" s="2" t="n">
        <v>0.07339999999999999</v>
      </c>
      <c r="N72" s="2" t="n">
        <v>0.0415</v>
      </c>
      <c r="O72" s="2" t="n">
        <v>0.07429999999999999</v>
      </c>
      <c r="P72" s="2" t="n">
        <v>0.061</v>
      </c>
      <c r="Q72" s="2" t="n">
        <v>0.115</v>
      </c>
      <c r="R72" s="2" t="n">
        <v>0.078</v>
      </c>
      <c r="S72" s="2" t="n">
        <v>0.067</v>
      </c>
      <c r="T72" s="2" t="n">
        <v>0.07339999999999999</v>
      </c>
      <c r="U72" s="2" t="n">
        <v>0.0916</v>
      </c>
      <c r="V72" s="2" t="n">
        <v>0.062400000000000004</v>
      </c>
      <c r="W72" s="2" t="n">
        <v>0.0647</v>
      </c>
      <c r="X72" s="2" t="n">
        <v>0.0541</v>
      </c>
      <c r="Y72" s="2" t="n">
        <v>0.0892</v>
      </c>
      <c r="Z72" s="2" t="n">
        <v>0.0567</v>
      </c>
      <c r="AA72" s="2" t="n">
        <v>0.051100000000000007</v>
      </c>
      <c r="AB72" s="2" t="n">
        <v>0.044500000000000005</v>
      </c>
      <c r="AC72" s="2" t="n">
        <v>0.0593</v>
      </c>
      <c r="AD72" s="2" t="n">
        <v>0.0364</v>
      </c>
      <c r="AE72" s="2" t="n">
        <v>0.0433</v>
      </c>
      <c r="AF72" s="2" t="n">
        <v>0.042800000000000005</v>
      </c>
      <c r="AG72" s="2" t="n">
        <v>0.0512</v>
      </c>
      <c r="AH72" s="2" t="n">
        <v>0.048799999999999996</v>
      </c>
      <c r="AI72" s="2" t="n">
        <v>0.049</v>
      </c>
      <c r="AJ72" s="2" t="n">
        <v>0.0541</v>
      </c>
      <c r="AK72" s="2" t="n">
        <v>0.0547</v>
      </c>
      <c r="AL72" s="2" t="n">
        <v>0.052199999999999996</v>
      </c>
    </row>
    <row r="73" spans="1:38">
      <c r="A73" s="1" t="s">
        <v>145</v>
      </c>
      <c r="B73" s="1" t="s">
        <v>85</v>
      </c>
      <c r="C73" s="2" t="n">
        <v>0.022099999999999998</v>
      </c>
      <c r="D73" s="2" t="n">
        <v>0.0508</v>
      </c>
      <c r="E73" s="2" t="n">
        <v>0</v>
      </c>
      <c r="F73" s="2" t="n">
        <v>0</v>
      </c>
      <c r="G73" s="2" t="n">
        <v>0</v>
      </c>
      <c r="H73" s="2" t="n">
        <v>0</v>
      </c>
      <c r="I73" s="2" t="n">
        <v>0.0633</v>
      </c>
      <c r="J73" s="2" t="n">
        <v>0</v>
      </c>
      <c r="K73" s="2" t="n">
        <v>0</v>
      </c>
      <c r="L73" s="2" t="n">
        <v>0</v>
      </c>
      <c r="M73" s="2" t="n">
        <v>0.0731</v>
      </c>
      <c r="N73" s="2" t="n">
        <v>0</v>
      </c>
      <c r="O73" s="2" t="n">
        <v>0.0246</v>
      </c>
      <c r="P73" s="2" t="n">
        <v>0</v>
      </c>
      <c r="Q73" s="2" t="n">
        <v>0.0421</v>
      </c>
      <c r="R73" s="2" t="n">
        <v>0</v>
      </c>
      <c r="S73" s="2" t="n">
        <v>0</v>
      </c>
      <c r="T73" s="2" t="n">
        <v>0</v>
      </c>
      <c r="U73" s="2" t="n">
        <v>0.0942</v>
      </c>
      <c r="V73" s="2" t="n">
        <v>0</v>
      </c>
      <c r="W73" s="2" t="n">
        <v>0</v>
      </c>
      <c r="X73" s="2" t="n">
        <v>0</v>
      </c>
      <c r="Y73" s="2" t="n">
        <v>0.1115</v>
      </c>
      <c r="Z73" s="2" t="n">
        <v>0</v>
      </c>
      <c r="AA73" s="2" t="n">
        <v>0</v>
      </c>
      <c r="AB73" s="2" t="n">
        <v>0.06309999999999999</v>
      </c>
      <c r="AC73" s="2" t="n">
        <v>0.0785</v>
      </c>
      <c r="AD73" s="2" t="n">
        <v>0.0684</v>
      </c>
      <c r="AE73" s="2" t="n">
        <v>0.0765</v>
      </c>
      <c r="AF73" s="2" t="n">
        <v>0.0663</v>
      </c>
      <c r="AG73" s="2" t="n">
        <v>0.10439999999999999</v>
      </c>
      <c r="AH73" s="2" t="n">
        <v>0.0944</v>
      </c>
      <c r="AI73" s="2" t="n">
        <v>0.0779</v>
      </c>
      <c r="AJ73" s="2" t="n">
        <v>0.0898</v>
      </c>
      <c r="AK73" s="2" t="n">
        <v>0.0915</v>
      </c>
      <c r="AL73" s="2" t="n">
        <v>0.0809</v>
      </c>
    </row>
    <row r="74" spans="1:11">
      <c r="A74" s="1" t="n">
        <v>0</v>
      </c>
      <c r="B74" s="1" t="n">
        <v>0</v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0</v>
      </c>
      <c r="K74" s="1" t="n">
        <v>0</v>
      </c>
    </row>
    <row r="75" spans="1:38">
      <c r="A75" s="1" t="s">
        <v>146</v>
      </c>
      <c r="B75" s="1" t="s">
        <v>85</v>
      </c>
      <c r="C75" s="2" t="n">
        <v>0.3503</v>
      </c>
      <c r="D75" s="2" t="n">
        <v>0.3496</v>
      </c>
      <c r="E75" s="2" t="n">
        <v>0.35359999999999997</v>
      </c>
      <c r="F75" s="2" t="n">
        <v>0.45530000000000004</v>
      </c>
      <c r="G75" s="2" t="n">
        <v>0.45530000000000004</v>
      </c>
      <c r="H75" s="2" t="n">
        <v>0.22219999999999998</v>
      </c>
      <c r="I75" s="2" t="n">
        <v>0.2492</v>
      </c>
      <c r="J75" s="2" t="n">
        <v>0.33740000000000003</v>
      </c>
      <c r="K75" s="2" t="n">
        <v>0.3885</v>
      </c>
      <c r="L75" s="2" t="n">
        <v>0.38</v>
      </c>
      <c r="M75" s="2" t="n">
        <v>0.4354</v>
      </c>
      <c r="N75" s="2" t="n">
        <v>0.3454</v>
      </c>
      <c r="O75" s="2" t="n">
        <v>0.3502</v>
      </c>
      <c r="P75" s="2" t="n">
        <v>0.23800000000000002</v>
      </c>
      <c r="Q75" s="2" t="n">
        <v>0.2293</v>
      </c>
      <c r="R75" s="2" t="n">
        <v>0.2073</v>
      </c>
      <c r="S75" s="2" t="n">
        <v>0.22579999999999997</v>
      </c>
      <c r="T75" s="2" t="n">
        <v>0.2409</v>
      </c>
      <c r="U75" s="2" t="n">
        <v>0.2188</v>
      </c>
      <c r="V75" s="2" t="n">
        <v>0.19820000000000002</v>
      </c>
      <c r="W75" s="2" t="n">
        <v>0.1997</v>
      </c>
      <c r="X75" s="2" t="n">
        <v>0.3102</v>
      </c>
      <c r="Y75" s="2" t="n">
        <v>0.2505</v>
      </c>
      <c r="Z75" s="2" t="n">
        <v>0.2955</v>
      </c>
      <c r="AA75" s="2" t="n">
        <v>0.25489999999999996</v>
      </c>
      <c r="AB75" s="2" t="n">
        <v>0.23260000000000003</v>
      </c>
      <c r="AC75" s="2" t="n">
        <v>0.2712</v>
      </c>
      <c r="AD75" s="2" t="n">
        <v>0.2709</v>
      </c>
      <c r="AE75" s="2" t="n">
        <v>0.3146</v>
      </c>
      <c r="AF75" s="2" t="n">
        <v>0.3132</v>
      </c>
      <c r="AG75" s="2" t="n">
        <v>0.2556</v>
      </c>
      <c r="AH75" s="2" t="n">
        <v>0.2281</v>
      </c>
      <c r="AI75" s="2" t="n">
        <v>0.2285</v>
      </c>
      <c r="AJ75" s="2" t="n">
        <v>0.2384</v>
      </c>
      <c r="AK75" s="2" t="n">
        <v>0.213</v>
      </c>
      <c r="AL75" s="2" t="n">
        <v>0.2069</v>
      </c>
    </row>
    <row r="76" spans="1:38">
      <c r="A76" s="1" t="s">
        <v>147</v>
      </c>
      <c r="B76" s="1" t="s">
        <v>85</v>
      </c>
      <c r="C76" s="2" t="n">
        <v>0.3348</v>
      </c>
      <c r="D76" s="2" t="n">
        <v>0.193</v>
      </c>
      <c r="E76" s="2" t="n">
        <v>0.379</v>
      </c>
      <c r="F76" s="2" t="n">
        <v>0.2857</v>
      </c>
      <c r="G76" s="2" t="n">
        <v>0.2857</v>
      </c>
      <c r="H76" s="2" t="n">
        <v>0.7302</v>
      </c>
      <c r="I76" s="2" t="n">
        <v>0.6379</v>
      </c>
      <c r="J76" s="2" t="n">
        <v>0.804</v>
      </c>
      <c r="K76" s="2" t="n">
        <v>0.6774</v>
      </c>
      <c r="L76" s="2" t="n">
        <v>0.7636</v>
      </c>
      <c r="M76" s="2" t="n">
        <v>0.7863</v>
      </c>
      <c r="N76" s="2" t="n">
        <v>0.7136</v>
      </c>
      <c r="O76" s="2" t="n">
        <v>0.5468999999999999</v>
      </c>
      <c r="P76" s="2" t="n">
        <v>0.6202000000000001</v>
      </c>
      <c r="Q76" s="2" t="n">
        <v>0.7363</v>
      </c>
      <c r="R76" s="2" t="n">
        <v>0.7391</v>
      </c>
      <c r="S76" s="2" t="n">
        <v>0.6157</v>
      </c>
      <c r="T76" s="2" t="n">
        <v>0.5088</v>
      </c>
      <c r="U76" s="2" t="n">
        <v>0.45530000000000004</v>
      </c>
      <c r="V76" s="2" t="n">
        <v>0.5727</v>
      </c>
      <c r="W76" s="2" t="n">
        <v>0.3109</v>
      </c>
      <c r="X76" s="2" t="n">
        <v>0.3145</v>
      </c>
      <c r="Y76" s="2" t="n">
        <v>0.38549999999999995</v>
      </c>
      <c r="Z76" s="2" t="n">
        <v>0.4535</v>
      </c>
      <c r="AA76" s="2" t="n">
        <v>0.4164</v>
      </c>
      <c r="AB76" s="2" t="n">
        <v>0.4982</v>
      </c>
      <c r="AC76" s="2" t="n">
        <v>0.2561</v>
      </c>
      <c r="AD76" s="2" t="n">
        <v>0.4606</v>
      </c>
      <c r="AE76" s="2" t="n">
        <v>0.5091</v>
      </c>
      <c r="AF76" s="2" t="n">
        <v>0.5748</v>
      </c>
      <c r="AG76" s="2" t="n">
        <v>0.4079</v>
      </c>
      <c r="AH76" s="2" t="n">
        <v>0.40399999999999997</v>
      </c>
      <c r="AI76" s="2" t="n">
        <v>0.3156</v>
      </c>
      <c r="AJ76" s="2" t="n">
        <v>0.48969999999999997</v>
      </c>
      <c r="AK76" s="2" t="n">
        <v>0.3336</v>
      </c>
      <c r="AL76" s="2" t="n">
        <v>0.4158</v>
      </c>
    </row>
    <row r="77" spans="1:38">
      <c r="A77" s="1" t="s">
        <v>148</v>
      </c>
      <c r="B77" s="1" t="s">
        <v>85</v>
      </c>
      <c r="C77" s="2" t="n">
        <v>0.4412</v>
      </c>
      <c r="D77" s="2" t="n">
        <v>0.5107</v>
      </c>
      <c r="E77" s="2" t="n">
        <v>0.3151</v>
      </c>
      <c r="F77" s="2" t="n">
        <v>0.4021</v>
      </c>
      <c r="G77" s="2" t="n">
        <v>0.4021</v>
      </c>
      <c r="H77" s="2" t="n">
        <v>0.1054</v>
      </c>
      <c r="I77" s="2" t="n">
        <v>0.21719999999999998</v>
      </c>
      <c r="J77" s="2" t="n">
        <v>0.07730000000000001</v>
      </c>
      <c r="K77" s="2" t="n">
        <v>0.1991</v>
      </c>
      <c r="L77" s="2" t="n">
        <v>0.0975</v>
      </c>
      <c r="M77" s="2" t="n">
        <v>0.0908</v>
      </c>
      <c r="N77" s="2" t="n">
        <v>0.11789999999999999</v>
      </c>
      <c r="O77" s="2" t="n">
        <v>0.1182</v>
      </c>
      <c r="P77" s="2" t="n">
        <v>0.1996</v>
      </c>
      <c r="Q77" s="2" t="n">
        <v>0.0308</v>
      </c>
      <c r="R77" s="2" t="n">
        <v>0</v>
      </c>
      <c r="S77" s="2" t="n">
        <v>0.1344</v>
      </c>
      <c r="T77" s="2" t="n">
        <v>0.29350000000000004</v>
      </c>
      <c r="U77" s="2" t="n">
        <v>0.26030000000000003</v>
      </c>
      <c r="V77" s="2" t="n">
        <v>0.031400000000000004</v>
      </c>
      <c r="W77" s="2" t="n">
        <v>0.2964</v>
      </c>
      <c r="X77" s="2" t="n">
        <v>0.24609999999999999</v>
      </c>
      <c r="Y77" s="2" t="n">
        <v>0.1151</v>
      </c>
      <c r="Z77" s="2" t="n">
        <v>0.0981</v>
      </c>
      <c r="AA77" s="2" t="n">
        <v>0.0904</v>
      </c>
      <c r="AB77" s="2" t="n">
        <v>0.0176</v>
      </c>
      <c r="AC77" s="2" t="n">
        <v>0.382</v>
      </c>
      <c r="AD77" s="2" t="n">
        <v>0.1843</v>
      </c>
      <c r="AE77" s="2" t="n">
        <v>0.1456</v>
      </c>
      <c r="AF77" s="2" t="n">
        <v>0.0774</v>
      </c>
      <c r="AG77" s="2" t="n">
        <v>0.0958</v>
      </c>
      <c r="AH77" s="2" t="n">
        <v>0.042300000000000004</v>
      </c>
      <c r="AI77" s="2" t="n">
        <v>0.1106</v>
      </c>
      <c r="AJ77" s="2" t="n">
        <v>0.042300000000000004</v>
      </c>
      <c r="AK77" s="2" t="n">
        <v>0.0876</v>
      </c>
      <c r="AL77" s="2" t="n">
        <v>0.0437</v>
      </c>
    </row>
    <row r="78" spans="1:38">
      <c r="A78" s="1" t="s">
        <v>149</v>
      </c>
      <c r="B78" s="1" t="s">
        <v>85</v>
      </c>
      <c r="C78" s="2" t="n">
        <v>0.11800000000000001</v>
      </c>
      <c r="D78" s="2" t="n">
        <v>0.1536</v>
      </c>
      <c r="E78" s="2" t="n">
        <v>0.1434</v>
      </c>
      <c r="F78" s="2" t="n">
        <v>0.1986</v>
      </c>
      <c r="G78" s="2" t="n">
        <v>0.1986</v>
      </c>
      <c r="H78" s="2" t="n">
        <v>0.0707</v>
      </c>
      <c r="I78" s="2" t="n">
        <v>0.0796</v>
      </c>
      <c r="J78" s="2" t="n">
        <v>0.0626</v>
      </c>
      <c r="K78" s="2" t="n">
        <v>0.0582</v>
      </c>
      <c r="L78" s="2" t="n">
        <v>0.0725</v>
      </c>
      <c r="M78" s="2" t="n">
        <v>0.0638</v>
      </c>
      <c r="N78" s="2" t="n">
        <v>0.0825</v>
      </c>
      <c r="O78" s="2" t="n">
        <v>0.2465</v>
      </c>
      <c r="P78" s="2" t="n">
        <v>0.1015</v>
      </c>
      <c r="Q78" s="2" t="n">
        <v>0.1326</v>
      </c>
      <c r="R78" s="2" t="n">
        <v>0.1177</v>
      </c>
      <c r="S78" s="2" t="n">
        <v>0.1045</v>
      </c>
      <c r="T78" s="2" t="n">
        <v>0.08710000000000001</v>
      </c>
      <c r="U78" s="2" t="n">
        <v>0.13269999999999998</v>
      </c>
      <c r="V78" s="2" t="n">
        <v>0.16899999999999998</v>
      </c>
      <c r="W78" s="2" t="n">
        <v>0.1628</v>
      </c>
      <c r="X78" s="2" t="n">
        <v>0.3151</v>
      </c>
      <c r="Y78" s="2" t="n">
        <v>0.3106</v>
      </c>
      <c r="Z78" s="2" t="n">
        <v>0.16140000000000002</v>
      </c>
      <c r="AA78" s="2" t="n">
        <v>0.2097</v>
      </c>
      <c r="AB78" s="2" t="n">
        <v>0.18710000000000002</v>
      </c>
      <c r="AC78" s="2" t="n">
        <v>0.12689999999999999</v>
      </c>
      <c r="AD78" s="2" t="n">
        <v>0.1222</v>
      </c>
      <c r="AE78" s="2" t="n">
        <v>0.09630000000000001</v>
      </c>
      <c r="AF78" s="2" t="n">
        <v>0.09949999999999999</v>
      </c>
      <c r="AG78" s="2" t="n">
        <v>0.1338</v>
      </c>
      <c r="AH78" s="2" t="n">
        <v>0.17350000000000002</v>
      </c>
      <c r="AI78" s="2" t="n">
        <v>0.2511</v>
      </c>
      <c r="AJ78" s="2" t="n">
        <v>0.1484</v>
      </c>
      <c r="AK78" s="2" t="n">
        <v>0.1602</v>
      </c>
      <c r="AL78" s="2" t="n">
        <v>0.11449999999999999</v>
      </c>
    </row>
    <row r="79" spans="1:38">
      <c r="A79" s="1" t="s">
        <v>150</v>
      </c>
      <c r="B79" s="1" t="s">
        <v>85</v>
      </c>
      <c r="C79" s="2" t="n">
        <v>0.0789</v>
      </c>
      <c r="D79" s="2" t="n">
        <v>0.1117</v>
      </c>
      <c r="E79" s="2" t="n">
        <v>0.1223</v>
      </c>
      <c r="F79" s="2" t="n">
        <v>0.0852</v>
      </c>
      <c r="G79" s="2" t="n">
        <v>0.0852</v>
      </c>
      <c r="H79" s="2" t="n">
        <v>0.0622</v>
      </c>
      <c r="I79" s="2" t="n">
        <v>0.056900000000000006</v>
      </c>
      <c r="J79" s="2" t="n">
        <v>0.0479</v>
      </c>
      <c r="K79" s="2" t="n">
        <v>0.042800000000000005</v>
      </c>
      <c r="L79" s="2" t="n">
        <v>0.0481</v>
      </c>
      <c r="M79" s="2" t="n">
        <v>0.046799999999999994</v>
      </c>
      <c r="N79" s="2" t="n">
        <v>0.0704</v>
      </c>
      <c r="O79" s="2" t="n">
        <v>0.073</v>
      </c>
      <c r="P79" s="2" t="n">
        <v>0.0611</v>
      </c>
      <c r="Q79" s="2" t="n">
        <v>0.08449999999999999</v>
      </c>
      <c r="R79" s="2" t="n">
        <v>0.1184</v>
      </c>
      <c r="S79" s="2" t="n">
        <v>0.1226</v>
      </c>
      <c r="T79" s="2" t="n">
        <v>0.0956</v>
      </c>
      <c r="U79" s="2" t="n">
        <v>0.12789999999999999</v>
      </c>
      <c r="V79" s="2" t="n">
        <v>0.18109999999999998</v>
      </c>
      <c r="W79" s="2" t="n">
        <v>0.1909</v>
      </c>
      <c r="X79" s="2" t="n">
        <v>0.0977</v>
      </c>
      <c r="Y79" s="2" t="n">
        <v>0.1607</v>
      </c>
      <c r="Z79" s="2" t="n">
        <v>0.2668</v>
      </c>
      <c r="AA79" s="2" t="n">
        <v>0.2545</v>
      </c>
      <c r="AB79" s="2" t="n">
        <v>0.2644</v>
      </c>
      <c r="AC79" s="2" t="n">
        <v>0.2005</v>
      </c>
      <c r="AD79" s="2" t="n">
        <v>0.21420000000000003</v>
      </c>
      <c r="AE79" s="2" t="n">
        <v>0.2343</v>
      </c>
      <c r="AF79" s="2" t="n">
        <v>0.23559999999999998</v>
      </c>
      <c r="AG79" s="2" t="n">
        <v>0.34049999999999997</v>
      </c>
      <c r="AH79" s="2" t="n">
        <v>0.35119999999999996</v>
      </c>
      <c r="AI79" s="2" t="n">
        <v>0.2909</v>
      </c>
      <c r="AJ79" s="2" t="n">
        <v>0.2861</v>
      </c>
      <c r="AK79" s="2" t="n">
        <v>0.3729</v>
      </c>
      <c r="AL79" s="2" t="n">
        <v>0.3725</v>
      </c>
    </row>
    <row r="80" spans="1:38">
      <c r="A80" s="1" t="s">
        <v>151</v>
      </c>
      <c r="B80" s="1" t="s">
        <v>85</v>
      </c>
      <c r="C80" s="2" t="n">
        <v>0.0271</v>
      </c>
      <c r="D80" s="2" t="n">
        <v>0.031</v>
      </c>
      <c r="E80" s="2" t="n">
        <v>0.0403</v>
      </c>
      <c r="F80" s="2" t="n">
        <v>0.028399999999999998</v>
      </c>
      <c r="G80" s="2" t="n">
        <v>0.028399999999999998</v>
      </c>
      <c r="H80" s="2" t="n">
        <v>0.0315</v>
      </c>
      <c r="I80" s="2" t="n">
        <v>0.0084</v>
      </c>
      <c r="J80" s="2" t="n">
        <v>0.008199999999999999</v>
      </c>
      <c r="K80" s="2" t="n">
        <v>0.0226</v>
      </c>
      <c r="L80" s="2" t="n">
        <v>0.0183</v>
      </c>
      <c r="M80" s="2" t="n">
        <v>0.0123</v>
      </c>
      <c r="N80" s="2" t="n">
        <v>0.015600000000000001</v>
      </c>
      <c r="O80" s="2" t="n">
        <v>0.015300000000000001</v>
      </c>
      <c r="P80" s="2" t="n">
        <v>0.0176</v>
      </c>
      <c r="Q80" s="2" t="n">
        <v>0.0158</v>
      </c>
      <c r="R80" s="2" t="n">
        <v>0.024700000000000003</v>
      </c>
      <c r="S80" s="2" t="n">
        <v>0.022799999999999997</v>
      </c>
      <c r="T80" s="2" t="n">
        <v>0.015</v>
      </c>
      <c r="U80" s="2" t="n">
        <v>0.0239</v>
      </c>
      <c r="V80" s="2" t="n">
        <v>0.045899999999999996</v>
      </c>
      <c r="W80" s="2" t="n">
        <v>0.039</v>
      </c>
      <c r="X80" s="2" t="n">
        <v>0.026699999999999998</v>
      </c>
      <c r="Y80" s="2" t="n">
        <v>0.0282</v>
      </c>
      <c r="Z80" s="2" t="n">
        <v>0.0202</v>
      </c>
      <c r="AA80" s="2" t="n">
        <v>0.028999999999999998</v>
      </c>
      <c r="AB80" s="2" t="n">
        <v>0.0327</v>
      </c>
      <c r="AC80" s="2" t="n">
        <v>0.0346</v>
      </c>
      <c r="AD80" s="2" t="n">
        <v>0.0187</v>
      </c>
      <c r="AE80" s="2" t="n">
        <v>0.0147</v>
      </c>
      <c r="AF80" s="2" t="n">
        <v>0.0127</v>
      </c>
      <c r="AG80" s="2" t="n">
        <v>0.022000000000000002</v>
      </c>
      <c r="AH80" s="2" t="n">
        <v>0.0291</v>
      </c>
      <c r="AI80" s="2" t="n">
        <v>0.0318</v>
      </c>
      <c r="AJ80" s="2" t="n">
        <v>0.0335</v>
      </c>
      <c r="AK80" s="2" t="n">
        <v>0.045700000000000005</v>
      </c>
      <c r="AL80" s="2" t="n">
        <v>0.0536</v>
      </c>
    </row>
    <row r="81" spans="1:11">
      <c r="A81" s="1" t="n">
        <v>0</v>
      </c>
      <c r="B81" s="1" t="n">
        <v>0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0</v>
      </c>
      <c r="J81" s="1" t="n">
        <v>0</v>
      </c>
      <c r="K81" s="1" t="n">
        <v>0</v>
      </c>
    </row>
    <row r="82" spans="1:38">
      <c r="A82" s="1" t="s">
        <v>152</v>
      </c>
      <c r="B82" s="1" t="s">
        <v>85</v>
      </c>
      <c r="C82" s="2" t="n">
        <v>0.6496999999999999</v>
      </c>
      <c r="D82" s="2" t="n">
        <v>0.6504000000000001</v>
      </c>
      <c r="E82" s="2" t="n">
        <v>0.6464</v>
      </c>
      <c r="F82" s="2" t="n">
        <v>0.5447</v>
      </c>
      <c r="G82" s="2" t="n">
        <v>0.5447</v>
      </c>
      <c r="H82" s="2" t="n">
        <v>0.7778</v>
      </c>
      <c r="I82" s="2" t="n">
        <v>0.7508</v>
      </c>
      <c r="J82" s="2" t="n">
        <v>0.6626000000000001</v>
      </c>
      <c r="K82" s="2" t="n">
        <v>0.6114999999999999</v>
      </c>
      <c r="L82" s="2" t="n">
        <v>0.62</v>
      </c>
      <c r="M82" s="2" t="n">
        <v>0.5646</v>
      </c>
      <c r="N82" s="2" t="n">
        <v>0.6546</v>
      </c>
      <c r="O82" s="2" t="n">
        <v>0.6498</v>
      </c>
      <c r="P82" s="2" t="n">
        <v>0.762</v>
      </c>
      <c r="Q82" s="2" t="n">
        <v>0.7706999999999999</v>
      </c>
      <c r="R82" s="2" t="n">
        <v>0.7927</v>
      </c>
      <c r="S82" s="2" t="n">
        <v>0.7742</v>
      </c>
      <c r="T82" s="2" t="n">
        <v>0.7591</v>
      </c>
      <c r="U82" s="2" t="n">
        <v>0.7812</v>
      </c>
      <c r="V82" s="2" t="n">
        <v>0.8018000000000001</v>
      </c>
      <c r="W82" s="2" t="n">
        <v>0.8003</v>
      </c>
      <c r="X82" s="2" t="n">
        <v>0.6898000000000001</v>
      </c>
      <c r="Y82" s="2" t="n">
        <v>0.7495</v>
      </c>
      <c r="Z82" s="2" t="n">
        <v>0.7045</v>
      </c>
      <c r="AA82" s="2" t="n">
        <v>0.7451000000000001</v>
      </c>
      <c r="AB82" s="2" t="n">
        <v>0.7674</v>
      </c>
      <c r="AC82" s="2" t="n">
        <v>0.7288</v>
      </c>
      <c r="AD82" s="2" t="n">
        <v>0.7291</v>
      </c>
      <c r="AE82" s="2" t="n">
        <v>0.6854</v>
      </c>
      <c r="AF82" s="2" t="n">
        <v>0.6868000000000001</v>
      </c>
      <c r="AG82" s="2" t="n">
        <v>0.7444</v>
      </c>
      <c r="AH82" s="2" t="n">
        <v>0.7719</v>
      </c>
      <c r="AI82" s="2" t="n">
        <v>0.7715000000000001</v>
      </c>
      <c r="AJ82" s="2" t="n">
        <v>0.7615999999999999</v>
      </c>
      <c r="AK82" s="2" t="n">
        <v>0.787</v>
      </c>
      <c r="AL82" s="2" t="n">
        <v>0.7931</v>
      </c>
    </row>
    <row r="83" spans="1:38">
      <c r="A83" s="1" t="s">
        <v>153</v>
      </c>
      <c r="B83" s="1" t="s">
        <v>85</v>
      </c>
      <c r="C83" s="2" t="n">
        <v>0.0862</v>
      </c>
      <c r="D83" s="2" t="n">
        <v>0.0964</v>
      </c>
      <c r="E83" s="2" t="n">
        <v>0.10039999999999999</v>
      </c>
      <c r="F83" s="2" t="n">
        <v>0.09570000000000001</v>
      </c>
      <c r="G83" s="2" t="n">
        <v>0.09570000000000001</v>
      </c>
      <c r="H83" s="2" t="n">
        <v>0.38530000000000003</v>
      </c>
      <c r="I83" s="2" t="n">
        <v>0.3604</v>
      </c>
      <c r="J83" s="2" t="n">
        <v>0.3221</v>
      </c>
      <c r="K83" s="2" t="n">
        <v>0.3061</v>
      </c>
      <c r="L83" s="2" t="n">
        <v>0.32189999999999996</v>
      </c>
      <c r="M83" s="2" t="n">
        <v>0.3111</v>
      </c>
      <c r="N83" s="2" t="n">
        <v>0.3709</v>
      </c>
      <c r="O83" s="2" t="n">
        <v>0.3865</v>
      </c>
      <c r="P83" s="2" t="n">
        <v>0.4575</v>
      </c>
      <c r="Q83" s="2" t="n">
        <v>0.4702</v>
      </c>
      <c r="R83" s="2" t="n">
        <v>0.4959</v>
      </c>
      <c r="S83" s="2" t="n">
        <v>0.49700000000000005</v>
      </c>
      <c r="T83" s="2" t="n">
        <v>0.49729999999999996</v>
      </c>
      <c r="U83" s="2" t="n">
        <v>0.4635</v>
      </c>
      <c r="V83" s="2" t="n">
        <v>0.4727</v>
      </c>
      <c r="W83" s="2" t="n">
        <v>0.4765</v>
      </c>
      <c r="X83" s="2" t="n">
        <v>0.4543</v>
      </c>
      <c r="Y83" s="2" t="n">
        <v>0.4064</v>
      </c>
      <c r="Z83" s="2" t="n">
        <v>0.34840000000000004</v>
      </c>
      <c r="AA83" s="2" t="n">
        <v>0.36060000000000003</v>
      </c>
      <c r="AB83" s="2" t="n">
        <v>0.37579999999999997</v>
      </c>
      <c r="AC83" s="2" t="n">
        <v>0.3998</v>
      </c>
      <c r="AD83" s="2" t="n">
        <v>0.3896</v>
      </c>
      <c r="AE83" s="2" t="n">
        <v>0.4007</v>
      </c>
      <c r="AF83" s="2" t="n">
        <v>0.4083</v>
      </c>
      <c r="AG83" s="2" t="n">
        <v>0.43329999999999996</v>
      </c>
      <c r="AH83" s="2" t="n">
        <v>0.44689999999999996</v>
      </c>
      <c r="AI83" s="2" t="n">
        <v>0.4368</v>
      </c>
      <c r="AJ83" s="2" t="n">
        <v>0.46950000000000003</v>
      </c>
      <c r="AK83" s="2" t="n">
        <v>0.4736</v>
      </c>
      <c r="AL83" s="2" t="n">
        <v>0.4532</v>
      </c>
    </row>
    <row r="84" spans="1:38">
      <c r="A84" s="1" t="s">
        <v>154</v>
      </c>
      <c r="B84" s="1" t="s">
        <v>85</v>
      </c>
      <c r="C84" s="2" t="n">
        <v>0.7865000000000001</v>
      </c>
      <c r="D84" s="2" t="n">
        <v>0.7209</v>
      </c>
      <c r="E84" s="2" t="n">
        <v>0.7981</v>
      </c>
      <c r="F84" s="2" t="n">
        <v>0.6720999999999999</v>
      </c>
      <c r="G84" s="2" t="n">
        <v>0.6720999999999999</v>
      </c>
      <c r="H84" s="2" t="n">
        <v>0.6648000000000001</v>
      </c>
      <c r="I84" s="2" t="n">
        <v>0.0662</v>
      </c>
      <c r="J84" s="2" t="n">
        <v>0.06570000000000001</v>
      </c>
      <c r="K84" s="2" t="n">
        <v>0.0623</v>
      </c>
      <c r="L84" s="2" t="n">
        <v>0.07690000000000001</v>
      </c>
      <c r="M84" s="2" t="n">
        <v>0.07440000000000001</v>
      </c>
      <c r="N84" s="2" t="n">
        <v>0.086</v>
      </c>
      <c r="O84" s="2" t="n">
        <v>0.0872</v>
      </c>
      <c r="P84" s="2" t="n">
        <v>0.0873</v>
      </c>
      <c r="Q84" s="2" t="n">
        <v>0.08650000000000001</v>
      </c>
      <c r="R84" s="2" t="n">
        <v>0.08449999999999999</v>
      </c>
      <c r="S84" s="2" t="n">
        <v>0.08</v>
      </c>
      <c r="T84" s="2" t="n">
        <v>0.07490000000000001</v>
      </c>
      <c r="U84" s="2" t="n">
        <v>0.7606</v>
      </c>
      <c r="V84" s="2" t="n">
        <v>0.8176000000000001</v>
      </c>
      <c r="W84" s="2" t="n">
        <v>0.8061</v>
      </c>
      <c r="X84" s="2" t="n">
        <v>0.765</v>
      </c>
      <c r="Y84" s="2" t="n">
        <v>0.9114</v>
      </c>
      <c r="Z84" s="2" t="n">
        <v>0.7403</v>
      </c>
      <c r="AA84" s="2" t="n">
        <v>0.743</v>
      </c>
      <c r="AB84" s="2" t="n">
        <v>0.7395</v>
      </c>
      <c r="AC84" s="2" t="n">
        <v>0.745</v>
      </c>
      <c r="AD84" s="2" t="n">
        <v>0.7462000000000001</v>
      </c>
      <c r="AE84" s="2" t="n">
        <v>0.7743000000000001</v>
      </c>
      <c r="AF84" s="2" t="n">
        <v>0.7818999999999999</v>
      </c>
      <c r="AG84" s="2" t="n">
        <v>0.7825</v>
      </c>
      <c r="AH84" s="2" t="n">
        <v>0.7852</v>
      </c>
      <c r="AI84" s="2" t="n">
        <v>0.7870999999999999</v>
      </c>
      <c r="AJ84" s="2" t="n">
        <v>0.7968000000000001</v>
      </c>
      <c r="AK84" s="2" t="n">
        <v>0.7994</v>
      </c>
      <c r="AL84" s="2" t="n">
        <v>0.8028</v>
      </c>
    </row>
    <row r="85" spans="1:38">
      <c r="A85" s="1" t="s">
        <v>155</v>
      </c>
      <c r="B85" s="1" t="s">
        <v>85</v>
      </c>
      <c r="C85" s="2" t="n">
        <v>0.0208</v>
      </c>
      <c r="D85" s="2" t="n">
        <v>0.0191</v>
      </c>
      <c r="E85" s="2" t="n">
        <v>0.0172</v>
      </c>
      <c r="F85" s="2" t="n">
        <v>0.014199999999999999</v>
      </c>
      <c r="G85" s="2" t="n">
        <v>0.014199999999999999</v>
      </c>
      <c r="H85" s="2" t="n">
        <v>0.0014000000000000002</v>
      </c>
      <c r="I85" s="2" t="n">
        <v>0</v>
      </c>
      <c r="J85" s="2" t="n">
        <v>0</v>
      </c>
      <c r="K85" s="2" t="n">
        <v>0</v>
      </c>
      <c r="L85" s="2" t="n">
        <v>0</v>
      </c>
      <c r="M85" s="2" t="n">
        <v>0</v>
      </c>
      <c r="N85" s="2" t="n">
        <v>0</v>
      </c>
      <c r="O85" s="2" t="n">
        <v>0</v>
      </c>
      <c r="P85" s="2" t="n">
        <v>0</v>
      </c>
      <c r="Q85" s="2" t="n">
        <v>0</v>
      </c>
      <c r="R85" s="2" t="n">
        <v>0</v>
      </c>
      <c r="S85" s="2" t="n">
        <v>0</v>
      </c>
      <c r="T85" s="2" t="n">
        <v>0.0025</v>
      </c>
      <c r="U85" s="2" t="n">
        <v>0.0026</v>
      </c>
      <c r="V85" s="2" t="n">
        <v>0.0024</v>
      </c>
      <c r="W85" s="2" t="n">
        <v>0.0022</v>
      </c>
      <c r="X85" s="2" t="n">
        <v>0.0019</v>
      </c>
      <c r="Y85" s="2" t="n">
        <v>0.0021</v>
      </c>
      <c r="Z85" s="2" t="n">
        <v>0.0015</v>
      </c>
      <c r="AA85" s="2" t="n">
        <v>0.0014000000000000002</v>
      </c>
      <c r="AB85" s="2" t="n">
        <v>0.0012</v>
      </c>
      <c r="AC85" s="2" t="n">
        <v>0.001</v>
      </c>
      <c r="AD85" s="2" t="n">
        <v>0.0009</v>
      </c>
      <c r="AE85" s="2" t="n">
        <v>0.0007000000000000001</v>
      </c>
      <c r="AF85" s="2" t="n">
        <v>0.0006</v>
      </c>
      <c r="AG85" s="2" t="n">
        <v>0.0005</v>
      </c>
      <c r="AH85" s="2" t="n">
        <v>0.0004</v>
      </c>
      <c r="AI85" s="2" t="n">
        <v>0.0003</v>
      </c>
      <c r="AJ85" s="2" t="n">
        <v>0.0002</v>
      </c>
      <c r="AK85" s="2" t="n">
        <v>0</v>
      </c>
      <c r="AL85" s="2" t="n">
        <v>0</v>
      </c>
    </row>
    <row r="86" spans="1:38">
      <c r="A86" s="1" t="s">
        <v>156</v>
      </c>
      <c r="B86" s="1" t="s">
        <v>85</v>
      </c>
      <c r="C86" s="2" t="n">
        <v>0.1164</v>
      </c>
      <c r="D86" s="2" t="n">
        <v>0.1001</v>
      </c>
      <c r="E86" s="2" t="n">
        <v>0.0975</v>
      </c>
      <c r="F86" s="2" t="n">
        <v>0.0859</v>
      </c>
      <c r="G86" s="2" t="n">
        <v>0.0859</v>
      </c>
      <c r="H86" s="2" t="n">
        <v>0.009000000000000001</v>
      </c>
      <c r="I86" s="2" t="n">
        <v>0.0085</v>
      </c>
      <c r="J86" s="2" t="n">
        <v>0.0085</v>
      </c>
      <c r="K86" s="2" t="n">
        <v>0.008</v>
      </c>
      <c r="L86" s="2" t="n">
        <v>0.0363</v>
      </c>
      <c r="M86" s="2" t="n">
        <v>0.07780000000000001</v>
      </c>
      <c r="N86" s="2" t="n">
        <v>0.0697</v>
      </c>
      <c r="O86" s="2" t="n">
        <v>0.0594</v>
      </c>
      <c r="P86" s="2" t="n">
        <v>0.0487</v>
      </c>
      <c r="Q86" s="2" t="n">
        <v>0.0446</v>
      </c>
      <c r="R86" s="2" t="n">
        <v>0.0403</v>
      </c>
      <c r="S86" s="2" t="n">
        <v>0.0471</v>
      </c>
      <c r="T86" s="2" t="n">
        <v>0.0557</v>
      </c>
      <c r="U86" s="2" t="n">
        <v>0.0709</v>
      </c>
      <c r="V86" s="2" t="n">
        <v>0.0684</v>
      </c>
      <c r="W86" s="2" t="n">
        <v>0.081</v>
      </c>
      <c r="X86" s="2" t="n">
        <v>0.0747</v>
      </c>
      <c r="Y86" s="2" t="n">
        <v>0.0866</v>
      </c>
      <c r="Z86" s="2" t="n">
        <v>0.2582</v>
      </c>
      <c r="AA86" s="2" t="n">
        <v>0.2557</v>
      </c>
      <c r="AB86" s="2" t="n">
        <v>0.2593</v>
      </c>
      <c r="AC86" s="2" t="n">
        <v>0.254</v>
      </c>
      <c r="AD86" s="2" t="n">
        <v>0.2529</v>
      </c>
      <c r="AE86" s="2" t="n">
        <v>0.225</v>
      </c>
      <c r="AF86" s="2" t="n">
        <v>0.2175</v>
      </c>
      <c r="AG86" s="2" t="n">
        <v>0.217</v>
      </c>
      <c r="AH86" s="2" t="n">
        <v>0.2144</v>
      </c>
      <c r="AI86" s="2" t="n">
        <v>0.2126</v>
      </c>
      <c r="AJ86" s="2" t="n">
        <v>0.20309999999999997</v>
      </c>
      <c r="AK86" s="2" t="n">
        <v>0.2005</v>
      </c>
      <c r="AL86" s="2" t="n">
        <v>0.1972</v>
      </c>
    </row>
    <row r="87" spans="1:38">
      <c r="A87" s="1" t="s">
        <v>157</v>
      </c>
      <c r="B87" s="1" t="s">
        <v>85</v>
      </c>
      <c r="C87" s="2" t="n">
        <v>0.07629999999999999</v>
      </c>
      <c r="D87" s="2" t="n">
        <v>0.15990000000000001</v>
      </c>
      <c r="E87" s="2" t="n">
        <v>0.0872</v>
      </c>
      <c r="F87" s="2" t="n">
        <v>0.2278</v>
      </c>
      <c r="G87" s="2" t="n">
        <v>0.2278</v>
      </c>
      <c r="H87" s="2" t="n">
        <v>0.3248</v>
      </c>
      <c r="I87" s="2" t="n">
        <v>0.9253</v>
      </c>
      <c r="J87" s="2" t="n">
        <v>0.9258</v>
      </c>
      <c r="K87" s="2" t="n">
        <v>0.9297</v>
      </c>
      <c r="L87" s="2" t="n">
        <v>0.8868</v>
      </c>
      <c r="M87" s="2" t="n">
        <v>0.8477</v>
      </c>
      <c r="N87" s="2" t="n">
        <v>0.8443999999999999</v>
      </c>
      <c r="O87" s="2" t="n">
        <v>0.8534</v>
      </c>
      <c r="P87" s="2" t="n">
        <v>0.8640000000000001</v>
      </c>
      <c r="Q87" s="2" t="n">
        <v>0.8689</v>
      </c>
      <c r="R87" s="2" t="n">
        <v>0.8751000000000001</v>
      </c>
      <c r="S87" s="2" t="n">
        <v>0.8729</v>
      </c>
      <c r="T87" s="2" t="n">
        <v>0.8669</v>
      </c>
      <c r="U87" s="2" t="n">
        <v>0.1659</v>
      </c>
      <c r="V87" s="2" t="n">
        <v>0.1116</v>
      </c>
      <c r="W87" s="2" t="n">
        <v>0.1107</v>
      </c>
      <c r="X87" s="2" t="n">
        <v>0.15839999999999999</v>
      </c>
      <c r="Y87" s="2" t="n">
        <v>0.2208</v>
      </c>
      <c r="Z87" s="2" t="n">
        <v>0.19920000000000002</v>
      </c>
      <c r="AA87" s="2" t="n">
        <v>0.23079999999999998</v>
      </c>
      <c r="AB87" s="2" t="n">
        <v>0.203</v>
      </c>
      <c r="AC87" s="2" t="n">
        <v>0.2102</v>
      </c>
      <c r="AD87" s="2" t="n">
        <v>0.21739999999999998</v>
      </c>
      <c r="AE87" s="2" t="n">
        <v>0.0993</v>
      </c>
      <c r="AF87" s="2" t="n">
        <v>0.079</v>
      </c>
      <c r="AG87" s="2" t="n">
        <v>0.0891</v>
      </c>
      <c r="AH87" s="2" t="n">
        <v>0.0929</v>
      </c>
      <c r="AI87" s="2" t="n">
        <v>0.10439999999999999</v>
      </c>
      <c r="AJ87" s="2" t="n">
        <v>0.0616</v>
      </c>
      <c r="AK87" s="2" t="n">
        <v>0.0746</v>
      </c>
      <c r="AL87" s="2" t="n">
        <v>0.0735</v>
      </c>
    </row>
  </sheetData>
  <pageMargins left="0.7" right="0.7" top="0.75" bottom="0.75" header="0.3" footer="0.3"/>
</worksheet>
</file>