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Raphael Chung\MITRE\MITR-RCC-Project\Project Documents\"/>
    </mc:Choice>
  </mc:AlternateContent>
  <xr:revisionPtr revIDLastSave="0" documentId="13_ncr:1_{E7DAF8B4-770E-4EE7-9E30-587C2AF2EABD}"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iDPuNQXUB1Lc51uUuTtQKeJDuvRQ=="/>
    </ext>
  </extLst>
</workbook>
</file>

<file path=xl/calcChain.xml><?xml version="1.0" encoding="utf-8"?>
<calcChain xmlns="http://schemas.openxmlformats.org/spreadsheetml/2006/main">
  <c r="H4" i="1" l="1"/>
  <c r="H5" i="1"/>
  <c r="H6" i="1"/>
  <c r="H7" i="1"/>
  <c r="H8" i="1"/>
  <c r="H9" i="1"/>
  <c r="H10" i="1"/>
  <c r="H11" i="1"/>
  <c r="H12" i="1"/>
  <c r="H3" i="1"/>
  <c r="F4" i="1"/>
  <c r="F5" i="1"/>
  <c r="F6" i="1"/>
  <c r="F7" i="1"/>
  <c r="F8" i="1"/>
  <c r="F9" i="1"/>
  <c r="F10" i="1"/>
  <c r="F11" i="1"/>
  <c r="F12" i="1"/>
  <c r="F3" i="1"/>
  <c r="F14" i="1" s="1"/>
  <c r="E4" i="1"/>
  <c r="E5" i="1"/>
  <c r="E6" i="1"/>
  <c r="E7" i="1"/>
  <c r="E8" i="1"/>
  <c r="E9" i="1"/>
  <c r="E10" i="1"/>
  <c r="E11" i="1"/>
  <c r="E12" i="1"/>
  <c r="E3" i="1"/>
  <c r="D14" i="1"/>
</calcChain>
</file>

<file path=xl/sharedStrings.xml><?xml version="1.0" encoding="utf-8"?>
<sst xmlns="http://schemas.openxmlformats.org/spreadsheetml/2006/main" count="40" uniqueCount="34">
  <si>
    <t>Risk Category</t>
  </si>
  <si>
    <t>Risk</t>
  </si>
  <si>
    <t>Probability of Problem</t>
  </si>
  <si>
    <t xml:space="preserve">Impact </t>
  </si>
  <si>
    <t>Weight of Risk
 (% of all impacts)</t>
  </si>
  <si>
    <t>Probability * Impact $$</t>
  </si>
  <si>
    <t>Probability*Impact Score 
Assuming 0-3 Range
Rounded to Whole Number</t>
  </si>
  <si>
    <t>Technology</t>
  </si>
  <si>
    <t>Level of Complexity</t>
  </si>
  <si>
    <t>Level of Customization</t>
  </si>
  <si>
    <t>Configuration Detail</t>
  </si>
  <si>
    <t>Resource</t>
  </si>
  <si>
    <t>Availability of Resource</t>
  </si>
  <si>
    <t>Skill Level of Available Resources</t>
  </si>
  <si>
    <t>Cost of Training Personnel</t>
  </si>
  <si>
    <t>Organizational Risk</t>
  </si>
  <si>
    <t>Percentage of Business Units affected</t>
  </si>
  <si>
    <t>Process Change Required</t>
  </si>
  <si>
    <t>Implementation</t>
  </si>
  <si>
    <t>Timeline</t>
  </si>
  <si>
    <t>Impact on Existing Systems</t>
  </si>
  <si>
    <t>Sum</t>
  </si>
  <si>
    <t xml:space="preserve">
Rick Management In-Class Exercise
1. Download the "Risk Analysis Excel Spreadsheet" from LMS
2. Using the "Risk Category", "Risk", "Probability of Problem", and "Impact" data below, complete "Weight of Risk", "Probability*Impact $$", and "Probability*Impact Score" Columns
3. Use the "Weight of Risk" values and the "Probability*Impact Score" data to populate the "Weight" and "Score" values for each type of Risk in the "Risk Analysis Spreadsheet"
4. Find the "Risk Index" and the associated "Discount Rate" for this scenario
5. Insert the "Discount Rate" from this scenario into your CBA In-Class Exercise Spreadsheet and determine the NPV for the Project
6. Insert the answer to question 5 into this spreadsheet in cell A16 with red font color.
7. Submit this "Risk Managment In-Class Exercise" Spreadsheet with a file name that begins with your last name and the Edited "Risk Analysis" Spreadsheet with a file name that begins with your last name on LMS.
</t>
  </si>
  <si>
    <t>Technical Challenges</t>
  </si>
  <si>
    <t>Cybersecurity threats</t>
  </si>
  <si>
    <t>Lack of User Adoption</t>
  </si>
  <si>
    <t>Data Security</t>
  </si>
  <si>
    <t>Change in Requirements</t>
  </si>
  <si>
    <t>Integration faults</t>
  </si>
  <si>
    <t>Data Integrity</t>
  </si>
  <si>
    <t>Scope Creep</t>
  </si>
  <si>
    <t>Regulatory compliance</t>
  </si>
  <si>
    <t>Client/Organization Approval</t>
  </si>
  <si>
    <t>Third Party 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</si>
</sst>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8" x14ac:knownFonts="1">
    <font>
      <sz val="11"/>
      <color theme="1"/>
      <name val="Arial"/>
    </font>
    <font>
      <u/>
      <sz val="11"/>
      <color rgb="FF000000"/>
      <name val="Calibri"/>
      <family val="2"/>
    </font>
    <font>
      <u/>
      <sz val="11"/>
      <color theme="1"/>
      <name val="Calibri"/>
      <family val="2"/>
    </font>
    <font>
      <u/>
      <sz val="11"/>
      <color theme="1"/>
      <name val="Calibri"/>
      <family val="2"/>
    </font>
    <font>
      <u/>
      <sz val="11"/>
      <color theme="1"/>
      <name val="Calibri"/>
      <family val="2"/>
    </font>
    <font>
      <sz val="11"/>
      <color theme="1"/>
      <name val="Calibri"/>
      <family val="2"/>
    </font>
    <font>
      <sz val="11"/>
      <color theme="1"/>
      <name val="Calibri"/>
      <family val="2"/>
    </font>
    <font>
      <u/>
      <sz val="11"/>
      <color theme="1"/>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6">
    <xf numFmtId="0" fontId="0" fillId="0" borderId="0" xfId="0"/>
    <xf numFmtId="0" fontId="2" fillId="0" borderId="0" xfId="0" applyFont="1" applyAlignment="1">
      <alignment vertical="top" wrapText="1"/>
    </xf>
    <xf numFmtId="0" fontId="3" fillId="0" borderId="0" xfId="0" applyFont="1" applyAlignment="1">
      <alignment horizontal="center"/>
    </xf>
    <xf numFmtId="0" fontId="4" fillId="0" borderId="0" xfId="0" applyFont="1" applyAlignment="1">
      <alignment horizontal="center" wrapText="1"/>
    </xf>
    <xf numFmtId="0" fontId="5" fillId="0" borderId="0" xfId="0" applyFont="1" applyAlignment="1">
      <alignment wrapText="1"/>
    </xf>
    <xf numFmtId="0" fontId="6" fillId="0" borderId="0" xfId="0" applyFont="1"/>
    <xf numFmtId="9" fontId="5" fillId="0" borderId="0" xfId="0" applyNumberFormat="1" applyFont="1"/>
    <xf numFmtId="6" fontId="5" fillId="0" borderId="0" xfId="0" applyNumberFormat="1" applyFont="1"/>
    <xf numFmtId="0" fontId="7" fillId="0" borderId="0" xfId="0" applyFont="1"/>
    <xf numFmtId="9" fontId="5" fillId="0" borderId="1" xfId="0" applyNumberFormat="1" applyFont="1" applyBorder="1"/>
    <xf numFmtId="6" fontId="5" fillId="0" borderId="1" xfId="0" applyNumberFormat="1" applyFont="1" applyBorder="1"/>
    <xf numFmtId="2" fontId="5" fillId="0" borderId="0" xfId="0" applyNumberFormat="1" applyFont="1"/>
    <xf numFmtId="2" fontId="5" fillId="0" borderId="1" xfId="0" applyNumberFormat="1" applyFont="1" applyBorder="1"/>
    <xf numFmtId="6" fontId="0" fillId="0" borderId="0" xfId="0" applyNumberFormat="1"/>
    <xf numFmtId="0" fontId="1" fillId="0" borderId="0" xfId="0" applyFont="1" applyAlignment="1">
      <alignment horizontal="lef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abSelected="1" topLeftCell="A11" workbookViewId="0">
      <selection activeCell="B29" sqref="B29"/>
    </sheetView>
  </sheetViews>
  <sheetFormatPr defaultColWidth="12.6640625" defaultRowHeight="15" customHeight="1" x14ac:dyDescent="0.3"/>
  <cols>
    <col min="1" max="1" width="14.1640625" customWidth="1"/>
    <col min="2" max="2" width="27" customWidth="1"/>
    <col min="3" max="3" width="9.5" customWidth="1"/>
    <col min="4" max="4" width="10.5" customWidth="1"/>
    <col min="5" max="5" width="14" customWidth="1"/>
    <col min="6" max="6" width="16.6640625" customWidth="1"/>
    <col min="7" max="7" width="18.5" customWidth="1"/>
    <col min="8" max="8" width="12.5" customWidth="1"/>
    <col min="9" max="9" width="7.83203125" customWidth="1"/>
    <col min="10" max="11" width="23.33203125" customWidth="1"/>
    <col min="12" max="26" width="7.6640625" customWidth="1"/>
  </cols>
  <sheetData>
    <row r="1" spans="1:11" ht="189.75" customHeight="1" x14ac:dyDescent="0.3">
      <c r="A1" s="14" t="s">
        <v>22</v>
      </c>
      <c r="B1" s="15"/>
      <c r="C1" s="15"/>
      <c r="D1" s="15"/>
      <c r="E1" s="15"/>
      <c r="F1" s="15"/>
      <c r="G1" s="15"/>
      <c r="H1" s="1"/>
      <c r="I1" s="1"/>
      <c r="J1" s="1"/>
      <c r="K1" s="1"/>
    </row>
    <row r="2" spans="1:11" ht="72.5" x14ac:dyDescent="0.35">
      <c r="A2" s="2" t="s">
        <v>0</v>
      </c>
      <c r="B2" s="2" t="s">
        <v>1</v>
      </c>
      <c r="C2" s="3" t="s">
        <v>2</v>
      </c>
      <c r="D2" s="3" t="s">
        <v>3</v>
      </c>
      <c r="E2" s="3" t="s">
        <v>4</v>
      </c>
      <c r="F2" s="2" t="s">
        <v>5</v>
      </c>
      <c r="G2" s="3" t="s">
        <v>6</v>
      </c>
      <c r="H2" s="4"/>
    </row>
    <row r="3" spans="1:11" ht="14.5" x14ac:dyDescent="0.35">
      <c r="A3" s="5" t="s">
        <v>7</v>
      </c>
      <c r="B3" s="5" t="s">
        <v>8</v>
      </c>
      <c r="C3" s="6">
        <v>0.5</v>
      </c>
      <c r="D3" s="7">
        <v>100000</v>
      </c>
      <c r="E3" s="9">
        <f>D3/$D$14</f>
        <v>0.1</v>
      </c>
      <c r="F3" s="10">
        <f>C3*D3</f>
        <v>50000</v>
      </c>
      <c r="G3" s="11">
        <v>2</v>
      </c>
      <c r="H3" s="12">
        <f>F3/$F$14</f>
        <v>0.11467889908256881</v>
      </c>
    </row>
    <row r="4" spans="1:11" ht="14.5" x14ac:dyDescent="0.35">
      <c r="A4" s="5" t="s">
        <v>7</v>
      </c>
      <c r="B4" s="5" t="s">
        <v>9</v>
      </c>
      <c r="C4" s="6">
        <v>0.2</v>
      </c>
      <c r="D4" s="7">
        <v>100000</v>
      </c>
      <c r="E4" s="9">
        <f t="shared" ref="E4:E12" si="0">D4/$D$14</f>
        <v>0.1</v>
      </c>
      <c r="F4" s="10">
        <f t="shared" ref="F4:F12" si="1">C4*D4</f>
        <v>20000</v>
      </c>
      <c r="G4">
        <v>1</v>
      </c>
      <c r="H4" s="12">
        <f t="shared" ref="H4:H12" si="2">F4/$F$14</f>
        <v>4.5871559633027525E-2</v>
      </c>
    </row>
    <row r="5" spans="1:11" ht="14.5" x14ac:dyDescent="0.35">
      <c r="A5" s="5" t="s">
        <v>7</v>
      </c>
      <c r="B5" s="5" t="s">
        <v>10</v>
      </c>
      <c r="C5" s="6">
        <v>0.3</v>
      </c>
      <c r="D5" s="7">
        <v>60000</v>
      </c>
      <c r="E5" s="9">
        <f t="shared" si="0"/>
        <v>0.06</v>
      </c>
      <c r="F5" s="10">
        <f t="shared" si="1"/>
        <v>18000</v>
      </c>
      <c r="G5" s="11">
        <v>1</v>
      </c>
      <c r="H5" s="12">
        <f t="shared" si="2"/>
        <v>4.1284403669724773E-2</v>
      </c>
    </row>
    <row r="6" spans="1:11" ht="14.5" x14ac:dyDescent="0.35">
      <c r="A6" s="5" t="s">
        <v>11</v>
      </c>
      <c r="B6" s="5" t="s">
        <v>12</v>
      </c>
      <c r="C6" s="6">
        <v>0.1</v>
      </c>
      <c r="D6" s="7">
        <v>190000</v>
      </c>
      <c r="E6" s="9">
        <f t="shared" si="0"/>
        <v>0.19</v>
      </c>
      <c r="F6" s="10">
        <f t="shared" si="1"/>
        <v>19000</v>
      </c>
      <c r="G6" s="11">
        <v>1</v>
      </c>
      <c r="H6" s="12">
        <f t="shared" si="2"/>
        <v>4.3577981651376149E-2</v>
      </c>
    </row>
    <row r="7" spans="1:11" ht="14.5" x14ac:dyDescent="0.35">
      <c r="A7" s="5" t="s">
        <v>11</v>
      </c>
      <c r="B7" s="5" t="s">
        <v>13</v>
      </c>
      <c r="C7" s="6">
        <v>0.8</v>
      </c>
      <c r="D7" s="7">
        <v>130000</v>
      </c>
      <c r="E7" s="9">
        <f t="shared" si="0"/>
        <v>0.13</v>
      </c>
      <c r="F7" s="10">
        <f t="shared" si="1"/>
        <v>104000</v>
      </c>
      <c r="G7" s="11">
        <v>3</v>
      </c>
      <c r="H7" s="12">
        <f t="shared" si="2"/>
        <v>0.23853211009174313</v>
      </c>
    </row>
    <row r="8" spans="1:11" ht="14.5" x14ac:dyDescent="0.35">
      <c r="A8" s="5" t="s">
        <v>11</v>
      </c>
      <c r="B8" s="5" t="s">
        <v>14</v>
      </c>
      <c r="C8" s="6">
        <v>0.9</v>
      </c>
      <c r="D8" s="7">
        <v>30000</v>
      </c>
      <c r="E8" s="9">
        <f t="shared" si="0"/>
        <v>0.03</v>
      </c>
      <c r="F8" s="10">
        <f t="shared" si="1"/>
        <v>27000</v>
      </c>
      <c r="G8" s="11">
        <v>1</v>
      </c>
      <c r="H8" s="12">
        <f t="shared" si="2"/>
        <v>6.1926605504587159E-2</v>
      </c>
    </row>
    <row r="9" spans="1:11" ht="14.5" x14ac:dyDescent="0.35">
      <c r="A9" s="5" t="s">
        <v>15</v>
      </c>
      <c r="B9" s="5" t="s">
        <v>16</v>
      </c>
      <c r="C9" s="6">
        <v>0.25</v>
      </c>
      <c r="D9" s="7">
        <v>50000</v>
      </c>
      <c r="E9" s="9">
        <f t="shared" si="0"/>
        <v>0.05</v>
      </c>
      <c r="F9" s="10">
        <f t="shared" si="1"/>
        <v>12500</v>
      </c>
      <c r="G9" s="11">
        <v>1</v>
      </c>
      <c r="H9" s="12">
        <f t="shared" si="2"/>
        <v>2.8669724770642203E-2</v>
      </c>
    </row>
    <row r="10" spans="1:11" ht="14.5" x14ac:dyDescent="0.35">
      <c r="A10" s="5" t="s">
        <v>15</v>
      </c>
      <c r="B10" s="5" t="s">
        <v>17</v>
      </c>
      <c r="C10" s="6">
        <v>0.9</v>
      </c>
      <c r="D10" s="7">
        <v>50000</v>
      </c>
      <c r="E10" s="9">
        <f t="shared" si="0"/>
        <v>0.05</v>
      </c>
      <c r="F10" s="10">
        <f t="shared" si="1"/>
        <v>45000</v>
      </c>
      <c r="G10" s="11">
        <v>2</v>
      </c>
      <c r="H10" s="12">
        <f t="shared" si="2"/>
        <v>0.10321100917431193</v>
      </c>
    </row>
    <row r="11" spans="1:11" ht="14.5" x14ac:dyDescent="0.35">
      <c r="A11" s="5" t="s">
        <v>18</v>
      </c>
      <c r="B11" s="5" t="s">
        <v>19</v>
      </c>
      <c r="C11" s="6">
        <v>0.2</v>
      </c>
      <c r="D11" s="7">
        <v>140000</v>
      </c>
      <c r="E11" s="9">
        <f t="shared" si="0"/>
        <v>0.14000000000000001</v>
      </c>
      <c r="F11" s="10">
        <f t="shared" si="1"/>
        <v>28000</v>
      </c>
      <c r="G11" s="11">
        <v>1</v>
      </c>
      <c r="H11" s="12">
        <f t="shared" si="2"/>
        <v>6.4220183486238536E-2</v>
      </c>
    </row>
    <row r="12" spans="1:11" ht="14.5" x14ac:dyDescent="0.35">
      <c r="A12" s="5" t="s">
        <v>18</v>
      </c>
      <c r="B12" s="5" t="s">
        <v>20</v>
      </c>
      <c r="C12" s="6">
        <v>0.75</v>
      </c>
      <c r="D12" s="7">
        <v>150000</v>
      </c>
      <c r="E12" s="9">
        <f t="shared" si="0"/>
        <v>0.15</v>
      </c>
      <c r="F12" s="10">
        <f t="shared" si="1"/>
        <v>112500</v>
      </c>
      <c r="G12" s="11">
        <v>3</v>
      </c>
      <c r="H12" s="12">
        <f t="shared" si="2"/>
        <v>0.2580275229357798</v>
      </c>
    </row>
    <row r="13" spans="1:11" ht="15" customHeight="1" x14ac:dyDescent="0.35">
      <c r="G13" s="11"/>
      <c r="H13" s="12"/>
    </row>
    <row r="14" spans="1:11" ht="14.5" x14ac:dyDescent="0.35">
      <c r="A14" s="5" t="s">
        <v>21</v>
      </c>
      <c r="D14" s="7">
        <f>SUM(D3:D12)</f>
        <v>1000000</v>
      </c>
      <c r="E14" s="6"/>
      <c r="F14" s="7">
        <f>SUM(F3:F12)</f>
        <v>436000</v>
      </c>
      <c r="G14" s="11"/>
      <c r="H14" s="12"/>
    </row>
    <row r="16" spans="1:11" ht="14" x14ac:dyDescent="0.3">
      <c r="A16" s="13">
        <v>-18205</v>
      </c>
    </row>
    <row r="18" spans="2:2" ht="15" customHeight="1" x14ac:dyDescent="0.3">
      <c r="B18" t="s">
        <v>23</v>
      </c>
    </row>
    <row r="19" spans="2:2" ht="15" customHeight="1" x14ac:dyDescent="0.3">
      <c r="B19" t="s">
        <v>24</v>
      </c>
    </row>
    <row r="20" spans="2:2" ht="15" customHeight="1" x14ac:dyDescent="0.3">
      <c r="B20" t="s">
        <v>25</v>
      </c>
    </row>
    <row r="21" spans="2:2" ht="15.75" customHeight="1" x14ac:dyDescent="0.3">
      <c r="B21" t="s">
        <v>26</v>
      </c>
    </row>
    <row r="22" spans="2:2" ht="15.75" customHeight="1" x14ac:dyDescent="0.3">
      <c r="B22" t="s">
        <v>27</v>
      </c>
    </row>
    <row r="23" spans="2:2" ht="15.75" customHeight="1" x14ac:dyDescent="0.3">
      <c r="B23" t="s">
        <v>28</v>
      </c>
    </row>
    <row r="24" spans="2:2" ht="15.75" customHeight="1" x14ac:dyDescent="0.3">
      <c r="B24" t="s">
        <v>29</v>
      </c>
    </row>
    <row r="25" spans="2:2" ht="15.75" customHeight="1" x14ac:dyDescent="0.3">
      <c r="B25" t="s">
        <v>30</v>
      </c>
    </row>
    <row r="26" spans="2:2" ht="15.75" customHeight="1" x14ac:dyDescent="0.3">
      <c r="B26" t="s">
        <v>31</v>
      </c>
    </row>
    <row r="27" spans="2:2" ht="15.75" customHeight="1" x14ac:dyDescent="0.3">
      <c r="B27" t="s">
        <v>32</v>
      </c>
    </row>
    <row r="28" spans="2:2" ht="15.75" customHeight="1" x14ac:dyDescent="0.3">
      <c r="B28" t="s">
        <v>33</v>
      </c>
    </row>
    <row r="29" spans="2:2" ht="15.75" customHeight="1" x14ac:dyDescent="0.3"/>
    <row r="30" spans="2:2" ht="15.75" customHeight="1" x14ac:dyDescent="0.3"/>
    <row r="31" spans="2:2" ht="15.75" customHeight="1" x14ac:dyDescent="0.3"/>
    <row r="32" spans="2:2" ht="15.75" customHeight="1" x14ac:dyDescent="0.3"/>
    <row r="33" spans="2:5" ht="15.75" customHeight="1" x14ac:dyDescent="0.3"/>
    <row r="34" spans="2:5" ht="15.75" customHeight="1" x14ac:dyDescent="0.3"/>
    <row r="35" spans="2:5" ht="15.75" customHeight="1" x14ac:dyDescent="0.3"/>
    <row r="36" spans="2:5" ht="15.75" customHeight="1" x14ac:dyDescent="0.3"/>
    <row r="37" spans="2:5" ht="15.75" customHeight="1" x14ac:dyDescent="0.3"/>
    <row r="38" spans="2:5" ht="15.75" customHeight="1" x14ac:dyDescent="0.35">
      <c r="B38" s="8"/>
      <c r="C38" s="8"/>
      <c r="D38" s="8"/>
      <c r="E38" s="8"/>
    </row>
    <row r="39" spans="2:5" ht="15.75" customHeight="1" x14ac:dyDescent="0.3"/>
    <row r="40" spans="2:5" ht="15.75" customHeight="1" x14ac:dyDescent="0.3"/>
    <row r="41" spans="2:5" ht="15.75" customHeight="1" x14ac:dyDescent="0.3"/>
    <row r="42" spans="2:5" ht="15.75" customHeight="1" x14ac:dyDescent="0.3"/>
    <row r="43" spans="2:5" ht="15.75" customHeight="1" x14ac:dyDescent="0.3"/>
    <row r="44" spans="2:5" ht="15.75" customHeight="1" x14ac:dyDescent="0.3"/>
    <row r="45" spans="2:5" ht="15.75" customHeight="1" x14ac:dyDescent="0.3"/>
    <row r="46" spans="2:5" ht="15.75" customHeight="1" x14ac:dyDescent="0.3"/>
    <row r="47" spans="2:5" ht="15.75" customHeight="1" x14ac:dyDescent="0.3"/>
    <row r="48" spans="2:5"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G1"/>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Hughes</dc:creator>
  <cp:lastModifiedBy>Chung, Raph</cp:lastModifiedBy>
  <dcterms:created xsi:type="dcterms:W3CDTF">2017-02-21T14:55:03Z</dcterms:created>
  <dcterms:modified xsi:type="dcterms:W3CDTF">2023-10-19T13:38:54Z</dcterms:modified>
</cp:coreProperties>
</file>