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M:\MPGTEST\F-Drive\dataProcessing\findacar\epaDataFiles\"/>
    </mc:Choice>
  </mc:AlternateContent>
  <xr:revisionPtr revIDLastSave="1" documentId="13_ncr:1_{4B15BB4B-922D-4F8F-807E-EAFC1AAE4950}" xr6:coauthVersionLast="47" xr6:coauthVersionMax="47" xr10:uidLastSave="{75EEB889-C4F0-4294-8878-4ECA0A0E6649}"/>
  <bookViews>
    <workbookView xWindow="0" yWindow="1010" windowWidth="19200" windowHeight="8590" firstSheet="2" xr2:uid="{00000000-000D-0000-FFFF-FFFF00000000}"/>
  </bookViews>
  <sheets>
    <sheet name="22" sheetId="5" r:id="rId1"/>
    <sheet name="22 PHEVs" sheetId="6" r:id="rId2"/>
    <sheet name="22 EVs" sheetId="4" r:id="rId3"/>
    <sheet name="22 FCVs"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I276" i="4" l="1"/>
  <c r="FI275" i="4"/>
  <c r="FA274" i="4"/>
  <c r="EL274" i="4"/>
  <c r="DW274" i="4"/>
  <c r="DF274" i="4"/>
  <c r="CO274" i="4"/>
  <c r="BY274" i="4"/>
  <c r="BI274" i="4"/>
  <c r="AT274" i="4"/>
  <c r="AD274" i="4"/>
  <c r="FI273" i="4"/>
  <c r="FI272" i="4"/>
  <c r="FA271" i="4"/>
  <c r="EL271" i="4"/>
  <c r="DW271" i="4"/>
  <c r="DF271" i="4"/>
  <c r="CO271" i="4"/>
  <c r="BY271" i="4"/>
  <c r="BI271" i="4"/>
  <c r="AT271" i="4"/>
  <c r="AD271" i="4"/>
  <c r="FA268" i="4"/>
  <c r="EL268" i="4"/>
  <c r="DW268" i="4"/>
  <c r="DF268" i="4"/>
  <c r="CO268" i="4"/>
  <c r="BY268" i="4"/>
  <c r="BI268" i="4"/>
  <c r="AT268" i="4"/>
  <c r="AD268" i="4"/>
  <c r="FA265" i="4"/>
  <c r="EL265" i="4"/>
  <c r="DW265" i="4"/>
  <c r="DF265" i="4"/>
  <c r="CO265" i="4"/>
  <c r="BY265" i="4"/>
  <c r="BI265" i="4"/>
  <c r="AT265" i="4"/>
  <c r="AD265" i="4"/>
  <c r="FI264" i="4"/>
  <c r="FI263" i="4"/>
  <c r="FA262" i="4"/>
  <c r="EL262" i="4"/>
  <c r="DW262" i="4"/>
  <c r="DF262" i="4"/>
  <c r="CO262" i="4"/>
  <c r="BY262" i="4"/>
  <c r="BI262" i="4"/>
  <c r="AT262" i="4"/>
  <c r="AD262" i="4"/>
  <c r="FI260" i="4"/>
  <c r="FH260" i="4"/>
  <c r="FG260" i="4"/>
  <c r="FA259" i="4"/>
  <c r="EL259" i="4"/>
  <c r="DW259" i="4"/>
  <c r="DF259" i="4"/>
  <c r="CO259" i="4"/>
  <c r="BY259" i="4"/>
  <c r="BI259" i="4"/>
  <c r="AT259" i="4"/>
  <c r="AD259" i="4"/>
  <c r="FI258" i="4"/>
  <c r="FI257" i="4"/>
  <c r="FA256" i="4"/>
  <c r="EL256" i="4"/>
  <c r="DW256" i="4"/>
  <c r="DF256" i="4"/>
  <c r="CO256" i="4"/>
  <c r="BY256" i="4"/>
  <c r="BI256" i="4"/>
  <c r="AT256" i="4"/>
  <c r="AD256" i="4"/>
  <c r="FI255" i="4"/>
  <c r="FI254" i="4"/>
  <c r="FA253" i="4"/>
  <c r="EL253" i="4"/>
  <c r="DW253" i="4"/>
  <c r="DF253" i="4"/>
  <c r="CO253" i="4"/>
  <c r="BY253" i="4"/>
  <c r="BI253" i="4"/>
  <c r="AT253" i="4"/>
  <c r="AD253" i="4"/>
  <c r="FI252" i="4"/>
  <c r="FI251" i="4"/>
  <c r="FA250" i="4"/>
  <c r="EL250" i="4"/>
  <c r="DW250" i="4"/>
  <c r="DF250" i="4"/>
  <c r="CO250" i="4"/>
  <c r="BY250" i="4"/>
  <c r="BI250" i="4"/>
  <c r="AT250" i="4"/>
  <c r="AD250" i="4"/>
  <c r="FI249" i="4"/>
  <c r="FI248" i="4"/>
  <c r="FA247" i="4"/>
  <c r="EL247" i="4"/>
  <c r="DW247" i="4"/>
  <c r="DF247" i="4"/>
  <c r="CO247" i="4"/>
  <c r="BY247" i="4"/>
  <c r="BI247" i="4"/>
  <c r="AT247" i="4"/>
  <c r="AD247" i="4"/>
  <c r="FA244" i="4"/>
  <c r="EL244" i="4"/>
  <c r="DW244" i="4"/>
  <c r="DF244" i="4"/>
  <c r="CO244" i="4"/>
  <c r="BY244" i="4"/>
  <c r="BI244" i="4"/>
  <c r="AT244" i="4"/>
  <c r="AD244" i="4"/>
  <c r="FA241" i="4"/>
  <c r="EL241" i="4"/>
  <c r="DW241" i="4"/>
  <c r="DF241" i="4"/>
  <c r="CO241" i="4"/>
  <c r="BY241" i="4"/>
  <c r="BI241" i="4"/>
  <c r="AT241" i="4"/>
  <c r="AD241" i="4"/>
  <c r="FI240" i="4"/>
  <c r="FI239" i="4"/>
  <c r="FA238" i="4"/>
  <c r="EL238" i="4"/>
  <c r="DW238" i="4"/>
  <c r="DF238" i="4"/>
  <c r="CO238" i="4"/>
  <c r="BY238" i="4"/>
  <c r="BI238" i="4"/>
  <c r="AT238" i="4"/>
  <c r="AD238" i="4"/>
  <c r="FA235" i="4"/>
  <c r="EL235" i="4"/>
  <c r="DW235" i="4"/>
  <c r="DF235" i="4"/>
  <c r="CO235" i="4"/>
  <c r="BY235" i="4"/>
  <c r="BI235" i="4"/>
  <c r="AT235" i="4"/>
  <c r="AD235" i="4"/>
  <c r="FA232" i="4"/>
  <c r="EL232" i="4"/>
  <c r="DW232" i="4"/>
  <c r="DF232" i="4"/>
  <c r="CO232" i="4"/>
  <c r="BY232" i="4"/>
  <c r="BI232" i="4"/>
  <c r="AT232" i="4"/>
  <c r="AD232" i="4"/>
  <c r="FA229" i="4"/>
  <c r="EL229" i="4"/>
  <c r="DW229" i="4"/>
  <c r="DF229" i="4"/>
  <c r="CO229" i="4"/>
  <c r="BY229" i="4"/>
  <c r="BI229" i="4"/>
  <c r="AT229" i="4"/>
  <c r="AD229" i="4"/>
  <c r="FA226" i="4"/>
  <c r="EL226" i="4"/>
  <c r="DW226" i="4"/>
  <c r="DF226" i="4"/>
  <c r="CO226" i="4"/>
  <c r="BY226" i="4"/>
  <c r="BI226" i="4"/>
  <c r="AT226" i="4"/>
  <c r="AD226" i="4"/>
  <c r="FA223" i="4"/>
  <c r="EL223" i="4"/>
  <c r="DW223" i="4"/>
  <c r="DF223" i="4"/>
  <c r="CO223" i="4"/>
  <c r="BY223" i="4"/>
  <c r="BI223" i="4"/>
  <c r="AT223" i="4"/>
  <c r="AD223" i="4"/>
  <c r="FA220" i="4"/>
  <c r="EL220" i="4"/>
  <c r="DW220" i="4"/>
  <c r="DF220" i="4"/>
  <c r="CO220" i="4"/>
  <c r="BY220" i="4"/>
  <c r="BI220" i="4"/>
  <c r="AT220" i="4"/>
  <c r="AD220" i="4"/>
  <c r="FI219" i="4"/>
  <c r="FI218" i="4"/>
  <c r="FA217" i="4"/>
  <c r="EL217" i="4"/>
  <c r="DW217" i="4"/>
  <c r="DF217" i="4"/>
  <c r="CO217" i="4"/>
  <c r="BY217" i="4"/>
  <c r="BI217" i="4"/>
  <c r="AT217" i="4"/>
  <c r="AD217" i="4"/>
  <c r="FI216" i="4"/>
  <c r="FI215" i="4"/>
  <c r="FA214" i="4"/>
  <c r="EL214" i="4"/>
  <c r="DW214" i="4"/>
  <c r="DF214" i="4"/>
  <c r="CO214" i="4"/>
  <c r="BY214" i="4"/>
  <c r="BI214" i="4"/>
  <c r="AT214" i="4"/>
  <c r="AD214" i="4"/>
  <c r="FI213" i="4"/>
  <c r="FI212" i="4"/>
  <c r="FA211" i="4"/>
  <c r="EL211" i="4"/>
  <c r="DW211" i="4"/>
  <c r="DF211" i="4"/>
  <c r="CO211" i="4"/>
  <c r="BY211" i="4"/>
  <c r="BI211" i="4"/>
  <c r="AT211" i="4"/>
  <c r="AD211" i="4"/>
  <c r="FI209" i="4"/>
  <c r="FA208" i="4"/>
  <c r="EL208" i="4"/>
  <c r="DW208" i="4"/>
  <c r="DF208" i="4"/>
  <c r="CO208" i="4"/>
  <c r="BY208" i="4"/>
  <c r="BI208" i="4"/>
  <c r="AT208" i="4"/>
  <c r="AD208" i="4"/>
  <c r="FI206" i="4"/>
  <c r="FA205" i="4"/>
  <c r="EL205" i="4"/>
  <c r="DW205" i="4"/>
  <c r="DF205" i="4"/>
  <c r="CO205" i="4"/>
  <c r="BY205" i="4"/>
  <c r="BI205" i="4"/>
  <c r="AT205" i="4"/>
  <c r="AD205" i="4"/>
  <c r="FI203" i="4"/>
  <c r="FA202" i="4"/>
  <c r="EL202" i="4"/>
  <c r="DW202" i="4"/>
  <c r="DF202" i="4"/>
  <c r="CO202" i="4"/>
  <c r="BY202" i="4"/>
  <c r="BI202" i="4"/>
  <c r="AT202" i="4"/>
  <c r="AD202" i="4"/>
  <c r="FI201" i="4"/>
  <c r="FI200" i="4"/>
  <c r="FA199" i="4"/>
  <c r="EL199" i="4"/>
  <c r="DW199" i="4"/>
  <c r="DF199" i="4"/>
  <c r="CO199" i="4"/>
  <c r="BY199" i="4"/>
  <c r="BI199" i="4"/>
  <c r="AT199" i="4"/>
  <c r="AD199" i="4"/>
  <c r="FI198" i="4"/>
  <c r="FI197" i="4"/>
  <c r="FA196" i="4"/>
  <c r="EL196" i="4"/>
  <c r="DW196" i="4"/>
  <c r="DF196" i="4"/>
  <c r="CO196" i="4"/>
  <c r="BY196" i="4"/>
  <c r="BI196" i="4"/>
  <c r="AT196" i="4"/>
  <c r="AD196" i="4"/>
  <c r="FI195" i="4"/>
  <c r="FI194" i="4"/>
  <c r="FA193" i="4"/>
  <c r="EL193" i="4"/>
  <c r="DW193" i="4"/>
  <c r="DF193" i="4"/>
  <c r="CO193" i="4"/>
  <c r="BY193" i="4"/>
  <c r="BI193" i="4"/>
  <c r="AT193" i="4"/>
  <c r="AD193" i="4"/>
  <c r="FI192" i="4"/>
  <c r="FI191" i="4"/>
  <c r="FA190" i="4"/>
  <c r="EL190" i="4"/>
  <c r="DW190" i="4"/>
  <c r="DF190" i="4"/>
  <c r="CO190" i="4"/>
  <c r="BY190" i="4"/>
  <c r="BI190" i="4"/>
  <c r="AT190" i="4"/>
  <c r="AD190" i="4"/>
  <c r="FI189" i="4"/>
  <c r="FI188" i="4"/>
  <c r="FA187" i="4"/>
  <c r="EL187" i="4"/>
  <c r="DW187" i="4"/>
  <c r="DF187" i="4"/>
  <c r="CO187" i="4"/>
  <c r="BY187" i="4"/>
  <c r="BI187" i="4"/>
  <c r="AT187" i="4"/>
  <c r="AD187" i="4"/>
  <c r="FI185" i="4"/>
  <c r="FA184" i="4"/>
  <c r="EL184" i="4"/>
  <c r="DW184" i="4"/>
  <c r="DF184" i="4"/>
  <c r="CO184" i="4"/>
  <c r="BY184" i="4"/>
  <c r="BI184" i="4"/>
  <c r="AT184" i="4"/>
  <c r="AD184" i="4"/>
  <c r="FI183" i="4"/>
  <c r="FI182" i="4"/>
  <c r="FA181" i="4"/>
  <c r="EL181" i="4"/>
  <c r="DW181" i="4"/>
  <c r="DF181" i="4"/>
  <c r="CO181" i="4"/>
  <c r="BY181" i="4"/>
  <c r="BI181" i="4"/>
  <c r="AT181" i="4"/>
  <c r="AD181" i="4"/>
  <c r="FI180" i="4"/>
  <c r="FI179" i="4"/>
  <c r="FA178" i="4"/>
  <c r="EL178" i="4"/>
  <c r="DW178" i="4"/>
  <c r="DF178" i="4"/>
  <c r="CO178" i="4"/>
  <c r="BY178" i="4"/>
  <c r="BI178" i="4"/>
  <c r="AT178" i="4"/>
  <c r="AD178" i="4"/>
  <c r="FI177" i="4"/>
  <c r="FI176" i="4"/>
  <c r="FA175" i="4"/>
  <c r="EL175" i="4"/>
  <c r="DW175" i="4"/>
  <c r="DF175" i="4"/>
  <c r="CO175" i="4"/>
  <c r="BY175" i="4"/>
  <c r="BI175" i="4"/>
  <c r="AT175" i="4"/>
  <c r="AD175" i="4"/>
  <c r="FI174" i="4"/>
  <c r="FI173" i="4"/>
  <c r="FA172" i="4"/>
  <c r="EL172" i="4"/>
  <c r="DW172" i="4"/>
  <c r="DF172" i="4"/>
  <c r="CO172" i="4"/>
  <c r="BY172" i="4"/>
  <c r="BI172" i="4"/>
  <c r="AT172" i="4"/>
  <c r="AD172" i="4"/>
  <c r="FI171" i="4"/>
  <c r="FI170" i="4"/>
  <c r="FA169" i="4"/>
  <c r="EL169" i="4"/>
  <c r="DW169" i="4"/>
  <c r="DF169" i="4"/>
  <c r="CO169" i="4"/>
  <c r="BY169" i="4"/>
  <c r="BI169" i="4"/>
  <c r="AT169" i="4"/>
  <c r="AD169" i="4"/>
  <c r="FI168" i="4"/>
  <c r="FI167" i="4"/>
  <c r="FA166" i="4"/>
  <c r="EL166" i="4"/>
  <c r="DW166" i="4"/>
  <c r="DF166" i="4"/>
  <c r="CO166" i="4"/>
  <c r="BY166" i="4"/>
  <c r="BI166" i="4"/>
  <c r="AT166" i="4"/>
  <c r="AD166" i="4"/>
  <c r="FI165" i="4"/>
  <c r="FI164" i="4"/>
  <c r="FA163" i="4"/>
  <c r="EL163" i="4"/>
  <c r="DW163" i="4"/>
  <c r="DF163" i="4"/>
  <c r="CO163" i="4"/>
  <c r="BY163" i="4"/>
  <c r="BI163" i="4"/>
  <c r="AT163" i="4"/>
  <c r="AD163" i="4"/>
  <c r="FI162" i="4"/>
  <c r="FI161" i="4"/>
  <c r="FA160" i="4"/>
  <c r="EL160" i="4"/>
  <c r="DW160" i="4"/>
  <c r="DF160" i="4"/>
  <c r="CO160" i="4"/>
  <c r="BY160" i="4"/>
  <c r="BI160" i="4"/>
  <c r="AT160" i="4"/>
  <c r="AD160" i="4"/>
  <c r="FI158" i="4"/>
  <c r="FA157" i="4"/>
  <c r="EL157" i="4"/>
  <c r="DW157" i="4"/>
  <c r="DF157" i="4"/>
  <c r="CO157" i="4"/>
  <c r="BY157" i="4"/>
  <c r="BI157" i="4"/>
  <c r="AT157" i="4"/>
  <c r="AD157" i="4"/>
  <c r="FI155" i="4"/>
  <c r="FA154" i="4"/>
  <c r="EL154" i="4"/>
  <c r="DW154" i="4"/>
  <c r="DF154" i="4"/>
  <c r="CO154" i="4"/>
  <c r="BY154" i="4"/>
  <c r="BI154" i="4"/>
  <c r="AT154" i="4"/>
  <c r="AD154" i="4"/>
  <c r="FI152" i="4"/>
  <c r="FA151" i="4"/>
  <c r="EL151" i="4"/>
  <c r="DW151" i="4"/>
  <c r="DF151" i="4"/>
  <c r="CO151" i="4"/>
  <c r="BY151" i="4"/>
  <c r="BI151" i="4"/>
  <c r="AT151" i="4"/>
  <c r="AD151" i="4"/>
  <c r="FI150" i="4"/>
  <c r="FI149" i="4"/>
  <c r="FA148" i="4"/>
  <c r="EL148" i="4"/>
  <c r="DW148" i="4"/>
  <c r="DF148" i="4"/>
  <c r="CO148" i="4"/>
  <c r="BY148" i="4"/>
  <c r="BI148" i="4"/>
  <c r="AT148" i="4"/>
  <c r="AD148" i="4"/>
  <c r="FI147" i="4"/>
  <c r="FI146" i="4"/>
  <c r="FA145" i="4"/>
  <c r="EL145" i="4"/>
  <c r="DW145" i="4"/>
  <c r="DF145" i="4"/>
  <c r="CO145" i="4"/>
  <c r="BY145" i="4"/>
  <c r="BI145" i="4"/>
  <c r="AT145" i="4"/>
  <c r="AD145" i="4"/>
  <c r="FI144" i="4"/>
  <c r="FI143" i="4"/>
  <c r="FA142" i="4"/>
  <c r="EL142" i="4"/>
  <c r="DW142" i="4"/>
  <c r="DF142" i="4"/>
  <c r="CO142" i="4"/>
  <c r="BY142" i="4"/>
  <c r="BI142" i="4"/>
  <c r="AT142" i="4"/>
  <c r="AD142" i="4"/>
  <c r="FA139" i="4"/>
  <c r="EL139" i="4"/>
  <c r="DW139" i="4"/>
  <c r="DF139" i="4"/>
  <c r="CO139" i="4"/>
  <c r="BY139" i="4"/>
  <c r="BI139" i="4"/>
  <c r="AT139" i="4"/>
  <c r="AD139" i="4"/>
  <c r="FA136" i="4"/>
  <c r="EL136" i="4"/>
  <c r="DW136" i="4"/>
  <c r="DF136" i="4"/>
  <c r="CO136" i="4"/>
  <c r="BY136" i="4"/>
  <c r="BI136" i="4"/>
  <c r="AT136" i="4"/>
  <c r="AD136" i="4"/>
  <c r="FA133" i="4"/>
  <c r="EL133" i="4"/>
  <c r="DW133" i="4"/>
  <c r="DF133" i="4"/>
  <c r="CO133" i="4"/>
  <c r="BY133" i="4"/>
  <c r="BI133" i="4"/>
  <c r="AT133" i="4"/>
  <c r="AD133" i="4"/>
  <c r="FA130" i="4"/>
  <c r="EL130" i="4"/>
  <c r="DW130" i="4"/>
  <c r="DF130" i="4"/>
  <c r="CO130" i="4"/>
  <c r="BY130" i="4"/>
  <c r="BI130" i="4"/>
  <c r="AT130" i="4"/>
  <c r="AD130" i="4"/>
  <c r="FA127" i="4"/>
  <c r="EL127" i="4"/>
  <c r="DW127" i="4"/>
  <c r="DF127" i="4"/>
  <c r="CO127" i="4"/>
  <c r="BY127" i="4"/>
  <c r="BI127" i="4"/>
  <c r="AT127" i="4"/>
  <c r="AD127" i="4"/>
  <c r="FA124" i="4"/>
  <c r="EL124" i="4"/>
  <c r="DW124" i="4"/>
  <c r="DF124" i="4"/>
  <c r="CO124" i="4"/>
  <c r="BY124" i="4"/>
  <c r="BI124" i="4"/>
  <c r="AT124" i="4"/>
  <c r="AD124" i="4"/>
  <c r="FI123" i="4"/>
  <c r="FI122" i="4"/>
  <c r="FA121" i="4"/>
  <c r="EL121" i="4"/>
  <c r="DW121" i="4"/>
  <c r="DF121" i="4"/>
  <c r="CO121" i="4"/>
  <c r="BY121" i="4"/>
  <c r="BI121" i="4"/>
  <c r="AT121" i="4"/>
  <c r="AD121" i="4"/>
  <c r="FI119" i="4"/>
  <c r="FA118" i="4"/>
  <c r="EL118" i="4"/>
  <c r="DW118" i="4"/>
  <c r="DF118" i="4"/>
  <c r="CO118" i="4"/>
  <c r="BY118" i="4"/>
  <c r="BI118" i="4"/>
  <c r="AT118" i="4"/>
  <c r="AD118" i="4"/>
  <c r="FI116" i="4"/>
  <c r="FA115" i="4"/>
  <c r="EL115" i="4"/>
  <c r="DW115" i="4"/>
  <c r="DF115" i="4"/>
  <c r="CO115" i="4"/>
  <c r="BY115" i="4"/>
  <c r="BI115" i="4"/>
  <c r="AT115" i="4"/>
  <c r="AD115" i="4"/>
  <c r="FI113" i="4"/>
  <c r="FA112" i="4"/>
  <c r="EL112" i="4"/>
  <c r="DW112" i="4"/>
  <c r="DF112" i="4"/>
  <c r="CO112" i="4"/>
  <c r="BY112" i="4"/>
  <c r="BI112" i="4"/>
  <c r="AT112" i="4"/>
  <c r="AD112" i="4"/>
  <c r="FI111" i="4"/>
  <c r="FI110" i="4"/>
  <c r="FA109" i="4"/>
  <c r="EL109" i="4"/>
  <c r="DW109" i="4"/>
  <c r="DF109" i="4"/>
  <c r="CO109" i="4"/>
  <c r="BY109" i="4"/>
  <c r="BI109" i="4"/>
  <c r="AT109" i="4"/>
  <c r="AD109" i="4"/>
  <c r="FI107" i="4"/>
  <c r="FA106" i="4"/>
  <c r="EL106" i="4"/>
  <c r="DW106" i="4"/>
  <c r="DF106" i="4"/>
  <c r="CO106" i="4"/>
  <c r="BY106" i="4"/>
  <c r="BI106" i="4"/>
  <c r="AT106" i="4"/>
  <c r="AD106" i="4"/>
  <c r="FI104" i="4"/>
  <c r="FA103" i="4"/>
  <c r="EL103" i="4"/>
  <c r="DW103" i="4"/>
  <c r="DF103" i="4"/>
  <c r="CO103" i="4"/>
  <c r="BY103" i="4"/>
  <c r="BI103" i="4"/>
  <c r="AT103" i="4"/>
  <c r="AD103" i="4"/>
  <c r="FI102" i="4"/>
  <c r="FI101" i="4"/>
  <c r="FA100" i="4"/>
  <c r="EL100" i="4"/>
  <c r="DW100" i="4"/>
  <c r="DF100" i="4"/>
  <c r="CO100" i="4"/>
  <c r="BY100" i="4"/>
  <c r="BI100" i="4"/>
  <c r="AT100" i="4"/>
  <c r="AD100" i="4"/>
  <c r="FI99" i="4"/>
  <c r="FI98" i="4"/>
  <c r="FA97" i="4"/>
  <c r="EL97" i="4"/>
  <c r="DW97" i="4"/>
  <c r="DF97" i="4"/>
  <c r="CO97" i="4"/>
  <c r="BY97" i="4"/>
  <c r="BI97" i="4"/>
  <c r="AT97" i="4"/>
  <c r="AD97" i="4"/>
  <c r="FI96" i="4"/>
  <c r="FI95" i="4"/>
  <c r="FA94" i="4"/>
  <c r="EL94" i="4"/>
  <c r="DW94" i="4"/>
  <c r="DF94" i="4"/>
  <c r="CO94" i="4"/>
  <c r="BY94" i="4"/>
  <c r="BI94" i="4"/>
  <c r="AT94" i="4"/>
  <c r="AD94" i="4"/>
  <c r="FI93" i="4"/>
  <c r="FI92" i="4"/>
  <c r="FA91" i="4"/>
  <c r="EL91" i="4"/>
  <c r="DW91" i="4"/>
  <c r="DF91" i="4"/>
  <c r="CO91" i="4"/>
  <c r="BY91" i="4"/>
  <c r="BI91" i="4"/>
  <c r="AT91" i="4"/>
  <c r="AD91" i="4"/>
  <c r="FI90" i="4"/>
  <c r="FI89" i="4"/>
  <c r="FA88" i="4"/>
  <c r="EL88" i="4"/>
  <c r="DW88" i="4"/>
  <c r="DF88" i="4"/>
  <c r="CO88" i="4"/>
  <c r="BY88" i="4"/>
  <c r="BI88" i="4"/>
  <c r="AT88" i="4"/>
  <c r="AD88" i="4"/>
  <c r="FI86" i="4"/>
  <c r="FA85" i="4"/>
  <c r="EL85" i="4"/>
  <c r="DW85" i="4"/>
  <c r="DF85" i="4"/>
  <c r="CO85" i="4"/>
  <c r="BY85" i="4"/>
  <c r="BI85" i="4"/>
  <c r="AT85" i="4"/>
  <c r="AD85" i="4"/>
  <c r="FI84" i="4"/>
  <c r="FI83" i="4"/>
  <c r="FA82" i="4"/>
  <c r="EL82" i="4"/>
  <c r="DW82" i="4"/>
  <c r="DF82" i="4"/>
  <c r="CO82" i="4"/>
  <c r="BY82" i="4"/>
  <c r="BI82" i="4"/>
  <c r="AT82" i="4"/>
  <c r="AD82" i="4"/>
  <c r="FI81" i="4"/>
  <c r="FI80" i="4"/>
  <c r="FA79" i="4"/>
  <c r="EL79" i="4"/>
  <c r="DW79" i="4"/>
  <c r="DF79" i="4"/>
  <c r="CO79" i="4"/>
  <c r="BY79" i="4"/>
  <c r="BI79" i="4"/>
  <c r="AT79" i="4"/>
  <c r="AD79" i="4"/>
  <c r="FI78" i="4"/>
  <c r="FI77" i="4"/>
  <c r="FA76" i="4"/>
  <c r="EL76" i="4"/>
  <c r="DW76" i="4"/>
  <c r="DF76" i="4"/>
  <c r="CO76" i="4"/>
  <c r="BY76" i="4"/>
  <c r="BI76" i="4"/>
  <c r="AT76" i="4"/>
  <c r="AD76" i="4"/>
  <c r="FI75" i="4"/>
  <c r="FI74" i="4"/>
  <c r="FA73" i="4"/>
  <c r="EL73" i="4"/>
  <c r="DW73" i="4"/>
  <c r="DF73" i="4"/>
  <c r="CO73" i="4"/>
  <c r="BY73" i="4"/>
  <c r="BI73" i="4"/>
  <c r="AT73" i="4"/>
  <c r="AD73" i="4"/>
  <c r="FI72" i="4"/>
  <c r="FI71" i="4"/>
  <c r="FA70" i="4"/>
  <c r="EL70" i="4"/>
  <c r="DW70" i="4"/>
  <c r="DF70" i="4"/>
  <c r="CO70" i="4"/>
  <c r="BY70" i="4"/>
  <c r="BI70" i="4"/>
  <c r="AT70" i="4"/>
  <c r="AD70" i="4"/>
  <c r="FI68" i="4"/>
  <c r="FA67" i="4"/>
  <c r="EL67" i="4"/>
  <c r="DW67" i="4"/>
  <c r="DF67" i="4"/>
  <c r="CO67" i="4"/>
  <c r="BY67" i="4"/>
  <c r="BI67" i="4"/>
  <c r="AT67" i="4"/>
  <c r="AD67" i="4"/>
  <c r="FI65" i="4"/>
  <c r="FA64" i="4"/>
  <c r="EL64" i="4"/>
  <c r="DW64" i="4"/>
  <c r="DF64" i="4"/>
  <c r="CO64" i="4"/>
  <c r="BY64" i="4"/>
  <c r="BI64" i="4"/>
  <c r="AT64" i="4"/>
  <c r="AD64" i="4"/>
  <c r="FI62" i="4"/>
  <c r="FA61" i="4"/>
  <c r="EL61" i="4"/>
  <c r="DW61" i="4"/>
  <c r="DF61" i="4"/>
  <c r="CO61" i="4"/>
  <c r="BY61" i="4"/>
  <c r="BI61" i="4"/>
  <c r="AT61" i="4"/>
  <c r="AD61" i="4"/>
  <c r="FI59" i="4"/>
  <c r="FA58" i="4"/>
  <c r="EL58" i="4"/>
  <c r="DW58" i="4"/>
  <c r="DF58" i="4"/>
  <c r="CO58" i="4"/>
  <c r="BY58" i="4"/>
  <c r="BI58" i="4"/>
  <c r="AT58" i="4"/>
  <c r="AD58" i="4"/>
  <c r="FI56" i="4"/>
  <c r="FA55" i="4"/>
  <c r="EL55" i="4"/>
  <c r="DW55" i="4"/>
  <c r="DF55" i="4"/>
  <c r="CO55" i="4"/>
  <c r="BY55" i="4"/>
  <c r="BI55" i="4"/>
  <c r="AT55" i="4"/>
  <c r="AD55" i="4"/>
  <c r="FI54" i="4"/>
  <c r="FI53" i="4"/>
  <c r="FA52" i="4"/>
  <c r="EL52" i="4"/>
  <c r="DW52" i="4"/>
  <c r="DF52" i="4"/>
  <c r="CO52" i="4"/>
  <c r="BY52" i="4"/>
  <c r="BI52" i="4"/>
  <c r="AT52" i="4"/>
  <c r="AD52" i="4"/>
  <c r="FI51" i="4"/>
  <c r="FI50" i="4"/>
  <c r="FA49" i="4"/>
  <c r="EL49" i="4"/>
  <c r="DW49" i="4"/>
  <c r="DF49" i="4"/>
  <c r="CO49" i="4"/>
  <c r="BY49" i="4"/>
  <c r="BI49" i="4"/>
  <c r="AT49" i="4"/>
  <c r="AD49" i="4"/>
  <c r="FI48" i="4"/>
  <c r="FI47" i="4"/>
  <c r="FA46" i="4"/>
  <c r="EL46" i="4"/>
  <c r="DW46" i="4"/>
  <c r="DF46" i="4"/>
  <c r="CO46" i="4"/>
  <c r="BY46" i="4"/>
  <c r="BI46" i="4"/>
  <c r="AT46" i="4"/>
  <c r="AD46" i="4"/>
  <c r="FI45" i="4"/>
  <c r="FI44" i="4"/>
  <c r="FA43" i="4"/>
  <c r="EL43" i="4"/>
  <c r="DW43" i="4"/>
  <c r="DF43" i="4"/>
  <c r="CO43" i="4"/>
  <c r="BY43" i="4"/>
  <c r="BI43" i="4"/>
  <c r="AT43" i="4"/>
  <c r="AD43" i="4"/>
  <c r="FI42" i="4"/>
  <c r="FI41" i="4"/>
  <c r="FA40" i="4"/>
  <c r="EL40" i="4"/>
  <c r="DW40" i="4"/>
  <c r="DF40" i="4"/>
  <c r="CO40" i="4"/>
  <c r="BY40" i="4"/>
  <c r="BI40" i="4"/>
  <c r="AT40" i="4"/>
  <c r="AD40" i="4"/>
  <c r="FI39" i="4"/>
  <c r="FI38" i="4"/>
  <c r="FA37" i="4"/>
  <c r="EL37" i="4"/>
  <c r="DW37" i="4"/>
  <c r="DF37" i="4"/>
  <c r="CO37" i="4"/>
  <c r="BY37" i="4"/>
  <c r="BI37" i="4"/>
  <c r="AT37" i="4"/>
  <c r="AD37" i="4"/>
  <c r="FI36" i="4"/>
  <c r="FI35" i="4"/>
  <c r="FA34" i="4"/>
  <c r="EL34" i="4"/>
  <c r="DW34" i="4"/>
  <c r="DF34" i="4"/>
  <c r="CO34" i="4"/>
  <c r="BY34" i="4"/>
  <c r="BI34" i="4"/>
  <c r="AT34" i="4"/>
  <c r="AD34" i="4"/>
  <c r="FI33" i="4"/>
  <c r="FI32" i="4"/>
  <c r="FA31" i="4"/>
  <c r="EL31" i="4"/>
  <c r="DW31" i="4"/>
  <c r="DF31" i="4"/>
  <c r="CO31" i="4"/>
  <c r="BY31" i="4"/>
  <c r="BI31" i="4"/>
  <c r="AT31" i="4"/>
  <c r="AD31" i="4"/>
  <c r="FI30" i="4"/>
  <c r="FI29" i="4"/>
  <c r="FA28" i="4"/>
  <c r="EL28" i="4"/>
  <c r="DW28" i="4"/>
  <c r="DF28" i="4"/>
  <c r="CO28" i="4"/>
  <c r="BY28" i="4"/>
  <c r="BI28" i="4"/>
  <c r="AT28" i="4"/>
  <c r="AD28" i="4"/>
  <c r="FI27" i="4"/>
  <c r="FI26" i="4"/>
  <c r="FA25" i="4"/>
  <c r="EL25" i="4"/>
  <c r="DW25" i="4"/>
  <c r="DF25" i="4"/>
  <c r="CO25" i="4"/>
  <c r="BY25" i="4"/>
  <c r="BI25" i="4"/>
  <c r="AT25" i="4"/>
  <c r="AD25" i="4"/>
  <c r="FI24" i="4"/>
  <c r="FI23" i="4"/>
  <c r="FA22" i="4"/>
  <c r="EL22" i="4"/>
  <c r="DW22" i="4"/>
  <c r="DF22" i="4"/>
  <c r="CO22" i="4"/>
  <c r="BY22" i="4"/>
  <c r="BI22" i="4"/>
  <c r="AT22" i="4"/>
  <c r="AD22" i="4"/>
  <c r="FI21" i="4"/>
  <c r="FI20" i="4"/>
  <c r="FA19" i="4"/>
  <c r="EL19" i="4"/>
  <c r="DW19" i="4"/>
  <c r="DF19" i="4"/>
  <c r="CO19" i="4"/>
  <c r="BY19" i="4"/>
  <c r="BI19" i="4"/>
  <c r="AT19" i="4"/>
  <c r="AD19" i="4"/>
  <c r="FI18" i="4"/>
  <c r="FI17" i="4"/>
  <c r="FA16" i="4"/>
  <c r="EL16" i="4"/>
  <c r="DW16" i="4"/>
  <c r="DF16" i="4"/>
  <c r="CO16" i="4"/>
  <c r="BY16" i="4"/>
  <c r="BI16" i="4"/>
  <c r="AT16" i="4"/>
  <c r="AD16" i="4"/>
  <c r="FI15" i="4"/>
  <c r="FI14" i="4"/>
  <c r="FA13" i="4"/>
  <c r="EL13" i="4"/>
  <c r="DW13" i="4"/>
  <c r="DF13" i="4"/>
  <c r="CO13" i="4"/>
  <c r="BY13" i="4"/>
  <c r="BI13" i="4"/>
  <c r="AT13" i="4"/>
  <c r="AD13" i="4"/>
  <c r="FI12" i="4"/>
  <c r="FI11" i="4"/>
  <c r="FA10" i="4"/>
  <c r="EL10" i="4"/>
  <c r="DW10" i="4"/>
  <c r="DF10" i="4"/>
  <c r="CO10" i="4"/>
  <c r="BY10" i="4"/>
  <c r="BI10" i="4"/>
  <c r="AT10" i="4"/>
  <c r="AD10" i="4"/>
  <c r="FI142" i="6"/>
  <c r="FL141" i="6"/>
  <c r="FI141" i="6"/>
  <c r="FM140" i="6"/>
  <c r="FA140" i="6"/>
  <c r="EL140" i="6"/>
  <c r="DW140" i="6"/>
  <c r="DF140" i="6"/>
  <c r="CO140" i="6"/>
  <c r="BY140" i="6"/>
  <c r="BI140" i="6"/>
  <c r="AT140" i="6"/>
  <c r="AD140" i="6"/>
  <c r="FI139" i="6"/>
  <c r="FL138" i="6"/>
  <c r="FI138" i="6"/>
  <c r="FM137" i="6"/>
  <c r="FA137" i="6"/>
  <c r="EL137" i="6"/>
  <c r="DW137" i="6"/>
  <c r="DF137" i="6"/>
  <c r="CO137" i="6"/>
  <c r="BY137" i="6"/>
  <c r="BI137" i="6"/>
  <c r="AT137" i="6"/>
  <c r="AD137" i="6"/>
  <c r="FI136" i="6"/>
  <c r="FL135" i="6"/>
  <c r="FI135" i="6"/>
  <c r="FM134" i="6"/>
  <c r="FA134" i="6"/>
  <c r="EL134" i="6"/>
  <c r="DW134" i="6"/>
  <c r="DF134" i="6"/>
  <c r="CO134" i="6"/>
  <c r="BY134" i="6"/>
  <c r="BI134" i="6"/>
  <c r="AT134" i="6"/>
  <c r="AD134" i="6"/>
  <c r="FI133" i="6"/>
  <c r="FL132" i="6"/>
  <c r="FI132" i="6"/>
  <c r="FM131" i="6"/>
  <c r="FA131" i="6"/>
  <c r="EL131" i="6"/>
  <c r="DW131" i="6"/>
  <c r="DF131" i="6"/>
  <c r="CO131" i="6"/>
  <c r="BY131" i="6"/>
  <c r="BI131" i="6"/>
  <c r="AT131" i="6"/>
  <c r="AD131" i="6"/>
  <c r="FI130" i="6"/>
  <c r="FL129" i="6"/>
  <c r="FI129" i="6"/>
  <c r="FM128" i="6"/>
  <c r="FA128" i="6"/>
  <c r="EL128" i="6"/>
  <c r="DW128" i="6"/>
  <c r="DF128" i="6"/>
  <c r="CO128" i="6"/>
  <c r="BY128" i="6"/>
  <c r="BI128" i="6"/>
  <c r="AT128" i="6"/>
  <c r="AD128" i="6"/>
  <c r="FI127" i="6"/>
  <c r="FL126" i="6"/>
  <c r="FI126" i="6"/>
  <c r="FM125" i="6"/>
  <c r="FA125" i="6"/>
  <c r="EL125" i="6"/>
  <c r="DW125" i="6"/>
  <c r="DF125" i="6"/>
  <c r="CO125" i="6"/>
  <c r="BY125" i="6"/>
  <c r="BI125" i="6"/>
  <c r="AT125" i="6"/>
  <c r="AD125" i="6"/>
  <c r="FI124" i="6"/>
  <c r="FL123" i="6"/>
  <c r="FI123" i="6"/>
  <c r="FM122" i="6"/>
  <c r="FA122" i="6"/>
  <c r="EL122" i="6"/>
  <c r="DW122" i="6"/>
  <c r="DF122" i="6"/>
  <c r="CO122" i="6"/>
  <c r="BY122" i="6"/>
  <c r="BI122" i="6"/>
  <c r="AT122" i="6"/>
  <c r="AD122" i="6"/>
  <c r="FI121" i="6"/>
  <c r="FL120" i="6"/>
  <c r="FI120" i="6"/>
  <c r="FM119" i="6"/>
  <c r="FA119" i="6"/>
  <c r="EL119" i="6"/>
  <c r="DW119" i="6"/>
  <c r="DF119" i="6"/>
  <c r="CO119" i="6"/>
  <c r="BY119" i="6"/>
  <c r="BI119" i="6"/>
  <c r="AT119" i="6"/>
  <c r="AD119" i="6"/>
  <c r="FI118" i="6"/>
  <c r="FL117" i="6"/>
  <c r="FI117" i="6"/>
  <c r="FM116" i="6"/>
  <c r="FA116" i="6"/>
  <c r="EL116" i="6"/>
  <c r="DW116" i="6"/>
  <c r="DF116" i="6"/>
  <c r="CO116" i="6"/>
  <c r="BY116" i="6"/>
  <c r="BI116" i="6"/>
  <c r="AT116" i="6"/>
  <c r="AD116" i="6"/>
  <c r="FI115" i="6"/>
  <c r="FL114" i="6"/>
  <c r="FI114" i="6"/>
  <c r="FM113" i="6"/>
  <c r="FA113" i="6"/>
  <c r="EL113" i="6"/>
  <c r="DW113" i="6"/>
  <c r="DF113" i="6"/>
  <c r="CO113" i="6"/>
  <c r="BY113" i="6"/>
  <c r="BI113" i="6"/>
  <c r="AT113" i="6"/>
  <c r="AD113" i="6"/>
  <c r="FI112" i="6"/>
  <c r="FL111" i="6"/>
  <c r="FI111" i="6"/>
  <c r="FM110" i="6"/>
  <c r="FA110" i="6"/>
  <c r="EL110" i="6"/>
  <c r="DW110" i="6"/>
  <c r="DF110" i="6"/>
  <c r="CO110" i="6"/>
  <c r="BY110" i="6"/>
  <c r="BI110" i="6"/>
  <c r="AT110" i="6"/>
  <c r="AD110" i="6"/>
  <c r="FI109" i="6"/>
  <c r="FL108" i="6"/>
  <c r="FI108" i="6"/>
  <c r="FM107" i="6"/>
  <c r="FA107" i="6"/>
  <c r="EL107" i="6"/>
  <c r="DW107" i="6"/>
  <c r="DF107" i="6"/>
  <c r="CO107" i="6"/>
  <c r="BY107" i="6"/>
  <c r="BI107" i="6"/>
  <c r="AT107" i="6"/>
  <c r="AD107" i="6"/>
  <c r="FI105" i="6"/>
  <c r="FL104" i="6"/>
  <c r="FI104" i="6"/>
  <c r="FM103" i="6"/>
  <c r="FA103" i="6"/>
  <c r="EL103" i="6"/>
  <c r="DW103" i="6"/>
  <c r="DF103" i="6"/>
  <c r="CO103" i="6"/>
  <c r="BY103" i="6"/>
  <c r="BI103" i="6"/>
  <c r="AT103" i="6"/>
  <c r="AD103" i="6"/>
  <c r="FI102" i="6"/>
  <c r="FL101" i="6"/>
  <c r="FI101" i="6"/>
  <c r="FM100" i="6"/>
  <c r="FA100" i="6"/>
  <c r="EL100" i="6"/>
  <c r="DW100" i="6"/>
  <c r="DF100" i="6"/>
  <c r="CO100" i="6"/>
  <c r="BY100" i="6"/>
  <c r="BI100" i="6"/>
  <c r="AT100" i="6"/>
  <c r="AD100" i="6"/>
  <c r="FI99" i="6"/>
  <c r="FL98" i="6"/>
  <c r="FI98" i="6"/>
  <c r="FM97" i="6"/>
  <c r="FA97" i="6"/>
  <c r="EL97" i="6"/>
  <c r="DW97" i="6"/>
  <c r="DF97" i="6"/>
  <c r="CO97" i="6"/>
  <c r="BY97" i="6"/>
  <c r="BI97" i="6"/>
  <c r="AT97" i="6"/>
  <c r="AD97" i="6"/>
  <c r="FI96" i="6"/>
  <c r="FL95" i="6"/>
  <c r="FI95" i="6"/>
  <c r="FM94" i="6"/>
  <c r="FA94" i="6"/>
  <c r="EL94" i="6"/>
  <c r="DW94" i="6"/>
  <c r="DF94" i="6"/>
  <c r="CO94" i="6"/>
  <c r="BY94" i="6"/>
  <c r="BI94" i="6"/>
  <c r="AT94" i="6"/>
  <c r="AD94" i="6"/>
  <c r="FI93" i="6"/>
  <c r="FL92" i="6"/>
  <c r="FI92" i="6"/>
  <c r="FM91" i="6"/>
  <c r="FA91" i="6"/>
  <c r="EL91" i="6"/>
  <c r="DW91" i="6"/>
  <c r="DF91" i="6"/>
  <c r="CO91" i="6"/>
  <c r="BY91" i="6"/>
  <c r="BI91" i="6"/>
  <c r="AT91" i="6"/>
  <c r="AD91" i="6"/>
  <c r="FI90" i="6"/>
  <c r="FL89" i="6"/>
  <c r="FI89" i="6"/>
  <c r="FM88" i="6"/>
  <c r="FA88" i="6"/>
  <c r="EL88" i="6"/>
  <c r="DW88" i="6"/>
  <c r="DF88" i="6"/>
  <c r="CO88" i="6"/>
  <c r="BY88" i="6"/>
  <c r="BI88" i="6"/>
  <c r="AT88" i="6"/>
  <c r="AD88" i="6"/>
  <c r="FI87" i="6"/>
  <c r="FL86" i="6"/>
  <c r="FI86" i="6"/>
  <c r="FM85" i="6"/>
  <c r="FA85" i="6"/>
  <c r="EL85" i="6"/>
  <c r="DW85" i="6"/>
  <c r="DF85" i="6"/>
  <c r="CO85" i="6"/>
  <c r="BY85" i="6"/>
  <c r="BI85" i="6"/>
  <c r="AT85" i="6"/>
  <c r="AD85" i="6"/>
  <c r="FI84" i="6"/>
  <c r="FL83" i="6"/>
  <c r="FI83" i="6"/>
  <c r="FM82" i="6"/>
  <c r="FA82" i="6"/>
  <c r="EL82" i="6"/>
  <c r="DW82" i="6"/>
  <c r="DF82" i="6"/>
  <c r="CO82" i="6"/>
  <c r="BY82" i="6"/>
  <c r="BI82" i="6"/>
  <c r="AT82" i="6"/>
  <c r="AD82" i="6"/>
  <c r="FI81" i="6"/>
  <c r="FL80" i="6"/>
  <c r="FI80" i="6"/>
  <c r="FM79" i="6"/>
  <c r="FA79" i="6"/>
  <c r="EL79" i="6"/>
  <c r="DW79" i="6"/>
  <c r="DF79" i="6"/>
  <c r="CO79" i="6"/>
  <c r="BY79" i="6"/>
  <c r="BI79" i="6"/>
  <c r="AT79" i="6"/>
  <c r="AD79" i="6"/>
  <c r="FI78" i="6"/>
  <c r="FL77" i="6"/>
  <c r="FI77" i="6"/>
  <c r="FM76" i="6"/>
  <c r="FA76" i="6"/>
  <c r="EL76" i="6"/>
  <c r="DW76" i="6"/>
  <c r="DF76" i="6"/>
  <c r="CO76" i="6"/>
  <c r="BY76" i="6"/>
  <c r="BI76" i="6"/>
  <c r="AT76" i="6"/>
  <c r="AD76" i="6"/>
  <c r="FI75" i="6"/>
  <c r="FL74" i="6"/>
  <c r="FI74" i="6"/>
  <c r="FM73" i="6"/>
  <c r="FA73" i="6"/>
  <c r="EL73" i="6"/>
  <c r="DW73" i="6"/>
  <c r="DF73" i="6"/>
  <c r="CO73" i="6"/>
  <c r="BY73" i="6"/>
  <c r="BI73" i="6"/>
  <c r="AT73" i="6"/>
  <c r="AD73" i="6"/>
  <c r="FI72" i="6"/>
  <c r="FL71" i="6"/>
  <c r="FI71" i="6"/>
  <c r="FM70" i="6"/>
  <c r="FA70" i="6"/>
  <c r="EL70" i="6"/>
  <c r="DW70" i="6"/>
  <c r="DF70" i="6"/>
  <c r="CO70" i="6"/>
  <c r="BY70" i="6"/>
  <c r="BI70" i="6"/>
  <c r="AT70" i="6"/>
  <c r="AD70" i="6"/>
  <c r="FI69" i="6"/>
  <c r="FL68" i="6"/>
  <c r="FI68" i="6"/>
  <c r="FM67" i="6"/>
  <c r="FA67" i="6"/>
  <c r="EL67" i="6"/>
  <c r="DW67" i="6"/>
  <c r="DF67" i="6"/>
  <c r="CO67" i="6"/>
  <c r="BY67" i="6"/>
  <c r="BI67" i="6"/>
  <c r="AT67" i="6"/>
  <c r="AD67" i="6"/>
  <c r="FI66" i="6"/>
  <c r="FL65" i="6"/>
  <c r="FI65" i="6"/>
  <c r="FM64" i="6"/>
  <c r="FA64" i="6"/>
  <c r="EL64" i="6"/>
  <c r="DW64" i="6"/>
  <c r="DF64" i="6"/>
  <c r="CO64" i="6"/>
  <c r="BY64" i="6"/>
  <c r="BI64" i="6"/>
  <c r="AT64" i="6"/>
  <c r="AD64" i="6"/>
  <c r="FI63" i="6"/>
  <c r="FL62" i="6"/>
  <c r="FI62" i="6"/>
  <c r="FM61" i="6"/>
  <c r="FA61" i="6"/>
  <c r="EL61" i="6"/>
  <c r="DW61" i="6"/>
  <c r="DF61" i="6"/>
  <c r="CO61" i="6"/>
  <c r="BY61" i="6"/>
  <c r="BI61" i="6"/>
  <c r="AT61" i="6"/>
  <c r="AD61" i="6"/>
  <c r="FI60" i="6"/>
  <c r="FL59" i="6"/>
  <c r="FI59" i="6"/>
  <c r="FM58" i="6"/>
  <c r="FA58" i="6"/>
  <c r="EL58" i="6"/>
  <c r="DW58" i="6"/>
  <c r="DF58" i="6"/>
  <c r="CO58" i="6"/>
  <c r="BY58" i="6"/>
  <c r="BI58" i="6"/>
  <c r="AT58" i="6"/>
  <c r="AD58" i="6"/>
  <c r="FI57" i="6"/>
  <c r="FL56" i="6"/>
  <c r="FI56" i="6"/>
  <c r="FM55" i="6"/>
  <c r="FA55" i="6"/>
  <c r="EL55" i="6"/>
  <c r="DW55" i="6"/>
  <c r="DF55" i="6"/>
  <c r="CO55" i="6"/>
  <c r="BY55" i="6"/>
  <c r="BI55" i="6"/>
  <c r="AT55" i="6"/>
  <c r="AD55" i="6"/>
  <c r="FI54" i="6"/>
  <c r="FL53" i="6"/>
  <c r="FI53" i="6"/>
  <c r="FM52" i="6"/>
  <c r="FA52" i="6"/>
  <c r="EL52" i="6"/>
  <c r="DW52" i="6"/>
  <c r="DF52" i="6"/>
  <c r="CO52" i="6"/>
  <c r="BY52" i="6"/>
  <c r="BI52" i="6"/>
  <c r="AT52" i="6"/>
  <c r="AD52" i="6"/>
  <c r="FI51" i="6"/>
  <c r="FL50" i="6"/>
  <c r="FI50" i="6"/>
  <c r="FM49" i="6"/>
  <c r="FA49" i="6"/>
  <c r="EL49" i="6"/>
  <c r="DW49" i="6"/>
  <c r="DF49" i="6"/>
  <c r="CO49" i="6"/>
  <c r="BY49" i="6"/>
  <c r="BI49" i="6"/>
  <c r="AT49" i="6"/>
  <c r="AD49" i="6"/>
  <c r="FI48" i="6"/>
  <c r="FL47" i="6"/>
  <c r="FI47" i="6"/>
  <c r="FM46" i="6"/>
  <c r="FA46" i="6"/>
  <c r="EL46" i="6"/>
  <c r="DW46" i="6"/>
  <c r="DF46" i="6"/>
  <c r="CO46" i="6"/>
  <c r="BY46" i="6"/>
  <c r="BI46" i="6"/>
  <c r="AT46" i="6"/>
  <c r="AD46" i="6"/>
  <c r="FI45" i="6"/>
  <c r="FL44" i="6"/>
  <c r="FI44" i="6"/>
  <c r="FM43" i="6"/>
  <c r="FA43" i="6"/>
  <c r="EL43" i="6"/>
  <c r="DW43" i="6"/>
  <c r="DF43" i="6"/>
  <c r="CO43" i="6"/>
  <c r="BY43" i="6"/>
  <c r="BI43" i="6"/>
  <c r="AT43" i="6"/>
  <c r="AD43" i="6"/>
  <c r="FI42" i="6"/>
  <c r="FL41" i="6"/>
  <c r="FI41" i="6"/>
  <c r="FM40" i="6"/>
  <c r="FA40" i="6"/>
  <c r="EL40" i="6"/>
  <c r="DW40" i="6"/>
  <c r="DF40" i="6"/>
  <c r="CO40" i="6"/>
  <c r="BY40" i="6"/>
  <c r="BI40" i="6"/>
  <c r="AT40" i="6"/>
  <c r="AD40" i="6"/>
  <c r="FI39" i="6"/>
  <c r="FL38" i="6"/>
  <c r="FI38" i="6"/>
  <c r="FM37" i="6"/>
  <c r="FA37" i="6"/>
  <c r="EL37" i="6"/>
  <c r="DW37" i="6"/>
  <c r="DF37" i="6"/>
  <c r="CO37" i="6"/>
  <c r="BY37" i="6"/>
  <c r="BI37" i="6"/>
  <c r="AT37" i="6"/>
  <c r="AD37" i="6"/>
  <c r="FI36" i="6"/>
  <c r="FL35" i="6"/>
  <c r="FI35" i="6"/>
  <c r="FM34" i="6"/>
  <c r="FA34" i="6"/>
  <c r="EL34" i="6"/>
  <c r="DW34" i="6"/>
  <c r="DF34" i="6"/>
  <c r="CO34" i="6"/>
  <c r="BY34" i="6"/>
  <c r="BI34" i="6"/>
  <c r="AT34" i="6"/>
  <c r="AD34" i="6"/>
  <c r="FI33" i="6"/>
  <c r="FL32" i="6"/>
  <c r="FI32" i="6"/>
  <c r="FM31" i="6"/>
  <c r="FA31" i="6"/>
  <c r="EL31" i="6"/>
  <c r="DW31" i="6"/>
  <c r="DF31" i="6"/>
  <c r="CO31" i="6"/>
  <c r="BY31" i="6"/>
  <c r="BI31" i="6"/>
  <c r="AT31" i="6"/>
  <c r="AD31" i="6"/>
  <c r="FI30" i="6"/>
  <c r="FL29" i="6"/>
  <c r="FI29" i="6"/>
  <c r="FM28" i="6"/>
  <c r="FA28" i="6"/>
  <c r="EL28" i="6"/>
  <c r="DW28" i="6"/>
  <c r="DF28" i="6"/>
  <c r="CO28" i="6"/>
  <c r="BY28" i="6"/>
  <c r="BI28" i="6"/>
  <c r="AT28" i="6"/>
  <c r="AD28" i="6"/>
  <c r="FI27" i="6"/>
  <c r="FL26" i="6"/>
  <c r="FI26" i="6"/>
  <c r="FM25" i="6"/>
  <c r="FA25" i="6"/>
  <c r="EL25" i="6"/>
  <c r="DW25" i="6"/>
  <c r="DF25" i="6"/>
  <c r="CO25" i="6"/>
  <c r="BY25" i="6"/>
  <c r="BI25" i="6"/>
  <c r="AT25" i="6"/>
  <c r="AD25" i="6"/>
  <c r="FI24" i="6"/>
  <c r="FL23" i="6"/>
  <c r="FI23" i="6"/>
  <c r="FM22" i="6"/>
  <c r="FA22" i="6"/>
  <c r="EL22" i="6"/>
  <c r="DW22" i="6"/>
  <c r="DF22" i="6"/>
  <c r="CO22" i="6"/>
  <c r="BY22" i="6"/>
  <c r="BI22" i="6"/>
  <c r="AT22" i="6"/>
  <c r="AD22" i="6"/>
  <c r="FI21" i="6"/>
  <c r="FL20" i="6"/>
  <c r="FI20" i="6"/>
  <c r="FM19" i="6"/>
  <c r="FA19" i="6"/>
  <c r="EL19" i="6"/>
  <c r="DW19" i="6"/>
  <c r="DF19" i="6"/>
  <c r="CO19" i="6"/>
  <c r="BY19" i="6"/>
  <c r="BI19" i="6"/>
  <c r="AT19" i="6"/>
  <c r="AD19" i="6"/>
  <c r="FI18" i="6"/>
  <c r="FL17" i="6"/>
  <c r="FI17" i="6"/>
  <c r="FM16" i="6"/>
  <c r="FA16" i="6"/>
  <c r="EL16" i="6"/>
  <c r="DW16" i="6"/>
  <c r="DF16" i="6"/>
  <c r="CO16" i="6"/>
  <c r="BY16" i="6"/>
  <c r="BI16" i="6"/>
  <c r="AT16" i="6"/>
  <c r="AD16" i="6"/>
  <c r="FI14" i="6"/>
  <c r="FL13" i="6"/>
  <c r="FI13" i="6"/>
  <c r="FM12" i="6"/>
  <c r="FA12" i="6"/>
  <c r="EL12" i="6"/>
  <c r="DW12" i="6"/>
  <c r="DF12" i="6"/>
  <c r="CO12" i="6"/>
  <c r="BY12" i="6"/>
  <c r="BI12" i="6"/>
  <c r="AT12" i="6"/>
  <c r="AD12" i="6"/>
  <c r="FI10" i="6"/>
  <c r="FL9" i="6"/>
  <c r="FI9" i="6"/>
  <c r="FM8" i="6"/>
  <c r="FA8" i="6"/>
  <c r="EL8" i="6"/>
  <c r="DW8" i="6"/>
  <c r="DF8" i="6"/>
  <c r="CO8" i="6"/>
  <c r="BY8" i="6"/>
  <c r="BI8" i="6"/>
  <c r="AT8" i="6"/>
  <c r="AD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2" authorId="0" shapeId="0" xr:uid="{08F78E75-0D5B-4A5F-BD50-DDECAA4B28C8}">
      <text>
        <r>
          <rPr>
            <sz val="11"/>
            <color indexed="81"/>
            <rFont val="Tahoma"/>
            <family val="2"/>
          </rPr>
          <t>Good, David:  This value should be calculated using any voluntarily decreased charge depleting or charge sustaining driving range values.</t>
        </r>
      </text>
    </comment>
    <comment ref="EZ4" authorId="0" shapeId="0" xr:uid="{CDAB0709-BB21-41E1-89BD-D7FE8F409D78}">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4" authorId="0" shapeId="0" xr:uid="{3CC2B530-4EB3-47D8-BB6A-FF9E4EDADD71}">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4" authorId="0" shapeId="0" xr:uid="{1D620122-5127-478F-83A1-02D3AD2846EF}">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4" authorId="0" shapeId="0" xr:uid="{9BBA97E1-8AA9-4274-8CDD-F6A656FE0804}">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<sst xmlns="http://schemas.openxmlformats.org/spreadsheetml/2006/main" count="60351" uniqueCount="2613">
  <si>
    <t>Model Year</t>
  </si>
  <si>
    <t>Mfr Name</t>
  </si>
  <si>
    <t>Division</t>
  </si>
  <si>
    <t>Carline</t>
  </si>
  <si>
    <t>Verify Mfr Cd</t>
  </si>
  <si>
    <t>Index (Model Type Index)</t>
  </si>
  <si>
    <t>Eng Displ</t>
  </si>
  <si>
    <t># Cyl</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</si>
  <si>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</si>
  <si>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</si>
  <si>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</si>
  <si>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</si>
  <si>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</si>
  <si>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</si>
  <si>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</si>
  <si>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</si>
  <si>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</si>
  <si>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</si>
  <si>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</si>
  <si>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</si>
  <si>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Air Aspiration Method Desc</t>
  </si>
  <si>
    <t>Trans</t>
  </si>
  <si>
    <t>Trans Desc</t>
  </si>
  <si>
    <t>Trans, Other</t>
  </si>
  <si>
    <t># Gears</t>
  </si>
  <si>
    <t>Lockup Torque Converter</t>
  </si>
  <si>
    <t>Trans Creeper Gear</t>
  </si>
  <si>
    <t>Drive Sys</t>
  </si>
  <si>
    <t>Drive Desc</t>
  </si>
  <si>
    <t>Max Ethanol % - Gasoline</t>
  </si>
  <si>
    <t>Max Biodiesel %</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</si>
  <si>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</si>
  <si>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</si>
  <si>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</si>
  <si>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</si>
  <si>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</si>
  <si>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</si>
  <si>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</si>
  <si>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2Dr Pass Vol</t>
  </si>
  <si>
    <t>2Dr Lugg Vol</t>
  </si>
  <si>
    <t>4Dr Pass Vol</t>
  </si>
  <si>
    <t>4Dr Lugg Vol</t>
  </si>
  <si>
    <t>Htchbk Pass Vol</t>
  </si>
  <si>
    <t>Htchbk Lugg Vol</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</si>
  <si>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</si>
  <si>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</si>
  <si>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</si>
  <si>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</si>
  <si>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</si>
  <si>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</si>
  <si>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</si>
  <si>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</si>
  <si>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</si>
  <si>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</si>
  <si>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</si>
  <si>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</si>
  <si>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</si>
  <si>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</si>
  <si>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</si>
  <si>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</si>
  <si>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</si>
  <si>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</si>
  <si>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</si>
  <si>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</si>
  <si>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</si>
  <si>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</si>
  <si>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Intake Valves Per Cyl</t>
  </si>
  <si>
    <t>Exhaust Valves Per Cyl</t>
  </si>
  <si>
    <t>Carline Class</t>
  </si>
  <si>
    <t>Carline Class Desc</t>
  </si>
  <si>
    <t>Car/Truck Category - Cash for Clunkers Bill.</t>
  </si>
  <si>
    <t>Calc Approach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</si>
  <si>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</si>
  <si>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</si>
  <si>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</si>
  <si>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</si>
  <si>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</si>
  <si>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</si>
  <si>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</si>
  <si>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</si>
  <si>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</si>
  <si>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</si>
  <si>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</si>
  <si>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</si>
  <si>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</si>
  <si>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</si>
  <si>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</si>
  <si>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</si>
  <si>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</si>
  <si>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</si>
  <si>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</si>
  <si>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</si>
  <si>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Total Voltage for Battery Pack(s)</t>
  </si>
  <si>
    <t>Batt Energy Capacity (Amp-hrs)</t>
  </si>
  <si>
    <t>Batt Specific Energy (Watt-hr/kg)</t>
  </si>
  <si>
    <t>Batt Charger Type Desc</t>
  </si>
  <si>
    <t>Comments</t>
  </si>
  <si>
    <t># Capacitors</t>
  </si>
  <si>
    <t>Regen Braking Type Desc</t>
  </si>
  <si>
    <t>Regen Braking Type, If Other</t>
  </si>
  <si>
    <t>Regen Braking Wheels Source (Front, Rear, Both)</t>
  </si>
  <si>
    <t>Driver Cntrl Regen Braking?</t>
  </si>
  <si>
    <t>Fuel Cell Desc</t>
  </si>
  <si>
    <t>Usable H2 Fill Capacity (kg)</t>
  </si>
  <si>
    <t>Fuel Cell Onboard H2 Capacity (kg)</t>
  </si>
  <si>
    <t>HEV-EV Comments</t>
  </si>
  <si>
    <t># Drive Motor Gen</t>
  </si>
  <si>
    <t>Motor Gen Type Desc</t>
  </si>
  <si>
    <t>Motor Gen Type, If Other</t>
  </si>
  <si>
    <t>Rated Motor Gen Power (kW)</t>
  </si>
  <si>
    <t>Fuel Metering Type 1 Desc</t>
  </si>
  <si>
    <t>Fuel Metering Type 2 Desc</t>
  </si>
  <si>
    <t>Fuel Metering Sys Cd</t>
  </si>
  <si>
    <t>Fuel Metering Sys Desc</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</si>
  <si>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</si>
  <si>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</si>
  <si>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</si>
  <si>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</si>
  <si>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</si>
  <si>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</si>
  <si>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</si>
  <si>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</si>
  <si>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</si>
  <si>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</si>
  <si>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</si>
  <si>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</si>
  <si>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</si>
  <si>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</si>
  <si>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</si>
  <si>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</si>
  <si>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</si>
  <si>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GHG 1-10 rating on Ethanol (EPA Determined)</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</si>
  <si>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</si>
  <si>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</si>
  <si>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</si>
  <si>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</si>
  <si>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</si>
  <si>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</si>
  <si>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</si>
  <si>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</si>
  <si>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</si>
  <si>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</si>
  <si>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</si>
  <si>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</si>
  <si>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</si>
  <si>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</si>
  <si>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</si>
  <si>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</si>
  <si>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</si>
  <si>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</si>
  <si>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</si>
  <si>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</si>
  <si>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</si>
  <si>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</si>
  <si>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</si>
  <si>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</si>
  <si>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</si>
  <si>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</si>
  <si>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</si>
  <si>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</si>
  <si>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aston martin</t>
  </si>
  <si>
    <t>Aston Martin Lagonda Ltd</t>
  </si>
  <si>
    <t>Vantage V8</t>
  </si>
  <si>
    <t>ASX</t>
  </si>
  <si>
    <t>Auto(A8)</t>
  </si>
  <si>
    <t>TC</t>
  </si>
  <si>
    <t>Turbocharged</t>
  </si>
  <si>
    <t>A</t>
  </si>
  <si>
    <t>Automatic</t>
  </si>
  <si>
    <t>Y</t>
  </si>
  <si>
    <t>N</t>
  </si>
  <si>
    <t>R</t>
  </si>
  <si>
    <t>2-Wheel Drive, Rear</t>
  </si>
  <si>
    <t>GP</t>
  </si>
  <si>
    <t>Gasoline (Premium Unleaded Recommended)</t>
  </si>
  <si>
    <t>MPG</t>
  </si>
  <si>
    <t>miles per gallon</t>
  </si>
  <si>
    <t>Not exempt</t>
  </si>
  <si>
    <t xml:space="preserve">SIDI; </t>
  </si>
  <si>
    <t>Two Seaters</t>
  </si>
  <si>
    <t>car</t>
  </si>
  <si>
    <t>Derived 5-cycle label</t>
  </si>
  <si>
    <t>Variable Timing control (VTC) system is applied.</t>
  </si>
  <si>
    <t>Battery(s)</t>
  </si>
  <si>
    <t>Lithium Ion</t>
  </si>
  <si>
    <t>On-Board</t>
  </si>
  <si>
    <t>Electrical Regen Brake</t>
  </si>
  <si>
    <t>Both</t>
  </si>
  <si>
    <t>DC Permanent Magnet, brushless</t>
  </si>
  <si>
    <t>27, 27, 35</t>
  </si>
  <si>
    <t>GDPI</t>
  </si>
  <si>
    <t>Spark Ignition direct &amp; ported injection</t>
  </si>
  <si>
    <t>0W-40</t>
  </si>
  <si>
    <t>Yes</t>
  </si>
  <si>
    <t>NHNXV03.5EBN</t>
  </si>
  <si>
    <t>DB11 V12</t>
  </si>
  <si>
    <t>Auto(S8)</t>
  </si>
  <si>
    <t>G</t>
  </si>
  <si>
    <t>SA</t>
  </si>
  <si>
    <t>Semi-Automatic</t>
  </si>
  <si>
    <t>Minicompact Cars</t>
  </si>
  <si>
    <t>DB11 V8</t>
  </si>
  <si>
    <t>Standard power specification - Vantage V8</t>
  </si>
  <si>
    <t>Inlet and Exhaust Cam Phasing</t>
  </si>
  <si>
    <t>GDI</t>
  </si>
  <si>
    <t>Spark Ignition Direct Injection</t>
  </si>
  <si>
    <t>0W40</t>
  </si>
  <si>
    <t>No</t>
  </si>
  <si>
    <t>Vantage</t>
  </si>
  <si>
    <t>NASXV04.0AES</t>
  </si>
  <si>
    <t>DBS</t>
  </si>
  <si>
    <t>Engine Code: DKAA</t>
  </si>
  <si>
    <t>One complete cylinder bank will be deactivated.</t>
  </si>
  <si>
    <t>Continuously Variable Timing</t>
  </si>
  <si>
    <t>0W30 VW50400 / VW50700</t>
  </si>
  <si>
    <t>NVGAV05.2NBE</t>
  </si>
  <si>
    <t>DBX V8</t>
  </si>
  <si>
    <t>Auto(A9)</t>
  </si>
  <si>
    <t>4-Wheel Drive</t>
  </si>
  <si>
    <t>T</t>
  </si>
  <si>
    <t>Truck</t>
  </si>
  <si>
    <t>Standard SUV 4WD</t>
  </si>
  <si>
    <t>BMW</t>
  </si>
  <si>
    <t>Z4 M40i</t>
  </si>
  <si>
    <t>BMX</t>
  </si>
  <si>
    <t>Z4 sDrive30i</t>
  </si>
  <si>
    <t>TOYOTA</t>
  </si>
  <si>
    <t>Supra 2.0</t>
  </si>
  <si>
    <t>Engine Code: DHHA</t>
  </si>
  <si>
    <t>CONTINUOUS VARIABLE VALVE TIMING</t>
  </si>
  <si>
    <t>AUDI VALVE LIFT SYSTEM</t>
  </si>
  <si>
    <t>0W20 VW50800</t>
  </si>
  <si>
    <t>NVGAJ02.0A3T</t>
  </si>
  <si>
    <t>Supra 3.0</t>
  </si>
  <si>
    <t>variable valve timing at inlet and outlet valves</t>
  </si>
  <si>
    <t>variable valve lift only at inlet valves</t>
  </si>
  <si>
    <t>0W20</t>
  </si>
  <si>
    <t>NBMXV03.0B5X</t>
  </si>
  <si>
    <t>Mini</t>
  </si>
  <si>
    <t>COOPER CONVERTIBLE</t>
  </si>
  <si>
    <t>Auto(AM-S7)</t>
  </si>
  <si>
    <t>AMS</t>
  </si>
  <si>
    <t>Automated Manual- Selectable (e.g. Automated Manual with paddles)</t>
  </si>
  <si>
    <t>F</t>
  </si>
  <si>
    <t>2-Wheel Drive, Front</t>
  </si>
  <si>
    <t>NBMXJ02.0B4X</t>
  </si>
  <si>
    <t>Manual(M6)</t>
  </si>
  <si>
    <t>M</t>
  </si>
  <si>
    <t>Manual</t>
  </si>
  <si>
    <t>Applies to DALA var: 0</t>
  </si>
  <si>
    <t>INLET AND OUTLET CONTINUOUSLY VARIABLE / MECHANICAL-HYDRAULIC</t>
  </si>
  <si>
    <t>10W60 VW50101 / VW50500</t>
  </si>
  <si>
    <t>NVGAV08.0GLB</t>
  </si>
  <si>
    <t>COOPER S CONVERTIBLE</t>
  </si>
  <si>
    <t>Applies to DVVA var: 0</t>
  </si>
  <si>
    <t>JOHN COOPER WORKS CONVERTIBLE</t>
  </si>
  <si>
    <t>ZERV Y2 Engine</t>
  </si>
  <si>
    <t>Active Fuel Management</t>
  </si>
  <si>
    <t>Dual equal cam phaser, single cam, continuously variable.</t>
  </si>
  <si>
    <t>NGMXV06.2088</t>
  </si>
  <si>
    <t>230i Coupe</t>
  </si>
  <si>
    <t>Subcompact Cars</t>
  </si>
  <si>
    <t>812 GTS</t>
  </si>
  <si>
    <t>Not applicable</t>
  </si>
  <si>
    <t>See application</t>
  </si>
  <si>
    <t>5W40</t>
  </si>
  <si>
    <t>812 Competizione</t>
  </si>
  <si>
    <t>NFEXV06.5GDI</t>
  </si>
  <si>
    <t>430i Convertible</t>
  </si>
  <si>
    <t>430i Coupe</t>
  </si>
  <si>
    <t>F8 Tributo; F8 Spider.</t>
  </si>
  <si>
    <t>Not applicable.</t>
  </si>
  <si>
    <t>Variable camshaft timing for exhaust and inlet.</t>
  </si>
  <si>
    <t>F8 Spider</t>
  </si>
  <si>
    <t>NFEXV03.9TUR</t>
  </si>
  <si>
    <t>430i xDrive Convertible</t>
  </si>
  <si>
    <t>All Wheel Drive</t>
  </si>
  <si>
    <t>F8 Tributo</t>
  </si>
  <si>
    <t>430i xDrive Coupe</t>
  </si>
  <si>
    <t>3.5L Ford GT</t>
  </si>
  <si>
    <t>TiVCT</t>
  </si>
  <si>
    <t>5W-50 API SN</t>
  </si>
  <si>
    <t>NFMXV03.5VGT</t>
  </si>
  <si>
    <t>840i Convertible</t>
  </si>
  <si>
    <t>Inlet and Exhaust Camshaft Phasing controlled by Engine Management System.</t>
  </si>
  <si>
    <t>F-TYPE P450 AWD Convertible</t>
  </si>
  <si>
    <t>NJLXJ05.0FSM</t>
  </si>
  <si>
    <t>840i Coupe</t>
  </si>
  <si>
    <t>F-TYPE P450 AWD Coupe</t>
  </si>
  <si>
    <t>840i xDrive Convertible</t>
  </si>
  <si>
    <t>F-TYPE P450 RWD Convertible</t>
  </si>
  <si>
    <t>840i xDrive Coupe</t>
  </si>
  <si>
    <t>F-TYPE P450 RWD Coupe</t>
  </si>
  <si>
    <t>M240i xDrive Coupe</t>
  </si>
  <si>
    <t>F-TYPE R AWD Convertible</t>
  </si>
  <si>
    <t>M4 Competition Coupe</t>
  </si>
  <si>
    <t>GPR</t>
  </si>
  <si>
    <t>Gasoline (Premium Unleaded Required)</t>
  </si>
  <si>
    <t>F-TYPE R AWD Coupe</t>
  </si>
  <si>
    <t>M4 Competition M xDrive Coupe</t>
  </si>
  <si>
    <t>Engine Code: L541A</t>
  </si>
  <si>
    <t>ELECTRONICALLY CONTROLLED FUEL CUT. NO INTAKE/EXHAUST VALVE CONTROL.</t>
  </si>
  <si>
    <t>HYDRAULIC SYSTEM ELECTRONICALLY CONTROLLED. CONTINUOUSLY VVT</t>
  </si>
  <si>
    <t>MFI</t>
  </si>
  <si>
    <t>Multipoint/sequential fuel injection</t>
  </si>
  <si>
    <t>5W30 VW 50400</t>
  </si>
  <si>
    <t>NVGAV06.5LDS</t>
  </si>
  <si>
    <t>M4 Coupe</t>
  </si>
  <si>
    <t>NVGAV06.5LDR</t>
  </si>
  <si>
    <t>M440i Convertible</t>
  </si>
  <si>
    <t xml:space="preserve">SIDI; Mild Hybrid; </t>
  </si>
  <si>
    <t>Aventador Roadster</t>
  </si>
  <si>
    <t>M440i Coupe</t>
  </si>
  <si>
    <t>Engine Code: DGFA</t>
  </si>
  <si>
    <t>Soft COD. Spark &amp; Fuel cut on 1 bank electronically. Valve train operates as normal.</t>
  </si>
  <si>
    <t>5W30 VW50400</t>
  </si>
  <si>
    <t>NVGAV05.2NDE</t>
  </si>
  <si>
    <t>M440i xDrive Convertible</t>
  </si>
  <si>
    <t>Engine Code: DGFB</t>
  </si>
  <si>
    <t>Continuously variable</t>
  </si>
  <si>
    <t>M440i xDrive Coupe</t>
  </si>
  <si>
    <t>M4CompetitionMxDriveConvertible</t>
  </si>
  <si>
    <t>M8 Competition Convertible</t>
  </si>
  <si>
    <t>Variable camshaft timing for exhaust and inlet</t>
  </si>
  <si>
    <t>SAE 5W-40</t>
  </si>
  <si>
    <t>NMAXV03.0SPR</t>
  </si>
  <si>
    <t>M8 Competition Coupe</t>
  </si>
  <si>
    <t>This technology optimizes the valve timing by using computer control to continuously switch the intake and exhaust valve opening/closing timing according to driving conditions.</t>
  </si>
  <si>
    <t>GF-5 0W-20</t>
  </si>
  <si>
    <t>NTKXV02.0FFB</t>
  </si>
  <si>
    <t>M850i xDrive Convertible</t>
  </si>
  <si>
    <t>M850i xDrive Coupe</t>
  </si>
  <si>
    <t>Variable Inlet Valve Timing by camshaft rotation offset.</t>
  </si>
  <si>
    <t>720S Coupe</t>
  </si>
  <si>
    <t>NMLNV04.0M14</t>
  </si>
  <si>
    <t>COOPER HARDTOP 2 DOOR</t>
  </si>
  <si>
    <t>720S Spider</t>
  </si>
  <si>
    <t>765LT Spider</t>
  </si>
  <si>
    <t>COOPER HARDTOP 4 DOOR</t>
  </si>
  <si>
    <t>GT</t>
  </si>
  <si>
    <t>NMLNV04.0M22</t>
  </si>
  <si>
    <t>718 Boxster / 718 Cayman / 718 Boxster T / 718 Cayman T models</t>
  </si>
  <si>
    <t>VarioCam Plus</t>
  </si>
  <si>
    <t>NPRXV02.5B82</t>
  </si>
  <si>
    <t>COOPER S HARDTOP 2 DOOR</t>
  </si>
  <si>
    <t>Engine for 718 Cayman GTS and 718 Boxster GTS</t>
  </si>
  <si>
    <t>N/A</t>
  </si>
  <si>
    <t>NPRXV04.0S82</t>
  </si>
  <si>
    <t>COOPER S HARDTOP 4 DOOR</t>
  </si>
  <si>
    <t>718 Boxster S / 718 Cayman S models</t>
  </si>
  <si>
    <t>JOHN COOPER WORKS HARDTOP 2 DOOR</t>
  </si>
  <si>
    <t>228i Gran Coupe</t>
  </si>
  <si>
    <t>Compact Cars</t>
  </si>
  <si>
    <t>228i xDrive Gran Coupe</t>
  </si>
  <si>
    <t>330i Sedan</t>
  </si>
  <si>
    <t>330i xDrive Sedan</t>
  </si>
  <si>
    <t>430i Gran Coupe</t>
  </si>
  <si>
    <t>M235i xDrive Gran Coupe</t>
  </si>
  <si>
    <t>M3 Competition M xDrive Sedan</t>
  </si>
  <si>
    <t>M3 Competition Sedan</t>
  </si>
  <si>
    <t>M3 Sedan</t>
  </si>
  <si>
    <t>M340i Sedan</t>
  </si>
  <si>
    <t>M340i xDrive Sedan</t>
  </si>
  <si>
    <t>M440i xDrive Gran Coupe</t>
  </si>
  <si>
    <t>530i Sedan</t>
  </si>
  <si>
    <t>Midsize Cars</t>
  </si>
  <si>
    <t>530i xDrive Sedan</t>
  </si>
  <si>
    <t>VarioCam</t>
  </si>
  <si>
    <t>NPRXV04.0S92</t>
  </si>
  <si>
    <t>540i Sedan</t>
  </si>
  <si>
    <t>540i xDrive Sedan</t>
  </si>
  <si>
    <t>840i Gran Coupe</t>
  </si>
  <si>
    <t>840i xDrive Gran Coupe</t>
  </si>
  <si>
    <t>ALPINA B8 Gran Coupe</t>
  </si>
  <si>
    <t>M5 Competition Sedan</t>
  </si>
  <si>
    <t>DB11 engine spec</t>
  </si>
  <si>
    <t>Banked deactivation</t>
  </si>
  <si>
    <t>NASXV05.2AM5</t>
  </si>
  <si>
    <t>M5 CS Sedan</t>
  </si>
  <si>
    <t>M5 Sedan</t>
  </si>
  <si>
    <t>DBS engine spec</t>
  </si>
  <si>
    <t>DBS V12</t>
  </si>
  <si>
    <t>M550i xDrive Sedan</t>
  </si>
  <si>
    <t>Applies to DDBA var: 0</t>
  </si>
  <si>
    <t>Hardware based cylinder deactivation utilizing valve deactivation with fuel cut and spark on bank 2 only</t>
  </si>
  <si>
    <t>INTAKE AND EXHAUST CONTINUOUSLY VARIABLE / MECHNICAL-HYDRAULIC</t>
  </si>
  <si>
    <t>0W40 VW50200 / VW50500</t>
  </si>
  <si>
    <t>NVGAV06.0EAR</t>
  </si>
  <si>
    <t>M8 Competition Gran Coupe</t>
  </si>
  <si>
    <t>Engine Code: CVDA</t>
  </si>
  <si>
    <t>Electronic</t>
  </si>
  <si>
    <t>Continuously Variable</t>
  </si>
  <si>
    <t>NVGAV04.0PAA</t>
  </si>
  <si>
    <t>M850i xDrive Gran Coupe</t>
  </si>
  <si>
    <t>Portofino M</t>
  </si>
  <si>
    <t>NFEXV03.9T50</t>
  </si>
  <si>
    <t>X2 M35i</t>
  </si>
  <si>
    <t>APPLIED TO LC 500 AND LC 500 CONVERTIBLE.</t>
  </si>
  <si>
    <t>Intake and exhaust</t>
  </si>
  <si>
    <t>5W-30</t>
  </si>
  <si>
    <t>NTYXV05.0M5A</t>
  </si>
  <si>
    <t>X2 sDrive28i</t>
  </si>
  <si>
    <t>Allows timing of the intake / exhaust valves to be changed while the engine is in operation</t>
  </si>
  <si>
    <t>NMBXV04.0U3A</t>
  </si>
  <si>
    <t>X2 xDrive28i</t>
  </si>
  <si>
    <t>ENGINE: AMG SL 63 4MATIC+</t>
  </si>
  <si>
    <t>COOPER COUNTRYMAN</t>
  </si>
  <si>
    <t>NBMXV01.5B36</t>
  </si>
  <si>
    <t>COOPER COUNTRYMAN ALL4</t>
  </si>
  <si>
    <t>COOPER S CLUBMAN</t>
  </si>
  <si>
    <t>NBMXV02.0B46</t>
  </si>
  <si>
    <t>COOPER S CLUBMAN ALL4</t>
  </si>
  <si>
    <t>COOPER S COUNTRYMAN</t>
  </si>
  <si>
    <t>Base models; engine code DKC</t>
  </si>
  <si>
    <t>NPRXV03.0C92</t>
  </si>
  <si>
    <t>COOPER S COUNTRYMAN ALL4</t>
  </si>
  <si>
    <t>JCW COUNTRYMAN ALL4</t>
  </si>
  <si>
    <t>JOHN COOPER WORKS CLUBMAN ALL4</t>
  </si>
  <si>
    <t>GTS Models; engine code DKK</t>
  </si>
  <si>
    <t>740i Sedan</t>
  </si>
  <si>
    <t>Large Cars</t>
  </si>
  <si>
    <t>740i xDrive Sedan</t>
  </si>
  <si>
    <t>750i xDrive Sedan</t>
  </si>
  <si>
    <t>ALPINA B7 xDrive</t>
  </si>
  <si>
    <t>S models; engine code DKK</t>
  </si>
  <si>
    <t>M760i xDrive Sedan</t>
  </si>
  <si>
    <t>X1 sDrive28i</t>
  </si>
  <si>
    <t>X1 xDrive28i</t>
  </si>
  <si>
    <t>X3 sDrive30i</t>
  </si>
  <si>
    <t>Small SUV 2WD</t>
  </si>
  <si>
    <t>X3 M</t>
  </si>
  <si>
    <t>Small SUV 4WD</t>
  </si>
  <si>
    <t>X3 M Competition</t>
  </si>
  <si>
    <t>X3 M40i</t>
  </si>
  <si>
    <t>X3 xDrive30i</t>
  </si>
  <si>
    <t>X4 M</t>
  </si>
  <si>
    <t>X4 M Competition</t>
  </si>
  <si>
    <t>X4 M40i</t>
  </si>
  <si>
    <t>X4 xDrive30i</t>
  </si>
  <si>
    <t>X5 sDrive40i</t>
  </si>
  <si>
    <t>Standard SUV 2WD</t>
  </si>
  <si>
    <t>ALPINA XB7</t>
  </si>
  <si>
    <t>X5 M</t>
  </si>
  <si>
    <t>X5 M Competition</t>
  </si>
  <si>
    <t>X5 M50i</t>
  </si>
  <si>
    <t>X5 xDrive40i</t>
  </si>
  <si>
    <t>Base models</t>
  </si>
  <si>
    <t>X6 M</t>
  </si>
  <si>
    <t>X6 M Competition</t>
  </si>
  <si>
    <t>S models</t>
  </si>
  <si>
    <t>X6 M50i</t>
  </si>
  <si>
    <t>X6 xDrive40i</t>
  </si>
  <si>
    <t>Intake and Exhaust</t>
  </si>
  <si>
    <t>ILSAC GF-6 0W-20</t>
  </si>
  <si>
    <t>NFJXV02.4AJM</t>
  </si>
  <si>
    <t>X7 M50i</t>
  </si>
  <si>
    <t>X7 xDrive40i</t>
  </si>
  <si>
    <t>FCA US LLC</t>
  </si>
  <si>
    <t>ALFA ROMEO</t>
  </si>
  <si>
    <t>Giulia</t>
  </si>
  <si>
    <t>CRX</t>
  </si>
  <si>
    <t>Applies to DNVB var: 0</t>
  </si>
  <si>
    <t>Electronic / Hydraulic</t>
  </si>
  <si>
    <t>Audi Valve Lift for B-cycle</t>
  </si>
  <si>
    <t>Hydraulic Regen Brake</t>
  </si>
  <si>
    <t>AC Induction</t>
  </si>
  <si>
    <t>NVGAV02.0A3B</t>
  </si>
  <si>
    <t>Giulia AWD</t>
  </si>
  <si>
    <t>Dodge</t>
  </si>
  <si>
    <t>Challenger</t>
  </si>
  <si>
    <t>NA</t>
  </si>
  <si>
    <t>Naturally Aspirated</t>
  </si>
  <si>
    <t>Gasoline (Regular Unleaded Recommended)</t>
  </si>
  <si>
    <t>Engine Code: DPAA</t>
  </si>
  <si>
    <t>Electronic control / Hydraulic adjustment</t>
  </si>
  <si>
    <t>Audi Valve Lift System</t>
  </si>
  <si>
    <t>NVGAJ02.0A7G</t>
  </si>
  <si>
    <t>GM</t>
  </si>
  <si>
    <t>Gasoline (Mid Grade Unleaded Recommended)</t>
  </si>
  <si>
    <t>Applies to DECA var: 0</t>
  </si>
  <si>
    <t>-</t>
  </si>
  <si>
    <t>NVGAJ03.0N7F</t>
  </si>
  <si>
    <t>Enginge Code: DXHA - RS3</t>
  </si>
  <si>
    <t>CONTINUOUSLY VARIABLE VALVE TIMING</t>
  </si>
  <si>
    <t>Audi Valve System</t>
  </si>
  <si>
    <t>0W30 VW50700</t>
  </si>
  <si>
    <t>NVGAV02.5NAG</t>
  </si>
  <si>
    <t>Engine Code: DSFA</t>
  </si>
  <si>
    <t>NVGAV02.0A7N</t>
  </si>
  <si>
    <t>Challenger AWD</t>
  </si>
  <si>
    <t>Applies to CWGD var: 0</t>
  </si>
  <si>
    <t>Challenger SRT</t>
  </si>
  <si>
    <t>SC</t>
  </si>
  <si>
    <t>Supercharged</t>
  </si>
  <si>
    <t>Vehicle Specific 5-cycle label</t>
  </si>
  <si>
    <t>Challenger SRT Widebody</t>
  </si>
  <si>
    <t>Engine Code: DAZA - TT RS</t>
  </si>
  <si>
    <t>Applies to DLRA var: 0</t>
  </si>
  <si>
    <t>NVGAV02.0AAB</t>
  </si>
  <si>
    <t>Challenger Widebody</t>
  </si>
  <si>
    <t>Chrysler</t>
  </si>
  <si>
    <t>NBMXV02.0M48</t>
  </si>
  <si>
    <t>300 AWD</t>
  </si>
  <si>
    <t>Charger</t>
  </si>
  <si>
    <t>Variable Valve Timing at inlet and outlet valves</t>
  </si>
  <si>
    <t>Variable Valve Lift at inlet valves</t>
  </si>
  <si>
    <t>0W-20</t>
  </si>
  <si>
    <t>NBMXV03.0B07</t>
  </si>
  <si>
    <t>Charger AWD</t>
  </si>
  <si>
    <t>Charger SRT Widebody</t>
  </si>
  <si>
    <t>Charger Widebody</t>
  </si>
  <si>
    <t>RAM</t>
  </si>
  <si>
    <t>1500 4X2</t>
  </si>
  <si>
    <t>DU</t>
  </si>
  <si>
    <t>Diesel, ultra low sulfur (15 ppm, maximum)</t>
  </si>
  <si>
    <t>Standard Pick-up Trucks 2WD</t>
  </si>
  <si>
    <t xml:space="preserve">Mild Hybrid; </t>
  </si>
  <si>
    <t>variable valve lift at inlet valves</t>
  </si>
  <si>
    <t>0W30</t>
  </si>
  <si>
    <t>NBMXV03.0SM3</t>
  </si>
  <si>
    <t>1500 Classic 4X2</t>
  </si>
  <si>
    <t>BSG (Belt-Driven Starter Generator) Engine with 48V Technology; 2.2 kW (30 seconds), 8 kW (10 seconds); Motor/Generator Type: externally excited synchronuous machine (EESM)</t>
  </si>
  <si>
    <t>Other</t>
  </si>
  <si>
    <t>EESM</t>
  </si>
  <si>
    <t>NBMXJ03.0G2X</t>
  </si>
  <si>
    <t>1500 HFE 4X2</t>
  </si>
  <si>
    <t>Jeep</t>
  </si>
  <si>
    <t>Gladiator 4X4</t>
  </si>
  <si>
    <t>Standard Pick-up Trucks 4WD</t>
  </si>
  <si>
    <t>NBMXJ04.4SM5</t>
  </si>
  <si>
    <t>Gladiator EcoDiesel 4X4</t>
  </si>
  <si>
    <t>Gladiator Rubic EcoDiesel 4x4</t>
  </si>
  <si>
    <t>5W30</t>
  </si>
  <si>
    <t>NBMXJ04.4N63</t>
  </si>
  <si>
    <t>1500 4X4</t>
  </si>
  <si>
    <t>CAM PHASER</t>
  </si>
  <si>
    <t>NGMXV02.0031</t>
  </si>
  <si>
    <t>NGMXV03.6165</t>
  </si>
  <si>
    <t>1500 Classic 4X4</t>
  </si>
  <si>
    <t>Cam Phaser</t>
  </si>
  <si>
    <t>NGMXV06.2090</t>
  </si>
  <si>
    <t>1500 TRX 4x4</t>
  </si>
  <si>
    <t>AFM</t>
  </si>
  <si>
    <t>NGMXV06.2089</t>
  </si>
  <si>
    <t>Promaster City</t>
  </si>
  <si>
    <t>Special Purpose Vehicle 2WD</t>
  </si>
  <si>
    <t>??</t>
  </si>
  <si>
    <t>Pacifica</t>
  </si>
  <si>
    <t>Special Purpose Vehicle, minivan 2WD</t>
  </si>
  <si>
    <t>Voyager</t>
  </si>
  <si>
    <t>CAM Phaser</t>
  </si>
  <si>
    <t>NGMXV01.4050</t>
  </si>
  <si>
    <t>Pacifica AWD</t>
  </si>
  <si>
    <t>Special Purpose Vehicle, minivan 4WD</t>
  </si>
  <si>
    <t>Stelvio</t>
  </si>
  <si>
    <t>Cherokee FWD</t>
  </si>
  <si>
    <t>Roma</t>
  </si>
  <si>
    <t>Dual Intake and Exhaust</t>
  </si>
  <si>
    <t>5W-30 (BASE), 5W-50 (HO)</t>
  </si>
  <si>
    <t>NFMXV02.3VJY</t>
  </si>
  <si>
    <t>Compass 4X2</t>
  </si>
  <si>
    <t>Auto(A6)</t>
  </si>
  <si>
    <t>Renegade 4x2</t>
  </si>
  <si>
    <t>Stelvio AWD</t>
  </si>
  <si>
    <t>MUSTANG</t>
  </si>
  <si>
    <t>5W30 / API SP</t>
  </si>
  <si>
    <t>NFMXV05.0VKN</t>
  </si>
  <si>
    <t>FIAT</t>
  </si>
  <si>
    <t>500X AWD</t>
  </si>
  <si>
    <t>Cherokee 4X4</t>
  </si>
  <si>
    <t>Cherokee Trailhawk 4X4</t>
  </si>
  <si>
    <t>Compass 4X4</t>
  </si>
  <si>
    <t>Renegade 4x4</t>
  </si>
  <si>
    <t>Renegade Trailhawk 4x4</t>
  </si>
  <si>
    <t>Wrangler 2dr 4X4</t>
  </si>
  <si>
    <t>Derived Vehicle Specific 5-cycle Calculation Approach for city label but Modified 5-cycle Calculation Approach for Highway label</t>
  </si>
  <si>
    <t>MUSTANG GT500</t>
  </si>
  <si>
    <t>SAE 5W-50 / API SN</t>
  </si>
  <si>
    <t>NFMXV05.2VEZ</t>
  </si>
  <si>
    <t>For Q60,Q60 AWD,Q50,Q50 AWD</t>
  </si>
  <si>
    <t>EXH;ECM controlled, Oil pressure driven INT;ECM and VTC controller controlled, Electric driven</t>
  </si>
  <si>
    <t>SAE 0W-20</t>
  </si>
  <si>
    <t>NNSXV03.0NHA</t>
  </si>
  <si>
    <t>Wrangler 4dr 4X4</t>
  </si>
  <si>
    <t>For Q60 RED SPORT,Q60 AWD RED SPORT,Q50 RED SPORT,Q50 AWD RED SPORT</t>
  </si>
  <si>
    <t>Rear Wheels</t>
  </si>
  <si>
    <t>Regenerative Braking Source "Both" is for LS 500h AWD.</t>
  </si>
  <si>
    <t>AC SYNCHRONOUS</t>
  </si>
  <si>
    <t>HYBRID</t>
  </si>
  <si>
    <t>NTYXV03.5P35</t>
  </si>
  <si>
    <t>Wrangler 4dr EcoDiesel 4x4</t>
  </si>
  <si>
    <t>NTYXV02.0M5A</t>
  </si>
  <si>
    <t>Wrangler Rubic 4dr EcoDiesel 4x4</t>
  </si>
  <si>
    <t>APPLIED TO IS 300 AWD AND RC 300 AWD.</t>
  </si>
  <si>
    <t>NTYXV03.5M5A</t>
  </si>
  <si>
    <t>Durango RWD</t>
  </si>
  <si>
    <t>APPLIED TO IS 350, IS 350 AWD, RC 350 AND RC 350 AWD.</t>
  </si>
  <si>
    <t>Grand Cherokee 4X2</t>
  </si>
  <si>
    <t>APPLIED TO RC F and IS 500.</t>
  </si>
  <si>
    <t>Grand Cherokee L 4X2</t>
  </si>
  <si>
    <t>M260-20DETC</t>
  </si>
  <si>
    <t>High/low Position on the inlet side</t>
  </si>
  <si>
    <t>ULEV</t>
  </si>
  <si>
    <t>NMBXV02.0U3C</t>
  </si>
  <si>
    <t>Grand Cherokee WK 4X2</t>
  </si>
  <si>
    <t>Grand Wagoneer 4x2</t>
  </si>
  <si>
    <t>M260-20DETC-S</t>
  </si>
  <si>
    <t>High/Low position on inlet side</t>
  </si>
  <si>
    <t>AMG A 35 4MATIC</t>
  </si>
  <si>
    <t>NMBXV02.0U3A</t>
  </si>
  <si>
    <t>ENGINE: AMG GLC43 4MATIC/ AMG C43</t>
  </si>
  <si>
    <t>NMBXJ03.0U2A</t>
  </si>
  <si>
    <t>Wagoneer 4x2</t>
  </si>
  <si>
    <t>Durango AWD</t>
  </si>
  <si>
    <t>ICE: 362 HP ; Electric Motor: 21 HPC</t>
  </si>
  <si>
    <t>Camtronic on the intake camshaft with 3 cams for each cylinder: low / mid / high</t>
  </si>
  <si>
    <t>permanent magnet synchronous</t>
  </si>
  <si>
    <t>NMBXV03.0HY2</t>
  </si>
  <si>
    <t>Durango SRT AWD</t>
  </si>
  <si>
    <t>M264-20DETC (C 300 series/ GLC 300 series/ E 350 series)</t>
  </si>
  <si>
    <t>C 300 (convertible)</t>
  </si>
  <si>
    <t>NMBXJ02.0U3A</t>
  </si>
  <si>
    <t>Grand Cherokee 4X4</t>
  </si>
  <si>
    <t>C 300 (coupe)</t>
  </si>
  <si>
    <t>C 300 4MATIC (convertible)</t>
  </si>
  <si>
    <t>Grand Cherokee L 4X4</t>
  </si>
  <si>
    <t>C 300 4MATIC (coupe)</t>
  </si>
  <si>
    <t>ENGINE: E 450 / CLS 450 / 362 HP COMBUSTION AND 21 HP ELECTRIC</t>
  </si>
  <si>
    <t>Due to a 2WD and a 4WD variant of the E 450 within this test Group, the selected information regarding 'Regenerative Braking Source' should be 'Both' for the E 450 / CLS 450 4MATIC and 'Rear Wheels' for the E 450.</t>
  </si>
  <si>
    <t>NMBXV03.0HY4</t>
  </si>
  <si>
    <t>Grand Cherokee WK 4X4</t>
  </si>
  <si>
    <t>Grand Wagoneer 4x4</t>
  </si>
  <si>
    <t>RH</t>
  </si>
  <si>
    <t>Relabel - label value increased</t>
  </si>
  <si>
    <t>Wagoneer 4x4</t>
  </si>
  <si>
    <t>Ferrari</t>
  </si>
  <si>
    <t>Ferrari North America, Inc.</t>
  </si>
  <si>
    <t>FEX</t>
  </si>
  <si>
    <t>Auto(AM7)</t>
  </si>
  <si>
    <t>AM</t>
  </si>
  <si>
    <t>Automated Manual</t>
  </si>
  <si>
    <t>Auto(AM8)</t>
  </si>
  <si>
    <t>Ford Motor Company</t>
  </si>
  <si>
    <t>Ford</t>
  </si>
  <si>
    <t>FORD GT</t>
  </si>
  <si>
    <t>FMX</t>
  </si>
  <si>
    <t xml:space="preserve">SIDI &amp; PFI; </t>
  </si>
  <si>
    <t>Auto(A10)</t>
  </si>
  <si>
    <t>Auto(S10)</t>
  </si>
  <si>
    <t>Variable valve Timing (VTC) and lift Electronic Control (VTEC) system is applied.</t>
  </si>
  <si>
    <t>NHNXV02.4KH3</t>
  </si>
  <si>
    <t>Variable valve Timing and lift Electronic Control (VTEC/VTC) system is applied.</t>
  </si>
  <si>
    <t>Variable valve Timing and lift Electronic Control (VTEC) system is applied.</t>
  </si>
  <si>
    <t>NHNXV02.0AEC</t>
  </si>
  <si>
    <t>MUSTANG CONVERTIBLE</t>
  </si>
  <si>
    <t>Variable Cylinder Management (VCM) is applied.</t>
  </si>
  <si>
    <t>Variable valve Timing Control (VTC) system is applied.</t>
  </si>
  <si>
    <t>NHNXV03.0GCC</t>
  </si>
  <si>
    <t>MUSTANG HO CONVERTIBLE</t>
  </si>
  <si>
    <t>Applies to DMSA var: 0</t>
  </si>
  <si>
    <t>NVGAJ02.0A7E</t>
  </si>
  <si>
    <t>MUSTANG HO COUPE</t>
  </si>
  <si>
    <t>MUSTANG MACH 1</t>
  </si>
  <si>
    <t>SHELBY GT500 MUSTANG</t>
  </si>
  <si>
    <t>MAVERICK FWD</t>
  </si>
  <si>
    <t>Small Pick-up Trucks 2WD</t>
  </si>
  <si>
    <t>MAVERICK HEV FWD</t>
  </si>
  <si>
    <t>Auto(AV)</t>
  </si>
  <si>
    <t>CVT</t>
  </si>
  <si>
    <t xml:space="preserve">Hybrid; </t>
  </si>
  <si>
    <t>MAVERICK AWD</t>
  </si>
  <si>
    <t>Small Pick-up Trucks 4WD</t>
  </si>
  <si>
    <t>F150 PICKUP 2WD</t>
  </si>
  <si>
    <t xml:space="preserve">SIDI &amp; PFI; Stop-Start; </t>
  </si>
  <si>
    <t>F150 PICKUP 2WD FFV</t>
  </si>
  <si>
    <t>E</t>
  </si>
  <si>
    <t>Ethanol (E85)</t>
  </si>
  <si>
    <t xml:space="preserve">FFV; </t>
  </si>
  <si>
    <t>454/513</t>
  </si>
  <si>
    <t>335/378</t>
  </si>
  <si>
    <t xml:space="preserve">SIDI &amp; PFI; FFV; </t>
  </si>
  <si>
    <t>478/540</t>
  </si>
  <si>
    <t xml:space="preserve">SIDI &amp; PFI; FFV; Stop-Start; </t>
  </si>
  <si>
    <t>High,Low,Zero(Cylinder Deactivation)</t>
  </si>
  <si>
    <t>NGMXV02.0041</t>
  </si>
  <si>
    <t>F150 PICKUP 2WD HEV</t>
  </si>
  <si>
    <t xml:space="preserve">SIDI; Hybrid; </t>
  </si>
  <si>
    <t>AFM and Stop/Start</t>
  </si>
  <si>
    <t>NGMXV02.7105</t>
  </si>
  <si>
    <t>RANGER 2WD</t>
  </si>
  <si>
    <t>F150 PICKUP 4WD</t>
  </si>
  <si>
    <t>P</t>
  </si>
  <si>
    <t>Part-time 4-Wheel Drive</t>
  </si>
  <si>
    <t>NGMXV03.6043</t>
  </si>
  <si>
    <t>F150 PICKUP 4WD FFV</t>
  </si>
  <si>
    <t>APPLY CVVT</t>
  </si>
  <si>
    <t>0W30 ACEA C2</t>
  </si>
  <si>
    <t>NHYXV02.0GG6</t>
  </si>
  <si>
    <t>430/486</t>
  </si>
  <si>
    <t>This engine match with Variable Exhaust Valve option only.</t>
  </si>
  <si>
    <t>Fixed3(more than two or continuous)</t>
  </si>
  <si>
    <t>5W30 ACEA A5</t>
  </si>
  <si>
    <t>NHYXV03.3GK6</t>
  </si>
  <si>
    <t>311/351</t>
  </si>
  <si>
    <t>F150 PICKUP 4WD HEV</t>
  </si>
  <si>
    <t>F150 PICKUP TREMOR 4WD</t>
  </si>
  <si>
    <t>Start/Stop</t>
  </si>
  <si>
    <t>Front Wheels</t>
  </si>
  <si>
    <t>AC PMSM</t>
  </si>
  <si>
    <t>NHNXV01.5CEB</t>
  </si>
  <si>
    <t>Fixed3(More than two or continuous)</t>
  </si>
  <si>
    <t>NHYXV01.6AB6</t>
  </si>
  <si>
    <t>F150 RAPTOR 37 4WD</t>
  </si>
  <si>
    <t>THERE ARE TWO ENGINE HORSEPOWER; THE VALUE OF PERFORMANCE PACKAGE WITH 19INCH TIRE IS 275 AND THE VALUE OF STANDARD PACKAGE WITH 18INCH TIRE IS 250.</t>
  </si>
  <si>
    <t>Fixed 3 (More than two or continuous)</t>
  </si>
  <si>
    <t>SAE 0W30</t>
  </si>
  <si>
    <t>NHYXV02.0BG6</t>
  </si>
  <si>
    <t>F150 RAPTOR 4WD</t>
  </si>
  <si>
    <t>NKMXV01.6AB6</t>
  </si>
  <si>
    <t>RANGER 4WD</t>
  </si>
  <si>
    <t>RANGER TREMOR 4WD</t>
  </si>
  <si>
    <t>TRANSIT T150 WAGON 2WD FFV</t>
  </si>
  <si>
    <t>Vans, Passenger Type</t>
  </si>
  <si>
    <t>TRANSIT T150 WAGON 4WD FFV</t>
  </si>
  <si>
    <t>NiMH</t>
  </si>
  <si>
    <t>"5kWatt" of Rated Motor/Generator Power is only for AWD.</t>
  </si>
  <si>
    <t>0W-16</t>
  </si>
  <si>
    <t>NTYXV02.0P3B</t>
  </si>
  <si>
    <t>TRANSIT CONNECT USPS</t>
  </si>
  <si>
    <t>Auto(S6)</t>
  </si>
  <si>
    <t>5 and 80</t>
  </si>
  <si>
    <t>TRANSIT CONNECT VAN FFV</t>
  </si>
  <si>
    <t xml:space="preserve">SIDI; FFV; </t>
  </si>
  <si>
    <t>MAZDA3 2.0L-DI, CX-30 2.0L-DI</t>
  </si>
  <si>
    <t>GF-6 0W-20</t>
  </si>
  <si>
    <t>NTKXV02.0CDB</t>
  </si>
  <si>
    <t>Transit Connect Van FWD</t>
  </si>
  <si>
    <t>MAZDA3 2.5L-DI w/o cylinder deactivation, CX-30 2.5L-DI w/o cylinder deactivation</t>
  </si>
  <si>
    <t>without cylinder deactivation</t>
  </si>
  <si>
    <t>NTKXV02.5CDB</t>
  </si>
  <si>
    <t>TRANSIT CONNECT WAGON LWB FFV</t>
  </si>
  <si>
    <t>GF-5 5W-30</t>
  </si>
  <si>
    <t>NTKXV02.5EGA</t>
  </si>
  <si>
    <t>Transit Connect Wagon LWB FWD</t>
  </si>
  <si>
    <t>AMG CLA 35 4MATIC</t>
  </si>
  <si>
    <t>Engine has both Direct Fuel Injection and Port Fuel Injection.</t>
  </si>
  <si>
    <t>Camtronic on the exhaust camshaft with 2 cam profiles for each cylinder: low/high</t>
  </si>
  <si>
    <t>NMBXV02.0U3B</t>
  </si>
  <si>
    <t>ESCAPE FWD</t>
  </si>
  <si>
    <t>ESCAPE FWD HEV</t>
  </si>
  <si>
    <t>Lincoln</t>
  </si>
  <si>
    <t>CORSAIR FWD</t>
  </si>
  <si>
    <t>M254-20DETC 48V (C 300 series)</t>
  </si>
  <si>
    <t>Allows variable valve lift of the intake valves to be changed while the engine is in operation</t>
  </si>
  <si>
    <t>ISG2 Engine 48V technology</t>
  </si>
  <si>
    <t>NMBXV02.0HY1</t>
  </si>
  <si>
    <t>NAUTILUS FWD</t>
  </si>
  <si>
    <t>BRONCO 4WD</t>
  </si>
  <si>
    <t>Manual(M7)</t>
  </si>
  <si>
    <t>DOHC continuous Variable Valve Timing System with inlet</t>
  </si>
  <si>
    <t>NMTXV01.2G5P</t>
  </si>
  <si>
    <t>BRONCO BADLANDS 4WD</t>
  </si>
  <si>
    <t>BRONCO BLACK DIAMOND 4WD</t>
  </si>
  <si>
    <t>ECM controlled, Oil pressure driven</t>
  </si>
  <si>
    <t>NNSXV01.6RNA</t>
  </si>
  <si>
    <t>BRONCO SASQUATCH 4WD</t>
  </si>
  <si>
    <t>Intake only</t>
  </si>
  <si>
    <t>NTYXV02.0K6B</t>
  </si>
  <si>
    <t>NTYXV01.8M5B</t>
  </si>
  <si>
    <t>BRONCO SPORT 4WD</t>
  </si>
  <si>
    <t>NTYXV02.0P3A</t>
  </si>
  <si>
    <t>ECOSPORT AWD</t>
  </si>
  <si>
    <t>EDGE AWD</t>
  </si>
  <si>
    <t>ESCAPE AWD</t>
  </si>
  <si>
    <t>Intake</t>
  </si>
  <si>
    <t>Li-Ion and NiMH</t>
  </si>
  <si>
    <t>For NiMH; Total Voltage of Battery Pack: 202 Volts, Battery Energy Capacity: 6.5 Ah, Battery Specific Energy: 46.4 Whr/kg.  "5kWatt" of Rated Motor/Generator Power is only for PRIUS AWD.</t>
  </si>
  <si>
    <t>AC Synchronous</t>
  </si>
  <si>
    <t>NTYXV01.8P33</t>
  </si>
  <si>
    <t>ESCAPE AWD HEV</t>
  </si>
  <si>
    <t>CORSAIR AWD</t>
  </si>
  <si>
    <t>Engine Code: DKFA</t>
  </si>
  <si>
    <t>Continuously variable valve timing</t>
  </si>
  <si>
    <t>Audi Valve Lift system</t>
  </si>
  <si>
    <t>0W-20 VW50800</t>
  </si>
  <si>
    <t>GLI</t>
  </si>
  <si>
    <t>NVGAJ02.0V3A</t>
  </si>
  <si>
    <t>NAUTILUS AWD</t>
  </si>
  <si>
    <t>Engine DNKA, Var. 0</t>
  </si>
  <si>
    <t>NVGAV01.5V3Q</t>
  </si>
  <si>
    <t>EXPEDITION 2WD</t>
  </si>
  <si>
    <t>Timing on both intake and exhaust side.</t>
  </si>
  <si>
    <t>Blank</t>
  </si>
  <si>
    <t>NVVXJ02.0U73</t>
  </si>
  <si>
    <t>EXPLORER HEV RWD</t>
  </si>
  <si>
    <t xml:space="preserve">SIDI &amp; PFI; Hybrid; </t>
  </si>
  <si>
    <t>EXPLORER PLATINUM HEV RWD</t>
  </si>
  <si>
    <t>multi-air electro-hydraulic control</t>
  </si>
  <si>
    <t>0W-30</t>
  </si>
  <si>
    <t>NCRXJ02.05P3</t>
  </si>
  <si>
    <t>NCRXJ02.05P2</t>
  </si>
  <si>
    <t>EXPLORER RWD</t>
  </si>
  <si>
    <t>MDS</t>
  </si>
  <si>
    <t>Cam phasers</t>
  </si>
  <si>
    <t>NCRXJ02.95P0</t>
  </si>
  <si>
    <t>AVIATOR RWD</t>
  </si>
  <si>
    <t>Engine Code: DPVA</t>
  </si>
  <si>
    <t>NAVIGATOR 2WD</t>
  </si>
  <si>
    <t>Applies to DLZA var: 0</t>
  </si>
  <si>
    <t>NVGAV03.0N7N</t>
  </si>
  <si>
    <t>BRONCO RAPTOR 4WD</t>
  </si>
  <si>
    <t>EXPEDITION 4WD</t>
  </si>
  <si>
    <t>Engine Code: DJPB</t>
  </si>
  <si>
    <t>Mechanical deactivation of 4 inlet and outlet valves with injection cut-off on these 4 cylinders.</t>
  </si>
  <si>
    <t>Continuous variable valve timing.</t>
  </si>
  <si>
    <t>AC Induction + Other</t>
  </si>
  <si>
    <t>Three phase asyncronous</t>
  </si>
  <si>
    <t>5 and 6</t>
  </si>
  <si>
    <t>0W30 VW50200 / VW50400</t>
  </si>
  <si>
    <t>NVGAJ04.0NAT</t>
  </si>
  <si>
    <t>EXPEDITION TIMBERLINE 4X4</t>
  </si>
  <si>
    <t>Applies to DKMB var: 0</t>
  </si>
  <si>
    <t>Electronic/Hydraulic</t>
  </si>
  <si>
    <t>Audi Valve System Exhaust valve control</t>
  </si>
  <si>
    <t>EXPLORER AWD</t>
  </si>
  <si>
    <t>Applies to DDBD var: 0</t>
  </si>
  <si>
    <t>EXPLORER FFV AWD</t>
  </si>
  <si>
    <t>EXPLORER HEV AWD</t>
  </si>
  <si>
    <t>EXPLORER PLATINUM HEV AWD</t>
  </si>
  <si>
    <t>EXPLORER TIMBERLINE AWD</t>
  </si>
  <si>
    <t>AVIATOR AWD</t>
  </si>
  <si>
    <t>NAVIGATOR 4WD</t>
  </si>
  <si>
    <t>General Motors</t>
  </si>
  <si>
    <t>Chevrolet</t>
  </si>
  <si>
    <t>CORVETTE</t>
  </si>
  <si>
    <t>GMX</t>
  </si>
  <si>
    <t>CAMARO</t>
  </si>
  <si>
    <t>SPARK</t>
  </si>
  <si>
    <t>Manual(M5)</t>
  </si>
  <si>
    <t>SPARK ACTIV</t>
  </si>
  <si>
    <t>Cadillac</t>
  </si>
  <si>
    <t>CT4</t>
  </si>
  <si>
    <t>NGMXV06.2094</t>
  </si>
  <si>
    <t>CT4 AWD</t>
  </si>
  <si>
    <t>Multiple Positions</t>
  </si>
  <si>
    <t>NGMXV01.5010</t>
  </si>
  <si>
    <t>CT4 V</t>
  </si>
  <si>
    <t>5W20</t>
  </si>
  <si>
    <t>NCRXV03.65P3</t>
  </si>
  <si>
    <t>Solenoids</t>
  </si>
  <si>
    <t>NCRXV05.75P3</t>
  </si>
  <si>
    <t>CT4 V AWD</t>
  </si>
  <si>
    <t>Cam Phasers</t>
  </si>
  <si>
    <t>NCRXV05.75P4</t>
  </si>
  <si>
    <t>CT5</t>
  </si>
  <si>
    <t>solenoids</t>
  </si>
  <si>
    <t>NCRXV06.4FP0</t>
  </si>
  <si>
    <t>CT5 AWD</t>
  </si>
  <si>
    <t>Cam phaser</t>
  </si>
  <si>
    <t>NCRXV06.2FP0</t>
  </si>
  <si>
    <t>CT5 V</t>
  </si>
  <si>
    <t>CT5 V AWD</t>
  </si>
  <si>
    <t>MALIBU</t>
  </si>
  <si>
    <t>NHNXV01.5EEB</t>
  </si>
  <si>
    <t>COLORADO 2WD</t>
  </si>
  <si>
    <t>NHNXV01.5SDC</t>
  </si>
  <si>
    <t>Variable valve Timing and lift Electronic Control (VTEC) system and Variable valve Timing Control (VTC) system are applied.</t>
  </si>
  <si>
    <t>NHNXV02.0JEC</t>
  </si>
  <si>
    <t>GMC</t>
  </si>
  <si>
    <t>CANYON 2WD</t>
  </si>
  <si>
    <t>Fixed3 - Continuously variable cam timing both intake and exhaust for the best performance and fuel economy</t>
  </si>
  <si>
    <t>SAE 0W-20 or GF-6</t>
  </si>
  <si>
    <t>NHYXV01.6CC5</t>
  </si>
  <si>
    <t>COLORADO 4WD</t>
  </si>
  <si>
    <t>STOP-START</t>
  </si>
  <si>
    <t>NHYXV02.0CE5</t>
  </si>
  <si>
    <t>NHYXV02.0CE3</t>
  </si>
  <si>
    <t>COLORADO ZR2 4WD</t>
  </si>
  <si>
    <t>APPLY VVT</t>
  </si>
  <si>
    <t>PMSM</t>
  </si>
  <si>
    <t>SAE 0W-20 API SN</t>
  </si>
  <si>
    <t>NHYXV01.6C13</t>
  </si>
  <si>
    <t>CANYON 4WD</t>
  </si>
  <si>
    <t>NHYXV02.0CG6</t>
  </si>
  <si>
    <t>VVT</t>
  </si>
  <si>
    <t>SAE 0W20</t>
  </si>
  <si>
    <t>NHYXV01.6SB5</t>
  </si>
  <si>
    <t>SILVERADO 2WD</t>
  </si>
  <si>
    <t xml:space="preserve">SIDI; Transmission with Sport Mode; </t>
  </si>
  <si>
    <t>SIDI; Start-Stop;</t>
  </si>
  <si>
    <t>Inlet and Exhaust Camshaft Phasing controlled by Engine Management System</t>
  </si>
  <si>
    <t>Continuously variable inlet valve lift</t>
  </si>
  <si>
    <t>0W20 GF4</t>
  </si>
  <si>
    <t>XF 25t</t>
  </si>
  <si>
    <t>NJLXJ02.0RTX</t>
  </si>
  <si>
    <t>XF P250 AWD</t>
  </si>
  <si>
    <t>XF P300 AWD</t>
  </si>
  <si>
    <t>FIXED3(MORE THAN TWO OR CONTINUOUS)</t>
  </si>
  <si>
    <t>SAE 5W-30 / ACEA A5/B5</t>
  </si>
  <si>
    <t>NKMXV01.6CC5</t>
  </si>
  <si>
    <t>SIERRA 2WD</t>
  </si>
  <si>
    <t>5W20 or GF-4</t>
  </si>
  <si>
    <t>NKMXV02.0CE3</t>
  </si>
  <si>
    <t>NKMXV02.0CE5</t>
  </si>
  <si>
    <t>SAE 0W-30</t>
  </si>
  <si>
    <t>NKMXV02.5EP6</t>
  </si>
  <si>
    <t>NKMXV03.3EK6</t>
  </si>
  <si>
    <t>APPLIED TO ES 250 AWD, CAMRY AWD LE/SE AND CAMRY AWD XLE/XSE(AXVA75L-CEZGBA).</t>
  </si>
  <si>
    <t>NTYXJ02.5N4L</t>
  </si>
  <si>
    <t>SILVERADO 4WD</t>
  </si>
  <si>
    <t>NTYXV02.5P33</t>
  </si>
  <si>
    <t>NTYXV03.5M5B</t>
  </si>
  <si>
    <t>Start-Stop;</t>
  </si>
  <si>
    <t>NTYXV03.5M5C</t>
  </si>
  <si>
    <t>NTYXV02.0N4A</t>
  </si>
  <si>
    <t xml:space="preserve">SIDI; Stop-Start; </t>
  </si>
  <si>
    <t>SAE 10W-60</t>
  </si>
  <si>
    <t>NMAXJ03.0DFI</t>
  </si>
  <si>
    <t>NMAXJ03.8DFI</t>
  </si>
  <si>
    <t xml:space="preserve">SIDI; Stop-Start; Transmission with Sport Mode; </t>
  </si>
  <si>
    <t>SILVERADO 4WD MUD TERRAIN TIRES</t>
  </si>
  <si>
    <t>E 350</t>
  </si>
  <si>
    <t>E 350 4MATIC</t>
  </si>
  <si>
    <t>SILVERADO 4WD ZR2</t>
  </si>
  <si>
    <t>SIERRA 4WD</t>
  </si>
  <si>
    <t>For ALTIMA, ALTIMA SV/SL, ALTIMA SR</t>
  </si>
  <si>
    <t>N.A.</t>
  </si>
  <si>
    <t>NNSXV02.5RPB</t>
  </si>
  <si>
    <t>For ALTIMA AWD, ALTIMA AWD SR/PLATINUM</t>
  </si>
  <si>
    <t>INT:ECM controlled, Motor driven EXH:ECM controlled, Oil pressure driven</t>
  </si>
  <si>
    <t>SAE 5W-30</t>
  </si>
  <si>
    <t>NNSXV02.0AVA</t>
  </si>
  <si>
    <t>NNSXV03.5N7B</t>
  </si>
  <si>
    <t>INT;ECM and VTC controller controlled, Electric driven EXH;ECM controlled, Oil pressure driven</t>
  </si>
  <si>
    <t>NNSXV02.0RMB</t>
  </si>
  <si>
    <t>SIERRA 4WD MUD TERRAIN TIRES</t>
  </si>
  <si>
    <t>NFJXJ02.5BUY</t>
  </si>
  <si>
    <t>ILSAC GF6 0W-20</t>
  </si>
  <si>
    <t>NFJXJ02.4CZA</t>
  </si>
  <si>
    <t>XT5 HEARSE FWD</t>
  </si>
  <si>
    <t>Auto(S9)</t>
  </si>
  <si>
    <t>XT5 LIMO FWD</t>
  </si>
  <si>
    <t>XT5 HEARSE AWD</t>
  </si>
  <si>
    <t>Special Purpose Vehicle 4WD</t>
  </si>
  <si>
    <t>XT5 LIMO AWD</t>
  </si>
  <si>
    <t>SILVERADO 2WD CAB CHASSIS</t>
  </si>
  <si>
    <t>Special Purpose Vehicle cab chassis</t>
  </si>
  <si>
    <t>SILVERADO 4WD CAB CHASSIS</t>
  </si>
  <si>
    <t>APPLIED TO EXCEPT FOR AXVA70L-CEZPBA.</t>
  </si>
  <si>
    <t>NTYXV02.5P3A</t>
  </si>
  <si>
    <t>SIERRA 2WD CAB CHASSIS</t>
  </si>
  <si>
    <t>SIERRA 4WD CAB CHASSIS</t>
  </si>
  <si>
    <t>5 and 53</t>
  </si>
  <si>
    <t>NVGAV02.0V7B</t>
  </si>
  <si>
    <t>Buick</t>
  </si>
  <si>
    <t>ENCORE FWD</t>
  </si>
  <si>
    <t>ENCORE GX FWD</t>
  </si>
  <si>
    <t>GTI</t>
  </si>
  <si>
    <t>ENVISION FWD</t>
  </si>
  <si>
    <t>Engine Code: DTDA</t>
  </si>
  <si>
    <t>Audi Valve Lift</t>
  </si>
  <si>
    <t>XT4 FWD</t>
  </si>
  <si>
    <t>Mechanical Turbo and Electric supercharger</t>
  </si>
  <si>
    <t>NVVXJ02.0S33</t>
  </si>
  <si>
    <t>XT5 FWD</t>
  </si>
  <si>
    <t>Applies to DCBD var: 0</t>
  </si>
  <si>
    <t>F3</t>
  </si>
  <si>
    <t>NVGAJ03.0N7M</t>
  </si>
  <si>
    <t>Fuel saving by reduction of active cylinders. Mechanical deactivation of 4 inlet and outlet valves with injection cut-off on these 4 cylinders.</t>
  </si>
  <si>
    <t>XT6 FWD</t>
  </si>
  <si>
    <t>BLAZER FWD</t>
  </si>
  <si>
    <t>EQUINOX FWD</t>
  </si>
  <si>
    <t>NBMXV06.6N74</t>
  </si>
  <si>
    <t>TRAILBLAZER FWD</t>
  </si>
  <si>
    <t>TRAX FWD</t>
  </si>
  <si>
    <t>TERRAIN FWD</t>
  </si>
  <si>
    <t>ENCORE AWD</t>
  </si>
  <si>
    <t>ENCORE GX AWD</t>
  </si>
  <si>
    <t>ENVISION AWD</t>
  </si>
  <si>
    <t>XT4 AWD</t>
  </si>
  <si>
    <t>XT5 AWD</t>
  </si>
  <si>
    <t>XT6 AWD</t>
  </si>
  <si>
    <t>Fixed3</t>
  </si>
  <si>
    <t>NHYXV02.5HP5</t>
  </si>
  <si>
    <t>BLAZER AWD</t>
  </si>
  <si>
    <t>NHYXV03.5HT5</t>
  </si>
  <si>
    <t>EQUINOX AWD</t>
  </si>
  <si>
    <t>CVVT</t>
  </si>
  <si>
    <t>NHYXV03.3JK6</t>
  </si>
  <si>
    <t>TRAILBLAZER AWD</t>
  </si>
  <si>
    <t>NHYXV05.0JM5</t>
  </si>
  <si>
    <t>TRAX AWD</t>
  </si>
  <si>
    <t>TERRAIN AWD</t>
  </si>
  <si>
    <t>ENCLAVE FWD</t>
  </si>
  <si>
    <t>NHNXV01.53EB</t>
  </si>
  <si>
    <t>ESCALADE 2WD</t>
  </si>
  <si>
    <t>Variable valve Timing and lift Electronic Control (VTEC)</t>
  </si>
  <si>
    <t>NHNXV02.0BEB</t>
  </si>
  <si>
    <t>SUBURBAN 2WD</t>
  </si>
  <si>
    <t>NHNXV02.06EC</t>
  </si>
  <si>
    <t>NHNXV01.5LDB</t>
  </si>
  <si>
    <t>NHNXV02.0FEC</t>
  </si>
  <si>
    <t>TAHOE 2WD</t>
  </si>
  <si>
    <t>NHNXV02.0DDC</t>
  </si>
  <si>
    <t>NHYXV01.6P13</t>
  </si>
  <si>
    <t>NHYXV01.6EC5</t>
  </si>
  <si>
    <t>TRAVERSE FWD</t>
  </si>
  <si>
    <t>E-CVVT is an electric device that improve fuel efficiency and reduce toxic exhaust gas by allowing the timing of the intake valves to be changed while the engine is on opration.</t>
  </si>
  <si>
    <t>NHYXV02.5EP5</t>
  </si>
  <si>
    <t>ACADIA FWD</t>
  </si>
  <si>
    <t>NHYXV02.5ER3</t>
  </si>
  <si>
    <t>YUKON 2WD</t>
  </si>
  <si>
    <t>SAE 0W16</t>
  </si>
  <si>
    <t>NHYXV02.0E13</t>
  </si>
  <si>
    <t>SAE 0W-20/API latest</t>
  </si>
  <si>
    <t>w/o Stop/Start</t>
  </si>
  <si>
    <t>NKMXV01.6DC5</t>
  </si>
  <si>
    <t>w/ Stop/Start</t>
  </si>
  <si>
    <t>NKMXV02.5DP5</t>
  </si>
  <si>
    <t>YUKON XL 2WD</t>
  </si>
  <si>
    <t>ENCLAVE AWD</t>
  </si>
  <si>
    <t>M279M like MOPF or Facelift</t>
  </si>
  <si>
    <t>5W40 / 229.5</t>
  </si>
  <si>
    <t>NMBXV06.0U3A</t>
  </si>
  <si>
    <t>ESCALADE 4WD</t>
  </si>
  <si>
    <t>ENGINE: S 500 4MATIC / 429 HP COMBUSTION AND 21 HP ELECTRIC</t>
  </si>
  <si>
    <t>Allows Timing of intake / exhaust valves to be changed while the engine is in operation</t>
  </si>
  <si>
    <t>ISG Engine 48V Technologie</t>
  </si>
  <si>
    <t>NMBXV03.0HY3</t>
  </si>
  <si>
    <t>ISG (Integrated-Starter-Generator) Engine with 48V Technology</t>
  </si>
  <si>
    <t>permanent synchronous motor</t>
  </si>
  <si>
    <t>NMBXV04.0HY1</t>
  </si>
  <si>
    <t>SUBURBAN 4WD</t>
  </si>
  <si>
    <t>NPRXV02.9PV6</t>
  </si>
  <si>
    <t>TAHOE 4WD</t>
  </si>
  <si>
    <t>ENGINE CONFIGURATION FOR PANAMERA GTS AND GTS ST MODELS</t>
  </si>
  <si>
    <t>Adaptive Cylinder Control</t>
  </si>
  <si>
    <t>NPRXV04.0PV8</t>
  </si>
  <si>
    <t>ENGINE CONFIGURATION FOR PANAMERA TURBO S, TURBO S EXECUTIVE, AND TURBO S ST MODELS</t>
  </si>
  <si>
    <t>TRAVERSE AWD</t>
  </si>
  <si>
    <t>Peak-Torque 663 foot-pounds: Phantom, Phantom Extended; Peak-Torque 627 foot-pounds: Cullinan, Ghost, Ghost Extended</t>
  </si>
  <si>
    <t>NRRGV06.7N74</t>
  </si>
  <si>
    <t>ACADIA AWD</t>
  </si>
  <si>
    <t>Peak-Torque 663 foot-pounds: Cullinan Black Badge, Ghost Black Badge</t>
  </si>
  <si>
    <t>YUKON 4WD</t>
  </si>
  <si>
    <t>YUKON XL 4WD</t>
  </si>
  <si>
    <t>NHNXV01.8ECC</t>
  </si>
  <si>
    <t>SIDI;</t>
  </si>
  <si>
    <t>Honda</t>
  </si>
  <si>
    <t>Acura</t>
  </si>
  <si>
    <t>NSX</t>
  </si>
  <si>
    <t>HNX</t>
  </si>
  <si>
    <t>Auto(AM-S9)</t>
  </si>
  <si>
    <t>NKMXV01.6L13</t>
  </si>
  <si>
    <t>ILX</t>
  </si>
  <si>
    <t>Auto(AM-S8)</t>
  </si>
  <si>
    <t>TLX AWD</t>
  </si>
  <si>
    <t>TLX AWD A-SPEC</t>
  </si>
  <si>
    <t>5W20 API SM</t>
  </si>
  <si>
    <t>NKMXV01.6BC5</t>
  </si>
  <si>
    <t>TLX FWD</t>
  </si>
  <si>
    <t>0W20 API SN+/SP</t>
  </si>
  <si>
    <t>NKMXV02.0BE3</t>
  </si>
  <si>
    <t>TLX FWD A-SPEC</t>
  </si>
  <si>
    <t>TLX Type-S</t>
  </si>
  <si>
    <t>AMG GLA 35 4MATIC</t>
  </si>
  <si>
    <t>TLX Type-S Perf Tire</t>
  </si>
  <si>
    <t>INSIGHT TOURING</t>
  </si>
  <si>
    <t>ECM controlled. Oil pressure driven</t>
  </si>
  <si>
    <t>NNSXV02.0AMA</t>
  </si>
  <si>
    <t>CIVIC 4Dr</t>
  </si>
  <si>
    <t>Auto(AV-S7)</t>
  </si>
  <si>
    <t>SCV</t>
  </si>
  <si>
    <t>Selectable Continuously Variable (e.g. CVT with paddles)</t>
  </si>
  <si>
    <t>INSIGHT</t>
  </si>
  <si>
    <t>Carryover engine and catalyst system.</t>
  </si>
  <si>
    <t>NVVXJ02.0U72</t>
  </si>
  <si>
    <t>ACCORD</t>
  </si>
  <si>
    <t>ACCORD SPORT/TOURING</t>
  </si>
  <si>
    <t>NNSXV03.5P7C</t>
  </si>
  <si>
    <t>CIVIC 5Dr</t>
  </si>
  <si>
    <t>cam phaser</t>
  </si>
  <si>
    <t>NGMXT02.5200</t>
  </si>
  <si>
    <t>CRDI</t>
  </si>
  <si>
    <t>Common Rail Direct Diesel Injection</t>
  </si>
  <si>
    <t>NGMXT02.8358</t>
  </si>
  <si>
    <t>HR-V AWD</t>
  </si>
  <si>
    <t>Small Station Wagons</t>
  </si>
  <si>
    <t>NGMXT03.6162</t>
  </si>
  <si>
    <t>Intake/Exhaust, Hydraulic Actuated VCT</t>
  </si>
  <si>
    <t>5W-30 API SP</t>
  </si>
  <si>
    <t>NFMXT02.02Y1</t>
  </si>
  <si>
    <t>HR-V FWD</t>
  </si>
  <si>
    <t>FHEV Escape</t>
  </si>
  <si>
    <t>Hydraulic actuated Variable Cam Timing</t>
  </si>
  <si>
    <t>SAE 0W-20 / ILSAC GF-6</t>
  </si>
  <si>
    <t>NFMXT02.52B1</t>
  </si>
  <si>
    <t>RIDGELINE AWD</t>
  </si>
  <si>
    <t>ODYSSEY FWD</t>
  </si>
  <si>
    <t>MDX FWD</t>
  </si>
  <si>
    <t>NTYXT02.7M5P</t>
  </si>
  <si>
    <t>RDX FWD</t>
  </si>
  <si>
    <t>NTYXT03.5M5N</t>
  </si>
  <si>
    <t>RDX FWD A-SPEC</t>
  </si>
  <si>
    <t>CR-V FWD</t>
  </si>
  <si>
    <t>PASSPORT FWD</t>
  </si>
  <si>
    <t>PILOT FWD</t>
  </si>
  <si>
    <t>MDX AWD</t>
  </si>
  <si>
    <t>RDX AWD</t>
  </si>
  <si>
    <t>RDX AWD A-SPEC</t>
  </si>
  <si>
    <t>CR-V AWD</t>
  </si>
  <si>
    <t>PASSPORT AWD</t>
  </si>
  <si>
    <t>PILOT AWD</t>
  </si>
  <si>
    <t>PILOT AWD TrailSport</t>
  </si>
  <si>
    <t>MDX AWD Type-S</t>
  </si>
  <si>
    <t>Hyundai</t>
  </si>
  <si>
    <t>GENESIS</t>
  </si>
  <si>
    <t>G70 AWD</t>
  </si>
  <si>
    <t>HYX</t>
  </si>
  <si>
    <t>3-Mode</t>
  </si>
  <si>
    <t>NGMXT02.7100</t>
  </si>
  <si>
    <t>G70 RWD</t>
  </si>
  <si>
    <t>NGMXT03.0352</t>
  </si>
  <si>
    <t>dynamic fuel management</t>
  </si>
  <si>
    <t>with Sport Mode</t>
  </si>
  <si>
    <t>NGMXT05.3386</t>
  </si>
  <si>
    <t>HYUNDAI MOTOR COMPANY</t>
  </si>
  <si>
    <t>Accent</t>
  </si>
  <si>
    <t>Auto(AV-S1)</t>
  </si>
  <si>
    <t>Veloster N</t>
  </si>
  <si>
    <t>NGMXT05.3385</t>
  </si>
  <si>
    <t>2-Mode</t>
  </si>
  <si>
    <t>Elantra</t>
  </si>
  <si>
    <t>2.7L TiVCT GTPFDI;</t>
  </si>
  <si>
    <t>dual intake &amp; exhaust</t>
  </si>
  <si>
    <t>5W-30 / API SP</t>
  </si>
  <si>
    <t>NFMXT02.73JK</t>
  </si>
  <si>
    <t xml:space="preserve">Stop-Start; </t>
  </si>
  <si>
    <t>3.5L F150</t>
  </si>
  <si>
    <t>SAE 5W-30 API SP ILSACGF6</t>
  </si>
  <si>
    <t>Start/Stop Delete</t>
  </si>
  <si>
    <t>NFMXT03.54JK</t>
  </si>
  <si>
    <t>Elantra Hybrid</t>
  </si>
  <si>
    <t>Auto(AM-S6)</t>
  </si>
  <si>
    <t>3.3L PFDI</t>
  </si>
  <si>
    <t>Managed by VCT</t>
  </si>
  <si>
    <t>SAE 5W-20 / API SN Plus</t>
  </si>
  <si>
    <t>NFMXT03.33DU</t>
  </si>
  <si>
    <t>Elantra Hybrid Blue</t>
  </si>
  <si>
    <t>Variable Displacement Engine</t>
  </si>
  <si>
    <t>SAE 5W-30 / API SP</t>
  </si>
  <si>
    <t>start/stop delete</t>
  </si>
  <si>
    <t>NFMXT05.03DP</t>
  </si>
  <si>
    <t>Elantra N</t>
  </si>
  <si>
    <t>3.5L F150 FHEV</t>
  </si>
  <si>
    <t>5W-20 /  ILSAC GF-6</t>
  </si>
  <si>
    <t>NFMXT03.51F1</t>
  </si>
  <si>
    <t>Venue</t>
  </si>
  <si>
    <t>TIVCT</t>
  </si>
  <si>
    <t>5W-30 / ILSAC GF-6 API SP</t>
  </si>
  <si>
    <t>stop/start delete</t>
  </si>
  <si>
    <t>NFMXT02.36HG</t>
  </si>
  <si>
    <t>G80 AWD</t>
  </si>
  <si>
    <t>NFMXT02.33ME</t>
  </si>
  <si>
    <t>G80 RWD</t>
  </si>
  <si>
    <t>G90 AWD</t>
  </si>
  <si>
    <t>G90 RWD</t>
  </si>
  <si>
    <t>Ioniq</t>
  </si>
  <si>
    <t>Ioniq Blue</t>
  </si>
  <si>
    <t>Sonata</t>
  </si>
  <si>
    <t>NNSXT03.8PRA</t>
  </si>
  <si>
    <t>ECM controlled. oil pressure driven</t>
  </si>
  <si>
    <t>VVEL controlled, Motor driven</t>
  </si>
  <si>
    <t>NNSXT05.6P9A</t>
  </si>
  <si>
    <t>5W-40</t>
  </si>
  <si>
    <t>NCRXT03.05PW</t>
  </si>
  <si>
    <t>NCRXT03.65P7</t>
  </si>
  <si>
    <t>NCRXT03.65P9</t>
  </si>
  <si>
    <t>Sonata Hybrid</t>
  </si>
  <si>
    <t>NCRXT05.75P0</t>
  </si>
  <si>
    <t>Sonata Hybrid Blue</t>
  </si>
  <si>
    <t>SAE 5W-20</t>
  </si>
  <si>
    <t>NCRXT05.75P1</t>
  </si>
  <si>
    <t>GV80 RWD</t>
  </si>
  <si>
    <t>NCRXT03.65P2</t>
  </si>
  <si>
    <t>NCRXT03.65P1</t>
  </si>
  <si>
    <t>Kona FWD</t>
  </si>
  <si>
    <t>NCRXT05.75P2</t>
  </si>
  <si>
    <t>Kona N</t>
  </si>
  <si>
    <t>Santa Cruz FWD</t>
  </si>
  <si>
    <t>Regenerative Braking Source "Both" is for TUNDRA 4WD and TUNDRA 4WD PRO.</t>
  </si>
  <si>
    <t>NTYXT03.4M53</t>
  </si>
  <si>
    <t>Santa Fe FWD</t>
  </si>
  <si>
    <t>APPLIED TO TUNDRA (3-drive mode)</t>
  </si>
  <si>
    <t>3-mode (Sport/Normal/Eco) TM</t>
  </si>
  <si>
    <t>NTYXT03.4M5W</t>
  </si>
  <si>
    <t>APPLIED TO TUNDRA (1-drive mode)</t>
  </si>
  <si>
    <t>Tucson FWD</t>
  </si>
  <si>
    <t>GV70 AWD</t>
  </si>
  <si>
    <t xml:space="preserve">SIDI &amp; PFI; Sport Package; </t>
  </si>
  <si>
    <t>NGMXT03.0353</t>
  </si>
  <si>
    <t>NGMXT03.0351</t>
  </si>
  <si>
    <t>Kona AWD</t>
  </si>
  <si>
    <t>Santa Cruz AWD</t>
  </si>
  <si>
    <t>.</t>
  </si>
  <si>
    <t>Santa Fe AWD</t>
  </si>
  <si>
    <t>Santa Fe Hybrid</t>
  </si>
  <si>
    <t>Santa Fe Hybrid Blue</t>
  </si>
  <si>
    <t>Tucson AWD</t>
  </si>
  <si>
    <t>NGMXT06.2375</t>
  </si>
  <si>
    <t>Tucson Hybrid</t>
  </si>
  <si>
    <t>Tucson Hybrid Blue</t>
  </si>
  <si>
    <t>Palisade FWD</t>
  </si>
  <si>
    <t>GV80 AWD</t>
  </si>
  <si>
    <t>Palisade AWD</t>
  </si>
  <si>
    <t>Jaguar Land Rover L</t>
  </si>
  <si>
    <t>Jaguar</t>
  </si>
  <si>
    <t>F-TYPE P450 AWD R-Dynamic Conv</t>
  </si>
  <si>
    <t>JLX</t>
  </si>
  <si>
    <t>F-TYPE P450 AWD R-Dynamic Coupe</t>
  </si>
  <si>
    <t>XF P250</t>
  </si>
  <si>
    <t>Stop-start label</t>
  </si>
  <si>
    <t>E-PACE</t>
  </si>
  <si>
    <t>E-PACE MHEV</t>
  </si>
  <si>
    <t>F-PACE</t>
  </si>
  <si>
    <t>F-PACE P340 MHEV</t>
  </si>
  <si>
    <t>TS</t>
  </si>
  <si>
    <t>Turbocharged+Supercharged</t>
  </si>
  <si>
    <t>F-PACE P400 MHEV</t>
  </si>
  <si>
    <t>F-PACE SVR</t>
  </si>
  <si>
    <t>NFMXT03.54JM</t>
  </si>
  <si>
    <t>Land Rover</t>
  </si>
  <si>
    <t>Discovery Sport</t>
  </si>
  <si>
    <t>Range Rover Evoque</t>
  </si>
  <si>
    <t>NFMXT03.57AT</t>
  </si>
  <si>
    <t>Range Rover Evoque MHEV</t>
  </si>
  <si>
    <t>Range Rover Velar</t>
  </si>
  <si>
    <t>Range Rover Velar P340 MHEV</t>
  </si>
  <si>
    <t>Range Rover Velar P400 MHEV</t>
  </si>
  <si>
    <t>Stop/Start Delete</t>
  </si>
  <si>
    <t>Defender 110</t>
  </si>
  <si>
    <t>NFMXT02.33MC</t>
  </si>
  <si>
    <t>Defender 110 MHEV</t>
  </si>
  <si>
    <t>Defender 90</t>
  </si>
  <si>
    <t>Defender 90 MHEV</t>
  </si>
  <si>
    <t>Discovery</t>
  </si>
  <si>
    <t>Discovery MHEV</t>
  </si>
  <si>
    <t>New Range Rover</t>
  </si>
  <si>
    <t>New Range Rover LWB</t>
  </si>
  <si>
    <t>New Range Rover P360 LWB MHEV</t>
  </si>
  <si>
    <t>New Range Rover P360 MHEV</t>
  </si>
  <si>
    <t>New Range Rover P400 LWB MHEV</t>
  </si>
  <si>
    <t>New Range Rover P400 MHEV</t>
  </si>
  <si>
    <t>Range Rover</t>
  </si>
  <si>
    <t>Range Rover LWB</t>
  </si>
  <si>
    <t>Range Rover LWB SVA</t>
  </si>
  <si>
    <t>Range Rover P360 MHEV</t>
  </si>
  <si>
    <t>Range Rover P400 MHEV</t>
  </si>
  <si>
    <t>Range Rover Sport</t>
  </si>
  <si>
    <t>Range Rover Sport P360 MHEV</t>
  </si>
  <si>
    <t>Range Rover Sport P400 MHEV</t>
  </si>
  <si>
    <t>Range Rover Sport SVR</t>
  </si>
  <si>
    <t>Range Rover SVA</t>
  </si>
  <si>
    <t>NHNXJ03.5RSC</t>
  </si>
  <si>
    <t>Kia</t>
  </si>
  <si>
    <t>KIA</t>
  </si>
  <si>
    <t>Rio</t>
  </si>
  <si>
    <t>KMX</t>
  </si>
  <si>
    <t>NCRXT03.65P5</t>
  </si>
  <si>
    <t>Forte</t>
  </si>
  <si>
    <t>NCRXT03.65P8</t>
  </si>
  <si>
    <t>Forte FE</t>
  </si>
  <si>
    <t>Stinger AWD</t>
  </si>
  <si>
    <t>Stinger RWD</t>
  </si>
  <si>
    <t>K5</t>
  </si>
  <si>
    <t>K5 AWD</t>
  </si>
  <si>
    <t>Niro</t>
  </si>
  <si>
    <t>NCRXT06.2FP1</t>
  </si>
  <si>
    <t>NCRXT06.2CP2</t>
  </si>
  <si>
    <t>Niro FE</t>
  </si>
  <si>
    <t>Niro Touring</t>
  </si>
  <si>
    <t>Soul</t>
  </si>
  <si>
    <t>Soul Eco dynamics</t>
  </si>
  <si>
    <t>Intake &amp; Exhaust</t>
  </si>
  <si>
    <t>SAE 5W-20 / ILSAC GF-6</t>
  </si>
  <si>
    <t>NFMXT03.55HM</t>
  </si>
  <si>
    <t>Carnival</t>
  </si>
  <si>
    <t>Seltos FWD</t>
  </si>
  <si>
    <t>Auto(AV-S8)</t>
  </si>
  <si>
    <t>NGMXT02.0550</t>
  </si>
  <si>
    <t>Sorento FWD</t>
  </si>
  <si>
    <t>5W20 API SP</t>
  </si>
  <si>
    <t>NFMXT02.52NG</t>
  </si>
  <si>
    <t>Sorento Hybrid FWD</t>
  </si>
  <si>
    <t>NFMXT02.02MI</t>
  </si>
  <si>
    <t>Sportage FWD</t>
  </si>
  <si>
    <t>NFMXT02.02NP</t>
  </si>
  <si>
    <t>Telluride FWD</t>
  </si>
  <si>
    <t>Seltos AWD</t>
  </si>
  <si>
    <t>Sorento AWD</t>
  </si>
  <si>
    <t>Inlet side</t>
  </si>
  <si>
    <t>SAE5W40</t>
  </si>
  <si>
    <t>GLA 250</t>
  </si>
  <si>
    <t>NMBXJ02.0U3B</t>
  </si>
  <si>
    <t>GLB 250</t>
  </si>
  <si>
    <t>Sorento Hybrid AWD</t>
  </si>
  <si>
    <t>Allows timing of the intake/exhaust valves to be changed while the engine is in operation</t>
  </si>
  <si>
    <t>5W30 acc. 229.6</t>
  </si>
  <si>
    <t>Metris (Cargo Van)</t>
  </si>
  <si>
    <t>NMBXT02.0U3B</t>
  </si>
  <si>
    <t>Sportage AWD</t>
  </si>
  <si>
    <t>Metris (Passenger Van)</t>
  </si>
  <si>
    <t>Telluride AWD</t>
  </si>
  <si>
    <t>Metris (US Postal)</t>
  </si>
  <si>
    <t>NMBXT02.0U3C</t>
  </si>
  <si>
    <t>Maserati</t>
  </si>
  <si>
    <t>MASERATI</t>
  </si>
  <si>
    <t>MC20</t>
  </si>
  <si>
    <t>MAX</t>
  </si>
  <si>
    <t>GHIBLI GT</t>
  </si>
  <si>
    <t>Multi-Air</t>
  </si>
  <si>
    <t>Hydraulic</t>
  </si>
  <si>
    <t>0w-20</t>
  </si>
  <si>
    <t>NCRXT02.45P1</t>
  </si>
  <si>
    <t>GHIBLI MODENA AWD</t>
  </si>
  <si>
    <t>GHIBLI MODENA RWD</t>
  </si>
  <si>
    <t>GHIBLI TROFEO</t>
  </si>
  <si>
    <t>QUATTROPORTE GT</t>
  </si>
  <si>
    <t>QUATTROPORTE MODENA AWD</t>
  </si>
  <si>
    <t>QUATTROPORTE MODENA RWD</t>
  </si>
  <si>
    <t>QUATTROPORTE TROFEO</t>
  </si>
  <si>
    <t>LEVANTE GT</t>
  </si>
  <si>
    <t>LEVANTE MODENA</t>
  </si>
  <si>
    <t>LEVANTE MODENA V8</t>
  </si>
  <si>
    <t>LEVANTE TROFEO</t>
  </si>
  <si>
    <t>MAZDA</t>
  </si>
  <si>
    <t>MX-5</t>
  </si>
  <si>
    <t>TKX</t>
  </si>
  <si>
    <t>MAZDA3 4-Door 2WD</t>
  </si>
  <si>
    <t>Variable Cylinder Management (VCM) system is applied.</t>
  </si>
  <si>
    <t>NHNXT03.5J4C</t>
  </si>
  <si>
    <t>MAZDA3 4-Door 4WD</t>
  </si>
  <si>
    <t>NKMXT03.5KU5</t>
  </si>
  <si>
    <t>APPLIED TO NX 350h AND SIENNA</t>
  </si>
  <si>
    <t>"40kWatt" of Rated Motor/Generator Power is only for AWD.</t>
  </si>
  <si>
    <t>NTYXT02.5P34</t>
  </si>
  <si>
    <t>MAZDA3 5-Door 2WD</t>
  </si>
  <si>
    <t>40 and 134</t>
  </si>
  <si>
    <t>MAZDA3 5-Door 4WD</t>
  </si>
  <si>
    <t>MDX</t>
  </si>
  <si>
    <t>NHNXT03.5CCC</t>
  </si>
  <si>
    <t>NHNXT02.08VC</t>
  </si>
  <si>
    <t>CX-30 4WD</t>
  </si>
  <si>
    <t>NHNXT02.09VC</t>
  </si>
  <si>
    <t>CX-5 4WD</t>
  </si>
  <si>
    <t>Cam Phasing</t>
  </si>
  <si>
    <t>NGMXV01.4001</t>
  </si>
  <si>
    <t>CX-9 4WD</t>
  </si>
  <si>
    <t>CSS Prime</t>
  </si>
  <si>
    <t>NGMXV01.3545</t>
  </si>
  <si>
    <t xml:space="preserve">McLaren Automotive </t>
  </si>
  <si>
    <t>McLaren</t>
  </si>
  <si>
    <t>MLN</t>
  </si>
  <si>
    <t>NGMXT02.0500</t>
  </si>
  <si>
    <t>Mercedes-Benz</t>
  </si>
  <si>
    <t>AMG SL 55 4MATIC+</t>
  </si>
  <si>
    <t>MBX</t>
  </si>
  <si>
    <t>NGMXT03.6151</t>
  </si>
  <si>
    <t>AMG SL 63 4MATIC+</t>
  </si>
  <si>
    <t>A 220</t>
  </si>
  <si>
    <t>A 220 4MATIC</t>
  </si>
  <si>
    <t>AMG C 43 4MATIC (convertible)</t>
  </si>
  <si>
    <t>NGMXT01.5090</t>
  </si>
  <si>
    <t>AMG C 43 4MATIC (coupe)</t>
  </si>
  <si>
    <t>AMG E 53 4MATIC+ (Convertible)</t>
  </si>
  <si>
    <t>OT</t>
  </si>
  <si>
    <t>AMG E 53 4MATIC+ (Coupe)</t>
  </si>
  <si>
    <t>Deactivating Roller Finger Followers to deactivate both the intake and exhaust valves simultaneously on the VDE cylinder</t>
  </si>
  <si>
    <t>5W-20 / ILSAC GF-6 API SP</t>
  </si>
  <si>
    <t>NFMXT01.52X1</t>
  </si>
  <si>
    <t>C 300 (Coupe)</t>
  </si>
  <si>
    <t>NFMXT02.52F1</t>
  </si>
  <si>
    <t>NHYXT02.5TP5</t>
  </si>
  <si>
    <t>C 300 4MATIC (Coupe)</t>
  </si>
  <si>
    <t>E 450 (convertible)</t>
  </si>
  <si>
    <t>Variable valve Timing (VTC) system is applied.</t>
  </si>
  <si>
    <t>NHNXT01.5YLC</t>
  </si>
  <si>
    <t>E 450 (coupe)</t>
  </si>
  <si>
    <t>E 450 4MATIC (convertible)</t>
  </si>
  <si>
    <t>NHNXV03.5NBC</t>
  </si>
  <si>
    <t>E 450 4MATIC (coupe)</t>
  </si>
  <si>
    <t xml:space="preserve">SIDI; Mild Hybrid; Under EPA regulations, the manufacturer revised the fuel economy label values on . Previous values were XX MPG city, XX MPG highway, and XX MPG combined; </t>
  </si>
  <si>
    <t>NHYXV01.6KC5</t>
  </si>
  <si>
    <t>NHYXV02.0KE3</t>
  </si>
  <si>
    <t>AMG CLA 45 4MATIC</t>
  </si>
  <si>
    <t>NHYXV02.0KG6</t>
  </si>
  <si>
    <t>AMG GT 43 4MATIC+</t>
  </si>
  <si>
    <t>NHYXT02.5VR5</t>
  </si>
  <si>
    <t>AMG GT 53 4MATIC+</t>
  </si>
  <si>
    <t>NHYXT02.5MP5</t>
  </si>
  <si>
    <t>C 300</t>
  </si>
  <si>
    <t>NHYXT02.5MR3</t>
  </si>
  <si>
    <t>C 300 4MATIC</t>
  </si>
  <si>
    <t>NX4 2.5 8AT FWD</t>
  </si>
  <si>
    <t>NHYXT02.5LR5</t>
  </si>
  <si>
    <t>CLA 250</t>
  </si>
  <si>
    <t>NNSXT02.0AVC</t>
  </si>
  <si>
    <t>CLA 250 4MATIC</t>
  </si>
  <si>
    <t>electro-hydraulic control</t>
  </si>
  <si>
    <t>5w-30</t>
  </si>
  <si>
    <t>NCRXT02.05P0</t>
  </si>
  <si>
    <t>CLS 450 4MATIC</t>
  </si>
  <si>
    <t>AMG E 53 4MATIC+</t>
  </si>
  <si>
    <t>NCRXT03.25P0</t>
  </si>
  <si>
    <t>Mulit-air-electro-hydraulic control</t>
  </si>
  <si>
    <t>NCRXT01.35P0</t>
  </si>
  <si>
    <t>E 450 4MATIC</t>
  </si>
  <si>
    <t>5W20 API SM or ILSAC GF-4</t>
  </si>
  <si>
    <t>NKMXT02.0NE5</t>
  </si>
  <si>
    <t>Maybach S 680 4Matic</t>
  </si>
  <si>
    <t>NKMXT02.5JP5</t>
  </si>
  <si>
    <t>S 500 4MATIC</t>
  </si>
  <si>
    <t>NKMXT02.5JR5</t>
  </si>
  <si>
    <t>S 580 4MATIC</t>
  </si>
  <si>
    <t>Fixed 3</t>
  </si>
  <si>
    <t>NKMXV01.6J13</t>
  </si>
  <si>
    <t>S 580 4MATIC Maybach</t>
  </si>
  <si>
    <t>SAE 5W30</t>
  </si>
  <si>
    <t>NKMXT02.0HG5</t>
  </si>
  <si>
    <t>SAE 5W20</t>
  </si>
  <si>
    <t>NKMXT02.4HH5</t>
  </si>
  <si>
    <t>NKMXT02.4HH3</t>
  </si>
  <si>
    <t>AMG GLA 45 4MATIC</t>
  </si>
  <si>
    <t>NKMXT03.8ML5</t>
  </si>
  <si>
    <t>AMG GLB 35 4MATIC</t>
  </si>
  <si>
    <t>Midsize Station Wagons</t>
  </si>
  <si>
    <t>NTYXT02.5N4M</t>
  </si>
  <si>
    <t>E 450 4MATIC All-Terrain (wagon)</t>
  </si>
  <si>
    <t>APPLIED TO RX 350 AND HIGHLANDER</t>
  </si>
  <si>
    <t>NTYXT03.5M5M</t>
  </si>
  <si>
    <t>APPLIED TO RX 350L.</t>
  </si>
  <si>
    <t>2.0L TiVCT GTDI Edge/Nautilus</t>
  </si>
  <si>
    <t>Dual intake &amp; Exhaust</t>
  </si>
  <si>
    <t>5W-30 ILSAC GF-6 API SP</t>
  </si>
  <si>
    <t>NFMXT02.02JU</t>
  </si>
  <si>
    <t>Metris (Cargo Van, LWB)</t>
  </si>
  <si>
    <t>GLC 300</t>
  </si>
  <si>
    <t>Metris (US Postal Long)</t>
  </si>
  <si>
    <t>NNSXT02.5RPA</t>
  </si>
  <si>
    <t>DOHC continuous Variable Valve Timing System with both inlet and exhaust</t>
  </si>
  <si>
    <t>NMTXT01.5G5P</t>
  </si>
  <si>
    <t>AMG GLC 43 4MATIC</t>
  </si>
  <si>
    <t>NMTXT02.4G5P</t>
  </si>
  <si>
    <t>AMG GLC 43 4MATIC (coupe)</t>
  </si>
  <si>
    <t>GLA 250 4MATIC</t>
  </si>
  <si>
    <t>EXH;ECM controlled, Oil pressure drivenINT;ECM and VTC controller controlled, Electric driven</t>
  </si>
  <si>
    <t>NNSXT03.5PTA</t>
  </si>
  <si>
    <t>GLB 250 4MATIC</t>
  </si>
  <si>
    <t>EXH; ECM controlled, Oil pressure driven INT; ECM controlled, Motor driven</t>
  </si>
  <si>
    <t>NNSXT01.5A3A</t>
  </si>
  <si>
    <t>NNSXT01.5A3B</t>
  </si>
  <si>
    <t>GLC 300 4MATIC</t>
  </si>
  <si>
    <t>GLC 300 4MATIC (Coupe)</t>
  </si>
  <si>
    <t>NTYXT02.0P3H</t>
  </si>
  <si>
    <t>GLE 350</t>
  </si>
  <si>
    <t>W/O STOP-START</t>
  </si>
  <si>
    <t>GLE 350 4MATIC</t>
  </si>
  <si>
    <t>AMG G 63</t>
  </si>
  <si>
    <t>APPLIED TO HIGHLANDER HYBRID</t>
  </si>
  <si>
    <t>AMG GLE 53 4MATIC+</t>
  </si>
  <si>
    <t>NTYXT02.5P3H</t>
  </si>
  <si>
    <t>AMG GLE 53 4MATIC+ (coupe)</t>
  </si>
  <si>
    <t>AMG GLE 63 S 4MATIC+</t>
  </si>
  <si>
    <t>Engine Code: DTFA</t>
  </si>
  <si>
    <t>0W30 VW50200/VW50400</t>
  </si>
  <si>
    <t>NVGAT02.0VAA</t>
  </si>
  <si>
    <t>AMG GLE 63 S 4MATIC+ (coupe)</t>
  </si>
  <si>
    <t>Engine Code: CDVC</t>
  </si>
  <si>
    <t>NVGAT03.6VAS</t>
  </si>
  <si>
    <t>AMG GLS 63 4MATIC+</t>
  </si>
  <si>
    <t>G 550</t>
  </si>
  <si>
    <t>GLE 450 4MATIC</t>
  </si>
  <si>
    <t>SIDI; Mild Hybrid; Gasoline Particulate Filter;</t>
  </si>
  <si>
    <t>Engine Code: DTEA</t>
  </si>
  <si>
    <t>GLE 580 4MATIC</t>
  </si>
  <si>
    <t>Carryover engine and catalyst system. XC40T4</t>
  </si>
  <si>
    <t>GLS 450 4MATIC</t>
  </si>
  <si>
    <t>GLS 580 4MATIC</t>
  </si>
  <si>
    <t>GLS 600 4MATIC Maybach</t>
  </si>
  <si>
    <t>Mitsubishi Motors Co</t>
  </si>
  <si>
    <t>Mitsubishi Motors Corporation</t>
  </si>
  <si>
    <t>MIRAGE</t>
  </si>
  <si>
    <t>MTX</t>
  </si>
  <si>
    <t>MIRAGE G4</t>
  </si>
  <si>
    <t>Engine Code: DSPA</t>
  </si>
  <si>
    <t>ECLIPSE CROSS 2WD</t>
  </si>
  <si>
    <t>Engine Code: DSNA</t>
  </si>
  <si>
    <t>ECLIPSE CROSS ES 2WD</t>
  </si>
  <si>
    <t>Outlander Sport 2WD</t>
  </si>
  <si>
    <t>Auto(AV-S6)</t>
  </si>
  <si>
    <t>ECLIPSE CROSS 4WD</t>
  </si>
  <si>
    <t>ECLIPSE CROSS ES 4WD</t>
  </si>
  <si>
    <t>Outlander Sport 4WD</t>
  </si>
  <si>
    <t>NBMXT03.0S58</t>
  </si>
  <si>
    <t>Nissan</t>
  </si>
  <si>
    <t>INFINITI</t>
  </si>
  <si>
    <t>Q60</t>
  </si>
  <si>
    <t>Auto(S7)</t>
  </si>
  <si>
    <t>Q60 AWD</t>
  </si>
  <si>
    <t>Q60 AWD RED SPORT</t>
  </si>
  <si>
    <t>Q60 RED SPORT</t>
  </si>
  <si>
    <t>NISSAN</t>
  </si>
  <si>
    <t>VERSA</t>
  </si>
  <si>
    <t>Q50</t>
  </si>
  <si>
    <t>Q50 AWD</t>
  </si>
  <si>
    <t>Q50 AWD RED SPORT</t>
  </si>
  <si>
    <t>Q50 RED SPORT</t>
  </si>
  <si>
    <t>ALTIMA</t>
  </si>
  <si>
    <t>ALTIMA AWD</t>
  </si>
  <si>
    <t>ALTIMA AWD SR/PLATINUM</t>
  </si>
  <si>
    <t>ALTIMA SR</t>
  </si>
  <si>
    <t>ALTIMA SV/SL</t>
  </si>
  <si>
    <t>KICKS</t>
  </si>
  <si>
    <t>MAXIMA</t>
  </si>
  <si>
    <t>SENTRA</t>
  </si>
  <si>
    <t>SENTRA SR</t>
  </si>
  <si>
    <t>ROGUE SPORT</t>
  </si>
  <si>
    <t>SAE 5W-30 / ILSAC GF-6</t>
  </si>
  <si>
    <t>NFMXT02.31EM</t>
  </si>
  <si>
    <t>ROGUE SPORT AWD</t>
  </si>
  <si>
    <t>MURANO AWD</t>
  </si>
  <si>
    <t>NFMXT02.72V6</t>
  </si>
  <si>
    <t>MURANO FWD</t>
  </si>
  <si>
    <t>FRONTIER 2WD</t>
  </si>
  <si>
    <t>TITAN 2WD</t>
  </si>
  <si>
    <t>FRONTIER 4WD</t>
  </si>
  <si>
    <t>TITAN 4WD</t>
  </si>
  <si>
    <t>TITAN 4WD PRO-4X</t>
  </si>
  <si>
    <t>QX50</t>
  </si>
  <si>
    <t>MITSUBISHI MOTORS</t>
  </si>
  <si>
    <t>Outlander 2WD</t>
  </si>
  <si>
    <t>PATHFINDER 2WD</t>
  </si>
  <si>
    <t>ROGUE FWD</t>
  </si>
  <si>
    <t>ROGUE FWD SL/PLATINUM</t>
  </si>
  <si>
    <t>2.0LGDI</t>
  </si>
  <si>
    <t>NFMXT02.01B2</t>
  </si>
  <si>
    <t>QX50 AWD</t>
  </si>
  <si>
    <t>QX55 AWD</t>
  </si>
  <si>
    <t>Outlander 4WD</t>
  </si>
  <si>
    <t>2.7L TiVCT GTDI</t>
  </si>
  <si>
    <t>5W-30 ILSAC GF6 API SP</t>
  </si>
  <si>
    <t>NFMXT02.72JQ</t>
  </si>
  <si>
    <t>PATHFINDER 4WD</t>
  </si>
  <si>
    <t>ROGUE AWD</t>
  </si>
  <si>
    <t>ROGUE AWD SL/PLATINUM</t>
  </si>
  <si>
    <t>QX60 FWD</t>
  </si>
  <si>
    <t>4-mode transmission</t>
  </si>
  <si>
    <t>NHYXV02.5UP5</t>
  </si>
  <si>
    <t>QX80 2WD</t>
  </si>
  <si>
    <t>5-mode transmission(Sport+)</t>
  </si>
  <si>
    <t>ARMADA 2WD</t>
  </si>
  <si>
    <t>NHYXV03.5UT5</t>
  </si>
  <si>
    <t>QX60 AWD</t>
  </si>
  <si>
    <t>QX80 4WD</t>
  </si>
  <si>
    <t xml:space="preserve">SIDI; MDPV (Curb Weight &gt;6000 lbs); </t>
  </si>
  <si>
    <t>NHNXT02.0WMC</t>
  </si>
  <si>
    <t>ARMADA 4WD</t>
  </si>
  <si>
    <t>PATHFINDER 4WD PLATINUM</t>
  </si>
  <si>
    <t>Porsche</t>
  </si>
  <si>
    <t>718 Boxster</t>
  </si>
  <si>
    <t>PRX</t>
  </si>
  <si>
    <t>718 Boxster GTS 4.0</t>
  </si>
  <si>
    <t>NHYXT02.5VP5</t>
  </si>
  <si>
    <t>718 Boxster S</t>
  </si>
  <si>
    <t>718 Boxster T</t>
  </si>
  <si>
    <t>NHYXT01.6M13</t>
  </si>
  <si>
    <t>718 Cayman</t>
  </si>
  <si>
    <t>NX4 2.5 8AT AWD</t>
  </si>
  <si>
    <t>NHYXT01.6L13</t>
  </si>
  <si>
    <t>718 Cayman GT4</t>
  </si>
  <si>
    <t>718 Cayman GTS 4.0</t>
  </si>
  <si>
    <t>NNSXT02.0AVB</t>
  </si>
  <si>
    <t>Jaguar E-PACE</t>
  </si>
  <si>
    <t>NJLXT02.0RTV</t>
  </si>
  <si>
    <t>718 Cayman S</t>
  </si>
  <si>
    <t>Jaguar E-PACE MHEV</t>
  </si>
  <si>
    <t>NJLXT02.0RTF</t>
  </si>
  <si>
    <t>718 Cayman T</t>
  </si>
  <si>
    <t>NJLXJ03.0FSC</t>
  </si>
  <si>
    <t>718 Spyder</t>
  </si>
  <si>
    <t>F-Pace SVR</t>
  </si>
  <si>
    <t>911 GT3</t>
  </si>
  <si>
    <t>911 GT3 Touring</t>
  </si>
  <si>
    <t>911 Carrera</t>
  </si>
  <si>
    <t>911 Carrera 4</t>
  </si>
  <si>
    <t>911 Carrera 4 Cabriolet</t>
  </si>
  <si>
    <t>NCRXT02.05P2</t>
  </si>
  <si>
    <t>911 Carrera 4 GTS</t>
  </si>
  <si>
    <t>911 Carrera 4 GTS Cabriolet</t>
  </si>
  <si>
    <t>911 Carrera 4S</t>
  </si>
  <si>
    <t>911 Carrera 4S Cabriolet</t>
  </si>
  <si>
    <t>NCRXT06.4FP2</t>
  </si>
  <si>
    <t>911 Carrera Cabriolet</t>
  </si>
  <si>
    <t>911 Carrera GTS</t>
  </si>
  <si>
    <t>NKMXT01.6NC5</t>
  </si>
  <si>
    <t>911 Carrera GTS Cabriolet</t>
  </si>
  <si>
    <t>911 Carrera S</t>
  </si>
  <si>
    <t>911 Carrera S Cabriolet</t>
  </si>
  <si>
    <t>911 Targa 4</t>
  </si>
  <si>
    <t>911 Targa 4 GTS</t>
  </si>
  <si>
    <t>Land Rover Discovery Sport</t>
  </si>
  <si>
    <t>911 Targa 4S</t>
  </si>
  <si>
    <t>Velar</t>
  </si>
  <si>
    <t>911 Turbo</t>
  </si>
  <si>
    <t>911 Turbo Cabriolet</t>
  </si>
  <si>
    <t>Range Rover Velar MHEV</t>
  </si>
  <si>
    <t>911 Turbo S</t>
  </si>
  <si>
    <t>911 Turbo S Cabriolet</t>
  </si>
  <si>
    <t>NTYXT02.4P3M</t>
  </si>
  <si>
    <t>Panamera</t>
  </si>
  <si>
    <t>F SPORT. STOP-START.</t>
  </si>
  <si>
    <t>Panamera 4</t>
  </si>
  <si>
    <t>Panamera 4 Executive</t>
  </si>
  <si>
    <t>Panamera 4 ST</t>
  </si>
  <si>
    <t>Panamera 4S</t>
  </si>
  <si>
    <t>Panamera 4S Executive</t>
  </si>
  <si>
    <t>NFMXT02.32Z1</t>
  </si>
  <si>
    <t>Panamera 4S ST</t>
  </si>
  <si>
    <t>Panamera GTS</t>
  </si>
  <si>
    <t>Panamera GTS ST</t>
  </si>
  <si>
    <t>Panamera Turbo S / Exec / ST</t>
  </si>
  <si>
    <t>Macan</t>
  </si>
  <si>
    <t>Macan GTS</t>
  </si>
  <si>
    <t>Switchable HLA(Hydraulic Lash Adjuster) makes the discrete valve state through oil pressure controlled by OCV(Oil Control Valve). #1 &amp; #4 cylinders are deactivated with Switchable HLA and OCV.</t>
  </si>
  <si>
    <t>NTKXT02.5CDB</t>
  </si>
  <si>
    <t>NTKXT02.5DNM</t>
  </si>
  <si>
    <t>Macan S</t>
  </si>
  <si>
    <t>NTKXT02.5EGA</t>
  </si>
  <si>
    <t>Cayenne</t>
  </si>
  <si>
    <t>Cayenne / Cayenne Coupé</t>
  </si>
  <si>
    <t>Cayenne GTS</t>
  </si>
  <si>
    <t>Cayenne GTS Coupe</t>
  </si>
  <si>
    <t>Cayenne S</t>
  </si>
  <si>
    <t>Cayenne S Coupé</t>
  </si>
  <si>
    <t>Cayenne Turbo</t>
  </si>
  <si>
    <t>Cayenne Turbo Coupé</t>
  </si>
  <si>
    <t>M264-20DETC</t>
  </si>
  <si>
    <t>NMBXT02.0U3A</t>
  </si>
  <si>
    <t>Cayenne Turbo GT Coupe</t>
  </si>
  <si>
    <t>Rolls-Royce</t>
  </si>
  <si>
    <t>Rolls-Royce Motor Cars Limited</t>
  </si>
  <si>
    <t>Ghost</t>
  </si>
  <si>
    <t>RRG</t>
  </si>
  <si>
    <t>NNSXT02.5APA</t>
  </si>
  <si>
    <t>Ghost Black Badge</t>
  </si>
  <si>
    <t>Ghost Extended</t>
  </si>
  <si>
    <t>Phantom</t>
  </si>
  <si>
    <t>Phantom Extended</t>
  </si>
  <si>
    <t>Cullinan</t>
  </si>
  <si>
    <t>Cullinan Black Badge</t>
  </si>
  <si>
    <t>Subaru</t>
  </si>
  <si>
    <t>BRZ</t>
  </si>
  <si>
    <t>FJX</t>
  </si>
  <si>
    <t>TWC/MAP/DFI/WR-HO2S/HO2S/TC/CAC</t>
  </si>
  <si>
    <t>NPRXT02.0MR4</t>
  </si>
  <si>
    <t>IMPREZA 4-Door</t>
  </si>
  <si>
    <t>engine for Macan S and Macan GTS 2TWC/MAP/DFI/2WR-HO2S/2HO2S/2TC/2CAC</t>
  </si>
  <si>
    <t>NPRXT03.0CV6</t>
  </si>
  <si>
    <t>IMPREZA SPORT 4-Door</t>
  </si>
  <si>
    <t>WRX</t>
  </si>
  <si>
    <t>LEGACY</t>
  </si>
  <si>
    <t>IMPREZA 5-Door</t>
  </si>
  <si>
    <t>IMPREZA SPORT 5-Door</t>
  </si>
  <si>
    <t>CROSSTREK AWD</t>
  </si>
  <si>
    <t>APPLIED TO RAV4.</t>
  </si>
  <si>
    <t>FORESTER AWD</t>
  </si>
  <si>
    <t>FORESTER WILDERNESS AWD</t>
  </si>
  <si>
    <t>OUTBACK AWD</t>
  </si>
  <si>
    <t>RAV4 Hybrid has LI ION and NiMH batteries. VENZA has LI ION battery only. Input values are for RAV4 Hybrid and VENZA with LI ION battery. For RAV4 Hybrid with NiMH battery:Number of Battery Packs:1, Total Voltage of Battery Packs:245, Battery Energy Capacity::6.5, Battery Specific Energy:46.4, Battery Charger Type:ON.</t>
  </si>
  <si>
    <t>40 and 88</t>
  </si>
  <si>
    <t>NTYXT02.5P3N</t>
  </si>
  <si>
    <t>OUTBACK WILDERNESS AWD</t>
  </si>
  <si>
    <t>ASCENT AWD</t>
  </si>
  <si>
    <t>ASCENT LIMITED/TOURING/ONYX AWD</t>
  </si>
  <si>
    <t>Toyota</t>
  </si>
  <si>
    <t>LEXUS</t>
  </si>
  <si>
    <t>LC 500 CONVERTIBLE</t>
  </si>
  <si>
    <t>TYX</t>
  </si>
  <si>
    <t>GR86</t>
  </si>
  <si>
    <t>LC 500</t>
  </si>
  <si>
    <t>LC 500h</t>
  </si>
  <si>
    <t>Auto(AV-S10)</t>
  </si>
  <si>
    <t>Carryover engine and catalyst system.Engine in XC40 T5</t>
  </si>
  <si>
    <t>RC 300</t>
  </si>
  <si>
    <t>RC 300 AWD</t>
  </si>
  <si>
    <t>RC 350</t>
  </si>
  <si>
    <t>BSG (Belt Driven Starter Generator) Engine with 48V Technology; 2.2kW (30 seconds), 8 kW (10 seconds). Motor/Generator Type: externally excited synchronous machine (EESM)</t>
  </si>
  <si>
    <t>NBMXT03.0G0X</t>
  </si>
  <si>
    <t>RC 350 AWD</t>
  </si>
  <si>
    <t>RC F</t>
  </si>
  <si>
    <t>IS 300</t>
  </si>
  <si>
    <t>IS 300 AWD</t>
  </si>
  <si>
    <t>IS 350</t>
  </si>
  <si>
    <t>IS 350 AWD</t>
  </si>
  <si>
    <t>IS 500</t>
  </si>
  <si>
    <t>UX 250h</t>
  </si>
  <si>
    <t>UX 250h AWD</t>
  </si>
  <si>
    <t>C-HR</t>
  </si>
  <si>
    <t>COROLLA</t>
  </si>
  <si>
    <t>COROLLA APEX</t>
  </si>
  <si>
    <t>COROLLA HATCHBACK</t>
  </si>
  <si>
    <t>COROLLA HATCHBACK MANUAL</t>
  </si>
  <si>
    <t>Expedition</t>
  </si>
  <si>
    <t>SAE 5W-30 ILSAC GF6 APISP</t>
  </si>
  <si>
    <t>start/stop</t>
  </si>
  <si>
    <t>NFMXT03.54HF</t>
  </si>
  <si>
    <t>COROLLA HATCHBACK XSE</t>
  </si>
  <si>
    <t>COROLLA HYBRID</t>
  </si>
  <si>
    <t>FHEV Explorer Hybrid 3.3L PFDI</t>
  </si>
  <si>
    <t>NO</t>
  </si>
  <si>
    <t>SAE 5W-20 / API SP</t>
  </si>
  <si>
    <t>NFMXT03.33F1</t>
  </si>
  <si>
    <t>COROLLA XLE</t>
  </si>
  <si>
    <t>COROLLA XSE</t>
  </si>
  <si>
    <t>NFMXT02.34K1</t>
  </si>
  <si>
    <t>ES 250 AWD</t>
  </si>
  <si>
    <t>ES 300h</t>
  </si>
  <si>
    <t>SAE 5W-30 / API SN Plus</t>
  </si>
  <si>
    <t>NFMXT03.03U2</t>
  </si>
  <si>
    <t>ES 350</t>
  </si>
  <si>
    <t>ES 350 F SPORT</t>
  </si>
  <si>
    <t>LS 500</t>
  </si>
  <si>
    <t>LS 500 AWD</t>
  </si>
  <si>
    <t>LS 500h AWD</t>
  </si>
  <si>
    <t>UX 200</t>
  </si>
  <si>
    <t>AVALON</t>
  </si>
  <si>
    <t>AVALON HYBRID</t>
  </si>
  <si>
    <t>AVALON HYBRID XLE</t>
  </si>
  <si>
    <t>AVALON XLE</t>
  </si>
  <si>
    <t>CAMRY</t>
  </si>
  <si>
    <t>CAMRY AWD LE/SE</t>
  </si>
  <si>
    <t>CAMRY AWD XLE/XSE</t>
  </si>
  <si>
    <t>CAMRY HYBRID LE</t>
  </si>
  <si>
    <t>NHYXT03.8NL5</t>
  </si>
  <si>
    <t>CAMRY HYBRID SE/XLE/XSE</t>
  </si>
  <si>
    <t>NNSXT03.5PTB</t>
  </si>
  <si>
    <t>CAMRY LE/SE</t>
  </si>
  <si>
    <t>ECM controlled, oil pressure driven</t>
  </si>
  <si>
    <t>LDT(Curb Weight&lt;=6000 lbs)</t>
  </si>
  <si>
    <t>NNSXT05.6N9B</t>
  </si>
  <si>
    <t>CAMRY TRD</t>
  </si>
  <si>
    <t>ESS</t>
  </si>
  <si>
    <t>CAMRY XLE/XSE</t>
  </si>
  <si>
    <t>CAMRY XSE</t>
  </si>
  <si>
    <t>PRIUS</t>
  </si>
  <si>
    <t>3.0L EFC GDI Dual Turbo</t>
  </si>
  <si>
    <t>electr0-hydraulic controlled</t>
  </si>
  <si>
    <t>NCRXT03.05P2</t>
  </si>
  <si>
    <t>PRIUS AWD</t>
  </si>
  <si>
    <t>SAE 0W-40</t>
  </si>
  <si>
    <t>NCRXT06.4FP1</t>
  </si>
  <si>
    <t>NCRXT06.4CP2</t>
  </si>
  <si>
    <t>PRIUS Eco</t>
  </si>
  <si>
    <t>NCRXT05.75P3</t>
  </si>
  <si>
    <t>TACOMA 2WD</t>
  </si>
  <si>
    <t>TACOMA 4WD</t>
  </si>
  <si>
    <t>NTYXT04.0M5S</t>
  </si>
  <si>
    <t>NTYXT05.7M5W</t>
  </si>
  <si>
    <t>TACOMA 4WD D-CAB MT TRD-ORP/PRO</t>
  </si>
  <si>
    <t>TUNDRA 2WD</t>
  </si>
  <si>
    <t>Variable valve Timing control(VTC) system is applied.</t>
  </si>
  <si>
    <t>NHNXT03.0HTC</t>
  </si>
  <si>
    <t>SIDI &amp; PFI; 3-mode (Sport/Normal/Eco);</t>
  </si>
  <si>
    <t>DBX V8 AE24 (177950) regular power specification</t>
  </si>
  <si>
    <t>Individual cylinder de-activation based on torque demand</t>
  </si>
  <si>
    <t>NASXJ04.0AEX</t>
  </si>
  <si>
    <t>Applies to DMFB var: 0</t>
  </si>
  <si>
    <t>NVGAT02.0AA7</t>
  </si>
  <si>
    <t>TUNDRA 4WD</t>
  </si>
  <si>
    <t>Engine Code: DHUB</t>
  </si>
  <si>
    <t>TUNDRA 4WD PRO</t>
  </si>
  <si>
    <t>Engine Code: DCUE</t>
  </si>
  <si>
    <t>Mechanical deactivation of 4 inlet and outlet valves with injection cut-off.</t>
  </si>
  <si>
    <t>0W40 VW51100</t>
  </si>
  <si>
    <t>NVGAT04.0NAV</t>
  </si>
  <si>
    <t>SIENNA</t>
  </si>
  <si>
    <t>SIENNA AWD</t>
  </si>
  <si>
    <t>Engine Code: DCUA</t>
  </si>
  <si>
    <t>NVGAT04.0PAA</t>
  </si>
  <si>
    <t>NX 250</t>
  </si>
  <si>
    <t>Engine Code: DDBD, Variant 1</t>
  </si>
  <si>
    <t>INTAKE AND EXHAUST CONTINUOUSLY VARIABLE / MECHANICAL-HYDRAULIC</t>
  </si>
  <si>
    <t>NVGAT06.0EAR</t>
  </si>
  <si>
    <t>RX 350</t>
  </si>
  <si>
    <t>RX 350 L</t>
  </si>
  <si>
    <t>COROLLA CROSS</t>
  </si>
  <si>
    <t>HIGHLANDER</t>
  </si>
  <si>
    <t>HIGHLANDER HYBRID</t>
  </si>
  <si>
    <t>RAV4</t>
  </si>
  <si>
    <t>NX 250 AWD</t>
  </si>
  <si>
    <t>NX 350 AWD</t>
  </si>
  <si>
    <t xml:space="preserve">SIDI &amp; PFI; F-Sport; F-Sport; </t>
  </si>
  <si>
    <t>NX 350h AWD</t>
  </si>
  <si>
    <t>RX 350 AWD</t>
  </si>
  <si>
    <t>RX 350 L AWD</t>
  </si>
  <si>
    <t>COROLLA CROSS AWD</t>
  </si>
  <si>
    <t>HIGHLANDER AWD</t>
  </si>
  <si>
    <t>RAV4 AWD</t>
  </si>
  <si>
    <t>RAV4 AWD LE</t>
  </si>
  <si>
    <t>RAV4 AWD TRD OFFROAD</t>
  </si>
  <si>
    <t>RAV4 HYBRID AWD</t>
  </si>
  <si>
    <t>VENZA AWD</t>
  </si>
  <si>
    <t>4RUNNER 2WD</t>
  </si>
  <si>
    <t>Auto(S5)</t>
  </si>
  <si>
    <t>SEQUOIA 2WD</t>
  </si>
  <si>
    <t>GX 460</t>
  </si>
  <si>
    <t>LX 600</t>
  </si>
  <si>
    <t>RX 450h AWD</t>
  </si>
  <si>
    <t>RX 450h L AWD</t>
  </si>
  <si>
    <t>4RUNNER 4WD</t>
  </si>
  <si>
    <t xml:space="preserve">Part-time 4WD; </t>
  </si>
  <si>
    <t>Intake/Exhaust, Oil Pressure Actuated VCT</t>
  </si>
  <si>
    <t>NFMXT03.03V7</t>
  </si>
  <si>
    <t>HIGHLANDER HYBRID AWD</t>
  </si>
  <si>
    <t>HIGHLANDER HYBRID AWD LTD/PLAT</t>
  </si>
  <si>
    <t>non start/stop</t>
  </si>
  <si>
    <t>SEQUOIA 4WD</t>
  </si>
  <si>
    <t>Volkswagen Group of</t>
  </si>
  <si>
    <t>Audi</t>
  </si>
  <si>
    <t>R8 Coupe</t>
  </si>
  <si>
    <t>VGA</t>
  </si>
  <si>
    <t>R8 Coupe RWD</t>
  </si>
  <si>
    <t>R8 Spyder</t>
  </si>
  <si>
    <t>R8 Spyder RWD</t>
  </si>
  <si>
    <t>TT Roadster quattro</t>
  </si>
  <si>
    <t>Bugatti</t>
  </si>
  <si>
    <t>Chiron</t>
  </si>
  <si>
    <t>Hydraulic actuated variable cam timing</t>
  </si>
  <si>
    <t>SAE 5W-20 /  ILSAC GF-6</t>
  </si>
  <si>
    <t>NFMXT03.33U3</t>
  </si>
  <si>
    <t>Chiron Pur Sport</t>
  </si>
  <si>
    <t>Chiron Super Sport</t>
  </si>
  <si>
    <t>Lamborghini</t>
  </si>
  <si>
    <t>Aventador Countach</t>
  </si>
  <si>
    <t>NFMXT02.34K2</t>
  </si>
  <si>
    <t>Aventador Coupe</t>
  </si>
  <si>
    <t>Huracan Coupe</t>
  </si>
  <si>
    <t>NHYXT03.5TT5</t>
  </si>
  <si>
    <t>Huracan Coupe RWD</t>
  </si>
  <si>
    <t>Huracan Spyder</t>
  </si>
  <si>
    <t>Huracan Spyder RWD</t>
  </si>
  <si>
    <t>Bentley</t>
  </si>
  <si>
    <t>Continental GT Speed Convertible</t>
  </si>
  <si>
    <t>Continental GT V8 Convertible</t>
  </si>
  <si>
    <t>A3</t>
  </si>
  <si>
    <t>A3 quattro</t>
  </si>
  <si>
    <t>A5 Cabriolet quattro</t>
  </si>
  <si>
    <t>A5 Coupe quattro</t>
  </si>
  <si>
    <t>RS 5 Coupe</t>
  </si>
  <si>
    <t>RS3</t>
  </si>
  <si>
    <t>S3</t>
  </si>
  <si>
    <t>S5 Cabriolet</t>
  </si>
  <si>
    <t>S5 Coupe</t>
  </si>
  <si>
    <t>TT Coupe quattro</t>
  </si>
  <si>
    <t>MDPV(Curb Weight&gt;6000 lbs)</t>
  </si>
  <si>
    <t>TT RS Coupe</t>
  </si>
  <si>
    <t>TTS Coupe quattro</t>
  </si>
  <si>
    <t>Continental GT</t>
  </si>
  <si>
    <t>Continental GT Speed</t>
  </si>
  <si>
    <t>A4 quattro</t>
  </si>
  <si>
    <t>A4 S line quattro</t>
  </si>
  <si>
    <t>S4</t>
  </si>
  <si>
    <t>Volkswagen</t>
  </si>
  <si>
    <t>Jetta</t>
  </si>
  <si>
    <t>Engine Code: DHU</t>
  </si>
  <si>
    <t>5W20 GF4</t>
  </si>
  <si>
    <t>NJLXT02.0RTW</t>
  </si>
  <si>
    <t>Jetta SE/SEL</t>
  </si>
  <si>
    <t>NJLXT05.0FSN</t>
  </si>
  <si>
    <t>A5 Sportback quattro</t>
  </si>
  <si>
    <t>Mechanical turbocharger and electronic supercharger.</t>
  </si>
  <si>
    <t>NJLXT03.0HTR</t>
  </si>
  <si>
    <t>A5 Sportback S line quattro</t>
  </si>
  <si>
    <t>A6 quattro</t>
  </si>
  <si>
    <t>A7 quattro</t>
  </si>
  <si>
    <t>RS 5 Sportback</t>
  </si>
  <si>
    <t>RS 7</t>
  </si>
  <si>
    <t>Two Turbochargers</t>
  </si>
  <si>
    <t>NJLXT04.4GTE</t>
  </si>
  <si>
    <t>S5 Sportback</t>
  </si>
  <si>
    <t>S6</t>
  </si>
  <si>
    <t>New Range Rover P360 MHEV LWB</t>
  </si>
  <si>
    <t>S7</t>
  </si>
  <si>
    <t>Flying Spur</t>
  </si>
  <si>
    <t>New Range Rover P400 MHEV LWB</t>
  </si>
  <si>
    <t>Golf-R</t>
  </si>
  <si>
    <t>Range Rover MHEV</t>
  </si>
  <si>
    <t>Passat</t>
  </si>
  <si>
    <t>A8 L quattro</t>
  </si>
  <si>
    <t>S8</t>
  </si>
  <si>
    <t>Arteon</t>
  </si>
  <si>
    <t>Arteon 4Motion</t>
  </si>
  <si>
    <t>A4 allroad quattro</t>
  </si>
  <si>
    <t>A6 Allroad quattro</t>
  </si>
  <si>
    <t>NTYXT04.6K6W</t>
  </si>
  <si>
    <t>RS 6 Avant</t>
  </si>
  <si>
    <t>APPLIED TO LX 600</t>
  </si>
  <si>
    <t>Atlas</t>
  </si>
  <si>
    <t>50 and 123</t>
  </si>
  <si>
    <t>NTYXT03.5P34</t>
  </si>
  <si>
    <t>NTYXT03.5P3S</t>
  </si>
  <si>
    <t>Atlas Cross Sport</t>
  </si>
  <si>
    <t>Taos</t>
  </si>
  <si>
    <t>Tiguan</t>
  </si>
  <si>
    <t>Q3 quattro</t>
  </si>
  <si>
    <t>Q3 S line quattro</t>
  </si>
  <si>
    <t>Q5 quattro</t>
  </si>
  <si>
    <t>ALLOWS TIMING OF INTAKE AND EXHAUST VALVES TO BE CHANGED WHILE ENGINE IS IN OPERATION</t>
  </si>
  <si>
    <t>NMBXT04.0U2B</t>
  </si>
  <si>
    <t>Q5 S line quattro</t>
  </si>
  <si>
    <t>ENGINE: AMG GLE 453 (4WD)/ 429 HP COMBUSTION AND 21 HP ELECTRIC</t>
  </si>
  <si>
    <t>NMBXT03.0HY2</t>
  </si>
  <si>
    <t>Q5 Sportback S line quattro</t>
  </si>
  <si>
    <t>SQ5</t>
  </si>
  <si>
    <t>ENGINE: GLE &amp;amp; GLS 63 S (AWD)/ 603 HP COMBUSTION AND 21 HP ELECTRIC MOTOR</t>
  </si>
  <si>
    <t>Camtronic is used to deactivate cylinder 2,3,5,8 by changing the valve lift (intake and exhaust valves) of the mentioned cylinders to 0 mm.</t>
  </si>
  <si>
    <t>NMBXT04.0HY2</t>
  </si>
  <si>
    <t>SQ5 Sportback</t>
  </si>
  <si>
    <t>Atlas 4Motion</t>
  </si>
  <si>
    <t>NMBXT04.0U2A</t>
  </si>
  <si>
    <t>Atlas Cross Sport 4Motion</t>
  </si>
  <si>
    <t>ENGINE: GLE 450 (4WD)/ 362 HP COMBUSTION AND 21 HP ELECTRIC</t>
  </si>
  <si>
    <t>Gasoline Particulate Filter</t>
  </si>
  <si>
    <t>NMBXT03.0HY1</t>
  </si>
  <si>
    <t>ENGINE: GLS 450 (4WD)/ 362 HP COMBUSTION AND 21 HP ELECTRIC</t>
  </si>
  <si>
    <t>Taos 4Motion</t>
  </si>
  <si>
    <t>Auto(A7)</t>
  </si>
  <si>
    <t>ENGINE: GLE/GLS 580 (4WD)/ 483 HP COMBUSTION AND 21 HP ELECTRIC MOTOR</t>
  </si>
  <si>
    <t>NMBXT04.0HY1</t>
  </si>
  <si>
    <t>Tiguan 4Motion</t>
  </si>
  <si>
    <t>Tiguan R-Line 4Motion</t>
  </si>
  <si>
    <t>Q7 quattro</t>
  </si>
  <si>
    <t>Q8 quattro</t>
  </si>
  <si>
    <t>RS Q8</t>
  </si>
  <si>
    <t>SQ7</t>
  </si>
  <si>
    <t>engine for Cayenne and Cayenne Coupe TWC/MAP/DFI/WR-HO2S/HO2S/TC/2CAC</t>
  </si>
  <si>
    <t>SQ8</t>
  </si>
  <si>
    <t>Bentayga</t>
  </si>
  <si>
    <t>Engine for Cayenne GTS and Cayenne GTS Coupe 2WU-TWC/DFI/2WR-HO2S/2HO2S/2TC/2CAC</t>
  </si>
  <si>
    <t>Active Cylinder Control</t>
  </si>
  <si>
    <t>NPRXT04.0CV8</t>
  </si>
  <si>
    <t>Bentayga Speed</t>
  </si>
  <si>
    <t>Urus</t>
  </si>
  <si>
    <t>engine for Cayenne S and Cayenne S Coupe 2TWC/MAP/DFI/2WR-HO2S/2HO2S/2TC/2CAC</t>
  </si>
  <si>
    <t>Volvo</t>
  </si>
  <si>
    <t>Volvo Cars of North America, LLC</t>
  </si>
  <si>
    <t>S60 B5</t>
  </si>
  <si>
    <t>VVX</t>
  </si>
  <si>
    <t>S60 B5 AWD</t>
  </si>
  <si>
    <t>Engine for Cayenne Turbo and Cayenne Turbo Coupe 2WU-TWC/DFI/2WR-HO2S/2HO2S/2TC/2CAC</t>
  </si>
  <si>
    <t>S90 B6 AWD</t>
  </si>
  <si>
    <t>V60CC T5 AWD</t>
  </si>
  <si>
    <t>Engine for Cayenne GT and Cayenne GT Coupe (new for this model year) 2WU-TWC/DFI/2WR-HO2S/2HO2S/2TC/2CAC</t>
  </si>
  <si>
    <t>V90CC B6 AWD</t>
  </si>
  <si>
    <t>XC40 T4</t>
  </si>
  <si>
    <t>XC60 B5</t>
  </si>
  <si>
    <t>PART TIME 4WD</t>
  </si>
  <si>
    <t>XC40 T5 AWD</t>
  </si>
  <si>
    <t>FULL TIME 4WD</t>
  </si>
  <si>
    <t>XC60 B5 AWD</t>
  </si>
  <si>
    <t>XC60 B6 AWD</t>
  </si>
  <si>
    <t>XC90 T5</t>
  </si>
  <si>
    <t>XC90 T5 AWD</t>
  </si>
  <si>
    <t>XC90 T6 AWD</t>
  </si>
  <si>
    <t>Carryover engine system carryover durability and carryover EDV. All variants/models are AWD.</t>
  </si>
  <si>
    <t>NVVXJ02.0S32</t>
  </si>
  <si>
    <t>(Not Confidential)</t>
  </si>
  <si>
    <t>PHEV</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</si>
  <si>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</si>
  <si>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</si>
  <si>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</si>
  <si>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</si>
  <si>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</si>
  <si>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</si>
  <si>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</si>
  <si>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</si>
  <si>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</si>
  <si>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</si>
  <si>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</si>
  <si>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</si>
  <si>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</si>
  <si>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</si>
  <si>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</si>
  <si>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</si>
  <si>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</si>
  <si>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</si>
  <si>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</si>
  <si>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</si>
  <si>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</si>
  <si>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Model Yr  (gold fill means release date is after today's date)</t>
  </si>
  <si>
    <t>Trans Lockup</t>
  </si>
  <si>
    <t>Comb CO2 Rounded Adjusted</t>
  </si>
  <si>
    <t>Release Date (gold fill means release date is after today's date)</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</si>
  <si>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</si>
  <si>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</si>
  <si>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</si>
  <si>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</si>
  <si>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</si>
  <si>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</si>
  <si>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</si>
  <si>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</si>
  <si>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</si>
  <si>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</si>
  <si>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</si>
  <si>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</si>
  <si>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</si>
  <si>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</si>
  <si>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</si>
  <si>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</si>
  <si>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2022 Audi A7 TFSI e quattro (PHEV)</t>
  </si>
  <si>
    <t>A7 TFSI e quattro</t>
  </si>
  <si>
    <t>EL</t>
  </si>
  <si>
    <t>Electricity</t>
  </si>
  <si>
    <t>KW-HR/100Miles</t>
  </si>
  <si>
    <t>kilowatt-hour per 100 miles</t>
  </si>
  <si>
    <t xml:space="preserve">SIDI; PHEV; </t>
  </si>
  <si>
    <t>Plug-in Hybrid Label</t>
  </si>
  <si>
    <t>ENGINE CODE: DLGA_0; HP: 248; MODELS: Q5 55 TFSIE QUATTRO, DLGA_1; HP: 248; MODELS: A7 55 TFSIE QUATTRO</t>
  </si>
  <si>
    <t>Both On-Board and Off-Board</t>
  </si>
  <si>
    <t>CD-2C</t>
  </si>
  <si>
    <t>Charge Depleting 2-cycle</t>
  </si>
  <si>
    <t>CS-5C</t>
  </si>
  <si>
    <t>Charge Sustaining 5-cycle</t>
  </si>
  <si>
    <t>NVGAJ02.0A3P</t>
  </si>
  <si>
    <t>(Blended PHEV; tested in "D" and the normal "Hybrid" (default) mode---not the Hold or EV modes)</t>
  </si>
  <si>
    <t>All Electric Range = 0-26 miles (combined)</t>
  </si>
  <si>
    <t>CD combined driving range voluntarily lowered from 33 to 26 miles.</t>
  </si>
  <si>
    <t>2022 Audi Q5 TFSI e quattro (PHEV)</t>
  </si>
  <si>
    <t>Q5 TFSI e quattro</t>
  </si>
  <si>
    <t>CS-2C</t>
  </si>
  <si>
    <t>Charge Sustaining 2-cycle</t>
  </si>
  <si>
    <t>All Electric Range = 0-23 miles (combined)</t>
  </si>
  <si>
    <t>CD combined driving range voluntarily lowered from 29 to 23 miles.</t>
  </si>
  <si>
    <t>2022 Bentley Flying Spur Hybrid (PHEV)</t>
  </si>
  <si>
    <t>Flying Spur Hybrid</t>
  </si>
  <si>
    <t>Applies to DGPF var: 0</t>
  </si>
  <si>
    <t>VarioCam Plus system</t>
  </si>
  <si>
    <t>NVGAV02.9P7P</t>
  </si>
  <si>
    <t>Blended PHEV; tested in default "Drive-mode” and the normal default "Hybrid" mode (not the Hold or EV modes)</t>
  </si>
  <si>
    <t>All Electric Range = 0-21 miles (combined)</t>
  </si>
  <si>
    <t>2022 BMW 330e Sedan (PHEV)</t>
  </si>
  <si>
    <t>330e Sedan</t>
  </si>
  <si>
    <t>permanent magnet synchronous machine (PMSM)</t>
  </si>
  <si>
    <t>(PMSM)</t>
  </si>
  <si>
    <t>NBMXJ02.0H30</t>
  </si>
  <si>
    <t>(Blended PHEV; tested in the default Auto eDrive mode---not the Max eDrive mode or the Battery Control mode)</t>
  </si>
  <si>
    <t>All Electric Range = 0-22 miles (combined)</t>
  </si>
  <si>
    <t>2022 BMW 330e xDrive Sedan (PHEV)</t>
  </si>
  <si>
    <t>330e xDrive Sedan</t>
  </si>
  <si>
    <t>All Electric Range = 0-20 miles (combined)</t>
  </si>
  <si>
    <t>2022 BMW 530e Sedan (PHEV)</t>
  </si>
  <si>
    <t>530e Sedan</t>
  </si>
  <si>
    <t>(Blended PHEV; tested in the default Auto eDrive mode---not the MAX eDrive mode or the Battery Control mode)</t>
  </si>
  <si>
    <t>2022 BMW 530e xDrive Sedan (PHEV)</t>
  </si>
  <si>
    <t>530e xDrive Sedan</t>
  </si>
  <si>
    <t>(Blended PHEV; tested in the default Auto eDrive mode---not MAX eDRIVE mode or the Battery Control mode)</t>
  </si>
  <si>
    <t>All Electric Range = 0-18 miles (combined)</t>
  </si>
  <si>
    <t>2022 BMW 745e xDrive (PHEV)</t>
  </si>
  <si>
    <t>745e xDrive</t>
  </si>
  <si>
    <t>Motor/Generator Type: permanent magnet synchronous machine (PMSM)</t>
  </si>
  <si>
    <t>NBMXV03.0H58</t>
  </si>
  <si>
    <t>(Blended PHEV; tested in the HYBRID (default) mode---not ELECTRIC mode or BATTERY CONTROL mode)</t>
  </si>
  <si>
    <t>All Electric Range = 0-16 miles (combined)</t>
  </si>
  <si>
    <t>2022 BMW X5 xDrive45e (PHEV)</t>
  </si>
  <si>
    <t>X5 xDrive45e</t>
  </si>
  <si>
    <t>NBMXT03.0H05</t>
  </si>
  <si>
    <t>All Electric Range = 0-30 miles (combined)</t>
  </si>
  <si>
    <t>2022 Chrysler Pacifica Hybrid (PHEV)</t>
  </si>
  <si>
    <t>Pacifica Hybrid</t>
  </si>
  <si>
    <t xml:space="preserve">PHEV; </t>
  </si>
  <si>
    <t>Off-Board</t>
  </si>
  <si>
    <t>NCRXT03.65P6</t>
  </si>
  <si>
    <t>(Blended PHEV)</t>
  </si>
  <si>
    <t>All Electric Range = 0-32 miles (combined)</t>
  </si>
  <si>
    <t>2022 Ferrari 296 GTB (PHEV)</t>
  </si>
  <si>
    <t>296 GTB</t>
  </si>
  <si>
    <t>PMSM = Perm Magnet Synchronous</t>
  </si>
  <si>
    <t>Ferrari 296 GTB</t>
  </si>
  <si>
    <t>NFEXV02.9HYB</t>
  </si>
  <si>
    <t>(Blended PHEV; tested in the Hybrid (default) mode---not the Electric, Performance or Quality modes)</t>
  </si>
  <si>
    <t>All Electric Range = 0-8 miles (combined)</t>
  </si>
  <si>
    <t>2022 Ferrari SF90 Spider (PHEV)</t>
  </si>
  <si>
    <t>SF90 Spider</t>
  </si>
  <si>
    <t>99, 99, 150</t>
  </si>
  <si>
    <t>Ferrari SF90 Spider</t>
  </si>
  <si>
    <t>CD-5C</t>
  </si>
  <si>
    <t>Charge Depleting 5-cycle</t>
  </si>
  <si>
    <t>NFEXV03.9HYB</t>
  </si>
  <si>
    <t>2022 Ferrari SF90 Stradale Coupe (PHEV)</t>
  </si>
  <si>
    <t>SF90 Stradale</t>
  </si>
  <si>
    <t>2022 Ford Escape FWD PHEV</t>
  </si>
  <si>
    <t>ESCAPE FWD PHEV</t>
  </si>
  <si>
    <t>PHEV FWD Escape</t>
  </si>
  <si>
    <t>SAE 0W-20 ILSAC GF6 APISP</t>
  </si>
  <si>
    <t>CS-3C</t>
  </si>
  <si>
    <t>Charge Sustaining 3-cycle</t>
  </si>
  <si>
    <t>NFMXT02.52P1</t>
  </si>
  <si>
    <t>(Blended PHEV; CD testing performed in the Auto EV mode--not the EV Now, EV Later or EV Charge modes)</t>
  </si>
  <si>
    <t>All Electric Range = 0-38 miles (combined)</t>
  </si>
  <si>
    <t>2022 Hyundai Ioniq Plug-in Hybrid</t>
  </si>
  <si>
    <t>Ioniq Plug-in Hybrid</t>
  </si>
  <si>
    <t>IPMSM</t>
  </si>
  <si>
    <t>NHYXV01.6P2T</t>
  </si>
  <si>
    <t>(Blended PHEV; tested in the Eco (default) mode---not the sport mode)</t>
  </si>
  <si>
    <t>All Electric Range = 0-29 miles (combined)</t>
  </si>
  <si>
    <t>2022 Hyundai Santa Fe Plug-in Hybrid</t>
  </si>
  <si>
    <t>Santa Fe Plug-in Hybrid</t>
  </si>
  <si>
    <t>0W20, API SN PLUS/SP</t>
  </si>
  <si>
    <t>NHYXT01.6M2T</t>
  </si>
  <si>
    <t>(Blended PHEV; tested in the Eco (default) mode---not the normal or sport modes)</t>
  </si>
  <si>
    <t>2022 Hyundai Tucson Plug-in Hybrid</t>
  </si>
  <si>
    <t>Tucson Plug-in Hybrid</t>
  </si>
  <si>
    <t>NHYXT01.6L2T</t>
  </si>
  <si>
    <t>All Electric Range = 0-33 miles (combined)</t>
  </si>
  <si>
    <t>2022 Jeep Grand Cherokee 4xe (4WD PHEV)</t>
  </si>
  <si>
    <t>Grand Cherokee 4xe</t>
  </si>
  <si>
    <t>NCRXT02.05P5</t>
  </si>
  <si>
    <t>(Blended PHEV; tested in the (default) Hybrid mode without using the Max Regeneration feature---not the Electric or E-Save modes)</t>
  </si>
  <si>
    <t>All Electric Range = 0-25 miles (combined)</t>
  </si>
  <si>
    <t>2022 Jeep Wrangler 4dr 4xe (4WD PHEV)</t>
  </si>
  <si>
    <t>Wrangler 4dr 4xe</t>
  </si>
  <si>
    <t>NCRXT02.05P3</t>
  </si>
  <si>
    <t>2022 Kia Niro Plug-in Hybrid</t>
  </si>
  <si>
    <t>KIA MOTORS CORPORATION</t>
  </si>
  <si>
    <t>Niro Plug-in Hybrid</t>
  </si>
  <si>
    <t>NKMXV01.6L2T</t>
  </si>
  <si>
    <t>2022 Kia Sorento Plug-in Hybrid</t>
  </si>
  <si>
    <t>Sorento Plug-in Hybrid</t>
  </si>
  <si>
    <t>NKMXV01.6J2T</t>
  </si>
  <si>
    <t>2022 Land Rover Range Rover Sport (PHEV)</t>
  </si>
  <si>
    <t>Range Rover Sport PHEV</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</si>
  <si>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</si>
  <si>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</si>
  <si>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</si>
  <si>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NJLXT02.0PTW</t>
  </si>
  <si>
    <t>(Blended PHEV; tested in the (default) Drive mode---not the Electric mode or the Sports mode)</t>
  </si>
  <si>
    <t>All Electric Range = 0-19 miles (combined)</t>
  </si>
  <si>
    <t>2022 Lexus NX 450h+ AWD (PHEV)</t>
  </si>
  <si>
    <t>NX 450h+ AWD</t>
  </si>
  <si>
    <t>APPLIED TO NX 450h+ AWD</t>
  </si>
  <si>
    <t>Batteries are charged from an external power supply through the charger.</t>
  </si>
  <si>
    <t>NTYXT02.5P33</t>
  </si>
  <si>
    <t>(Blended PHEV; tested in the Sport and Eco modes (CS) and Normal (default) mode (CD)--only Normal, Sport &amp; Eco modes are available);</t>
  </si>
  <si>
    <t xml:space="preserve">SIDI &amp; PFI; PHEV; </t>
  </si>
  <si>
    <t>All Electric Range = 0-37 miles (combined)</t>
  </si>
  <si>
    <t>2022 Lincoln Aviator AWD (PHEV)</t>
  </si>
  <si>
    <t>AVIATOR AWD PHEV</t>
  </si>
  <si>
    <t>21MY PHEV Aviator</t>
  </si>
  <si>
    <t>NFMXT03.03P1</t>
  </si>
  <si>
    <t>(Blended PHEV; tested in the normal mode)</t>
  </si>
  <si>
    <t>2022 Lincoln Corsair AWD (PHEV)</t>
  </si>
  <si>
    <t>CORSAIR AWD PHEV</t>
  </si>
  <si>
    <t>2.5L PHEV</t>
  </si>
  <si>
    <t>50 and 96</t>
  </si>
  <si>
    <t>NFMXT02.53CE</t>
  </si>
  <si>
    <t>(Blended PHEV; CD testing performed in the normal (default) mode---not the pure EV mode)</t>
  </si>
  <si>
    <t>All Electric Range = 0-28 miles (combined)</t>
  </si>
  <si>
    <t>2022 BMW Mini Cooper SE Countryman ALL4 (PHEV)</t>
  </si>
  <si>
    <t>COOPER SE COUNTRYMAN ALL4</t>
  </si>
  <si>
    <t>NBMXV01.5H60</t>
  </si>
  <si>
    <t>All Electric Range = 0-17 miles (combined)</t>
  </si>
  <si>
    <t>2022 Mitsubishi Outlander PHEV</t>
  </si>
  <si>
    <t>Outlander PHEV</t>
  </si>
  <si>
    <t>Auto(A1)</t>
  </si>
  <si>
    <t>60 and 70</t>
  </si>
  <si>
    <t>NMTXT02.4H3M</t>
  </si>
  <si>
    <t>(Blended PHEV; tested in the Normal (default) mode with default regen brake setting---not the EV, Eco, Save, Charge, 4WD Lock, Snow or Sport modes)</t>
  </si>
  <si>
    <t>All Electric Range = 0-24 miles (combined)</t>
  </si>
  <si>
    <t xml:space="preserve">2022 Porsche Cayenne/Coupe/Platinum e-Hybrid (PHEV) </t>
  </si>
  <si>
    <t>Cayenne/Coupe/Platinum E-Hybrid</t>
  </si>
  <si>
    <t>WU-TWC/DFI/WR-HO2S/HO2S/1TC/2CAC</t>
  </si>
  <si>
    <t>DC Brushless</t>
  </si>
  <si>
    <t>NPRXT03.0CH6</t>
  </si>
  <si>
    <t>(Blended PHEV; Tested in the E-Power (default) mode---not the Hybrid, Sport or Sport Plus modes;)</t>
  </si>
  <si>
    <t xml:space="preserve">2022 Porsche Cayenne Turbo S/Coupe e-Hybrid (PHEV) </t>
  </si>
  <si>
    <t>Cayenne Turbo S / Coupe E-Hybrid</t>
  </si>
  <si>
    <t>NPRXT04.0CH8</t>
  </si>
  <si>
    <t>All Electric Range = 0-14 miles (combined)</t>
  </si>
  <si>
    <t>2022 Porsche Panamera 4 E-Hybrid/Executive/Sport Turismo  (PHEV)</t>
  </si>
  <si>
    <t>Panamera 4 E-Hybrid/Exec/ST</t>
  </si>
  <si>
    <t>98/99/101</t>
  </si>
  <si>
    <t>27/25/27</t>
  </si>
  <si>
    <t>Panamera E-Hybrid models (non-S); 2WU-TWC/2TWC/DFI/2WR-HO2S/2HO2S/2TC/2CAC</t>
  </si>
  <si>
    <t>NPRXV02.9PH6</t>
  </si>
  <si>
    <t>(Blended PHEV; tested in Hybrid Auto (default) mode (CS) and E-Power mode (CD)---not the E-Hold, E-Charge, Sport or Sport Plus modes)</t>
  </si>
  <si>
    <t>2022 Porsche Panamera 4S E-Hybrid/Executive/Sport Turismo  (PHEV)</t>
  </si>
  <si>
    <t>Panamera 4S E-Hybrid/Exec/ST</t>
  </si>
  <si>
    <t>2022 Porsche Panamera Turbo S E-Hybrid/Executive/Sport Turismo  (PHEV)</t>
  </si>
  <si>
    <t>Panamera TurboS E-Hybrid/Exec/ST</t>
  </si>
  <si>
    <t>Panamera Turbo S e-Hybrid, all models; 2WU-TWC/2TWC/DFI/2WR-HO2S/2HO2S/2TC/2CAC</t>
  </si>
  <si>
    <t>NPRXV04.0PH8</t>
  </si>
  <si>
    <t>All Electric Range = 0-13 miles (combined)</t>
  </si>
  <si>
    <t>Voluntarily lowered combined CD range from 18 to 17 miles;</t>
  </si>
  <si>
    <t>2022 Toyota Prius Prime (PHEV)</t>
  </si>
  <si>
    <t>PRIUS PRIME</t>
  </si>
  <si>
    <t>22 and 53</t>
  </si>
  <si>
    <t>NTYXV01.8P35</t>
  </si>
  <si>
    <t>(Blended PHEV; all values are average of Eco, Normal &amp; Power modes; voluntarily lowered CS hwy 1 mpg &amp; increased CS hwy CO2)</t>
  </si>
  <si>
    <t>2022 Toyota RAV4 Prime AWD (PHEV)</t>
  </si>
  <si>
    <t>RAV4 PRIME AWD</t>
  </si>
  <si>
    <t>APPLIED TO RAV4 PRIME AWD</t>
  </si>
  <si>
    <t xml:space="preserve">(Blended PHEV; CS values are the average of Eco, Normal &amp; Power modes; Conducted CD test in the Normal mode); </t>
  </si>
  <si>
    <t>All Electric Range = 0-42 miles (combined)</t>
  </si>
  <si>
    <t>2022 Volvo S60 T8 AWD Recharge (PHEV)</t>
  </si>
  <si>
    <t>S60 T8 AWD Recharge</t>
  </si>
  <si>
    <t>Standard PHEV variant. Carry-Over from 2021MY All variants/models are AWD.</t>
  </si>
  <si>
    <t>Timing on both intake and exhaust sides.</t>
  </si>
  <si>
    <t>Integrated starter generator</t>
  </si>
  <si>
    <t>34 and 65</t>
  </si>
  <si>
    <t>5W-30/ACEA a5b5</t>
  </si>
  <si>
    <t>NVVXJ02.0P3S</t>
  </si>
  <si>
    <t xml:space="preserve">(Blended PHEV; Tested in the Hybrid (default) mode---not the Power, Pure, AWD, Off-Road (XC) or Individual modes; Voluntarily decreased city, hwy &amp; combined CD mpge values by voluntarily adding gasoline consumed during CD operation.) </t>
  </si>
  <si>
    <t>3 phase synchronous electric</t>
  </si>
  <si>
    <t>(Voluntarily added CD fuel consumption)</t>
  </si>
  <si>
    <t>2022 Volvo S60 T8 AWD Recharge - Extended Range (PHEV)</t>
  </si>
  <si>
    <t>S60 T8 AWD Recharge ext. Range</t>
  </si>
  <si>
    <t>Extended range PHEV variant.  All variants/models are AWD.</t>
  </si>
  <si>
    <t>34 and 107</t>
  </si>
  <si>
    <t>NVVXJ02.0P3L</t>
  </si>
  <si>
    <t>All Electric Range = 0-41 miles (combined)</t>
  </si>
  <si>
    <t>2022 Volvo S90 T8 AWD Recharge (PHEV)</t>
  </si>
  <si>
    <t>S90 T8 AWD Recharge</t>
  </si>
  <si>
    <t>2022 Volvo S90 T8 AWD Recharge - Extended Range (PHEV)</t>
  </si>
  <si>
    <t>S90 T8 AWD Recharge ext. Range</t>
  </si>
  <si>
    <t>2022 Volvo V60 T8 AWD Recharge (PHEV)</t>
  </si>
  <si>
    <t>V60 T8 AWD Recharge</t>
  </si>
  <si>
    <t>2022 Volvo V60 T8 AWD Recharge - Extended Range (PHEV)</t>
  </si>
  <si>
    <t>V60 T8 AWD Recharge ext. Range</t>
  </si>
  <si>
    <t>2022 Volvo XC60 T8 AWD Recharge (PHEV)</t>
  </si>
  <si>
    <t>XC60 T8 AWD Recharge</t>
  </si>
  <si>
    <t>2022 Volvo XC60 T8 AWD Recharge - Extended Range (PHEV)</t>
  </si>
  <si>
    <t>XC60 T8 AWD Recharge ext. Range</t>
  </si>
  <si>
    <t>All Electric Range = 0-35 miles (combined)</t>
  </si>
  <si>
    <t>2022 Volvo XC90 T8 AWD Recharge (PHEV)</t>
  </si>
  <si>
    <t>XC90 T8 AWD Recharge</t>
  </si>
  <si>
    <t>2022 Volvo XC90 T8 AWD Recharge - Extended Range (PHEV)</t>
  </si>
  <si>
    <t>XC90 T8 AWD Recharge ext. Range</t>
  </si>
  <si>
    <t>(Sorted by Division Name)</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</si>
  <si>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</si>
  <si>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</si>
  <si>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</si>
  <si>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</si>
  <si>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</si>
  <si>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 xml:space="preserve">Model Yr </t>
  </si>
  <si>
    <t>City CO2 Rounded Adjusted - Fuel 2</t>
  </si>
  <si>
    <t>Hwy CO2 Rounded Adjusted - Fuel 2</t>
  </si>
  <si>
    <t>Comb CO2 Rounded Adjusted - Fuel 2</t>
  </si>
  <si>
    <t>Release Date (gold fill means release date is after 8/2/2012)</t>
  </si>
  <si>
    <t>City Range (miles)</t>
  </si>
  <si>
    <t>Hwy Range (miles)</t>
  </si>
  <si>
    <t>Comb Range as shown on FE Label (miles)</t>
  </si>
  <si>
    <t>2022 Audi e-tron GT</t>
  </si>
  <si>
    <t>e-tron GT</t>
  </si>
  <si>
    <t>Auto(A2)</t>
  </si>
  <si>
    <t>EV direct drive</t>
  </si>
  <si>
    <t>Electric Vehicle 5-cycle label</t>
  </si>
  <si>
    <t>Front Axle: 175 kW motor, Rear Axle: 320 kW motor (e-tron GT) or 335 kW motor (RS e-tron GT). Both models use the same front axle motor.</t>
  </si>
  <si>
    <t>3 Phase Asynchron Drive Motor</t>
  </si>
  <si>
    <t>NVGAV00.0AZG</t>
  </si>
  <si>
    <t>2022 Audi e-tron quattro</t>
  </si>
  <si>
    <t>e-tron quattro</t>
  </si>
  <si>
    <t>141 and 172</t>
  </si>
  <si>
    <t>NVGAT00.0AZE</t>
  </si>
  <si>
    <t>2022 Audi e-tron S (20" wheels)</t>
  </si>
  <si>
    <t>e-tron S (20" wheels)</t>
  </si>
  <si>
    <t>NVGAT00.0AZS</t>
  </si>
  <si>
    <t>2022 Audi e-tron S (21" or 22" wheels)</t>
  </si>
  <si>
    <t>e-tron S (21" or 22" wheels)</t>
  </si>
  <si>
    <t>2022 Audi e-tron S Sportback (20" wheels)</t>
  </si>
  <si>
    <t>e-tron S Sportback (20" wheels)</t>
  </si>
  <si>
    <t>2022 Audi e-tron S Sportback(21/22" wheel)</t>
  </si>
  <si>
    <t>e-tron S Sportback(21/22" wheel)</t>
  </si>
  <si>
    <t>2022 Audi e-tron Sportback quattro</t>
  </si>
  <si>
    <t>e-tron Sportback quattro</t>
  </si>
  <si>
    <t>2022 Audi Q4 e-tron quattro</t>
  </si>
  <si>
    <t>Q4 e-tron quattro</t>
  </si>
  <si>
    <t>Vehicle can not operate on gasoline or diesel fuel</t>
  </si>
  <si>
    <t>Electric Vehicle 2-cycle label</t>
  </si>
  <si>
    <t>Front Motor EBRA, Rear Motor EBJA. Total combined power rating : 220Kw.</t>
  </si>
  <si>
    <t>80 and 150</t>
  </si>
  <si>
    <t>NVGAT00.0NZ5</t>
  </si>
  <si>
    <t>2022 Audi Q4 e-tron Sportback quattro</t>
  </si>
  <si>
    <t>Q4 e-tron Sportback quattro</t>
  </si>
  <si>
    <t>2022 Audi RS e-tron GT</t>
  </si>
  <si>
    <t>RS e-tron GT</t>
  </si>
  <si>
    <t>`</t>
  </si>
  <si>
    <t>2022 BMW i4 M50 Gran Coupe (19" Wheels)</t>
  </si>
  <si>
    <t>i4 M50 Gran Coupe (19" Wheels)</t>
  </si>
  <si>
    <t>Motor/Generator Type: externally excited synchronuous machine (EESM)</t>
  </si>
  <si>
    <t>190 and 230</t>
  </si>
  <si>
    <t>NBMXV00.0G2X</t>
  </si>
  <si>
    <t>2022 BMW i4 M50 Gran Coupe (20" Wheels)</t>
  </si>
  <si>
    <t>i4 M50 Gran Coupe (20" Wheels)</t>
  </si>
  <si>
    <t>2022 BMW i4 eDrive40 Gran Coupe (18" Wheels)</t>
  </si>
  <si>
    <t>i4eDrive40 Gran Coupe (18" Wheels)</t>
  </si>
  <si>
    <t>NBMXV00.0G2S</t>
  </si>
  <si>
    <t>2022 BMW i4 eDrive40 Gran Coupe (19" Wheels)</t>
  </si>
  <si>
    <t>i4e Drive 40 Gran Coupe (19" Wheels)</t>
  </si>
  <si>
    <t>2022 BMW iX xDrive50 (20" Wheels)</t>
  </si>
  <si>
    <t>iX xDrive50 (20" Wheels)</t>
  </si>
  <si>
    <t>NBMXT00.0I2M</t>
  </si>
  <si>
    <t>2022 BMW iX xDrive50 (21" Wheels)</t>
  </si>
  <si>
    <t>iX xDrive50 (21" Wheels)</t>
  </si>
  <si>
    <t>Combined Range Voluntarily Lowered from 308</t>
  </si>
  <si>
    <t>2022 BMW iX xDrive50 (22" Wheels)</t>
  </si>
  <si>
    <t>iX xDrive50 (22" Wheels)</t>
  </si>
  <si>
    <t>Combined Range Voluntarily Lowered from 318</t>
  </si>
  <si>
    <t>2022 Ford F150 LIGHTNING PLATINUM 4WD</t>
  </si>
  <si>
    <t>F150 LIGHTNING PLATINUM 4WD</t>
  </si>
  <si>
    <t>This is a pure BEV vehicle. The Drive Motors are both AC permanent magnet synchronous machines.</t>
  </si>
  <si>
    <t>AC permanent magnet synchronou</t>
  </si>
  <si>
    <t>210 and 210</t>
  </si>
  <si>
    <t>NFMXT00.0BG2</t>
  </si>
  <si>
    <t>Combined Range Voluntarily Lowered from 303</t>
  </si>
  <si>
    <t>2022 Ford F150 PICKUP LIGHTNING 4WD Extended Range</t>
  </si>
  <si>
    <t>F150 PICKUP LIGHTNING 4WD Extended Range</t>
  </si>
  <si>
    <t xml:space="preserve">2022 Ford F150 PICKUP LIGHTNING 4WD </t>
  </si>
  <si>
    <t>F150 PICKUP LIGHTNING 4WD</t>
  </si>
  <si>
    <t>358 and 358</t>
  </si>
  <si>
    <t>NFMXT00.0BG1</t>
  </si>
  <si>
    <t>2022 Ford Mustang Mach-E AWD</t>
  </si>
  <si>
    <t>MUSTANG MACH-E AWD</t>
  </si>
  <si>
    <t>This is a pure BEV vehicle. The Drive Motors are both AC permanent magnet synchronous machines.  The Primary Drive Motor peak output is rated at 198kW.  The Secondary Drive Motor peak output is 0kW, but is labeled as 1kW for processing needs of VERIFY.</t>
  </si>
  <si>
    <t>198 and 198</t>
  </si>
  <si>
    <t>NFMXV00.0B3A</t>
  </si>
  <si>
    <t>2022 Ford Mustang Mach-E AWD Extended</t>
  </si>
  <si>
    <t>MUSTANG MACH-E AWD EXTENDED</t>
  </si>
  <si>
    <t>258 and 258</t>
  </si>
  <si>
    <t>NFMXV00.0B4A</t>
  </si>
  <si>
    <t>2022 Ford Mustang Mach-E California Route 1 Extended Range AWD</t>
  </si>
  <si>
    <t>MUSTANG MACH-E CAL RT 1 ER AWD</t>
  </si>
  <si>
    <t>2022 Ford Mustang Mach-E California Route 1 Extended Range RWD</t>
  </si>
  <si>
    <t>MUSTANG MACH-E CAL RT 1 ER RWD</t>
  </si>
  <si>
    <t>This is a pure BEV vehicle. The Drive Motor is an AC permanent magnet synchronous machine.</t>
  </si>
  <si>
    <t>NFMXV00.0B4R</t>
  </si>
  <si>
    <t>2022 Ford Mustand Mach-E GT</t>
  </si>
  <si>
    <t>MUSTANG MACH-E GT</t>
  </si>
  <si>
    <t>179 and 179</t>
  </si>
  <si>
    <t>NFMXV00.0G4A</t>
  </si>
  <si>
    <t>2022 Ford Mustand Mach-E GT Performance</t>
  </si>
  <si>
    <t>MUSTANG MACH-E GT PERFORMANCE</t>
  </si>
  <si>
    <t>Combined Range Voluntarily Lowered from 261</t>
  </si>
  <si>
    <t>2022 Ford Mustand Mach-E RWD</t>
  </si>
  <si>
    <t>MUSTANG MACH-E RWD</t>
  </si>
  <si>
    <t>NFMXV00.0B3R</t>
  </si>
  <si>
    <t>2022 Ford Mustand Mach-E RWD Extended</t>
  </si>
  <si>
    <t>MUSTANG MACH-E RWD EXTENDED</t>
  </si>
  <si>
    <t>2022 Chevy Bolt EUV (BEV)</t>
  </si>
  <si>
    <t>BOLT EUV</t>
  </si>
  <si>
    <t>EV</t>
  </si>
  <si>
    <t>AC PERMANENT MAGNET</t>
  </si>
  <si>
    <t>NGMXV00.0002</t>
  </si>
  <si>
    <t>2022 Chevy Bolt EV (BEV)</t>
  </si>
  <si>
    <t>BOLT EV</t>
  </si>
  <si>
    <t>BOLT</t>
  </si>
  <si>
    <t>2022 Hyundai Ioniq 5 AWD (Long Range)</t>
  </si>
  <si>
    <t>Ioniq 5</t>
  </si>
  <si>
    <t>Reduction Gear</t>
  </si>
  <si>
    <t>PMSM : Permanent Magnet Synchronous Motor IPM : Interior Permanent Magnet</t>
  </si>
  <si>
    <t>PMSM (IPM)</t>
  </si>
  <si>
    <t>74 and 165</t>
  </si>
  <si>
    <t>NHYXV00.0W41</t>
  </si>
  <si>
    <t>2022 Hyundai Ioniq 5 RWD (Long Range)</t>
  </si>
  <si>
    <t>NHYXV00.0W61</t>
  </si>
  <si>
    <t>Combined Range Voluntarily Lowered from 305</t>
  </si>
  <si>
    <t>2022 Hyundai Ioniq 5 RWD (Standard Range)</t>
  </si>
  <si>
    <t>NHYXV00.0W51</t>
  </si>
  <si>
    <t>Combined Range Voluntarily Lowered from 221</t>
  </si>
  <si>
    <t>2022 Hyundai Kona Electric</t>
  </si>
  <si>
    <t>Kona Electric</t>
  </si>
  <si>
    <t>NHYXV00.0K41</t>
  </si>
  <si>
    <t>2022 Kia EV6 AWD (Long Range)</t>
  </si>
  <si>
    <t>EV6</t>
  </si>
  <si>
    <t>NKMXV00.0100</t>
  </si>
  <si>
    <t>Combined Range Voluntarily Lowered from 277</t>
  </si>
  <si>
    <t>2022 Kia EV6 RWD (Long Range)</t>
  </si>
  <si>
    <t>NKMXV00.0102</t>
  </si>
  <si>
    <t>Combined Range Voluntarily Lowered from 314</t>
  </si>
  <si>
    <t>2022 Kia EV6 RWD (Standard Range)</t>
  </si>
  <si>
    <t>NKMXV00.0101</t>
  </si>
  <si>
    <t>Combined Range Voluntarily Lowered from 235</t>
  </si>
  <si>
    <t>2022 Kia Niro Electric</t>
  </si>
  <si>
    <t>Niro Electric</t>
  </si>
  <si>
    <t>PMSM : Permanent Magnet Synchronous Motor, IPM : Interior Permanent Magnet</t>
  </si>
  <si>
    <t>NKMXV00.0L41</t>
  </si>
  <si>
    <t>2022 Lucid Air Dream P AWD w/19" wheels</t>
  </si>
  <si>
    <t>Lucid USA, Inc</t>
  </si>
  <si>
    <t>Lucid USA Inc.</t>
  </si>
  <si>
    <t>Air Dream P AWD w/19" wheels</t>
  </si>
  <si>
    <t>LMU</t>
  </si>
  <si>
    <t>Permanent Magnet AC Motor</t>
  </si>
  <si>
    <t>370 and 459</t>
  </si>
  <si>
    <t>NLMUV00.0ZA2</t>
  </si>
  <si>
    <t>2022 Lucid Air Dream P AWD w/21" wheels</t>
  </si>
  <si>
    <t>Air Dream P AWD w/21" wheels</t>
  </si>
  <si>
    <t>2022 Lucid Air Dream R AWD w/19" wheels</t>
  </si>
  <si>
    <t>Air Dream R AWD w/19" wheels</t>
  </si>
  <si>
    <t>198 and 498</t>
  </si>
  <si>
    <t>2022 Lucid Air Dream R AWD w/21" wheels</t>
  </si>
  <si>
    <t>Air Dream R AWD w/21" wheels</t>
  </si>
  <si>
    <t>2022 Lucid Air Grand Touring AWD w/19" wheels</t>
  </si>
  <si>
    <t>Air G Touring AWD w/19" wheels</t>
  </si>
  <si>
    <t>178 and 433</t>
  </si>
  <si>
    <t>2022 Lucid Air Grand Touring AWD w/21" wheels</t>
  </si>
  <si>
    <t>Air G Touring AWD w/21" wheels</t>
  </si>
  <si>
    <t>2022 Mazda MX-30</t>
  </si>
  <si>
    <t>MX-30</t>
  </si>
  <si>
    <t>NTKXV00.0AZA</t>
  </si>
  <si>
    <t>2022 Mercedes AMG EQS 4MATIC+</t>
  </si>
  <si>
    <t>AMG EQS 4MATIC+</t>
  </si>
  <si>
    <t>AC 3 Phase permanent magnet</t>
  </si>
  <si>
    <t>174 and 310</t>
  </si>
  <si>
    <t>NMBXV00.0ED3</t>
  </si>
  <si>
    <t>AC 6 Phase permanent magnet</t>
  </si>
  <si>
    <t>2022 Mercedes EQB 300 4MATIC</t>
  </si>
  <si>
    <t>EQB 300 4MATIC</t>
  </si>
  <si>
    <t>Asynchronous motor (ASM) on the front axle and permanently excited synchronous motor (PSM) installed on the rear axle w/ a system output power of 168kW / 225hp. Power distribution control between the two electric machines is fully variable</t>
  </si>
  <si>
    <t>AC 3 Phase synchronus motor</t>
  </si>
  <si>
    <t>72 and 96</t>
  </si>
  <si>
    <t>NMBXV00.0ED4</t>
  </si>
  <si>
    <t>AC 3 Phase asynchronus motor</t>
  </si>
  <si>
    <t>2022 Mercedes EQB 350 4MATIC</t>
  </si>
  <si>
    <t>EQB 350 4MATIC</t>
  </si>
  <si>
    <t>Asynchronous motor (ASM) on the front axle and permanently excited synchronous motor (PSM) installed on the rear axle w/ a system output power of 215kW / 288hp. Power distribution control between the two electric machines is fully variable</t>
  </si>
  <si>
    <t>72 and 143</t>
  </si>
  <si>
    <t>NMBXV00.0ED5</t>
  </si>
  <si>
    <t>Combined range voluntarily lowered from 234 miles</t>
  </si>
  <si>
    <t>2022 Mercedes EQS 450+</t>
  </si>
  <si>
    <t>EQS 450+</t>
  </si>
  <si>
    <t>NMBXV00.0ED1</t>
  </si>
  <si>
    <t>Combined range voluntarily lowered from 355 miles</t>
  </si>
  <si>
    <t>2022 Mercedes EQS 580 4MATIC</t>
  </si>
  <si>
    <t>EQS 580 4MATIC</t>
  </si>
  <si>
    <t>135 and 255</t>
  </si>
  <si>
    <t>NMBXV00.0ED2</t>
  </si>
  <si>
    <t>Combined range voluntarily lowered from 340 miles</t>
  </si>
  <si>
    <t>2022 Mini Cooper SE Hardtop 2 Door</t>
  </si>
  <si>
    <t>COOPER SE HARDTOP 2 DOOR</t>
  </si>
  <si>
    <t>NBMXV00.0F5B</t>
  </si>
  <si>
    <t>2022 Nissan Leaf (40 kW-hr battery pack)</t>
  </si>
  <si>
    <t>LEAF</t>
  </si>
  <si>
    <t>NNSXV0000TL2</t>
  </si>
  <si>
    <t>2022 Nissan Leaf (62 kW-hr battery pack)</t>
  </si>
  <si>
    <t>NNSXV0000TS3</t>
  </si>
  <si>
    <t>2022 Nissan Leaf SV/SL (62 kW-hr battery pack)</t>
  </si>
  <si>
    <t>LEAF SV/SL</t>
  </si>
  <si>
    <t>2022 Polestar 1 Single Motor</t>
  </si>
  <si>
    <t>Polestar Automotive USA Inc</t>
  </si>
  <si>
    <t>Polestar 2 Single Motor</t>
  </si>
  <si>
    <t>Drive motors - AC Permanent Magnet Synchronous Machine (PMSM)</t>
  </si>
  <si>
    <t>NVVXV00.0Z0B</t>
  </si>
  <si>
    <t>2022 Polestar 2 Dual Motor</t>
  </si>
  <si>
    <t>Polestar 2 Dual Motor</t>
  </si>
  <si>
    <t>150 and 150</t>
  </si>
  <si>
    <t>NVVXV00.0Z0A</t>
  </si>
  <si>
    <t>2022 Porsche Taycan 4S Perf Battery</t>
  </si>
  <si>
    <t>Taycan 4S Perf Battery</t>
  </si>
  <si>
    <t>Total battery voltage can vary from 450 to 850; Driver can select if regenerative braking occurs only with brake pedal, or both pedal and coasting ("Sport" mode)</t>
  </si>
  <si>
    <t>AC, Perm Magnet, Synchronous</t>
  </si>
  <si>
    <t>150 and 270</t>
  </si>
  <si>
    <t>NPRXV00.0EVT</t>
  </si>
  <si>
    <t>2022 Porsche Taycan 4S Perf Battery Plus</t>
  </si>
  <si>
    <t>Taycan 4S Perf Battery Plus</t>
  </si>
  <si>
    <t>175 and 320</t>
  </si>
  <si>
    <t>2022 Porsche Taycan GTS</t>
  </si>
  <si>
    <t>Taycan GTS</t>
  </si>
  <si>
    <t>Total battery voltage can vary from 450 to 850; Driver can select if regenerative braking occurs only with brake pedal, or both pedal and coasting (&amp;quot;Sport&amp;quot; mode)</t>
  </si>
  <si>
    <t>194 and 360</t>
  </si>
  <si>
    <t>Combined Range Voluntarily Lowered from 247</t>
  </si>
  <si>
    <t>2022 Porsche Taycan GTS ST</t>
  </si>
  <si>
    <t>Taycan GTS ST</t>
  </si>
  <si>
    <t>2022 Porsche Taycan Perf Battery</t>
  </si>
  <si>
    <t>Taycan Perf Battery</t>
  </si>
  <si>
    <t>NPRXV00.0EVB</t>
  </si>
  <si>
    <t>2022 Porsche Taycan Perf Battery Plus</t>
  </si>
  <si>
    <t>Taycan Perf Battery Plus</t>
  </si>
  <si>
    <t>2022 Porsche Taycan Turbo</t>
  </si>
  <si>
    <t>Taycan Turbo</t>
  </si>
  <si>
    <t>170 and 335</t>
  </si>
  <si>
    <t>2022 Porsche Taycan Turbo S</t>
  </si>
  <si>
    <t>Taycan Turbo S</t>
  </si>
  <si>
    <t>190 and 335</t>
  </si>
  <si>
    <t>2022 Porsche Taycan 4 Cross Turismo</t>
  </si>
  <si>
    <t>Taycan 4 Cross Turismo</t>
  </si>
  <si>
    <t>Combined Range Voluntarily Lowered from 234</t>
  </si>
  <si>
    <t>2022 Porsche Taycan 4S Cross Turismo</t>
  </si>
  <si>
    <t>Taycan 4S Cross Turismo</t>
  </si>
  <si>
    <t>Combined Range Voluntarily Lowered from 229</t>
  </si>
  <si>
    <t>2022 Porsche Taycan Turbo Cross Turismo</t>
  </si>
  <si>
    <t>Taycan Turbo Cross Turismo</t>
  </si>
  <si>
    <t>175 and 355</t>
  </si>
  <si>
    <t>Combined Range Voluntarily Lowered from 219</t>
  </si>
  <si>
    <t>2022 Porsche Taycan Turbo S Cross Turismo</t>
  </si>
  <si>
    <t>Taycan Turbo S Cross Turismo</t>
  </si>
  <si>
    <t>2022 Rivian R1S (SUV)</t>
  </si>
  <si>
    <t>Rivian Automotice L</t>
  </si>
  <si>
    <t>Rivian</t>
  </si>
  <si>
    <t>R1S</t>
  </si>
  <si>
    <t>RIV</t>
  </si>
  <si>
    <t>AC 3 PHASE BRUSHLESS MOTOR</t>
  </si>
  <si>
    <t>162, 162, 163, 163</t>
  </si>
  <si>
    <t>NRIVT00.0194</t>
  </si>
  <si>
    <t>2022 Rivian R1T (Pickup Truck)</t>
  </si>
  <si>
    <t>R1T</t>
  </si>
  <si>
    <t>2022 Tesla Model 3 Long Range AWD</t>
  </si>
  <si>
    <t>Tesla</t>
  </si>
  <si>
    <t>Tesla Motors</t>
  </si>
  <si>
    <t>Model 3 Long Range AWD</t>
  </si>
  <si>
    <t>TSL</t>
  </si>
  <si>
    <t>2 carlines (Long Range, Performance) are available for 2022 MY Model 3 AWD vehicles. Base Front -  98 kW; Rear - 195 kW Perf Front - 131 kW; Rear - 190 kW</t>
  </si>
  <si>
    <t>AC Induction+Other</t>
  </si>
  <si>
    <t>AC 3 PHASE PERMANENT MAGNET</t>
  </si>
  <si>
    <t>98 and 195</t>
  </si>
  <si>
    <t>Long Range AWD</t>
  </si>
  <si>
    <t>NTSLV00.0L23</t>
  </si>
  <si>
    <t>2022 Tesla Model 3 Performance AWD</t>
  </si>
  <si>
    <t>Model 3 Performance AWD</t>
  </si>
  <si>
    <t>131 and 190</t>
  </si>
  <si>
    <t>Performance AWD</t>
  </si>
  <si>
    <t>2022 Tesla Model 3 RWD</t>
  </si>
  <si>
    <t>Model 3 RWD</t>
  </si>
  <si>
    <t>MY2022 Model 3 RWD Carline</t>
  </si>
  <si>
    <t>NTSLV00.0L13</t>
  </si>
  <si>
    <t>2022 Tesla Model S</t>
  </si>
  <si>
    <t>Model S</t>
  </si>
  <si>
    <t>1 carline (Model S Long Range) is available for MY2022 Model S vehicles. LR: Perf Front - 247 kW; Rear - 247 kW</t>
  </si>
  <si>
    <t>247 and 247</t>
  </si>
  <si>
    <t>NTSLV00.0L2S</t>
  </si>
  <si>
    <t>2022 Tesla Model S Plaid (19" Wheels)</t>
  </si>
  <si>
    <t>Model S Plaid (19" Wheels)</t>
  </si>
  <si>
    <t>2 carline (Plaid (21" Wheels), Plaid (19" Wheels)) is available for 2022 MY Model S Tri-motor vehicles. Plaid: Front - 250 kW; Rear - 250 kW * 2</t>
  </si>
  <si>
    <t>250, 250 and 250</t>
  </si>
  <si>
    <t>Plaid (19" Wheels)</t>
  </si>
  <si>
    <t>NTSLV00.0L3S</t>
  </si>
  <si>
    <t>2022 Tesla Model S Plaid (22" Wheels)</t>
  </si>
  <si>
    <t>Model S Plaid (21" Wheels)</t>
  </si>
  <si>
    <t>Plaid (21" Wheels)</t>
  </si>
  <si>
    <t>2022 Tesla Model Y AWD</t>
  </si>
  <si>
    <t>Model Y AWD</t>
  </si>
  <si>
    <t>2022 MY Model Y AWD Carline; Base Front - 91 kW; Rear - 200 kW Perf Front - 133 kW; Rear - 179 kW</t>
  </si>
  <si>
    <t>91 and 200</t>
  </si>
  <si>
    <t>NTSLV00.0L2Y</t>
  </si>
  <si>
    <t>2022 Tesla Model Y RWD</t>
  </si>
  <si>
    <t>Model Y RWD</t>
  </si>
  <si>
    <t>MY2022 Model Y RWD Test Group; REAR Motor Power - 209 kW;</t>
  </si>
  <si>
    <t>NTSLV00.0L1Y</t>
  </si>
  <si>
    <t>2022 Tesla Model Y Long Range AWD</t>
  </si>
  <si>
    <t>Model Y Long Range AWD</t>
  </si>
  <si>
    <t>2022 Tesla Model Y Performance AWD</t>
  </si>
  <si>
    <t>Model Y Performance AWD</t>
  </si>
  <si>
    <t>133 and 179</t>
  </si>
  <si>
    <t>2022 Tesla Model X</t>
  </si>
  <si>
    <t>Model X</t>
  </si>
  <si>
    <t>1 carline (Model X Long Range) is available for 2022 MY Model X vehicles.</t>
  </si>
  <si>
    <t>AC Permanent Magnet</t>
  </si>
  <si>
    <t>243 and 248</t>
  </si>
  <si>
    <t>NTSLV00.0L2X</t>
  </si>
  <si>
    <t>2022 Tesla Model X Plaid (20" Wheels)</t>
  </si>
  <si>
    <t>Model X Plaid (20" Wheels)</t>
  </si>
  <si>
    <t>2 carline (Plaid (22" Wheels), Plaid (20" Wheels)) is available for 2022 MY Model X Tri-motor vehicles. Plaid: Front - 230 kW; Rear - 230 kW * 2</t>
  </si>
  <si>
    <t>230, 230 and 230</t>
  </si>
  <si>
    <t>NTSLV00.0L3X</t>
  </si>
  <si>
    <t>2022 Tesla Model X Plaid (22" Wheels)</t>
  </si>
  <si>
    <t>Model X Plaid (22" Wheels)</t>
  </si>
  <si>
    <t>2022 Volkswagen ID.4 AWD Pro</t>
  </si>
  <si>
    <t>ID.4 AWD Pro</t>
  </si>
  <si>
    <t>*Battery capacity and energy density were measured on a single cell basis and this single cell data was used to estimate the pack level capacity and energy density</t>
  </si>
  <si>
    <t>AC 3 Phase Brushless Motor</t>
  </si>
  <si>
    <t>NVGAT00.0VZA</t>
  </si>
  <si>
    <t>Combined Range Voluntarily Lowered from 260</t>
  </si>
  <si>
    <t>2022 Volkswagen ID.4 AWD Pro S</t>
  </si>
  <si>
    <t>ID.4 AWD Pro S</t>
  </si>
  <si>
    <t>2022 Volkswagen ID.4 Pro RWD</t>
  </si>
  <si>
    <t>ID.4 Pro</t>
  </si>
  <si>
    <t>NVGAT00.0VZR</t>
  </si>
  <si>
    <t>2022 Volkswagen ID.4 Pro S RWD</t>
  </si>
  <si>
    <t>ID.4 Pro S</t>
  </si>
  <si>
    <t>2022 Volvo C40 Recharge twin</t>
  </si>
  <si>
    <t>C40 Recharge twin</t>
  </si>
  <si>
    <t>2022 Volvo XC40 Recharge twin</t>
  </si>
  <si>
    <t>XC40 Recharge twin</t>
  </si>
  <si>
    <t>T. Rojeck</t>
  </si>
  <si>
    <t>2022 Hyundai NEXO (Fuel Cell Vehicle)</t>
  </si>
  <si>
    <t>NEXO</t>
  </si>
  <si>
    <t>reduction gear unit</t>
  </si>
  <si>
    <t>H</t>
  </si>
  <si>
    <t>Hydrogen</t>
  </si>
  <si>
    <t>PEM(Proton Exchange Membrane) IPMSM(Interior Permanent Magnet Synchronous Motor)</t>
  </si>
  <si>
    <t>NHYXV00.0R31</t>
  </si>
  <si>
    <t>MPK</t>
  </si>
  <si>
    <t>miles per kilogram</t>
  </si>
  <si>
    <t>2022 Hyundai NEXO BLUE (Fuel Cell Vehicle)</t>
  </si>
  <si>
    <t>NEXO Blue</t>
  </si>
  <si>
    <t>2022 Toyota MIRAI LE (Fuel Cell Vehicle)</t>
  </si>
  <si>
    <t>MIRAI LE</t>
  </si>
  <si>
    <t>polymer electrolyte fuel cell</t>
  </si>
  <si>
    <t>The vehicle which equips 3 tanks, Fuel Cell On-Board H2 Storage Capacity is 5.81 and Usable H2 Fill Capacity is 5.58. Which equips 2 tanks, Fuel Cell On-Board H2 Storage Capacity is 4.78 and Usable H2 Fill Capacity is 4.58.</t>
  </si>
  <si>
    <t>FCEV</t>
  </si>
  <si>
    <t>NTYXV00.0DA7</t>
  </si>
  <si>
    <t>2022 Toyota MIRAI LIMITED (Fuel Cell Vehicle)</t>
  </si>
  <si>
    <t>MIRAI LIMITED</t>
  </si>
  <si>
    <t>2022 Toyota MIRAI XLE (Fuel Cell Vehicle)</t>
  </si>
  <si>
    <t>MIRAI XLE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</si>
</sst>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0"/>
    <numFmt numFmtId="166" formatCode="0.0000"/>
    <numFmt numFmtId="167" formatCode="0.000"/>
  </numFmts>
  <fonts count="3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sz val="11"/>
      <name val="Calibri"/>
      <family val="2"/>
      <scheme val="minor"/>
    </font>
    <font>
      <b/>
      <sz val="14"/>
      <color theme="1"/>
      <name val="Calibri"/>
      <family val="2"/>
      <scheme val="minor"/>
    </font>
    <font>
      <b/>
      <sz val="11"/>
      <name val="Calibri"/>
      <family val="2"/>
      <scheme val="minor"/>
    </font>
    <font>
      <b/>
      <sz val="10"/>
      <color rgb="FFFF0000"/>
      <name val="Arial"/>
      <family val="2"/>
    </font>
    <font>
      <sz val="10"/>
      <color rgb="FFFF0000"/>
      <name val="Arial"/>
      <family val="2"/>
    </font>
    <font>
      <b/>
      <sz val="10"/>
      <color rgb="FFFF0000"/>
      <name val="Calibri"/>
      <family val="2"/>
      <scheme val="minor"/>
    </font>
    <font>
      <b/>
      <sz val="11"/>
      <color rgb="FFFF0000"/>
      <name val="Calibri"/>
      <family val="2"/>
      <scheme val="minor"/>
    </font>
    <font>
      <sz val="11"/>
      <color rgb="FF3366FF"/>
      <name val="Calibri"/>
      <family val="2"/>
      <scheme val="minor"/>
    </font>
    <font>
      <b/>
      <sz val="10"/>
      <color indexed="12"/>
      <name val="Arial"/>
      <family val="2"/>
    </font>
    <font>
      <sz val="11"/>
      <name val="Arial"/>
      <family val="2"/>
    </font>
    <font>
      <sz val="11"/>
      <color indexed="81"/>
      <name val="Tahoma"/>
      <family val="2"/>
    </font>
    <font>
      <b/>
      <sz val="9"/>
      <color indexed="81"/>
      <name val="Tahoma"/>
      <family val="2"/>
    </font>
    <font>
      <sz val="9"/>
      <color indexed="81"/>
      <name val="Tahoma"/>
      <family val="2"/>
    </font>
    <font>
      <sz val="11"/>
      <color indexed="8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8" fillId="0" borderId="0"/>
  </cellStyleXfs>
  <cellXfs count="257">
    <xf numFmtId="0" fontId="0" fillId="0" borderId="0" xfId="0"/>
    <xf numFmtId="0" fontId="19" fillId="0" borderId="0" xfId="0" applyFont="1"/>
    <xf numFmtId="0" fontId="20" fillId="0" borderId="0" xfId="0" applyFont="1"/>
    <xf numFmtId="14" fontId="19" fillId="0" borderId="0" xfId="0" applyNumberFormat="1" applyFont="1"/>
    <xf numFmtId="0" fontId="16" fillId="0" borderId="0" xfId="0" applyFont="1"/>
    <xf numFmtId="0" fontId="21" fillId="0" borderId="0" xfId="0" applyFont="1"/>
    <xf numFmtId="0" fontId="21" fillId="33" borderId="0" xfId="0" applyFont="1" applyFill="1"/>
    <xf numFmtId="1" fontId="0" fillId="0" borderId="0" xfId="0" applyNumberFormat="1"/>
    <xf numFmtId="0" fontId="16" fillId="0" borderId="10" xfId="0" applyFont="1" applyBorder="1" applyAlignment="1">
      <alignment horizontal="center"/>
    </xf>
    <xf numFmtId="0" fontId="22" fillId="0" borderId="0" xfId="0" applyFont="1"/>
    <xf numFmtId="0" fontId="18" fillId="33" borderId="17" xfId="0" applyFont="1" applyFill="1" applyBorder="1"/>
    <xf numFmtId="0" fontId="18" fillId="44" borderId="18" xfId="0" applyFont="1" applyFill="1" applyBorder="1"/>
    <xf numFmtId="0" fontId="16" fillId="0" borderId="12" xfId="0" applyFont="1" applyBorder="1" applyAlignment="1">
      <alignment horizontal="center"/>
    </xf>
    <xf numFmtId="0" fontId="16" fillId="0" borderId="11" xfId="0" applyFont="1" applyBorder="1"/>
    <xf numFmtId="0" fontId="16" fillId="0" borderId="13" xfId="0" applyFont="1" applyBorder="1"/>
    <xf numFmtId="0" fontId="16" fillId="0" borderId="18" xfId="0" applyFont="1" applyBorder="1" applyAlignment="1">
      <alignment horizontal="center"/>
    </xf>
    <xf numFmtId="0" fontId="19" fillId="0" borderId="14" xfId="0" applyFont="1" applyBorder="1"/>
    <xf numFmtId="0" fontId="19" fillId="0" borderId="15" xfId="0" applyFont="1" applyBorder="1"/>
    <xf numFmtId="0" fontId="20" fillId="0" borderId="15" xfId="0" applyFont="1" applyBorder="1"/>
    <xf numFmtId="0" fontId="19" fillId="34" borderId="16" xfId="0" applyFont="1" applyFill="1" applyBorder="1"/>
    <xf numFmtId="0" fontId="19" fillId="35" borderId="14" xfId="0" applyFont="1" applyFill="1" applyBorder="1"/>
    <xf numFmtId="0" fontId="19" fillId="35" borderId="15" xfId="0" applyFont="1" applyFill="1" applyBorder="1"/>
    <xf numFmtId="0" fontId="19" fillId="34" borderId="15" xfId="0" applyFont="1" applyFill="1" applyBorder="1"/>
    <xf numFmtId="0" fontId="19" fillId="0" borderId="16" xfId="0" applyFont="1" applyBorder="1"/>
    <xf numFmtId="0" fontId="19" fillId="34" borderId="17" xfId="0" applyFont="1" applyFill="1" applyBorder="1"/>
    <xf numFmtId="0" fontId="19" fillId="36" borderId="14" xfId="0" applyFont="1" applyFill="1" applyBorder="1"/>
    <xf numFmtId="0" fontId="19" fillId="36" borderId="15" xfId="0" applyFont="1" applyFill="1" applyBorder="1"/>
    <xf numFmtId="165" fontId="20" fillId="34" borderId="16" xfId="0" applyNumberFormat="1" applyFont="1" applyFill="1" applyBorder="1"/>
    <xf numFmtId="0" fontId="19" fillId="38" borderId="14" xfId="0" applyFont="1" applyFill="1" applyBorder="1"/>
    <xf numFmtId="0" fontId="18" fillId="33" borderId="15" xfId="0" applyFont="1" applyFill="1" applyBorder="1"/>
    <xf numFmtId="14" fontId="19" fillId="0" borderId="15" xfId="0" applyNumberFormat="1" applyFont="1" applyBorder="1"/>
    <xf numFmtId="0" fontId="19" fillId="38" borderId="15" xfId="0" applyFont="1" applyFill="1" applyBorder="1"/>
    <xf numFmtId="0" fontId="19" fillId="39" borderId="15" xfId="0" applyFont="1" applyFill="1" applyBorder="1"/>
    <xf numFmtId="0" fontId="16" fillId="0" borderId="15" xfId="0" applyFont="1" applyBorder="1"/>
    <xf numFmtId="0" fontId="16" fillId="37" borderId="15" xfId="0" applyFont="1" applyFill="1" applyBorder="1"/>
    <xf numFmtId="0" fontId="18" fillId="44" borderId="17" xfId="0" applyFont="1" applyFill="1" applyBorder="1"/>
    <xf numFmtId="0" fontId="16" fillId="37" borderId="16" xfId="0" applyFont="1" applyFill="1" applyBorder="1"/>
    <xf numFmtId="0" fontId="23" fillId="37" borderId="14" xfId="0" applyFont="1" applyFill="1" applyBorder="1"/>
    <xf numFmtId="0" fontId="23" fillId="37" borderId="15" xfId="0" applyFont="1" applyFill="1" applyBorder="1"/>
    <xf numFmtId="0" fontId="23" fillId="37" borderId="16" xfId="0" applyFont="1" applyFill="1" applyBorder="1"/>
    <xf numFmtId="0" fontId="0" fillId="40" borderId="14" xfId="0" applyFill="1" applyBorder="1"/>
    <xf numFmtId="0" fontId="0" fillId="40" borderId="15" xfId="0" applyFill="1" applyBorder="1"/>
    <xf numFmtId="0" fontId="0" fillId="40" borderId="16" xfId="0" applyFill="1" applyBorder="1"/>
    <xf numFmtId="0" fontId="0" fillId="37" borderId="15" xfId="0" applyFill="1" applyBorder="1"/>
    <xf numFmtId="0" fontId="0" fillId="37" borderId="14" xfId="0" applyFill="1" applyBorder="1"/>
    <xf numFmtId="0" fontId="16" fillId="41" borderId="14" xfId="0" applyFont="1" applyFill="1" applyBorder="1"/>
    <xf numFmtId="0" fontId="16" fillId="41" borderId="16" xfId="0" applyFont="1" applyFill="1" applyBorder="1"/>
    <xf numFmtId="0" fontId="16" fillId="42" borderId="14" xfId="0" applyFont="1" applyFill="1" applyBorder="1"/>
    <xf numFmtId="0" fontId="16" fillId="42" borderId="15" xfId="0" applyFont="1" applyFill="1" applyBorder="1"/>
    <xf numFmtId="0" fontId="16" fillId="43" borderId="16" xfId="0" applyFont="1" applyFill="1" applyBorder="1"/>
    <xf numFmtId="0" fontId="16" fillId="42" borderId="17" xfId="0" applyFont="1" applyFill="1" applyBorder="1"/>
    <xf numFmtId="0" fontId="16" fillId="43" borderId="14" xfId="0" applyFont="1" applyFill="1" applyBorder="1"/>
    <xf numFmtId="0" fontId="16" fillId="43" borderId="17" xfId="0" applyFont="1" applyFill="1" applyBorder="1"/>
    <xf numFmtId="0" fontId="16" fillId="43" borderId="15" xfId="0" applyFont="1" applyFill="1" applyBorder="1"/>
    <xf numFmtId="0" fontId="16" fillId="45" borderId="14" xfId="0" applyFont="1" applyFill="1" applyBorder="1"/>
    <xf numFmtId="0" fontId="16" fillId="45" borderId="15" xfId="0" applyFont="1" applyFill="1" applyBorder="1"/>
    <xf numFmtId="0" fontId="16" fillId="45" borderId="16" xfId="0" applyFont="1" applyFill="1" applyBorder="1"/>
    <xf numFmtId="0" fontId="24" fillId="0" borderId="19" xfId="0" applyFont="1" applyBorder="1"/>
    <xf numFmtId="0" fontId="26" fillId="0" borderId="0" xfId="0" applyFont="1"/>
    <xf numFmtId="0" fontId="24" fillId="0" borderId="0" xfId="0" applyFont="1"/>
    <xf numFmtId="0" fontId="27" fillId="0" borderId="20" xfId="0" applyFont="1" applyBorder="1"/>
    <xf numFmtId="0" fontId="27" fillId="0" borderId="0" xfId="0" applyFont="1"/>
    <xf numFmtId="0" fontId="24" fillId="0" borderId="20" xfId="0" applyFont="1" applyBorder="1"/>
    <xf numFmtId="0" fontId="27" fillId="0" borderId="10" xfId="0" applyFont="1" applyBorder="1"/>
    <xf numFmtId="165" fontId="24" fillId="0" borderId="0" xfId="0" applyNumberFormat="1" applyFont="1"/>
    <xf numFmtId="0" fontId="25" fillId="33" borderId="0" xfId="0" applyFont="1" applyFill="1"/>
    <xf numFmtId="0" fontId="25" fillId="0" borderId="0" xfId="0" applyFont="1"/>
    <xf numFmtId="49" fontId="25" fillId="44" borderId="10" xfId="0" applyNumberFormat="1" applyFont="1" applyFill="1" applyBorder="1"/>
    <xf numFmtId="0" fontId="27" fillId="0" borderId="19" xfId="0" applyFont="1" applyBorder="1"/>
    <xf numFmtId="0" fontId="14" fillId="0" borderId="0" xfId="0" applyFont="1"/>
    <xf numFmtId="0" fontId="27" fillId="0" borderId="14" xfId="0" applyFont="1" applyBorder="1"/>
    <xf numFmtId="0" fontId="14" fillId="0" borderId="15" xfId="0" applyFont="1" applyBorder="1"/>
    <xf numFmtId="0" fontId="14" fillId="0" borderId="16" xfId="0" applyFont="1" applyBorder="1"/>
    <xf numFmtId="0" fontId="14" fillId="0" borderId="19" xfId="0" applyFont="1" applyBorder="1"/>
    <xf numFmtId="0" fontId="14" fillId="0" borderId="20" xfId="0" applyFont="1" applyBorder="1"/>
    <xf numFmtId="0" fontId="14" fillId="0" borderId="10" xfId="0" applyFont="1" applyBorder="1"/>
    <xf numFmtId="164" fontId="14" fillId="0" borderId="19" xfId="0" applyNumberFormat="1" applyFont="1" applyBorder="1"/>
    <xf numFmtId="164" fontId="14" fillId="0" borderId="0" xfId="0" applyNumberFormat="1" applyFont="1"/>
    <xf numFmtId="0" fontId="21" fillId="0" borderId="19" xfId="0" applyFont="1" applyBorder="1"/>
    <xf numFmtId="0" fontId="21" fillId="0" borderId="20" xfId="0" applyFont="1" applyBorder="1"/>
    <xf numFmtId="164" fontId="21" fillId="0" borderId="0" xfId="0" applyNumberFormat="1" applyFont="1"/>
    <xf numFmtId="0" fontId="21" fillId="0" borderId="10" xfId="0" applyFont="1" applyBorder="1"/>
    <xf numFmtId="1" fontId="21" fillId="0" borderId="19" xfId="0" applyNumberFormat="1" applyFont="1" applyBorder="1"/>
    <xf numFmtId="14" fontId="21" fillId="0" borderId="0" xfId="0" applyNumberFormat="1" applyFont="1"/>
    <xf numFmtId="0" fontId="14" fillId="33" borderId="0" xfId="0" applyFont="1" applyFill="1"/>
    <xf numFmtId="0" fontId="21" fillId="44" borderId="19" xfId="0" applyFont="1" applyFill="1" applyBorder="1"/>
    <xf numFmtId="164" fontId="21" fillId="0" borderId="19" xfId="0" applyNumberFormat="1" applyFont="1" applyBorder="1"/>
    <xf numFmtId="1" fontId="21" fillId="0" borderId="20" xfId="0" applyNumberFormat="1" applyFont="1" applyBorder="1"/>
    <xf numFmtId="164" fontId="18" fillId="0" borderId="0" xfId="0" applyNumberFormat="1" applyFont="1"/>
    <xf numFmtId="0" fontId="28" fillId="0" borderId="10" xfId="0" applyFont="1" applyBorder="1"/>
    <xf numFmtId="0" fontId="28" fillId="0" borderId="19" xfId="0" applyFont="1" applyBorder="1"/>
    <xf numFmtId="0" fontId="28" fillId="0" borderId="0" xfId="0" applyFont="1"/>
    <xf numFmtId="0" fontId="28" fillId="0" borderId="20" xfId="0" applyFont="1" applyBorder="1"/>
    <xf numFmtId="0" fontId="21" fillId="37" borderId="0" xfId="0" applyFont="1" applyFill="1"/>
    <xf numFmtId="0" fontId="21" fillId="0" borderId="0" xfId="0" applyFont="1" applyAlignment="1">
      <alignment horizontal="left"/>
    </xf>
    <xf numFmtId="166" fontId="21" fillId="0" borderId="0" xfId="0" applyNumberFormat="1" applyFont="1"/>
    <xf numFmtId="1" fontId="21" fillId="0" borderId="0" xfId="0" applyNumberFormat="1" applyFont="1"/>
    <xf numFmtId="0" fontId="19" fillId="0" borderId="21" xfId="0" applyFont="1" applyBorder="1"/>
    <xf numFmtId="0" fontId="19" fillId="0" borderId="23" xfId="0" applyFont="1" applyBorder="1"/>
    <xf numFmtId="0" fontId="20" fillId="0" borderId="23" xfId="0" applyFont="1" applyBorder="1"/>
    <xf numFmtId="0" fontId="19" fillId="0" borderId="22" xfId="0" applyFont="1" applyBorder="1"/>
    <xf numFmtId="0" fontId="19" fillId="0" borderId="24" xfId="0" applyFont="1" applyBorder="1"/>
    <xf numFmtId="165" fontId="20" fillId="0" borderId="22" xfId="0" applyNumberFormat="1" applyFont="1" applyBorder="1"/>
    <xf numFmtId="14" fontId="19" fillId="0" borderId="23" xfId="0" applyNumberFormat="1" applyFont="1" applyBorder="1"/>
    <xf numFmtId="0" fontId="16" fillId="0" borderId="23" xfId="0" applyFont="1" applyBorder="1"/>
    <xf numFmtId="0" fontId="21" fillId="44" borderId="21" xfId="0" applyFont="1" applyFill="1" applyBorder="1"/>
    <xf numFmtId="0" fontId="16" fillId="0" borderId="22" xfId="0" applyFont="1" applyBorder="1"/>
    <xf numFmtId="0" fontId="23" fillId="0" borderId="21" xfId="0" applyFont="1" applyBorder="1"/>
    <xf numFmtId="0" fontId="23" fillId="0" borderId="23" xfId="0" applyFont="1" applyBorder="1"/>
    <xf numFmtId="0" fontId="23" fillId="0" borderId="22" xfId="0" applyFont="1" applyBorder="1"/>
    <xf numFmtId="0" fontId="0" fillId="0" borderId="21" xfId="0" applyBorder="1"/>
    <xf numFmtId="0" fontId="0" fillId="0" borderId="23" xfId="0" applyBorder="1"/>
    <xf numFmtId="0" fontId="0" fillId="0" borderId="22" xfId="0" applyBorder="1"/>
    <xf numFmtId="0" fontId="16" fillId="0" borderId="21" xfId="0" applyFont="1" applyBorder="1"/>
    <xf numFmtId="0" fontId="16" fillId="0" borderId="24" xfId="0" applyFont="1" applyBorder="1"/>
    <xf numFmtId="0" fontId="18" fillId="0" borderId="0" xfId="0" applyFont="1"/>
    <xf numFmtId="165" fontId="20" fillId="0" borderId="0" xfId="0" applyNumberFormat="1" applyFont="1"/>
    <xf numFmtId="0" fontId="23" fillId="0" borderId="0" xfId="0" applyFont="1"/>
    <xf numFmtId="0" fontId="16" fillId="0" borderId="10" xfId="0" applyFont="1" applyBorder="1"/>
    <xf numFmtId="0" fontId="19" fillId="34" borderId="0" xfId="0" applyFont="1" applyFill="1"/>
    <xf numFmtId="0" fontId="19" fillId="35" borderId="0" xfId="0" applyFont="1" applyFill="1"/>
    <xf numFmtId="0" fontId="29" fillId="34" borderId="0" xfId="0" applyFont="1" applyFill="1"/>
    <xf numFmtId="0" fontId="19" fillId="36" borderId="0" xfId="0" applyFont="1" applyFill="1"/>
    <xf numFmtId="165" fontId="20" fillId="34" borderId="0" xfId="0" applyNumberFormat="1" applyFont="1" applyFill="1"/>
    <xf numFmtId="1" fontId="19" fillId="38" borderId="0" xfId="0" applyNumberFormat="1" applyFont="1" applyFill="1"/>
    <xf numFmtId="0" fontId="19" fillId="38" borderId="0" xfId="0" applyFont="1" applyFill="1"/>
    <xf numFmtId="0" fontId="19" fillId="39" borderId="0" xfId="0" applyFont="1" applyFill="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21" fillId="44" borderId="0" xfId="0" applyFont="1" applyFill="1"/>
    <xf numFmtId="164" fontId="0" fillId="0" borderId="0" xfId="0" applyNumberFormat="1"/>
    <xf numFmtId="14" fontId="0" fillId="0" borderId="0" xfId="0" applyNumberFormat="1"/>
    <xf numFmtId="0" fontId="0" fillId="33" borderId="0" xfId="0" applyFill="1"/>
    <xf numFmtId="0" fontId="0" fillId="44" borderId="0" xfId="0" applyFill="1"/>
    <xf numFmtId="0" fontId="0" fillId="0" borderId="0" xfId="0" applyAlignment="1">
      <alignment horizontal="center"/>
    </xf>
    <xf numFmtId="0" fontId="16" fillId="0" borderId="17" xfId="0" applyFont="1" applyBorder="1" applyAlignment="1">
      <alignment horizontal="center"/>
    </xf>
    <xf numFmtId="0" fontId="18" fillId="33" borderId="18" xfId="0" applyFont="1" applyFill="1" applyBorder="1"/>
    <xf numFmtId="0" fontId="18" fillId="44" borderId="0" xfId="0" applyFont="1" applyFill="1"/>
    <xf numFmtId="0" fontId="16" fillId="0" borderId="24" xfId="0" applyFont="1" applyBorder="1" applyAlignment="1">
      <alignment horizontal="center"/>
    </xf>
    <xf numFmtId="0" fontId="0" fillId="37" borderId="17" xfId="0" applyFill="1" applyBorder="1" applyAlignment="1">
      <alignment horizontal="center"/>
    </xf>
    <xf numFmtId="0" fontId="29" fillId="34" borderId="15" xfId="0" applyFont="1" applyFill="1" applyBorder="1"/>
    <xf numFmtId="165" fontId="20" fillId="34" borderId="15" xfId="0" applyNumberFormat="1" applyFont="1" applyFill="1" applyBorder="1"/>
    <xf numFmtId="0" fontId="16" fillId="0" borderId="16" xfId="0" applyFont="1" applyBorder="1"/>
    <xf numFmtId="0" fontId="16" fillId="37" borderId="14" xfId="0" applyFont="1" applyFill="1" applyBorder="1"/>
    <xf numFmtId="0" fontId="16" fillId="42" borderId="16" xfId="0" applyFont="1" applyFill="1" applyBorder="1"/>
    <xf numFmtId="0" fontId="16" fillId="41" borderId="15" xfId="0" applyFont="1" applyFill="1" applyBorder="1"/>
    <xf numFmtId="0" fontId="0" fillId="37" borderId="24" xfId="0" applyFill="1" applyBorder="1" applyAlignment="1">
      <alignment horizontal="center"/>
    </xf>
    <xf numFmtId="0" fontId="24" fillId="0" borderId="15" xfId="0" applyFont="1" applyBorder="1"/>
    <xf numFmtId="0" fontId="27" fillId="0" borderId="16" xfId="0" applyFont="1" applyBorder="1"/>
    <xf numFmtId="0" fontId="27" fillId="0" borderId="15" xfId="0" applyFont="1" applyBorder="1"/>
    <xf numFmtId="0" fontId="24" fillId="0" borderId="16" xfId="0" applyFont="1" applyBorder="1"/>
    <xf numFmtId="0" fontId="24" fillId="0" borderId="14" xfId="0" applyFont="1" applyBorder="1"/>
    <xf numFmtId="165" fontId="24" fillId="0" borderId="15" xfId="0" applyNumberFormat="1" applyFont="1" applyBorder="1"/>
    <xf numFmtId="1" fontId="18" fillId="33" borderId="17" xfId="0" applyNumberFormat="1" applyFont="1" applyFill="1" applyBorder="1"/>
    <xf numFmtId="0" fontId="18" fillId="0" borderId="15" xfId="0" applyFont="1" applyBorder="1"/>
    <xf numFmtId="49" fontId="18" fillId="44" borderId="17" xfId="0" applyNumberFormat="1" applyFont="1" applyFill="1" applyBorder="1"/>
    <xf numFmtId="0" fontId="0" fillId="0" borderId="15" xfId="0" applyBorder="1"/>
    <xf numFmtId="0" fontId="14" fillId="0" borderId="14" xfId="0" applyFont="1" applyBorder="1"/>
    <xf numFmtId="0" fontId="14" fillId="0" borderId="17" xfId="0" applyFont="1" applyBorder="1"/>
    <xf numFmtId="164" fontId="27" fillId="0" borderId="17" xfId="0" applyNumberFormat="1" applyFont="1" applyBorder="1" applyAlignment="1">
      <alignment horizontal="center"/>
    </xf>
    <xf numFmtId="1" fontId="18" fillId="33" borderId="10" xfId="0" applyNumberFormat="1" applyFont="1" applyFill="1" applyBorder="1"/>
    <xf numFmtId="49" fontId="18" fillId="44" borderId="10" xfId="0" applyNumberFormat="1" applyFont="1" applyFill="1" applyBorder="1"/>
    <xf numFmtId="164" fontId="27" fillId="0" borderId="10" xfId="0" applyNumberFormat="1" applyFont="1" applyBorder="1" applyAlignment="1">
      <alignment horizontal="center"/>
    </xf>
    <xf numFmtId="0" fontId="27" fillId="0" borderId="19" xfId="0" applyFont="1" applyBorder="1" applyAlignment="1">
      <alignment horizontal="center"/>
    </xf>
    <xf numFmtId="0" fontId="27" fillId="0" borderId="0" xfId="0" applyFont="1" applyAlignment="1">
      <alignment horizontal="center"/>
    </xf>
    <xf numFmtId="0" fontId="27" fillId="0" borderId="20" xfId="0" applyFont="1" applyBorder="1" applyAlignment="1">
      <alignment horizontal="center"/>
    </xf>
    <xf numFmtId="0" fontId="21" fillId="33" borderId="10" xfId="0" applyFont="1" applyFill="1" applyBorder="1"/>
    <xf numFmtId="0" fontId="21" fillId="44" borderId="10" xfId="0" applyFont="1" applyFill="1" applyBorder="1"/>
    <xf numFmtId="2" fontId="21" fillId="0" borderId="19" xfId="0" applyNumberFormat="1" applyFont="1" applyBorder="1"/>
    <xf numFmtId="2" fontId="21" fillId="0" borderId="0" xfId="0" applyNumberFormat="1" applyFont="1"/>
    <xf numFmtId="0" fontId="21" fillId="0" borderId="19" xfId="0" applyFont="1" applyBorder="1" applyAlignment="1">
      <alignment horizontal="center"/>
    </xf>
    <xf numFmtId="0" fontId="21" fillId="0" borderId="0" xfId="0" applyFont="1" applyAlignment="1">
      <alignment horizontal="center"/>
    </xf>
    <xf numFmtId="164" fontId="0" fillId="0" borderId="10" xfId="0" applyNumberFormat="1" applyBorder="1" applyAlignment="1">
      <alignment horizontal="center"/>
    </xf>
    <xf numFmtId="0" fontId="19" fillId="0" borderId="20" xfId="0" applyFont="1" applyBorder="1"/>
    <xf numFmtId="0" fontId="18" fillId="0" borderId="19" xfId="0" applyFont="1" applyBorder="1"/>
    <xf numFmtId="0" fontId="21" fillId="0" borderId="20" xfId="0" applyFont="1" applyBorder="1" applyAlignment="1">
      <alignment horizontal="center"/>
    </xf>
    <xf numFmtId="0" fontId="21" fillId="0" borderId="10" xfId="0" applyFont="1" applyBorder="1" applyAlignment="1">
      <alignment horizontal="center"/>
    </xf>
    <xf numFmtId="49" fontId="21" fillId="0" borderId="0" xfId="0" applyNumberFormat="1" applyFont="1"/>
    <xf numFmtId="167" fontId="21" fillId="0" borderId="0" xfId="0" applyNumberFormat="1" applyFont="1"/>
    <xf numFmtId="0" fontId="21" fillId="0" borderId="0" xfId="0" applyFont="1" applyAlignment="1">
      <alignment horizontal="left" vertical="center"/>
    </xf>
    <xf numFmtId="0" fontId="0" fillId="0" borderId="0" xfId="0" applyAlignment="1">
      <alignment horizontal="left" vertical="center"/>
    </xf>
    <xf numFmtId="0" fontId="30" fillId="0" borderId="0" xfId="0" applyFont="1"/>
    <xf numFmtId="0" fontId="18" fillId="0" borderId="19" xfId="0" applyFont="1" applyBorder="1" applyAlignment="1">
      <alignment horizontal="center"/>
    </xf>
    <xf numFmtId="0" fontId="18" fillId="0" borderId="0" xfId="0" applyFont="1" applyAlignment="1">
      <alignment horizontal="center"/>
    </xf>
    <xf numFmtId="0" fontId="18" fillId="0" borderId="20" xfId="0" applyFont="1" applyBorder="1" applyAlignment="1">
      <alignment horizontal="center"/>
    </xf>
    <xf numFmtId="164" fontId="21" fillId="0" borderId="10" xfId="0" applyNumberFormat="1" applyFont="1" applyBorder="1" applyAlignment="1">
      <alignment horizontal="center"/>
    </xf>
    <xf numFmtId="49" fontId="21" fillId="0" borderId="20" xfId="0" applyNumberFormat="1" applyFont="1" applyBorder="1"/>
    <xf numFmtId="1" fontId="24" fillId="0" borderId="0" xfId="0" applyNumberFormat="1" applyFont="1"/>
    <xf numFmtId="0" fontId="27" fillId="0" borderId="10" xfId="0" applyFont="1" applyBorder="1" applyAlignment="1">
      <alignment horizontal="center"/>
    </xf>
    <xf numFmtId="0" fontId="23" fillId="0" borderId="20" xfId="0" applyFont="1" applyBorder="1"/>
    <xf numFmtId="167" fontId="21" fillId="0" borderId="20" xfId="0" applyNumberFormat="1" applyFont="1" applyBorder="1"/>
    <xf numFmtId="0" fontId="21" fillId="0" borderId="0" xfId="0" applyFont="1" applyAlignment="1">
      <alignment horizontal="right"/>
    </xf>
    <xf numFmtId="1" fontId="21" fillId="0" borderId="0" xfId="42" applyNumberFormat="1" applyFont="1" applyFill="1" applyBorder="1" applyAlignment="1">
      <alignment horizontal="right"/>
    </xf>
    <xf numFmtId="9" fontId="21" fillId="0" borderId="0" xfId="42" applyFont="1" applyBorder="1"/>
    <xf numFmtId="9" fontId="21" fillId="0" borderId="0" xfId="42" applyFont="1" applyFill="1" applyBorder="1"/>
    <xf numFmtId="0" fontId="21" fillId="0" borderId="0" xfId="42" applyNumberFormat="1" applyFont="1" applyBorder="1"/>
    <xf numFmtId="9" fontId="21" fillId="0" borderId="20" xfId="42" applyFont="1" applyBorder="1"/>
    <xf numFmtId="0" fontId="18" fillId="33" borderId="10" xfId="0" applyFont="1" applyFill="1" applyBorder="1"/>
    <xf numFmtId="0" fontId="18" fillId="44" borderId="10" xfId="0" applyFont="1" applyFill="1" applyBorder="1"/>
    <xf numFmtId="0" fontId="23" fillId="0" borderId="19" xfId="0" applyFont="1" applyBorder="1"/>
    <xf numFmtId="0" fontId="23" fillId="0" borderId="19" xfId="0" applyFont="1" applyBorder="1" applyAlignment="1">
      <alignment horizontal="center"/>
    </xf>
    <xf numFmtId="0" fontId="23" fillId="0" borderId="0" xfId="0" applyFont="1" applyAlignment="1">
      <alignment horizontal="center"/>
    </xf>
    <xf numFmtId="164" fontId="23" fillId="0" borderId="10" xfId="0" applyNumberFormat="1" applyFont="1" applyBorder="1" applyAlignment="1">
      <alignment horizontal="center"/>
    </xf>
    <xf numFmtId="0" fontId="14" fillId="0" borderId="23" xfId="0" applyFont="1" applyBorder="1"/>
    <xf numFmtId="0" fontId="24" fillId="0" borderId="23" xfId="0" applyFont="1" applyBorder="1"/>
    <xf numFmtId="0" fontId="27" fillId="0" borderId="22" xfId="0" applyFont="1" applyBorder="1"/>
    <xf numFmtId="0" fontId="27" fillId="0" borderId="21" xfId="0" applyFont="1" applyBorder="1"/>
    <xf numFmtId="0" fontId="27" fillId="0" borderId="23" xfId="0" applyFont="1" applyBorder="1"/>
    <xf numFmtId="0" fontId="24" fillId="0" borderId="22" xfId="0" applyFont="1" applyBorder="1"/>
    <xf numFmtId="0" fontId="24" fillId="0" borderId="21" xfId="0" applyFont="1" applyBorder="1"/>
    <xf numFmtId="165" fontId="24" fillId="0" borderId="23" xfId="0" applyNumberFormat="1" applyFont="1" applyBorder="1"/>
    <xf numFmtId="1" fontId="18" fillId="33" borderId="24" xfId="0" applyNumberFormat="1" applyFont="1" applyFill="1" applyBorder="1"/>
    <xf numFmtId="0" fontId="18" fillId="0" borderId="23" xfId="0" applyFont="1" applyBorder="1"/>
    <xf numFmtId="49" fontId="18" fillId="44" borderId="24" xfId="0" applyNumberFormat="1" applyFont="1" applyFill="1" applyBorder="1"/>
    <xf numFmtId="0" fontId="14" fillId="0" borderId="22" xfId="0" applyFont="1" applyBorder="1"/>
    <xf numFmtId="0" fontId="14" fillId="0" borderId="21" xfId="0" applyFont="1" applyBorder="1"/>
    <xf numFmtId="0" fontId="14" fillId="0" borderId="24" xfId="0" applyFont="1" applyBorder="1"/>
    <xf numFmtId="164" fontId="27" fillId="0" borderId="24" xfId="0" applyNumberFormat="1" applyFont="1" applyBorder="1" applyAlignment="1">
      <alignment horizontal="center"/>
    </xf>
    <xf numFmtId="0" fontId="28" fillId="33" borderId="17" xfId="0" applyFont="1" applyFill="1" applyBorder="1"/>
    <xf numFmtId="0" fontId="28" fillId="33" borderId="10" xfId="0" applyFont="1" applyFill="1" applyBorder="1"/>
    <xf numFmtId="0" fontId="18" fillId="33" borderId="0" xfId="0" applyFont="1" applyFill="1"/>
    <xf numFmtId="0" fontId="18" fillId="44" borderId="20" xfId="0" applyFont="1" applyFill="1" applyBorder="1"/>
    <xf numFmtId="0" fontId="21" fillId="0" borderId="21" xfId="0" applyFont="1" applyBorder="1"/>
    <xf numFmtId="0" fontId="21" fillId="0" borderId="23" xfId="0" applyFont="1" applyBorder="1"/>
    <xf numFmtId="164" fontId="21" fillId="0" borderId="23" xfId="0" applyNumberFormat="1" applyFont="1" applyBorder="1"/>
    <xf numFmtId="0" fontId="21" fillId="0" borderId="22" xfId="0" applyFont="1" applyBorder="1"/>
    <xf numFmtId="1" fontId="21" fillId="0" borderId="23" xfId="0" applyNumberFormat="1" applyFont="1" applyBorder="1"/>
    <xf numFmtId="14" fontId="21" fillId="0" borderId="23" xfId="0" applyNumberFormat="1" applyFont="1" applyBorder="1"/>
    <xf numFmtId="0" fontId="21" fillId="33" borderId="24" xfId="0" applyFont="1" applyFill="1" applyBorder="1"/>
    <xf numFmtId="0" fontId="18" fillId="44" borderId="24" xfId="0" applyFont="1" applyFill="1" applyBorder="1"/>
    <xf numFmtId="0" fontId="21" fillId="0" borderId="24" xfId="0" applyFont="1" applyBorder="1"/>
    <xf numFmtId="164" fontId="18" fillId="0" borderId="0" xfId="43" applyNumberFormat="1"/>
    <xf numFmtId="0" fontId="21" fillId="0" borderId="19" xfId="0" applyFont="1" applyBorder="1" applyAlignment="1">
      <alignment horizontal="left"/>
    </xf>
    <xf numFmtId="0" fontId="21" fillId="0" borderId="0" xfId="0" applyFont="1" applyAlignment="1">
      <alignment horizontal="left"/>
    </xf>
    <xf numFmtId="0" fontId="21" fillId="0" borderId="20" xfId="0" applyFont="1" applyBorder="1" applyAlignment="1">
      <alignment horizontal="left"/>
    </xf>
    <xf numFmtId="0" fontId="21" fillId="0" borderId="19" xfId="0" applyFont="1" applyBorder="1" applyAlignment="1">
      <alignment horizontal="center"/>
    </xf>
    <xf numFmtId="0" fontId="21" fillId="0" borderId="0" xfId="0" applyFont="1" applyAlignment="1">
      <alignment horizontal="center"/>
    </xf>
    <xf numFmtId="0" fontId="21" fillId="0" borderId="20" xfId="0" applyFont="1" applyBorder="1" applyAlignment="1">
      <alignment horizontal="center"/>
    </xf>
    <xf numFmtId="0" fontId="16" fillId="0" borderId="11" xfId="0" applyFont="1" applyBorder="1" applyAlignment="1">
      <alignment horizontal="center"/>
    </xf>
    <xf numFmtId="0" fontId="16" fillId="0" borderId="13" xfId="0" applyFont="1" applyBorder="1" applyAlignment="1">
      <alignment horizontal="center"/>
    </xf>
    <xf numFmtId="0" fontId="16" fillId="0" borderId="12" xfId="0" applyFont="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1" fontId="21" fillId="0" borderId="19" xfId="0" applyNumberFormat="1" applyFont="1" applyBorder="1" applyAlignment="1">
      <alignment horizontal="center"/>
    </xf>
    <xf numFmtId="1" fontId="21" fillId="0" borderId="0" xfId="0" applyNumberFormat="1" applyFont="1" applyAlignment="1">
      <alignment horizontal="center"/>
    </xf>
    <xf numFmtId="1" fontId="21" fillId="0" borderId="20" xfId="0" applyNumberFormat="1" applyFont="1" applyBorder="1" applyAlignment="1">
      <alignment horizontal="center"/>
    </xf>
    <xf numFmtId="164" fontId="21" fillId="0" borderId="19" xfId="0" applyNumberFormat="1" applyFont="1" applyBorder="1" applyAlignment="1">
      <alignment horizontal="center"/>
    </xf>
    <xf numFmtId="164" fontId="21" fillId="0" borderId="0" xfId="0" applyNumberFormat="1" applyFont="1" applyAlignment="1">
      <alignment horizontal="center"/>
    </xf>
    <xf numFmtId="164" fontId="21" fillId="0" borderId="20" xfId="0" applyNumberFormat="1" applyFont="1" applyBorder="1" applyAlignment="1">
      <alignment horizontal="center"/>
    </xf>
    <xf numFmtId="0" fontId="16" fillId="0" borderId="14"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3" xr:uid="{AE4C4EAB-7EE3-4DFE-9331-BB4E9A0BED04}"/>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EEC51-1764-4FE1-B9A5-480274098774}">
  <dimension ref="A1:FI1185"/>
  <sheetViews>
    <sheetView tabSelected="1" topLeftCell="A36" workbookViewId="0">
      <selection activeCell="C10" sqref="C10"/>
    </sheetView>
  </sheetViews>
  <sheetFormatPr defaultRowHeight="14.45"/>
  <cols>
    <col min="1" max="1" width="5.140625" customWidth="1"/>
    <col min="2" max="3" width="14.42578125" customWidth="1"/>
    <col min="4" max="4" width="27.5703125" customWidth="1"/>
    <col min="5" max="5" width="4.5703125" customWidth="1"/>
    <col min="6" max="6" width="5.85546875" customWidth="1"/>
    <col min="7" max="7" width="3.85546875" style="134" customWidth="1"/>
    <col min="8" max="8" width="3.140625" customWidth="1"/>
    <col min="10" max="12" width="3.85546875" customWidth="1"/>
    <col min="13" max="15" width="8" customWidth="1"/>
    <col min="19" max="19" width="9.5703125" customWidth="1"/>
    <col min="47" max="65" width="14.140625" customWidth="1"/>
    <col min="66" max="66" width="20.5703125" style="7" customWidth="1"/>
    <col min="73" max="73" width="10.42578125" style="135" bestFit="1" customWidth="1"/>
    <col min="75" max="75" width="8.7109375" style="136"/>
    <col min="82" max="82" width="27.5703125" customWidth="1"/>
    <col min="84" max="84" width="15.5703125" customWidth="1"/>
    <col min="86" max="86" width="30.5703125" customWidth="1"/>
    <col min="88" max="88" width="27.5703125" customWidth="1"/>
    <col min="107" max="107" width="20.5703125" customWidth="1"/>
    <col min="131" max="131" width="20.5703125" style="137" customWidth="1"/>
  </cols>
  <sheetData>
    <row r="1" spans="1:165">
      <c r="A1" s="1" t="s">
        <v>0</v>
      </c>
      <c r="B1" s="1" t="s">
        <v>1</v>
      </c>
      <c r="C1" s="1" t="s">
        <v>2</v>
      </c>
      <c r="D1" s="1" t="s">
        <v>3</v>
      </c>
      <c r="E1" s="1" t="s">
        <v>4</v>
      </c>
      <c r="F1" s="2" t="s">
        <v>5</v>
      </c>
      <c r="G1" s="1" t="s">
        <v>6</v>
      </c>
      <c r="H1" s="1" t="s">
        <v>7</v>
      </c>
      <c r="I1" s="119" t="s">
        <v>8</v>
      </c>
      <c r="J1" s="120" t="s">
        <v>9</v>
      </c>
      <c r="K1" s="120" t="s">
        <v>10</v>
      </c>
      <c r="L1" s="120" t="s">
        <v>11</v>
      </c>
      <c r="M1" s="120" t="s">
        <v>12</v>
      </c>
      <c r="N1" s="120" t="s">
        <v>13</v>
      </c>
      <c r="O1" s="120" t="s">
        <v>14</v>
      </c>
      <c r="P1" s="120" t="s">
        <v>15</v>
      </c>
      <c r="Q1" s="120" t="s">
        <v>16</v>
      </c>
      <c r="R1" s="120" t="s">
        <v>17</v>
      </c>
      <c r="S1" s="121" t="s">
        <v>18</v>
      </c>
      <c r="T1" s="1" t="s">
        <v>19</v>
      </c>
      <c r="U1" s="1" t="s">
        <v>20</v>
      </c>
      <c r="V1" s="1" t="s">
        <v>21</v>
      </c>
      <c r="W1" s="1" t="s">
        <v>22</v>
      </c>
      <c r="X1" s="1" t="s">
        <v>23</v>
      </c>
      <c r="Y1" s="1" t="s">
        <v>24</v>
      </c>
      <c r="Z1" s="1" t="s">
        <v>25</v>
      </c>
      <c r="AA1" s="1" t="s">
        <v>26</v>
      </c>
      <c r="AB1" s="1" t="s">
        <v>27</v>
      </c>
      <c r="AC1" s="1" t="s">
        <v>28</v>
      </c>
      <c r="AD1" s="1" t="s">
        <v>29</v>
      </c>
      <c r="AE1" s="1" t="s">
        <v>30</v>
      </c>
      <c r="AF1" s="120" t="s">
        <v>31</v>
      </c>
      <c r="AG1" s="120" t="s">
        <v>32</v>
      </c>
      <c r="AH1" s="120" t="s">
        <v>33</v>
      </c>
      <c r="AI1" s="120" t="s">
        <v>34</v>
      </c>
      <c r="AJ1" s="120" t="s">
        <v>35</v>
      </c>
      <c r="AK1" s="1" t="s">
        <v>36</v>
      </c>
      <c r="AL1" s="1" t="s">
        <v>37</v>
      </c>
      <c r="AM1" s="1" t="s">
        <v>38</v>
      </c>
      <c r="AN1" s="1" t="s">
        <v>39</v>
      </c>
      <c r="AO1" s="1" t="s">
        <v>40</v>
      </c>
      <c r="AP1" s="1" t="s">
        <v>41</v>
      </c>
      <c r="AQ1" s="1" t="s">
        <v>42</v>
      </c>
      <c r="AR1" s="1" t="s">
        <v>43</v>
      </c>
      <c r="AS1" s="120" t="s">
        <v>44</v>
      </c>
      <c r="AT1" s="119" t="s">
        <v>45</v>
      </c>
      <c r="AU1" s="122" t="s">
        <v>46</v>
      </c>
      <c r="AV1" s="122" t="s">
        <v>47</v>
      </c>
      <c r="AW1" s="122" t="s">
        <v>48</v>
      </c>
      <c r="AX1" s="122" t="s">
        <v>49</v>
      </c>
      <c r="AY1" s="122" t="s">
        <v>50</v>
      </c>
      <c r="AZ1" s="122" t="s">
        <v>51</v>
      </c>
      <c r="BA1" s="122" t="s">
        <v>52</v>
      </c>
      <c r="BB1" s="122" t="s">
        <v>53</v>
      </c>
      <c r="BC1" s="122" t="s">
        <v>54</v>
      </c>
      <c r="BD1" s="122" t="s">
        <v>55</v>
      </c>
      <c r="BE1" s="122" t="s">
        <v>56</v>
      </c>
      <c r="BF1" s="122" t="s">
        <v>57</v>
      </c>
      <c r="BG1" s="122" t="s">
        <v>58</v>
      </c>
      <c r="BH1" s="122" t="s">
        <v>59</v>
      </c>
      <c r="BI1" s="122" t="s">
        <v>60</v>
      </c>
      <c r="BJ1" s="122" t="s">
        <v>61</v>
      </c>
      <c r="BK1" s="122" t="s">
        <v>62</v>
      </c>
      <c r="BL1" s="122" t="s">
        <v>63</v>
      </c>
      <c r="BM1" s="123" t="s">
        <v>64</v>
      </c>
      <c r="BN1" s="124" t="s">
        <v>65</v>
      </c>
      <c r="BO1" s="1" t="s">
        <v>66</v>
      </c>
      <c r="BP1" s="1" t="s">
        <v>67</v>
      </c>
      <c r="BQ1" s="1" t="s">
        <v>68</v>
      </c>
      <c r="BR1" s="1" t="s">
        <v>69</v>
      </c>
      <c r="BS1" s="1" t="s">
        <v>70</v>
      </c>
      <c r="BT1" s="1" t="s">
        <v>71</v>
      </c>
      <c r="BU1" s="1" t="s">
        <v>72</v>
      </c>
      <c r="BV1" s="1" t="s">
        <v>73</v>
      </c>
      <c r="BW1"/>
      <c r="BX1" s="3" t="s">
        <v>74</v>
      </c>
      <c r="BY1" s="1" t="s">
        <v>75</v>
      </c>
      <c r="BZ1" s="125" t="s">
        <v>76</v>
      </c>
      <c r="CA1" s="1" t="s">
        <v>77</v>
      </c>
      <c r="CB1" s="1" t="s">
        <v>78</v>
      </c>
      <c r="CC1" s="1" t="s">
        <v>79</v>
      </c>
      <c r="CD1" s="1" t="s">
        <v>80</v>
      </c>
      <c r="CE1" s="1" t="s">
        <v>81</v>
      </c>
      <c r="CF1" s="125" t="s">
        <v>82</v>
      </c>
      <c r="CG1" s="1" t="s">
        <v>83</v>
      </c>
      <c r="CH1" s="1" t="s">
        <v>84</v>
      </c>
      <c r="CI1" s="1" t="s">
        <v>85</v>
      </c>
      <c r="CJ1" s="1" t="s">
        <v>86</v>
      </c>
      <c r="CK1" s="119" t="s">
        <v>87</v>
      </c>
      <c r="CL1" s="119" t="s">
        <v>88</v>
      </c>
      <c r="CM1" s="119" t="s">
        <v>89</v>
      </c>
      <c r="CN1" s="119" t="s">
        <v>90</v>
      </c>
      <c r="CO1" s="119" t="s">
        <v>91</v>
      </c>
      <c r="CP1" s="119" t="s">
        <v>92</v>
      </c>
      <c r="CQ1" s="119" t="s">
        <v>93</v>
      </c>
      <c r="CR1" s="119" t="s">
        <v>94</v>
      </c>
      <c r="CS1" s="119" t="s">
        <v>95</v>
      </c>
      <c r="CT1" s="119" t="s">
        <v>96</v>
      </c>
      <c r="CU1" s="119" t="s">
        <v>97</v>
      </c>
      <c r="CV1" s="119" t="s">
        <v>98</v>
      </c>
      <c r="CW1" s="119" t="s">
        <v>99</v>
      </c>
      <c r="CX1" s="119" t="s">
        <v>100</v>
      </c>
      <c r="CY1" s="119" t="s">
        <v>101</v>
      </c>
      <c r="CZ1" s="126" t="s">
        <v>102</v>
      </c>
      <c r="DA1" s="126" t="s">
        <v>103</v>
      </c>
      <c r="DB1" s="126" t="s">
        <v>104</v>
      </c>
      <c r="DC1" s="119" t="s">
        <v>105</v>
      </c>
      <c r="DD1" s="119" t="s">
        <v>106</v>
      </c>
      <c r="DE1" s="119" t="s">
        <v>107</v>
      </c>
      <c r="DF1" s="119" t="s">
        <v>108</v>
      </c>
      <c r="DG1" s="119" t="s">
        <v>109</v>
      </c>
      <c r="DH1" s="1" t="s">
        <v>110</v>
      </c>
      <c r="DI1" s="1" t="s">
        <v>111</v>
      </c>
      <c r="DJ1" s="4" t="s">
        <v>112</v>
      </c>
      <c r="DK1" s="4" t="s">
        <v>113</v>
      </c>
      <c r="DL1" s="127" t="s">
        <v>114</v>
      </c>
      <c r="DM1" s="4" t="s">
        <v>115</v>
      </c>
      <c r="DN1" s="4" t="s">
        <v>116</v>
      </c>
      <c r="DO1" s="4" t="s">
        <v>117</v>
      </c>
      <c r="DP1" s="4" t="s">
        <v>118</v>
      </c>
      <c r="DQ1" s="4" t="s">
        <v>119</v>
      </c>
      <c r="DR1" s="4" t="s">
        <v>120</v>
      </c>
      <c r="DS1" s="127" t="s">
        <v>121</v>
      </c>
      <c r="DT1" s="127" t="s">
        <v>122</v>
      </c>
      <c r="DU1" s="127" t="s">
        <v>123</v>
      </c>
      <c r="DV1" s="127" t="s">
        <v>124</v>
      </c>
      <c r="DW1" s="4" t="s">
        <v>125</v>
      </c>
      <c r="DX1" s="4" t="s">
        <v>126</v>
      </c>
      <c r="DY1" s="127" t="s">
        <v>127</v>
      </c>
      <c r="DZ1" s="4" t="s">
        <v>128</v>
      </c>
      <c r="EA1" s="4"/>
      <c r="EB1" s="127" t="s">
        <v>129</v>
      </c>
      <c r="EC1" s="127" t="s">
        <v>130</v>
      </c>
      <c r="ED1" s="127" t="s">
        <v>131</v>
      </c>
      <c r="EE1" s="128" t="s">
        <v>132</v>
      </c>
      <c r="EF1" s="128" t="s">
        <v>133</v>
      </c>
      <c r="EG1" s="128" t="s">
        <v>134</v>
      </c>
      <c r="EH1" s="128" t="s">
        <v>135</v>
      </c>
      <c r="EI1" s="129" t="s">
        <v>136</v>
      </c>
      <c r="EJ1" s="128" t="s">
        <v>137</v>
      </c>
      <c r="EK1" s="128" t="s">
        <v>138</v>
      </c>
      <c r="EL1" s="128" t="s">
        <v>139</v>
      </c>
      <c r="EM1" s="129" t="s">
        <v>140</v>
      </c>
      <c r="EN1" s="128" t="s">
        <v>141</v>
      </c>
      <c r="EO1" s="128" t="s">
        <v>142</v>
      </c>
      <c r="EP1" s="128" t="s">
        <v>143</v>
      </c>
      <c r="EQ1" s="129" t="s">
        <v>144</v>
      </c>
      <c r="ER1" s="128" t="s">
        <v>145</v>
      </c>
      <c r="ES1" s="128" t="s">
        <v>146</v>
      </c>
      <c r="ET1" s="128" t="s">
        <v>147</v>
      </c>
      <c r="EU1" s="130" t="s">
        <v>148</v>
      </c>
      <c r="EV1" s="130" t="s">
        <v>149</v>
      </c>
      <c r="EW1" s="131" t="s">
        <v>150</v>
      </c>
      <c r="EX1" s="131" t="s">
        <v>151</v>
      </c>
      <c r="EY1" s="132" t="s">
        <v>152</v>
      </c>
      <c r="EZ1" s="131" t="s">
        <v>153</v>
      </c>
      <c r="FA1" s="132" t="s">
        <v>154</v>
      </c>
      <c r="FB1" s="132" t="s">
        <v>155</v>
      </c>
      <c r="FC1" s="132" t="s">
        <v>156</v>
      </c>
      <c r="FD1" s="132" t="s">
        <v>157</v>
      </c>
      <c r="FE1" s="132" t="s">
        <v>158</v>
      </c>
      <c r="FF1" s="132" t="s">
        <v>159</v>
      </c>
      <c r="FG1" s="4"/>
      <c r="FH1" s="4"/>
      <c r="FI1" s="4"/>
    </row>
    <row r="2" spans="1:165" ht="15">
      <c r="A2">
        <v>2022</v>
      </c>
      <c r="B2" t="s">
        <v>160</v>
      </c>
      <c r="C2" t="s">
        <v>161</v>
      </c>
      <c r="D2" t="s">
        <v>162</v>
      </c>
      <c r="E2" t="s">
        <v>163</v>
      </c>
      <c r="F2">
        <v>4</v>
      </c>
      <c r="G2" s="134">
        <v>4</v>
      </c>
      <c r="H2">
        <v>8</v>
      </c>
      <c r="I2" t="s">
        <v>164</v>
      </c>
      <c r="J2">
        <v>18</v>
      </c>
      <c r="K2">
        <v>24</v>
      </c>
      <c r="L2">
        <v>20</v>
      </c>
      <c r="M2">
        <v>22.5379</v>
      </c>
      <c r="N2">
        <v>34.294499999999999</v>
      </c>
      <c r="O2">
        <v>26.648900000000001</v>
      </c>
      <c r="P2">
        <v>17.997199999999999</v>
      </c>
      <c r="Q2">
        <v>24.427399999999999</v>
      </c>
      <c r="R2">
        <v>20.415500000000002</v>
      </c>
      <c r="T2" t="s">
        <v>165</v>
      </c>
      <c r="U2" t="s">
        <v>166</v>
      </c>
      <c r="V2" t="s">
        <v>167</v>
      </c>
      <c r="W2" t="s">
        <v>168</v>
      </c>
      <c r="Y2">
        <v>8</v>
      </c>
      <c r="Z2" t="s">
        <v>169</v>
      </c>
      <c r="AA2" t="s">
        <v>170</v>
      </c>
      <c r="AB2" t="s">
        <v>171</v>
      </c>
      <c r="AC2" t="s">
        <v>172</v>
      </c>
      <c r="AD2">
        <v>10</v>
      </c>
      <c r="AG2" t="s">
        <v>173</v>
      </c>
      <c r="AH2" t="s">
        <v>174</v>
      </c>
      <c r="AI2" t="s">
        <v>175</v>
      </c>
      <c r="AJ2" t="s">
        <v>176</v>
      </c>
      <c r="AK2" t="s">
        <v>170</v>
      </c>
      <c r="AL2" t="s">
        <v>177</v>
      </c>
      <c r="AS2">
        <v>2200</v>
      </c>
      <c r="AT2">
        <v>2200</v>
      </c>
      <c r="BN2" s="7" t="s">
        <v>178</v>
      </c>
      <c r="BO2">
        <v>2</v>
      </c>
      <c r="BP2">
        <v>2</v>
      </c>
      <c r="BQ2">
        <v>1</v>
      </c>
      <c r="BR2" t="s">
        <v>179</v>
      </c>
      <c r="BS2" t="s">
        <v>180</v>
      </c>
      <c r="BT2" t="s">
        <v>181</v>
      </c>
      <c r="BU2" s="135">
        <v>44494</v>
      </c>
      <c r="BV2">
        <v>30745</v>
      </c>
      <c r="BW2" s="6"/>
      <c r="BX2" s="5" t="s">
        <v>170</v>
      </c>
      <c r="BY2" s="5" t="s">
        <v>170</v>
      </c>
      <c r="BZ2" s="5"/>
      <c r="CA2" s="5"/>
      <c r="CB2" s="5" t="s">
        <v>170</v>
      </c>
      <c r="CC2" s="5" t="s">
        <v>170</v>
      </c>
      <c r="CD2" s="5"/>
      <c r="CE2" s="5" t="s">
        <v>170</v>
      </c>
      <c r="CF2" s="5"/>
      <c r="CG2" s="5" t="s">
        <v>169</v>
      </c>
      <c r="CH2" s="5" t="s">
        <v>182</v>
      </c>
      <c r="CI2" s="5" t="s">
        <v>170</v>
      </c>
      <c r="CJ2" s="5"/>
      <c r="CK2" s="5" t="s">
        <v>183</v>
      </c>
      <c r="CL2" s="5"/>
      <c r="CM2" s="5">
        <v>1</v>
      </c>
      <c r="CN2" s="5" t="s">
        <v>184</v>
      </c>
      <c r="CO2" s="5"/>
      <c r="CP2" s="5">
        <v>259</v>
      </c>
      <c r="CQ2" s="5">
        <v>4.25</v>
      </c>
      <c r="CR2" s="5">
        <v>66.8</v>
      </c>
      <c r="CS2" s="5" t="s">
        <v>185</v>
      </c>
      <c r="CT2" s="5"/>
      <c r="CU2" s="5"/>
      <c r="CV2" s="5" t="s">
        <v>186</v>
      </c>
      <c r="CW2" s="5"/>
      <c r="CX2" s="5" t="s">
        <v>187</v>
      </c>
      <c r="CY2" s="5" t="s">
        <v>170</v>
      </c>
      <c r="CZ2" s="5"/>
      <c r="DA2" s="5"/>
      <c r="DB2" s="5"/>
      <c r="DC2" s="5"/>
      <c r="DD2" s="5">
        <v>3</v>
      </c>
      <c r="DE2" s="5" t="s">
        <v>188</v>
      </c>
      <c r="DF2" s="5"/>
      <c r="DG2" s="5" t="s">
        <v>189</v>
      </c>
      <c r="DH2" s="5"/>
      <c r="DI2" s="5"/>
      <c r="DJ2" s="5" t="s">
        <v>190</v>
      </c>
      <c r="DK2" s="5" t="s">
        <v>191</v>
      </c>
      <c r="DL2" s="5" t="s">
        <v>170</v>
      </c>
      <c r="DM2" s="5" t="s">
        <v>170</v>
      </c>
      <c r="DN2" s="5" t="s">
        <v>170</v>
      </c>
      <c r="DO2" s="5" t="s">
        <v>192</v>
      </c>
      <c r="DP2" s="5" t="s">
        <v>169</v>
      </c>
      <c r="DQ2" s="5" t="s">
        <v>193</v>
      </c>
      <c r="DR2" s="5"/>
      <c r="DS2" s="5"/>
      <c r="DT2" s="5"/>
      <c r="DU2" s="5"/>
      <c r="DV2" s="5"/>
      <c r="DW2" s="5"/>
      <c r="DX2" s="5"/>
      <c r="DY2" s="5">
        <v>29.5</v>
      </c>
      <c r="DZ2" s="5"/>
      <c r="EA2" s="133"/>
      <c r="EB2" s="5">
        <v>4</v>
      </c>
      <c r="EC2" s="5">
        <v>4</v>
      </c>
      <c r="ED2" s="5"/>
      <c r="EE2" s="5" t="s">
        <v>194</v>
      </c>
      <c r="EF2" s="5">
        <v>3</v>
      </c>
      <c r="EG2" s="5"/>
      <c r="EH2" s="5"/>
      <c r="EI2" s="5"/>
      <c r="EJ2" s="5"/>
      <c r="EK2" s="5"/>
      <c r="EL2" s="5"/>
      <c r="EM2" s="5"/>
      <c r="EN2" s="5"/>
      <c r="EO2" s="5"/>
      <c r="EP2" s="5"/>
      <c r="EQ2" s="5"/>
      <c r="ER2" s="5"/>
      <c r="ES2" s="5"/>
      <c r="ET2" s="5"/>
      <c r="EU2" s="5"/>
      <c r="EV2" s="5">
        <v>4000</v>
      </c>
      <c r="EW2" s="5">
        <v>420</v>
      </c>
      <c r="EX2" s="5">
        <v>406</v>
      </c>
      <c r="EY2" s="5">
        <v>420</v>
      </c>
      <c r="EZ2" s="5"/>
      <c r="FA2" s="5"/>
      <c r="FB2" s="5"/>
      <c r="FC2" s="5"/>
      <c r="FD2" s="5"/>
      <c r="FE2" s="5"/>
      <c r="FF2" s="5"/>
      <c r="FG2" s="5"/>
      <c r="FH2" s="5"/>
      <c r="FI2" s="5"/>
    </row>
    <row r="3" spans="1:165" ht="15">
      <c r="A3">
        <v>2022</v>
      </c>
      <c r="B3" t="s">
        <v>160</v>
      </c>
      <c r="C3" t="s">
        <v>161</v>
      </c>
      <c r="D3" t="s">
        <v>195</v>
      </c>
      <c r="E3" t="s">
        <v>163</v>
      </c>
      <c r="F3">
        <v>2</v>
      </c>
      <c r="G3" s="134">
        <v>5.2</v>
      </c>
      <c r="H3">
        <v>12</v>
      </c>
      <c r="I3" t="s">
        <v>196</v>
      </c>
      <c r="J3">
        <v>14</v>
      </c>
      <c r="K3">
        <v>22</v>
      </c>
      <c r="L3">
        <v>17</v>
      </c>
      <c r="M3">
        <v>17.715599999999998</v>
      </c>
      <c r="N3">
        <v>30.639800000000001</v>
      </c>
      <c r="O3">
        <v>21.866099999999999</v>
      </c>
      <c r="P3">
        <v>14.3728</v>
      </c>
      <c r="Q3">
        <v>22.007100000000001</v>
      </c>
      <c r="R3">
        <v>17.031500000000001</v>
      </c>
      <c r="S3" t="s">
        <v>197</v>
      </c>
      <c r="T3" t="s">
        <v>165</v>
      </c>
      <c r="U3" t="s">
        <v>166</v>
      </c>
      <c r="V3" t="s">
        <v>198</v>
      </c>
      <c r="W3" t="s">
        <v>199</v>
      </c>
      <c r="Y3">
        <v>8</v>
      </c>
      <c r="Z3" t="s">
        <v>169</v>
      </c>
      <c r="AA3" t="s">
        <v>170</v>
      </c>
      <c r="AB3" t="s">
        <v>171</v>
      </c>
      <c r="AC3" t="s">
        <v>172</v>
      </c>
      <c r="AD3">
        <v>10</v>
      </c>
      <c r="AG3" t="s">
        <v>173</v>
      </c>
      <c r="AH3" t="s">
        <v>174</v>
      </c>
      <c r="AI3" t="s">
        <v>175</v>
      </c>
      <c r="AJ3" t="s">
        <v>176</v>
      </c>
      <c r="AK3" t="s">
        <v>170</v>
      </c>
      <c r="AL3" t="s">
        <v>177</v>
      </c>
      <c r="AM3">
        <v>72</v>
      </c>
      <c r="AN3">
        <v>9</v>
      </c>
      <c r="AS3">
        <v>2600</v>
      </c>
      <c r="AT3">
        <v>2600</v>
      </c>
      <c r="BO3">
        <v>2</v>
      </c>
      <c r="BP3">
        <v>2</v>
      </c>
      <c r="BQ3">
        <v>2</v>
      </c>
      <c r="BR3" t="s">
        <v>200</v>
      </c>
      <c r="BS3" t="s">
        <v>180</v>
      </c>
      <c r="BT3" t="s">
        <v>181</v>
      </c>
      <c r="BU3" s="135">
        <v>44529</v>
      </c>
      <c r="BV3">
        <v>30761</v>
      </c>
      <c r="BW3" s="6"/>
      <c r="BX3" s="5" t="s">
        <v>170</v>
      </c>
      <c r="BY3" s="5" t="s">
        <v>170</v>
      </c>
      <c r="BZ3" s="5"/>
      <c r="CA3" s="5"/>
      <c r="CB3" s="5" t="s">
        <v>170</v>
      </c>
      <c r="CC3" s="5" t="s">
        <v>170</v>
      </c>
      <c r="CD3" s="5"/>
      <c r="CE3" s="5" t="s">
        <v>170</v>
      </c>
      <c r="CF3" s="5"/>
      <c r="CG3" s="5" t="s">
        <v>169</v>
      </c>
      <c r="CH3" s="5" t="s">
        <v>182</v>
      </c>
      <c r="CI3" s="5" t="s">
        <v>170</v>
      </c>
      <c r="CJ3" s="5"/>
      <c r="CK3" s="5" t="s">
        <v>183</v>
      </c>
      <c r="CL3" s="5"/>
      <c r="CM3" s="5">
        <v>1</v>
      </c>
      <c r="CN3" s="5" t="s">
        <v>184</v>
      </c>
      <c r="CO3" s="5"/>
      <c r="CP3" s="5">
        <v>259</v>
      </c>
      <c r="CQ3" s="5">
        <v>4.25</v>
      </c>
      <c r="CR3" s="5">
        <v>66.8</v>
      </c>
      <c r="CS3" s="5" t="s">
        <v>185</v>
      </c>
      <c r="CT3" s="5"/>
      <c r="CU3" s="5"/>
      <c r="CV3" s="5" t="s">
        <v>186</v>
      </c>
      <c r="CW3" s="5"/>
      <c r="CX3" s="5" t="s">
        <v>187</v>
      </c>
      <c r="CY3" s="5" t="s">
        <v>170</v>
      </c>
      <c r="CZ3" s="5"/>
      <c r="DA3" s="5"/>
      <c r="DB3" s="5"/>
      <c r="DC3" s="5"/>
      <c r="DD3" s="5">
        <v>3</v>
      </c>
      <c r="DE3" s="5" t="s">
        <v>188</v>
      </c>
      <c r="DF3" s="5"/>
      <c r="DG3" s="5" t="s">
        <v>189</v>
      </c>
      <c r="DH3" s="5"/>
      <c r="DI3" s="5"/>
      <c r="DJ3" s="5" t="s">
        <v>190</v>
      </c>
      <c r="DK3" s="5" t="s">
        <v>191</v>
      </c>
      <c r="DL3" s="5" t="s">
        <v>170</v>
      </c>
      <c r="DM3" s="5" t="s">
        <v>170</v>
      </c>
      <c r="DN3" s="5" t="s">
        <v>170</v>
      </c>
      <c r="DO3" s="5" t="s">
        <v>192</v>
      </c>
      <c r="DP3" s="5" t="s">
        <v>169</v>
      </c>
      <c r="DQ3" s="5" t="s">
        <v>193</v>
      </c>
      <c r="DR3" s="5"/>
      <c r="DS3" s="5"/>
      <c r="DT3" s="5"/>
      <c r="DU3" s="5"/>
      <c r="DV3" s="5"/>
      <c r="DW3" s="5"/>
      <c r="DX3" s="5"/>
      <c r="DY3" s="5">
        <v>29.5</v>
      </c>
      <c r="DZ3" s="5"/>
      <c r="EA3" s="133"/>
      <c r="EB3" s="5">
        <v>4</v>
      </c>
      <c r="EC3" s="5">
        <v>4</v>
      </c>
      <c r="ED3" s="5"/>
      <c r="EE3" s="5" t="s">
        <v>194</v>
      </c>
      <c r="EF3" s="5">
        <v>3</v>
      </c>
      <c r="EG3" s="5"/>
      <c r="EH3" s="5"/>
      <c r="EI3" s="5"/>
      <c r="EJ3" s="5"/>
      <c r="EK3" s="5"/>
      <c r="EL3" s="5"/>
      <c r="EM3" s="5"/>
      <c r="EN3" s="5"/>
      <c r="EO3" s="5"/>
      <c r="EP3" s="5"/>
      <c r="EQ3" s="5"/>
      <c r="ER3" s="5"/>
      <c r="ES3" s="5"/>
      <c r="ET3" s="5"/>
      <c r="EU3" s="5"/>
      <c r="EV3" s="5">
        <v>4000</v>
      </c>
      <c r="EW3" s="5">
        <v>420</v>
      </c>
      <c r="EX3" s="5">
        <v>406</v>
      </c>
      <c r="EY3" s="5">
        <v>420</v>
      </c>
      <c r="EZ3" s="5"/>
      <c r="FA3" s="5"/>
      <c r="FB3" s="5"/>
      <c r="FC3" s="5"/>
      <c r="FD3" s="5"/>
      <c r="FE3" s="5"/>
      <c r="FF3" s="5"/>
      <c r="FG3" s="5"/>
      <c r="FH3" s="5"/>
      <c r="FI3" s="5"/>
    </row>
    <row r="4" spans="1:165" ht="15">
      <c r="A4">
        <v>2022</v>
      </c>
      <c r="B4" t="s">
        <v>160</v>
      </c>
      <c r="C4" t="s">
        <v>161</v>
      </c>
      <c r="D4" t="s">
        <v>201</v>
      </c>
      <c r="E4" t="s">
        <v>163</v>
      </c>
      <c r="F4">
        <v>3</v>
      </c>
      <c r="G4" s="134">
        <v>4</v>
      </c>
      <c r="H4">
        <v>8</v>
      </c>
      <c r="I4" t="s">
        <v>164</v>
      </c>
      <c r="J4">
        <v>18</v>
      </c>
      <c r="K4">
        <v>24</v>
      </c>
      <c r="L4">
        <v>20</v>
      </c>
      <c r="M4">
        <v>22.720700000000001</v>
      </c>
      <c r="N4">
        <v>33.829500000000003</v>
      </c>
      <c r="O4">
        <v>26.660299999999999</v>
      </c>
      <c r="P4">
        <v>18.132300000000001</v>
      </c>
      <c r="Q4">
        <v>24.121700000000001</v>
      </c>
      <c r="R4">
        <v>20.4132</v>
      </c>
      <c r="T4" t="s">
        <v>165</v>
      </c>
      <c r="U4" t="s">
        <v>166</v>
      </c>
      <c r="V4" t="s">
        <v>167</v>
      </c>
      <c r="W4" t="s">
        <v>168</v>
      </c>
      <c r="Y4">
        <v>8</v>
      </c>
      <c r="Z4" t="s">
        <v>169</v>
      </c>
      <c r="AA4" t="s">
        <v>170</v>
      </c>
      <c r="AB4" t="s">
        <v>171</v>
      </c>
      <c r="AC4" t="s">
        <v>172</v>
      </c>
      <c r="AD4">
        <v>10</v>
      </c>
      <c r="AG4" t="s">
        <v>173</v>
      </c>
      <c r="AH4" t="s">
        <v>174</v>
      </c>
      <c r="AI4" t="s">
        <v>175</v>
      </c>
      <c r="AJ4" t="s">
        <v>176</v>
      </c>
      <c r="AK4" t="s">
        <v>170</v>
      </c>
      <c r="AL4" t="s">
        <v>177</v>
      </c>
      <c r="AM4">
        <v>72</v>
      </c>
      <c r="AN4">
        <v>9</v>
      </c>
      <c r="AS4">
        <v>2200</v>
      </c>
      <c r="AT4">
        <v>2200</v>
      </c>
      <c r="BN4" s="7" t="s">
        <v>178</v>
      </c>
      <c r="BO4">
        <v>2</v>
      </c>
      <c r="BP4">
        <v>2</v>
      </c>
      <c r="BQ4">
        <v>2</v>
      </c>
      <c r="BR4" t="s">
        <v>200</v>
      </c>
      <c r="BS4" t="s">
        <v>180</v>
      </c>
      <c r="BT4" t="s">
        <v>181</v>
      </c>
      <c r="BU4" s="135">
        <v>44494</v>
      </c>
      <c r="BV4">
        <v>30724</v>
      </c>
      <c r="BX4" t="s">
        <v>170</v>
      </c>
      <c r="BY4" t="s">
        <v>170</v>
      </c>
      <c r="CB4" t="s">
        <v>170</v>
      </c>
      <c r="CC4" t="s">
        <v>170</v>
      </c>
      <c r="CD4" t="s">
        <v>202</v>
      </c>
      <c r="CE4" t="s">
        <v>170</v>
      </c>
      <c r="CG4" t="s">
        <v>169</v>
      </c>
      <c r="CH4" t="s">
        <v>203</v>
      </c>
      <c r="CI4" t="s">
        <v>170</v>
      </c>
      <c r="DJ4" t="s">
        <v>204</v>
      </c>
      <c r="DK4" t="s">
        <v>205</v>
      </c>
      <c r="DL4" t="s">
        <v>170</v>
      </c>
      <c r="DN4" t="s">
        <v>170</v>
      </c>
      <c r="DO4" t="s">
        <v>206</v>
      </c>
      <c r="DP4" t="s">
        <v>170</v>
      </c>
      <c r="DQ4" t="s">
        <v>207</v>
      </c>
      <c r="DR4" t="s">
        <v>208</v>
      </c>
      <c r="DY4">
        <v>27</v>
      </c>
      <c r="EB4">
        <v>4</v>
      </c>
      <c r="EC4">
        <v>4</v>
      </c>
      <c r="EE4" t="s">
        <v>209</v>
      </c>
      <c r="EF4">
        <v>5</v>
      </c>
      <c r="EV4">
        <v>4500</v>
      </c>
      <c r="EW4">
        <v>494</v>
      </c>
      <c r="EX4">
        <v>364</v>
      </c>
      <c r="EY4">
        <v>435</v>
      </c>
    </row>
    <row r="5" spans="1:165" ht="15">
      <c r="A5">
        <v>2022</v>
      </c>
      <c r="B5" t="s">
        <v>160</v>
      </c>
      <c r="C5" t="s">
        <v>161</v>
      </c>
      <c r="D5" t="s">
        <v>210</v>
      </c>
      <c r="E5" t="s">
        <v>163</v>
      </c>
      <c r="F5">
        <v>1</v>
      </c>
      <c r="G5" s="134">
        <v>5.2</v>
      </c>
      <c r="H5">
        <v>12</v>
      </c>
      <c r="I5" t="s">
        <v>196</v>
      </c>
      <c r="J5">
        <v>14</v>
      </c>
      <c r="K5">
        <v>22</v>
      </c>
      <c r="L5">
        <v>17</v>
      </c>
      <c r="M5">
        <v>17.715599999999998</v>
      </c>
      <c r="N5">
        <v>30.639800000000001</v>
      </c>
      <c r="O5">
        <v>21.866099999999999</v>
      </c>
      <c r="P5">
        <v>14.3728</v>
      </c>
      <c r="Q5">
        <v>22.007100000000001</v>
      </c>
      <c r="R5">
        <v>17.031500000000001</v>
      </c>
      <c r="S5" t="s">
        <v>197</v>
      </c>
      <c r="T5" t="s">
        <v>165</v>
      </c>
      <c r="U5" t="s">
        <v>166</v>
      </c>
      <c r="V5" t="s">
        <v>198</v>
      </c>
      <c r="W5" t="s">
        <v>199</v>
      </c>
      <c r="Y5">
        <v>8</v>
      </c>
      <c r="Z5" t="s">
        <v>169</v>
      </c>
      <c r="AA5" t="s">
        <v>170</v>
      </c>
      <c r="AB5" t="s">
        <v>171</v>
      </c>
      <c r="AC5" t="s">
        <v>172</v>
      </c>
      <c r="AD5">
        <v>10</v>
      </c>
      <c r="AG5" t="s">
        <v>173</v>
      </c>
      <c r="AH5" t="s">
        <v>174</v>
      </c>
      <c r="AI5" t="s">
        <v>175</v>
      </c>
      <c r="AJ5" t="s">
        <v>176</v>
      </c>
      <c r="AK5" t="s">
        <v>170</v>
      </c>
      <c r="AL5" t="s">
        <v>177</v>
      </c>
      <c r="AM5">
        <v>72</v>
      </c>
      <c r="AN5">
        <v>9</v>
      </c>
      <c r="AS5">
        <v>2600</v>
      </c>
      <c r="AT5">
        <v>2600</v>
      </c>
      <c r="BO5">
        <v>2</v>
      </c>
      <c r="BP5">
        <v>2</v>
      </c>
      <c r="BQ5">
        <v>2</v>
      </c>
      <c r="BR5" t="s">
        <v>200</v>
      </c>
      <c r="BS5" t="s">
        <v>180</v>
      </c>
      <c r="BT5" t="s">
        <v>181</v>
      </c>
      <c r="BU5" s="135">
        <v>44529</v>
      </c>
      <c r="BV5">
        <v>30749</v>
      </c>
      <c r="BX5" t="s">
        <v>170</v>
      </c>
      <c r="BY5" t="s">
        <v>170</v>
      </c>
      <c r="CB5" t="s">
        <v>170</v>
      </c>
      <c r="CC5" t="s">
        <v>170</v>
      </c>
      <c r="CD5" t="s">
        <v>211</v>
      </c>
      <c r="CE5" t="s">
        <v>169</v>
      </c>
      <c r="CF5" t="s">
        <v>212</v>
      </c>
      <c r="CG5" t="s">
        <v>169</v>
      </c>
      <c r="CH5" t="s">
        <v>213</v>
      </c>
      <c r="CI5" t="s">
        <v>170</v>
      </c>
      <c r="DJ5" t="s">
        <v>190</v>
      </c>
      <c r="DK5" t="s">
        <v>191</v>
      </c>
      <c r="DL5" t="s">
        <v>170</v>
      </c>
      <c r="DN5" t="s">
        <v>170</v>
      </c>
      <c r="DO5" t="s">
        <v>214</v>
      </c>
      <c r="DP5" t="s">
        <v>170</v>
      </c>
      <c r="DQ5" t="s">
        <v>207</v>
      </c>
      <c r="DY5">
        <v>19.100000000000001</v>
      </c>
      <c r="EB5">
        <v>2</v>
      </c>
      <c r="EC5">
        <v>2</v>
      </c>
      <c r="EE5" t="s">
        <v>215</v>
      </c>
      <c r="EF5">
        <v>1</v>
      </c>
      <c r="EV5">
        <v>8250</v>
      </c>
      <c r="EW5">
        <v>670</v>
      </c>
      <c r="EX5">
        <v>453</v>
      </c>
      <c r="EY5">
        <v>572</v>
      </c>
    </row>
    <row r="6" spans="1:165" ht="15">
      <c r="A6">
        <v>2022</v>
      </c>
      <c r="B6" t="s">
        <v>160</v>
      </c>
      <c r="C6" t="s">
        <v>161</v>
      </c>
      <c r="D6" t="s">
        <v>216</v>
      </c>
      <c r="E6" t="s">
        <v>163</v>
      </c>
      <c r="F6">
        <v>6</v>
      </c>
      <c r="G6" s="134">
        <v>4</v>
      </c>
      <c r="H6">
        <v>8</v>
      </c>
      <c r="I6" t="s">
        <v>217</v>
      </c>
      <c r="J6">
        <v>14</v>
      </c>
      <c r="K6">
        <v>20</v>
      </c>
      <c r="L6">
        <v>16</v>
      </c>
      <c r="M6">
        <v>17.218800000000002</v>
      </c>
      <c r="N6">
        <v>27.363</v>
      </c>
      <c r="O6">
        <v>20.666499999999999</v>
      </c>
      <c r="P6">
        <v>13.992900000000001</v>
      </c>
      <c r="Q6">
        <v>19.802199999999999</v>
      </c>
      <c r="R6">
        <v>16.121099999999998</v>
      </c>
      <c r="T6" t="s">
        <v>165</v>
      </c>
      <c r="U6" t="s">
        <v>166</v>
      </c>
      <c r="V6" t="s">
        <v>167</v>
      </c>
      <c r="W6" t="s">
        <v>168</v>
      </c>
      <c r="Y6">
        <v>9</v>
      </c>
      <c r="Z6" t="s">
        <v>169</v>
      </c>
      <c r="AA6" t="s">
        <v>170</v>
      </c>
      <c r="AB6">
        <v>4</v>
      </c>
      <c r="AC6" t="s">
        <v>218</v>
      </c>
      <c r="AD6">
        <v>10</v>
      </c>
      <c r="AG6" t="s">
        <v>173</v>
      </c>
      <c r="AH6" t="s">
        <v>174</v>
      </c>
      <c r="AI6" t="s">
        <v>175</v>
      </c>
      <c r="AJ6" t="s">
        <v>176</v>
      </c>
      <c r="AK6" t="s">
        <v>219</v>
      </c>
      <c r="AL6" t="s">
        <v>220</v>
      </c>
      <c r="AS6">
        <v>2750</v>
      </c>
      <c r="AT6">
        <v>2750</v>
      </c>
      <c r="BN6" s="7" t="s">
        <v>178</v>
      </c>
      <c r="BO6">
        <v>2</v>
      </c>
      <c r="BP6">
        <v>2</v>
      </c>
      <c r="BQ6">
        <v>33</v>
      </c>
      <c r="BR6" t="s">
        <v>221</v>
      </c>
      <c r="BT6" t="s">
        <v>181</v>
      </c>
      <c r="BU6" s="135">
        <v>44494</v>
      </c>
      <c r="BV6">
        <v>30750</v>
      </c>
      <c r="BX6" t="s">
        <v>170</v>
      </c>
      <c r="BY6" t="s">
        <v>170</v>
      </c>
      <c r="CB6" t="s">
        <v>170</v>
      </c>
      <c r="CC6" t="s">
        <v>170</v>
      </c>
      <c r="CD6" t="s">
        <v>211</v>
      </c>
      <c r="CE6" t="s">
        <v>169</v>
      </c>
      <c r="CF6" t="s">
        <v>212</v>
      </c>
      <c r="CG6" t="s">
        <v>169</v>
      </c>
      <c r="CH6" t="s">
        <v>213</v>
      </c>
      <c r="CI6" t="s">
        <v>170</v>
      </c>
      <c r="DJ6" t="s">
        <v>190</v>
      </c>
      <c r="DK6" t="s">
        <v>191</v>
      </c>
      <c r="DL6" t="s">
        <v>170</v>
      </c>
      <c r="DN6" t="s">
        <v>170</v>
      </c>
      <c r="DO6" t="s">
        <v>214</v>
      </c>
      <c r="DP6" t="s">
        <v>170</v>
      </c>
      <c r="DQ6" t="s">
        <v>207</v>
      </c>
      <c r="DY6">
        <v>20.7</v>
      </c>
      <c r="EB6">
        <v>3</v>
      </c>
      <c r="EC6">
        <v>3</v>
      </c>
      <c r="EE6" t="s">
        <v>215</v>
      </c>
      <c r="EF6">
        <v>1</v>
      </c>
      <c r="EV6">
        <v>6500</v>
      </c>
      <c r="EW6">
        <v>627</v>
      </c>
      <c r="EX6">
        <v>385</v>
      </c>
      <c r="EY6">
        <v>518</v>
      </c>
    </row>
    <row r="7" spans="1:165" ht="15">
      <c r="A7">
        <v>2022</v>
      </c>
      <c r="B7" t="s">
        <v>222</v>
      </c>
      <c r="C7" t="s">
        <v>222</v>
      </c>
      <c r="D7" t="s">
        <v>223</v>
      </c>
      <c r="E7" t="s">
        <v>224</v>
      </c>
      <c r="F7">
        <v>352</v>
      </c>
      <c r="G7" s="134">
        <v>3</v>
      </c>
      <c r="H7">
        <v>6</v>
      </c>
      <c r="I7" t="s">
        <v>196</v>
      </c>
      <c r="J7">
        <v>22</v>
      </c>
      <c r="K7">
        <v>29</v>
      </c>
      <c r="L7">
        <v>25</v>
      </c>
      <c r="M7">
        <v>27.8</v>
      </c>
      <c r="N7">
        <v>41.5</v>
      </c>
      <c r="O7">
        <v>32.650300000000001</v>
      </c>
      <c r="P7">
        <v>21.824000000000002</v>
      </c>
      <c r="Q7">
        <v>29.083500000000001</v>
      </c>
      <c r="R7">
        <v>24.5855</v>
      </c>
      <c r="T7" t="s">
        <v>165</v>
      </c>
      <c r="U7" t="s">
        <v>166</v>
      </c>
      <c r="V7" t="s">
        <v>198</v>
      </c>
      <c r="W7" t="s">
        <v>199</v>
      </c>
      <c r="Y7">
        <v>8</v>
      </c>
      <c r="Z7" t="s">
        <v>169</v>
      </c>
      <c r="AA7" t="s">
        <v>170</v>
      </c>
      <c r="AB7" t="s">
        <v>171</v>
      </c>
      <c r="AC7" t="s">
        <v>172</v>
      </c>
      <c r="AD7">
        <v>10</v>
      </c>
      <c r="AG7" t="s">
        <v>173</v>
      </c>
      <c r="AH7" t="s">
        <v>174</v>
      </c>
      <c r="AI7" t="s">
        <v>175</v>
      </c>
      <c r="AJ7" t="s">
        <v>176</v>
      </c>
      <c r="AK7" t="s">
        <v>170</v>
      </c>
      <c r="AL7" t="s">
        <v>177</v>
      </c>
      <c r="AS7">
        <v>1750</v>
      </c>
      <c r="AT7">
        <v>1750</v>
      </c>
      <c r="BN7" s="7" t="s">
        <v>178</v>
      </c>
      <c r="BO7">
        <v>2</v>
      </c>
      <c r="BP7">
        <v>2</v>
      </c>
      <c r="BQ7">
        <v>1</v>
      </c>
      <c r="BR7" t="s">
        <v>179</v>
      </c>
      <c r="BS7" t="s">
        <v>180</v>
      </c>
      <c r="BT7" t="s">
        <v>181</v>
      </c>
      <c r="BU7" s="135">
        <v>44386</v>
      </c>
      <c r="BV7">
        <v>29726</v>
      </c>
      <c r="BX7" t="s">
        <v>170</v>
      </c>
      <c r="BY7" t="s">
        <v>170</v>
      </c>
      <c r="CB7" t="s">
        <v>170</v>
      </c>
      <c r="CC7" t="s">
        <v>170</v>
      </c>
      <c r="CD7" t="s">
        <v>211</v>
      </c>
      <c r="CE7" t="s">
        <v>169</v>
      </c>
      <c r="CF7" t="s">
        <v>212</v>
      </c>
      <c r="CG7" t="s">
        <v>169</v>
      </c>
      <c r="CH7" t="s">
        <v>213</v>
      </c>
      <c r="CI7" t="s">
        <v>170</v>
      </c>
      <c r="DJ7" t="s">
        <v>190</v>
      </c>
      <c r="DK7" t="s">
        <v>191</v>
      </c>
      <c r="DL7" t="s">
        <v>170</v>
      </c>
      <c r="DN7" t="s">
        <v>170</v>
      </c>
      <c r="DO7" t="s">
        <v>214</v>
      </c>
      <c r="DP7" t="s">
        <v>170</v>
      </c>
      <c r="DQ7" t="s">
        <v>207</v>
      </c>
      <c r="DY7">
        <v>19.100000000000001</v>
      </c>
      <c r="EB7">
        <v>2</v>
      </c>
      <c r="EC7">
        <v>2</v>
      </c>
      <c r="EE7" t="s">
        <v>215</v>
      </c>
      <c r="EF7">
        <v>1</v>
      </c>
      <c r="EV7">
        <v>8250</v>
      </c>
      <c r="EW7">
        <v>670</v>
      </c>
      <c r="EX7">
        <v>453</v>
      </c>
      <c r="EY7">
        <v>572</v>
      </c>
    </row>
    <row r="8" spans="1:165" ht="15">
      <c r="A8">
        <v>2022</v>
      </c>
      <c r="B8" t="s">
        <v>222</v>
      </c>
      <c r="C8" t="s">
        <v>222</v>
      </c>
      <c r="D8" t="s">
        <v>225</v>
      </c>
      <c r="E8" t="s">
        <v>224</v>
      </c>
      <c r="F8">
        <v>350</v>
      </c>
      <c r="G8" s="134">
        <v>2</v>
      </c>
      <c r="H8">
        <v>4</v>
      </c>
      <c r="I8" t="s">
        <v>196</v>
      </c>
      <c r="J8">
        <v>25</v>
      </c>
      <c r="K8">
        <v>32</v>
      </c>
      <c r="L8">
        <v>28</v>
      </c>
      <c r="M8">
        <v>32.5291</v>
      </c>
      <c r="N8">
        <v>46.509099999999997</v>
      </c>
      <c r="O8">
        <v>37.617400000000004</v>
      </c>
      <c r="P8">
        <v>25.154399999999999</v>
      </c>
      <c r="Q8">
        <v>32.232799999999997</v>
      </c>
      <c r="R8">
        <v>27.912800000000001</v>
      </c>
      <c r="T8" t="s">
        <v>165</v>
      </c>
      <c r="U8" t="s">
        <v>166</v>
      </c>
      <c r="V8" t="s">
        <v>198</v>
      </c>
      <c r="W8" t="s">
        <v>199</v>
      </c>
      <c r="Y8">
        <v>8</v>
      </c>
      <c r="Z8" t="s">
        <v>169</v>
      </c>
      <c r="AA8" t="s">
        <v>170</v>
      </c>
      <c r="AB8" t="s">
        <v>171</v>
      </c>
      <c r="AC8" t="s">
        <v>172</v>
      </c>
      <c r="AD8">
        <v>10</v>
      </c>
      <c r="AG8" t="s">
        <v>173</v>
      </c>
      <c r="AH8" t="s">
        <v>174</v>
      </c>
      <c r="AI8" t="s">
        <v>175</v>
      </c>
      <c r="AJ8" t="s">
        <v>176</v>
      </c>
      <c r="AK8" t="s">
        <v>170</v>
      </c>
      <c r="AL8" t="s">
        <v>177</v>
      </c>
      <c r="AS8">
        <v>1600</v>
      </c>
      <c r="AT8">
        <v>1600</v>
      </c>
      <c r="BN8" s="7" t="s">
        <v>178</v>
      </c>
      <c r="BO8">
        <v>2</v>
      </c>
      <c r="BP8">
        <v>2</v>
      </c>
      <c r="BQ8">
        <v>1</v>
      </c>
      <c r="BR8" t="s">
        <v>179</v>
      </c>
      <c r="BS8" t="s">
        <v>180</v>
      </c>
      <c r="BT8" t="s">
        <v>181</v>
      </c>
      <c r="BU8" s="135">
        <v>44386</v>
      </c>
      <c r="BV8">
        <v>29712</v>
      </c>
      <c r="BX8" t="s">
        <v>170</v>
      </c>
      <c r="BY8" t="s">
        <v>170</v>
      </c>
      <c r="CB8" t="s">
        <v>170</v>
      </c>
      <c r="CC8" t="s">
        <v>170</v>
      </c>
      <c r="CD8" t="s">
        <v>211</v>
      </c>
      <c r="CE8" t="s">
        <v>169</v>
      </c>
      <c r="CF8" t="s">
        <v>212</v>
      </c>
      <c r="CG8" t="s">
        <v>169</v>
      </c>
      <c r="CH8" t="s">
        <v>213</v>
      </c>
      <c r="CI8" t="s">
        <v>170</v>
      </c>
      <c r="DJ8" t="s">
        <v>190</v>
      </c>
      <c r="DK8" t="s">
        <v>191</v>
      </c>
      <c r="DL8" t="s">
        <v>170</v>
      </c>
      <c r="DN8" t="s">
        <v>170</v>
      </c>
      <c r="DO8" t="s">
        <v>214</v>
      </c>
      <c r="DP8" t="s">
        <v>170</v>
      </c>
      <c r="DQ8" t="s">
        <v>207</v>
      </c>
      <c r="DY8">
        <v>20.7</v>
      </c>
      <c r="EB8">
        <v>3</v>
      </c>
      <c r="EC8">
        <v>3</v>
      </c>
      <c r="EE8" t="s">
        <v>215</v>
      </c>
      <c r="EF8">
        <v>1</v>
      </c>
      <c r="EV8">
        <v>6500</v>
      </c>
      <c r="EW8">
        <v>627</v>
      </c>
      <c r="EX8">
        <v>385</v>
      </c>
      <c r="EY8">
        <v>518</v>
      </c>
    </row>
    <row r="9" spans="1:165" ht="15">
      <c r="A9">
        <v>2022</v>
      </c>
      <c r="B9" t="s">
        <v>222</v>
      </c>
      <c r="C9" t="s">
        <v>226</v>
      </c>
      <c r="D9" t="s">
        <v>227</v>
      </c>
      <c r="E9" t="s">
        <v>224</v>
      </c>
      <c r="F9">
        <v>20</v>
      </c>
      <c r="G9" s="134">
        <v>2</v>
      </c>
      <c r="H9">
        <v>4</v>
      </c>
      <c r="I9" t="s">
        <v>196</v>
      </c>
      <c r="J9">
        <v>25</v>
      </c>
      <c r="K9">
        <v>32</v>
      </c>
      <c r="L9">
        <v>28</v>
      </c>
      <c r="M9">
        <v>32.5291</v>
      </c>
      <c r="N9">
        <v>46.509099999999997</v>
      </c>
      <c r="O9">
        <v>37.617400000000004</v>
      </c>
      <c r="P9">
        <v>25.154399999999999</v>
      </c>
      <c r="Q9">
        <v>32.232799999999997</v>
      </c>
      <c r="R9">
        <v>27.912800000000001</v>
      </c>
      <c r="T9" t="s">
        <v>165</v>
      </c>
      <c r="U9" t="s">
        <v>166</v>
      </c>
      <c r="V9" t="s">
        <v>198</v>
      </c>
      <c r="W9" t="s">
        <v>199</v>
      </c>
      <c r="Y9">
        <v>8</v>
      </c>
      <c r="Z9" t="s">
        <v>169</v>
      </c>
      <c r="AA9" t="s">
        <v>170</v>
      </c>
      <c r="AB9" t="s">
        <v>171</v>
      </c>
      <c r="AC9" t="s">
        <v>172</v>
      </c>
      <c r="AD9">
        <v>10</v>
      </c>
      <c r="AG9" t="s">
        <v>173</v>
      </c>
      <c r="AH9" t="s">
        <v>174</v>
      </c>
      <c r="AI9" t="s">
        <v>175</v>
      </c>
      <c r="AJ9" t="s">
        <v>176</v>
      </c>
      <c r="AK9" t="s">
        <v>170</v>
      </c>
      <c r="AL9" t="s">
        <v>177</v>
      </c>
      <c r="AS9">
        <v>1600</v>
      </c>
      <c r="AT9">
        <v>1600</v>
      </c>
      <c r="BN9" s="7" t="s">
        <v>178</v>
      </c>
      <c r="BO9">
        <v>2</v>
      </c>
      <c r="BP9">
        <v>2</v>
      </c>
      <c r="BQ9">
        <v>1</v>
      </c>
      <c r="BR9" t="s">
        <v>179</v>
      </c>
      <c r="BS9" t="s">
        <v>180</v>
      </c>
      <c r="BT9" t="s">
        <v>181</v>
      </c>
      <c r="BU9" s="135">
        <v>44386</v>
      </c>
      <c r="BV9">
        <v>29715</v>
      </c>
      <c r="BX9" t="s">
        <v>169</v>
      </c>
      <c r="BY9" t="s">
        <v>170</v>
      </c>
      <c r="CB9" t="s">
        <v>170</v>
      </c>
      <c r="CC9" t="s">
        <v>170</v>
      </c>
      <c r="CD9" t="s">
        <v>228</v>
      </c>
      <c r="CE9" t="s">
        <v>170</v>
      </c>
      <c r="CG9" t="s">
        <v>169</v>
      </c>
      <c r="CH9" t="s">
        <v>229</v>
      </c>
      <c r="CI9" t="s">
        <v>169</v>
      </c>
      <c r="CJ9" t="s">
        <v>230</v>
      </c>
      <c r="DJ9" t="s">
        <v>204</v>
      </c>
      <c r="DK9" t="s">
        <v>205</v>
      </c>
      <c r="DL9" t="s">
        <v>170</v>
      </c>
      <c r="DN9" t="s">
        <v>170</v>
      </c>
      <c r="DO9" t="s">
        <v>231</v>
      </c>
      <c r="DP9" t="s">
        <v>169</v>
      </c>
      <c r="DQ9" t="s">
        <v>193</v>
      </c>
      <c r="DY9">
        <v>33.5</v>
      </c>
      <c r="EB9">
        <v>5</v>
      </c>
      <c r="EC9">
        <v>5</v>
      </c>
      <c r="EE9" t="s">
        <v>232</v>
      </c>
      <c r="EF9">
        <v>7</v>
      </c>
      <c r="EV9">
        <v>250</v>
      </c>
      <c r="EW9">
        <v>389</v>
      </c>
      <c r="EX9">
        <v>292</v>
      </c>
      <c r="EY9">
        <v>346</v>
      </c>
    </row>
    <row r="10" spans="1:165" ht="15">
      <c r="A10">
        <v>2022</v>
      </c>
      <c r="B10" t="s">
        <v>222</v>
      </c>
      <c r="C10" t="s">
        <v>226</v>
      </c>
      <c r="D10" t="s">
        <v>233</v>
      </c>
      <c r="E10" t="s">
        <v>224</v>
      </c>
      <c r="F10">
        <v>21</v>
      </c>
      <c r="G10" s="134">
        <v>3</v>
      </c>
      <c r="H10">
        <v>6</v>
      </c>
      <c r="I10" t="s">
        <v>196</v>
      </c>
      <c r="J10">
        <v>22</v>
      </c>
      <c r="K10">
        <v>30</v>
      </c>
      <c r="L10">
        <v>25</v>
      </c>
      <c r="M10">
        <v>28.3</v>
      </c>
      <c r="N10">
        <v>42.2</v>
      </c>
      <c r="O10">
        <v>33.224600000000002</v>
      </c>
      <c r="P10">
        <v>22.180900000000001</v>
      </c>
      <c r="Q10">
        <v>29.527799999999999</v>
      </c>
      <c r="R10">
        <v>24.977499999999999</v>
      </c>
      <c r="T10" t="s">
        <v>165</v>
      </c>
      <c r="U10" t="s">
        <v>166</v>
      </c>
      <c r="V10" t="s">
        <v>198</v>
      </c>
      <c r="W10" t="s">
        <v>199</v>
      </c>
      <c r="Y10">
        <v>8</v>
      </c>
      <c r="Z10" t="s">
        <v>169</v>
      </c>
      <c r="AA10" t="s">
        <v>170</v>
      </c>
      <c r="AB10" t="s">
        <v>171</v>
      </c>
      <c r="AC10" t="s">
        <v>172</v>
      </c>
      <c r="AD10">
        <v>10</v>
      </c>
      <c r="AG10" t="s">
        <v>173</v>
      </c>
      <c r="AH10" t="s">
        <v>174</v>
      </c>
      <c r="AI10" t="s">
        <v>175</v>
      </c>
      <c r="AJ10" t="s">
        <v>176</v>
      </c>
      <c r="AK10" t="s">
        <v>170</v>
      </c>
      <c r="AL10" t="s">
        <v>177</v>
      </c>
      <c r="AS10">
        <v>1750</v>
      </c>
      <c r="AT10">
        <v>1750</v>
      </c>
      <c r="BN10" s="7" t="s">
        <v>178</v>
      </c>
      <c r="BO10">
        <v>2</v>
      </c>
      <c r="BP10">
        <v>2</v>
      </c>
      <c r="BQ10">
        <v>1</v>
      </c>
      <c r="BR10" t="s">
        <v>179</v>
      </c>
      <c r="BS10" t="s">
        <v>180</v>
      </c>
      <c r="BT10" t="s">
        <v>181</v>
      </c>
      <c r="BU10" s="135">
        <v>44384</v>
      </c>
      <c r="BV10">
        <v>29713</v>
      </c>
      <c r="BX10" t="s">
        <v>169</v>
      </c>
      <c r="BY10" t="s">
        <v>170</v>
      </c>
      <c r="CB10" t="s">
        <v>170</v>
      </c>
      <c r="CC10" t="s">
        <v>170</v>
      </c>
      <c r="CE10" t="s">
        <v>170</v>
      </c>
      <c r="CG10" t="s">
        <v>169</v>
      </c>
      <c r="CH10" t="s">
        <v>234</v>
      </c>
      <c r="CI10" t="s">
        <v>169</v>
      </c>
      <c r="CJ10" t="s">
        <v>235</v>
      </c>
      <c r="DJ10" t="s">
        <v>204</v>
      </c>
      <c r="DK10" t="s">
        <v>205</v>
      </c>
      <c r="DN10" t="s">
        <v>170</v>
      </c>
      <c r="DO10" t="s">
        <v>236</v>
      </c>
      <c r="DP10" t="s">
        <v>169</v>
      </c>
      <c r="DQ10" t="s">
        <v>193</v>
      </c>
      <c r="DY10">
        <v>32.9</v>
      </c>
      <c r="EB10">
        <v>5</v>
      </c>
      <c r="EC10">
        <v>5</v>
      </c>
      <c r="EE10" t="s">
        <v>237</v>
      </c>
      <c r="EF10">
        <v>5</v>
      </c>
      <c r="EV10">
        <v>2250</v>
      </c>
      <c r="EW10">
        <v>403</v>
      </c>
      <c r="EX10">
        <v>303</v>
      </c>
      <c r="EY10">
        <v>358</v>
      </c>
    </row>
    <row r="11" spans="1:165" ht="15">
      <c r="A11">
        <v>2022</v>
      </c>
      <c r="B11" t="s">
        <v>222</v>
      </c>
      <c r="C11" t="s">
        <v>238</v>
      </c>
      <c r="D11" t="s">
        <v>239</v>
      </c>
      <c r="E11" t="s">
        <v>224</v>
      </c>
      <c r="F11">
        <v>36</v>
      </c>
      <c r="G11" s="134">
        <v>1.5</v>
      </c>
      <c r="H11">
        <v>3</v>
      </c>
      <c r="I11" t="s">
        <v>240</v>
      </c>
      <c r="J11">
        <v>29</v>
      </c>
      <c r="K11">
        <v>38</v>
      </c>
      <c r="L11">
        <v>32</v>
      </c>
      <c r="M11">
        <v>37.756500000000003</v>
      </c>
      <c r="N11">
        <v>56.223300000000002</v>
      </c>
      <c r="O11">
        <v>44.305</v>
      </c>
      <c r="P11">
        <v>28.721699999999998</v>
      </c>
      <c r="Q11">
        <v>38.145699999999998</v>
      </c>
      <c r="R11">
        <v>32.3142</v>
      </c>
      <c r="T11" t="s">
        <v>165</v>
      </c>
      <c r="U11" t="s">
        <v>166</v>
      </c>
      <c r="V11" t="s">
        <v>241</v>
      </c>
      <c r="W11" t="s">
        <v>242</v>
      </c>
      <c r="Y11">
        <v>7</v>
      </c>
      <c r="Z11" t="s">
        <v>170</v>
      </c>
      <c r="AA11" t="s">
        <v>170</v>
      </c>
      <c r="AB11" t="s">
        <v>243</v>
      </c>
      <c r="AC11" t="s">
        <v>244</v>
      </c>
      <c r="AD11">
        <v>10</v>
      </c>
      <c r="AG11" t="s">
        <v>173</v>
      </c>
      <c r="AH11" t="s">
        <v>174</v>
      </c>
      <c r="AI11" t="s">
        <v>175</v>
      </c>
      <c r="AJ11" t="s">
        <v>176</v>
      </c>
      <c r="AK11" t="s">
        <v>170</v>
      </c>
      <c r="AL11" t="s">
        <v>177</v>
      </c>
      <c r="AM11">
        <v>76</v>
      </c>
      <c r="AN11">
        <v>5</v>
      </c>
      <c r="AS11">
        <v>1400</v>
      </c>
      <c r="AT11">
        <v>1400</v>
      </c>
      <c r="BN11" s="7" t="s">
        <v>178</v>
      </c>
      <c r="BO11">
        <v>2</v>
      </c>
      <c r="BP11">
        <v>2</v>
      </c>
      <c r="BQ11">
        <v>2</v>
      </c>
      <c r="BR11" t="s">
        <v>200</v>
      </c>
      <c r="BS11" t="s">
        <v>180</v>
      </c>
      <c r="BT11" t="s">
        <v>181</v>
      </c>
      <c r="BU11" s="135">
        <v>44256</v>
      </c>
      <c r="BV11">
        <v>29019</v>
      </c>
      <c r="BX11" t="s">
        <v>170</v>
      </c>
      <c r="BY11" t="s">
        <v>170</v>
      </c>
      <c r="CB11" t="s">
        <v>170</v>
      </c>
      <c r="CC11" t="s">
        <v>170</v>
      </c>
      <c r="CE11" t="s">
        <v>170</v>
      </c>
      <c r="CG11" t="s">
        <v>169</v>
      </c>
      <c r="CH11" t="s">
        <v>234</v>
      </c>
      <c r="CI11" t="s">
        <v>169</v>
      </c>
      <c r="CJ11" t="s">
        <v>235</v>
      </c>
      <c r="DJ11" t="s">
        <v>204</v>
      </c>
      <c r="DK11" t="s">
        <v>205</v>
      </c>
      <c r="DN11" t="s">
        <v>170</v>
      </c>
      <c r="DO11" t="s">
        <v>236</v>
      </c>
      <c r="DP11" t="s">
        <v>169</v>
      </c>
      <c r="DQ11" t="s">
        <v>193</v>
      </c>
      <c r="DY11">
        <v>37.9</v>
      </c>
      <c r="EB11">
        <v>6</v>
      </c>
      <c r="EC11">
        <v>6</v>
      </c>
      <c r="EE11" t="s">
        <v>245</v>
      </c>
      <c r="EF11">
        <v>7</v>
      </c>
      <c r="EV11">
        <v>1500</v>
      </c>
      <c r="EW11">
        <v>351</v>
      </c>
      <c r="EX11">
        <v>274</v>
      </c>
      <c r="EY11">
        <v>317</v>
      </c>
    </row>
    <row r="12" spans="1:165" ht="15">
      <c r="A12">
        <v>2022</v>
      </c>
      <c r="B12" t="s">
        <v>222</v>
      </c>
      <c r="C12" t="s">
        <v>238</v>
      </c>
      <c r="D12" t="s">
        <v>239</v>
      </c>
      <c r="E12" t="s">
        <v>224</v>
      </c>
      <c r="F12">
        <v>37</v>
      </c>
      <c r="G12" s="134">
        <v>1.5</v>
      </c>
      <c r="H12">
        <v>3</v>
      </c>
      <c r="I12" t="s">
        <v>246</v>
      </c>
      <c r="J12">
        <v>27</v>
      </c>
      <c r="K12">
        <v>37</v>
      </c>
      <c r="L12">
        <v>31</v>
      </c>
      <c r="M12">
        <v>35.5779</v>
      </c>
      <c r="N12">
        <v>54.844200000000001</v>
      </c>
      <c r="O12">
        <v>42.258099999999999</v>
      </c>
      <c r="P12">
        <v>27.249199999999998</v>
      </c>
      <c r="Q12">
        <v>37.3215</v>
      </c>
      <c r="R12">
        <v>31.015899999999998</v>
      </c>
      <c r="T12" t="s">
        <v>165</v>
      </c>
      <c r="U12" t="s">
        <v>166</v>
      </c>
      <c r="V12" t="s">
        <v>247</v>
      </c>
      <c r="W12" t="s">
        <v>248</v>
      </c>
      <c r="Y12">
        <v>6</v>
      </c>
      <c r="Z12" t="s">
        <v>170</v>
      </c>
      <c r="AA12" t="s">
        <v>170</v>
      </c>
      <c r="AB12" t="s">
        <v>243</v>
      </c>
      <c r="AC12" t="s">
        <v>244</v>
      </c>
      <c r="AD12">
        <v>10</v>
      </c>
      <c r="AG12" t="s">
        <v>173</v>
      </c>
      <c r="AH12" t="s">
        <v>174</v>
      </c>
      <c r="AI12" t="s">
        <v>175</v>
      </c>
      <c r="AJ12" t="s">
        <v>176</v>
      </c>
      <c r="AK12" t="s">
        <v>170</v>
      </c>
      <c r="AL12" t="s">
        <v>177</v>
      </c>
      <c r="AM12">
        <v>76</v>
      </c>
      <c r="AN12">
        <v>5</v>
      </c>
      <c r="AS12">
        <v>1450</v>
      </c>
      <c r="AT12">
        <v>1450</v>
      </c>
      <c r="BN12" s="7" t="s">
        <v>178</v>
      </c>
      <c r="BO12">
        <v>2</v>
      </c>
      <c r="BP12">
        <v>2</v>
      </c>
      <c r="BQ12">
        <v>2</v>
      </c>
      <c r="BR12" t="s">
        <v>200</v>
      </c>
      <c r="BS12" t="s">
        <v>180</v>
      </c>
      <c r="BT12" t="s">
        <v>181</v>
      </c>
      <c r="BU12" s="135">
        <v>44256</v>
      </c>
      <c r="BV12">
        <v>29020</v>
      </c>
      <c r="BX12" t="s">
        <v>169</v>
      </c>
      <c r="BY12" t="s">
        <v>170</v>
      </c>
      <c r="CB12" t="s">
        <v>170</v>
      </c>
      <c r="CC12" t="s">
        <v>170</v>
      </c>
      <c r="CD12" t="s">
        <v>249</v>
      </c>
      <c r="CE12" t="s">
        <v>170</v>
      </c>
      <c r="CG12" t="s">
        <v>169</v>
      </c>
      <c r="CH12" t="s">
        <v>250</v>
      </c>
      <c r="CI12" t="s">
        <v>170</v>
      </c>
      <c r="DJ12" t="s">
        <v>204</v>
      </c>
      <c r="DK12" t="s">
        <v>205</v>
      </c>
      <c r="DN12" t="s">
        <v>170</v>
      </c>
      <c r="DO12" t="s">
        <v>251</v>
      </c>
      <c r="DP12" t="s">
        <v>170</v>
      </c>
      <c r="DQ12" t="s">
        <v>207</v>
      </c>
      <c r="DY12">
        <v>13</v>
      </c>
      <c r="EB12">
        <v>1</v>
      </c>
      <c r="EC12">
        <v>1</v>
      </c>
      <c r="EE12" t="s">
        <v>252</v>
      </c>
      <c r="EF12">
        <v>1</v>
      </c>
      <c r="EV12">
        <v>13500</v>
      </c>
      <c r="EW12">
        <v>1010</v>
      </c>
      <c r="EX12">
        <v>632</v>
      </c>
      <c r="EY12">
        <v>840</v>
      </c>
    </row>
    <row r="13" spans="1:165" ht="15">
      <c r="A13">
        <v>2022</v>
      </c>
      <c r="B13" t="s">
        <v>222</v>
      </c>
      <c r="C13" t="s">
        <v>238</v>
      </c>
      <c r="D13" t="s">
        <v>253</v>
      </c>
      <c r="E13" t="s">
        <v>224</v>
      </c>
      <c r="F13">
        <v>58</v>
      </c>
      <c r="G13" s="134">
        <v>2</v>
      </c>
      <c r="H13">
        <v>4</v>
      </c>
      <c r="I13" t="s">
        <v>240</v>
      </c>
      <c r="J13">
        <v>27</v>
      </c>
      <c r="K13">
        <v>36</v>
      </c>
      <c r="L13">
        <v>30</v>
      </c>
      <c r="M13">
        <v>34.6</v>
      </c>
      <c r="N13">
        <v>52.699199999999998</v>
      </c>
      <c r="O13">
        <v>40.924900000000001</v>
      </c>
      <c r="P13">
        <v>26.581700000000001</v>
      </c>
      <c r="Q13">
        <v>36.029600000000002</v>
      </c>
      <c r="R13">
        <v>30.138000000000002</v>
      </c>
      <c r="T13" t="s">
        <v>165</v>
      </c>
      <c r="U13" t="s">
        <v>166</v>
      </c>
      <c r="V13" t="s">
        <v>241</v>
      </c>
      <c r="W13" t="s">
        <v>242</v>
      </c>
      <c r="Y13">
        <v>7</v>
      </c>
      <c r="Z13" t="s">
        <v>170</v>
      </c>
      <c r="AA13" t="s">
        <v>170</v>
      </c>
      <c r="AB13" t="s">
        <v>243</v>
      </c>
      <c r="AC13" t="s">
        <v>244</v>
      </c>
      <c r="AD13">
        <v>10</v>
      </c>
      <c r="AG13" t="s">
        <v>173</v>
      </c>
      <c r="AH13" t="s">
        <v>174</v>
      </c>
      <c r="AI13" t="s">
        <v>175</v>
      </c>
      <c r="AJ13" t="s">
        <v>176</v>
      </c>
      <c r="AK13" t="s">
        <v>170</v>
      </c>
      <c r="AL13" t="s">
        <v>177</v>
      </c>
      <c r="AM13">
        <v>76</v>
      </c>
      <c r="AN13">
        <v>5</v>
      </c>
      <c r="AS13">
        <v>1500</v>
      </c>
      <c r="AT13">
        <v>1500</v>
      </c>
      <c r="BN13" s="7" t="s">
        <v>178</v>
      </c>
      <c r="BO13">
        <v>2</v>
      </c>
      <c r="BP13">
        <v>2</v>
      </c>
      <c r="BQ13">
        <v>2</v>
      </c>
      <c r="BR13" t="s">
        <v>200</v>
      </c>
      <c r="BS13" t="s">
        <v>180</v>
      </c>
      <c r="BT13" t="s">
        <v>181</v>
      </c>
      <c r="BU13" s="135">
        <v>44286</v>
      </c>
      <c r="BV13">
        <v>29095</v>
      </c>
      <c r="BX13" t="s">
        <v>169</v>
      </c>
      <c r="BY13" t="s">
        <v>170</v>
      </c>
      <c r="CB13" t="s">
        <v>170</v>
      </c>
      <c r="CC13" t="s">
        <v>170</v>
      </c>
      <c r="CD13" t="s">
        <v>249</v>
      </c>
      <c r="CE13" t="s">
        <v>170</v>
      </c>
      <c r="CG13" t="s">
        <v>169</v>
      </c>
      <c r="CH13" t="s">
        <v>250</v>
      </c>
      <c r="CI13" t="s">
        <v>170</v>
      </c>
      <c r="DJ13" t="s">
        <v>204</v>
      </c>
      <c r="DK13" t="s">
        <v>205</v>
      </c>
      <c r="DN13" t="s">
        <v>170</v>
      </c>
      <c r="DO13" t="s">
        <v>251</v>
      </c>
      <c r="DP13" t="s">
        <v>170</v>
      </c>
      <c r="DQ13" t="s">
        <v>207</v>
      </c>
      <c r="DY13">
        <v>11.3</v>
      </c>
      <c r="EB13">
        <v>1</v>
      </c>
      <c r="EC13">
        <v>1</v>
      </c>
      <c r="EE13" t="s">
        <v>252</v>
      </c>
      <c r="EF13">
        <v>1</v>
      </c>
      <c r="EV13">
        <v>18000</v>
      </c>
      <c r="EW13">
        <v>1135</v>
      </c>
      <c r="EX13">
        <v>788</v>
      </c>
      <c r="EY13">
        <v>979</v>
      </c>
    </row>
    <row r="14" spans="1:165" ht="15">
      <c r="A14">
        <v>2022</v>
      </c>
      <c r="B14" t="s">
        <v>222</v>
      </c>
      <c r="C14" t="s">
        <v>238</v>
      </c>
      <c r="D14" t="s">
        <v>253</v>
      </c>
      <c r="E14" t="s">
        <v>224</v>
      </c>
      <c r="F14">
        <v>59</v>
      </c>
      <c r="G14" s="134">
        <v>2</v>
      </c>
      <c r="H14">
        <v>4</v>
      </c>
      <c r="I14" t="s">
        <v>246</v>
      </c>
      <c r="J14">
        <v>23</v>
      </c>
      <c r="K14">
        <v>33</v>
      </c>
      <c r="L14">
        <v>26</v>
      </c>
      <c r="M14">
        <v>29.136600000000001</v>
      </c>
      <c r="N14">
        <v>47.063400000000001</v>
      </c>
      <c r="O14">
        <v>35.164000000000001</v>
      </c>
      <c r="P14">
        <v>22.775500000000001</v>
      </c>
      <c r="Q14">
        <v>32.577100000000002</v>
      </c>
      <c r="R14">
        <v>26.341999999999999</v>
      </c>
      <c r="T14" t="s">
        <v>165</v>
      </c>
      <c r="U14" t="s">
        <v>166</v>
      </c>
      <c r="V14" t="s">
        <v>247</v>
      </c>
      <c r="W14" t="s">
        <v>248</v>
      </c>
      <c r="Y14">
        <v>6</v>
      </c>
      <c r="Z14" t="s">
        <v>170</v>
      </c>
      <c r="AA14" t="s">
        <v>170</v>
      </c>
      <c r="AB14" t="s">
        <v>243</v>
      </c>
      <c r="AC14" t="s">
        <v>244</v>
      </c>
      <c r="AD14">
        <v>10</v>
      </c>
      <c r="AG14" t="s">
        <v>173</v>
      </c>
      <c r="AH14" t="s">
        <v>174</v>
      </c>
      <c r="AI14" t="s">
        <v>175</v>
      </c>
      <c r="AJ14" t="s">
        <v>176</v>
      </c>
      <c r="AK14" t="s">
        <v>170</v>
      </c>
      <c r="AL14" t="s">
        <v>177</v>
      </c>
      <c r="AM14">
        <v>76</v>
      </c>
      <c r="AN14">
        <v>5</v>
      </c>
      <c r="AS14">
        <v>1700</v>
      </c>
      <c r="AT14">
        <v>1700</v>
      </c>
      <c r="BN14" s="7" t="s">
        <v>178</v>
      </c>
      <c r="BO14">
        <v>2</v>
      </c>
      <c r="BP14">
        <v>2</v>
      </c>
      <c r="BQ14">
        <v>2</v>
      </c>
      <c r="BR14" t="s">
        <v>200</v>
      </c>
      <c r="BS14" t="s">
        <v>180</v>
      </c>
      <c r="BT14" t="s">
        <v>181</v>
      </c>
      <c r="BU14" s="135">
        <v>44270</v>
      </c>
      <c r="BV14">
        <v>29028</v>
      </c>
      <c r="BX14" t="s">
        <v>169</v>
      </c>
      <c r="BY14" t="s">
        <v>170</v>
      </c>
      <c r="CB14" t="s">
        <v>170</v>
      </c>
      <c r="CC14" t="s">
        <v>170</v>
      </c>
      <c r="CD14" t="s">
        <v>254</v>
      </c>
      <c r="CE14" t="s">
        <v>170</v>
      </c>
      <c r="CG14" t="s">
        <v>169</v>
      </c>
      <c r="CH14" t="s">
        <v>250</v>
      </c>
      <c r="CI14" t="s">
        <v>170</v>
      </c>
      <c r="DJ14" t="s">
        <v>204</v>
      </c>
      <c r="DK14" t="s">
        <v>205</v>
      </c>
      <c r="DN14" t="s">
        <v>170</v>
      </c>
      <c r="DO14" t="s">
        <v>251</v>
      </c>
      <c r="DP14" t="s">
        <v>170</v>
      </c>
      <c r="DQ14" t="s">
        <v>207</v>
      </c>
      <c r="DY14">
        <v>11.3</v>
      </c>
      <c r="EB14">
        <v>1</v>
      </c>
      <c r="EC14">
        <v>1</v>
      </c>
      <c r="EE14" t="s">
        <v>252</v>
      </c>
      <c r="EF14">
        <v>1</v>
      </c>
      <c r="EV14">
        <v>18000</v>
      </c>
      <c r="EW14">
        <v>1135</v>
      </c>
      <c r="EX14">
        <v>788</v>
      </c>
      <c r="EY14">
        <v>979</v>
      </c>
    </row>
    <row r="15" spans="1:165" ht="15">
      <c r="A15">
        <v>2022</v>
      </c>
      <c r="B15" t="s">
        <v>222</v>
      </c>
      <c r="C15" t="s">
        <v>238</v>
      </c>
      <c r="D15" t="s">
        <v>255</v>
      </c>
      <c r="E15" t="s">
        <v>224</v>
      </c>
      <c r="F15">
        <v>82</v>
      </c>
      <c r="G15" s="134">
        <v>2</v>
      </c>
      <c r="H15">
        <v>4</v>
      </c>
      <c r="I15" t="s">
        <v>196</v>
      </c>
      <c r="J15">
        <v>24</v>
      </c>
      <c r="K15">
        <v>33</v>
      </c>
      <c r="L15">
        <v>28</v>
      </c>
      <c r="M15">
        <v>31.522300000000001</v>
      </c>
      <c r="N15">
        <v>46.982199999999999</v>
      </c>
      <c r="O15">
        <v>37.001300000000001</v>
      </c>
      <c r="P15">
        <v>24.453800000000001</v>
      </c>
      <c r="Q15">
        <v>32.526699999999998</v>
      </c>
      <c r="R15">
        <v>27.528300000000002</v>
      </c>
      <c r="T15" t="s">
        <v>165</v>
      </c>
      <c r="U15" t="s">
        <v>166</v>
      </c>
      <c r="V15" t="s">
        <v>198</v>
      </c>
      <c r="W15" t="s">
        <v>199</v>
      </c>
      <c r="Y15">
        <v>8</v>
      </c>
      <c r="Z15" t="s">
        <v>169</v>
      </c>
      <c r="AA15" t="s">
        <v>170</v>
      </c>
      <c r="AB15" t="s">
        <v>243</v>
      </c>
      <c r="AC15" t="s">
        <v>244</v>
      </c>
      <c r="AD15">
        <v>10</v>
      </c>
      <c r="AG15" t="s">
        <v>173</v>
      </c>
      <c r="AH15" t="s">
        <v>174</v>
      </c>
      <c r="AI15" t="s">
        <v>175</v>
      </c>
      <c r="AJ15" t="s">
        <v>176</v>
      </c>
      <c r="AK15" t="s">
        <v>170</v>
      </c>
      <c r="AL15" t="s">
        <v>177</v>
      </c>
      <c r="AM15">
        <v>76</v>
      </c>
      <c r="AN15">
        <v>5</v>
      </c>
      <c r="AS15">
        <v>1600</v>
      </c>
      <c r="AT15">
        <v>1600</v>
      </c>
      <c r="BN15" s="7" t="s">
        <v>178</v>
      </c>
      <c r="BO15">
        <v>2</v>
      </c>
      <c r="BP15">
        <v>2</v>
      </c>
      <c r="BQ15">
        <v>2</v>
      </c>
      <c r="BR15" t="s">
        <v>200</v>
      </c>
      <c r="BS15" t="s">
        <v>180</v>
      </c>
      <c r="BT15" t="s">
        <v>181</v>
      </c>
      <c r="BU15" s="135">
        <v>44286</v>
      </c>
      <c r="BV15">
        <v>29082</v>
      </c>
      <c r="BX15" t="s">
        <v>170</v>
      </c>
      <c r="BY15" t="s">
        <v>170</v>
      </c>
      <c r="CB15" t="s">
        <v>170</v>
      </c>
      <c r="CC15" t="s">
        <v>170</v>
      </c>
      <c r="CD15" t="s">
        <v>256</v>
      </c>
      <c r="CE15" t="s">
        <v>169</v>
      </c>
      <c r="CF15" t="s">
        <v>257</v>
      </c>
      <c r="CG15" t="s">
        <v>169</v>
      </c>
      <c r="CH15" t="s">
        <v>258</v>
      </c>
      <c r="CI15" t="s">
        <v>170</v>
      </c>
      <c r="DJ15" t="s">
        <v>204</v>
      </c>
      <c r="DK15" t="s">
        <v>205</v>
      </c>
      <c r="DN15" t="s">
        <v>170</v>
      </c>
      <c r="DO15" t="s">
        <v>206</v>
      </c>
      <c r="DP15" t="s">
        <v>170</v>
      </c>
      <c r="DQ15" t="s">
        <v>207</v>
      </c>
      <c r="DY15">
        <v>23.7</v>
      </c>
      <c r="EB15">
        <v>4</v>
      </c>
      <c r="EC15">
        <v>4</v>
      </c>
      <c r="EE15" t="s">
        <v>259</v>
      </c>
      <c r="EF15">
        <v>5</v>
      </c>
      <c r="EV15">
        <v>5250</v>
      </c>
      <c r="EW15">
        <v>571</v>
      </c>
      <c r="EX15">
        <v>365</v>
      </c>
      <c r="EY15">
        <v>478</v>
      </c>
    </row>
    <row r="16" spans="1:165" ht="15">
      <c r="A16">
        <v>2022</v>
      </c>
      <c r="B16" t="s">
        <v>222</v>
      </c>
      <c r="C16" t="s">
        <v>222</v>
      </c>
      <c r="D16" t="s">
        <v>260</v>
      </c>
      <c r="E16" t="s">
        <v>224</v>
      </c>
      <c r="F16">
        <v>200</v>
      </c>
      <c r="G16" s="134">
        <v>2</v>
      </c>
      <c r="H16">
        <v>4</v>
      </c>
      <c r="I16" t="s">
        <v>196</v>
      </c>
      <c r="J16">
        <v>26</v>
      </c>
      <c r="K16">
        <v>35</v>
      </c>
      <c r="L16">
        <v>29</v>
      </c>
      <c r="M16">
        <v>33.700000000000003</v>
      </c>
      <c r="N16">
        <v>50.5</v>
      </c>
      <c r="O16">
        <v>39.633200000000002</v>
      </c>
      <c r="P16">
        <v>25.963699999999999</v>
      </c>
      <c r="Q16">
        <v>34.692500000000003</v>
      </c>
      <c r="R16">
        <v>29.278700000000001</v>
      </c>
      <c r="T16" t="s">
        <v>165</v>
      </c>
      <c r="U16" t="s">
        <v>166</v>
      </c>
      <c r="V16" t="s">
        <v>198</v>
      </c>
      <c r="W16" t="s">
        <v>199</v>
      </c>
      <c r="Y16">
        <v>8</v>
      </c>
      <c r="Z16" t="s">
        <v>169</v>
      </c>
      <c r="AA16" t="s">
        <v>170</v>
      </c>
      <c r="AB16" t="s">
        <v>171</v>
      </c>
      <c r="AC16" t="s">
        <v>172</v>
      </c>
      <c r="AD16">
        <v>10</v>
      </c>
      <c r="AG16" t="s">
        <v>173</v>
      </c>
      <c r="AH16" t="s">
        <v>174</v>
      </c>
      <c r="AI16" t="s">
        <v>175</v>
      </c>
      <c r="AJ16" t="s">
        <v>176</v>
      </c>
      <c r="AK16" t="s">
        <v>170</v>
      </c>
      <c r="AL16" t="s">
        <v>177</v>
      </c>
      <c r="AM16">
        <v>88</v>
      </c>
      <c r="AN16">
        <v>10</v>
      </c>
      <c r="AS16">
        <v>1550</v>
      </c>
      <c r="AT16">
        <v>1550</v>
      </c>
      <c r="BN16" s="7" t="s">
        <v>178</v>
      </c>
      <c r="BO16">
        <v>2</v>
      </c>
      <c r="BP16">
        <v>2</v>
      </c>
      <c r="BQ16">
        <v>3</v>
      </c>
      <c r="BR16" t="s">
        <v>261</v>
      </c>
      <c r="BS16" t="s">
        <v>180</v>
      </c>
      <c r="BT16" t="s">
        <v>181</v>
      </c>
      <c r="BU16" s="135">
        <v>44410</v>
      </c>
      <c r="BV16">
        <v>29915</v>
      </c>
      <c r="BX16" t="s">
        <v>169</v>
      </c>
      <c r="BY16" t="s">
        <v>170</v>
      </c>
      <c r="CB16" t="s">
        <v>170</v>
      </c>
      <c r="CC16" t="s">
        <v>170</v>
      </c>
      <c r="CD16" t="s">
        <v>262</v>
      </c>
      <c r="CE16" t="s">
        <v>170</v>
      </c>
      <c r="CF16" t="s">
        <v>263</v>
      </c>
      <c r="CG16" t="s">
        <v>169</v>
      </c>
      <c r="CH16" t="s">
        <v>264</v>
      </c>
      <c r="CI16" t="s">
        <v>170</v>
      </c>
      <c r="CJ16" t="s">
        <v>263</v>
      </c>
      <c r="DJ16" t="s">
        <v>204</v>
      </c>
      <c r="DK16" t="s">
        <v>205</v>
      </c>
      <c r="DL16" t="s">
        <v>170</v>
      </c>
      <c r="DN16" t="s">
        <v>170</v>
      </c>
      <c r="DO16" t="s">
        <v>265</v>
      </c>
      <c r="DP16" t="s">
        <v>169</v>
      </c>
      <c r="DQ16" t="s">
        <v>193</v>
      </c>
      <c r="DR16" t="s">
        <v>266</v>
      </c>
      <c r="DY16">
        <v>16.899999999999999</v>
      </c>
      <c r="EB16">
        <v>2</v>
      </c>
      <c r="EC16">
        <v>2</v>
      </c>
      <c r="EE16" t="s">
        <v>267</v>
      </c>
      <c r="EF16">
        <v>3</v>
      </c>
      <c r="EV16">
        <v>9250</v>
      </c>
      <c r="EW16">
        <v>724</v>
      </c>
      <c r="EX16">
        <v>564</v>
      </c>
      <c r="EY16">
        <v>652</v>
      </c>
    </row>
    <row r="17" spans="1:155" ht="15">
      <c r="A17">
        <v>2022</v>
      </c>
      <c r="B17" t="s">
        <v>222</v>
      </c>
      <c r="C17" t="s">
        <v>222</v>
      </c>
      <c r="D17" t="s">
        <v>268</v>
      </c>
      <c r="E17" t="s">
        <v>224</v>
      </c>
      <c r="F17">
        <v>404</v>
      </c>
      <c r="G17" s="134">
        <v>2</v>
      </c>
      <c r="H17">
        <v>4</v>
      </c>
      <c r="I17" t="s">
        <v>196</v>
      </c>
      <c r="J17">
        <v>25</v>
      </c>
      <c r="K17">
        <v>34</v>
      </c>
      <c r="L17">
        <v>28</v>
      </c>
      <c r="M17">
        <v>32.0246</v>
      </c>
      <c r="N17">
        <v>49.201500000000003</v>
      </c>
      <c r="O17">
        <v>37.993400000000001</v>
      </c>
      <c r="P17">
        <v>24.803899999999999</v>
      </c>
      <c r="Q17">
        <v>33.896999999999998</v>
      </c>
      <c r="R17">
        <v>28.209199999999999</v>
      </c>
      <c r="T17" t="s">
        <v>165</v>
      </c>
      <c r="U17" t="s">
        <v>166</v>
      </c>
      <c r="V17" t="s">
        <v>198</v>
      </c>
      <c r="W17" t="s">
        <v>199</v>
      </c>
      <c r="Y17">
        <v>8</v>
      </c>
      <c r="Z17" t="s">
        <v>169</v>
      </c>
      <c r="AA17" t="s">
        <v>170</v>
      </c>
      <c r="AB17" t="s">
        <v>171</v>
      </c>
      <c r="AC17" t="s">
        <v>172</v>
      </c>
      <c r="AD17">
        <v>10</v>
      </c>
      <c r="AG17" t="s">
        <v>173</v>
      </c>
      <c r="AH17" t="s">
        <v>174</v>
      </c>
      <c r="AI17" t="s">
        <v>175</v>
      </c>
      <c r="AJ17" t="s">
        <v>176</v>
      </c>
      <c r="AK17" t="s">
        <v>170</v>
      </c>
      <c r="AL17" t="s">
        <v>177</v>
      </c>
      <c r="AM17">
        <v>84</v>
      </c>
      <c r="AN17">
        <v>9</v>
      </c>
      <c r="AS17">
        <v>1600</v>
      </c>
      <c r="AT17">
        <v>1600</v>
      </c>
      <c r="BN17" s="7" t="s">
        <v>178</v>
      </c>
      <c r="BO17">
        <v>2</v>
      </c>
      <c r="BP17">
        <v>2</v>
      </c>
      <c r="BQ17">
        <v>3</v>
      </c>
      <c r="BR17" t="s">
        <v>261</v>
      </c>
      <c r="BS17" t="s">
        <v>180</v>
      </c>
      <c r="BT17" t="s">
        <v>181</v>
      </c>
      <c r="BU17" s="135">
        <v>44386</v>
      </c>
      <c r="BV17">
        <v>29951</v>
      </c>
      <c r="BX17" t="s">
        <v>169</v>
      </c>
      <c r="BY17" t="s">
        <v>170</v>
      </c>
      <c r="CB17" t="s">
        <v>170</v>
      </c>
      <c r="CC17" t="s">
        <v>170</v>
      </c>
      <c r="CD17" t="s">
        <v>266</v>
      </c>
      <c r="CE17" t="s">
        <v>170</v>
      </c>
      <c r="CF17" t="s">
        <v>263</v>
      </c>
      <c r="CG17" t="s">
        <v>169</v>
      </c>
      <c r="CH17" t="s">
        <v>264</v>
      </c>
      <c r="CI17" t="s">
        <v>170</v>
      </c>
      <c r="CJ17" t="s">
        <v>263</v>
      </c>
      <c r="DJ17" t="s">
        <v>204</v>
      </c>
      <c r="DK17" t="s">
        <v>205</v>
      </c>
      <c r="DL17" t="s">
        <v>170</v>
      </c>
      <c r="DN17" t="s">
        <v>170</v>
      </c>
      <c r="DO17" t="s">
        <v>265</v>
      </c>
      <c r="DP17" t="s">
        <v>169</v>
      </c>
      <c r="DQ17" t="s">
        <v>193</v>
      </c>
      <c r="DR17" t="s">
        <v>262</v>
      </c>
      <c r="DY17">
        <v>16.899999999999999</v>
      </c>
      <c r="EB17">
        <v>1</v>
      </c>
      <c r="EC17">
        <v>1</v>
      </c>
      <c r="EE17" t="s">
        <v>267</v>
      </c>
      <c r="EF17">
        <v>3</v>
      </c>
      <c r="EV17">
        <v>10500</v>
      </c>
      <c r="EW17">
        <v>733</v>
      </c>
      <c r="EX17">
        <v>581</v>
      </c>
      <c r="EY17">
        <v>665</v>
      </c>
    </row>
    <row r="18" spans="1:155" ht="15">
      <c r="A18">
        <v>2022</v>
      </c>
      <c r="B18" t="s">
        <v>222</v>
      </c>
      <c r="C18" t="s">
        <v>222</v>
      </c>
      <c r="D18" t="s">
        <v>269</v>
      </c>
      <c r="E18" t="s">
        <v>224</v>
      </c>
      <c r="F18">
        <v>400</v>
      </c>
      <c r="G18" s="134">
        <v>2</v>
      </c>
      <c r="H18">
        <v>4</v>
      </c>
      <c r="I18" t="s">
        <v>196</v>
      </c>
      <c r="J18">
        <v>25</v>
      </c>
      <c r="K18">
        <v>34</v>
      </c>
      <c r="L18">
        <v>28</v>
      </c>
      <c r="M18">
        <v>32.0246</v>
      </c>
      <c r="N18">
        <v>49.201500000000003</v>
      </c>
      <c r="O18">
        <v>37.993400000000001</v>
      </c>
      <c r="P18">
        <v>24.803899999999999</v>
      </c>
      <c r="Q18">
        <v>33.896999999999998</v>
      </c>
      <c r="R18">
        <v>28.209199999999999</v>
      </c>
      <c r="T18" t="s">
        <v>165</v>
      </c>
      <c r="U18" t="s">
        <v>166</v>
      </c>
      <c r="V18" t="s">
        <v>198</v>
      </c>
      <c r="W18" t="s">
        <v>199</v>
      </c>
      <c r="Y18">
        <v>8</v>
      </c>
      <c r="Z18" t="s">
        <v>169</v>
      </c>
      <c r="AA18" t="s">
        <v>170</v>
      </c>
      <c r="AB18" t="s">
        <v>171</v>
      </c>
      <c r="AC18" t="s">
        <v>172</v>
      </c>
      <c r="AD18">
        <v>10</v>
      </c>
      <c r="AG18" t="s">
        <v>173</v>
      </c>
      <c r="AH18" t="s">
        <v>174</v>
      </c>
      <c r="AI18" t="s">
        <v>175</v>
      </c>
      <c r="AJ18" t="s">
        <v>176</v>
      </c>
      <c r="AK18" t="s">
        <v>170</v>
      </c>
      <c r="AL18" t="s">
        <v>177</v>
      </c>
      <c r="AM18">
        <v>86</v>
      </c>
      <c r="AN18">
        <v>12</v>
      </c>
      <c r="AS18">
        <v>1600</v>
      </c>
      <c r="AT18">
        <v>1600</v>
      </c>
      <c r="BN18" s="7" t="s">
        <v>178</v>
      </c>
      <c r="BO18">
        <v>2</v>
      </c>
      <c r="BP18">
        <v>2</v>
      </c>
      <c r="BQ18">
        <v>3</v>
      </c>
      <c r="BR18" t="s">
        <v>261</v>
      </c>
      <c r="BS18" t="s">
        <v>180</v>
      </c>
      <c r="BT18" t="s">
        <v>181</v>
      </c>
      <c r="BU18" s="135">
        <v>44386</v>
      </c>
      <c r="BV18">
        <v>29949</v>
      </c>
      <c r="BX18" t="s">
        <v>169</v>
      </c>
      <c r="BY18" t="s">
        <v>170</v>
      </c>
      <c r="CB18" t="s">
        <v>170</v>
      </c>
      <c r="CC18" t="s">
        <v>170</v>
      </c>
      <c r="CD18" t="s">
        <v>270</v>
      </c>
      <c r="CE18" t="s">
        <v>170</v>
      </c>
      <c r="CF18" t="s">
        <v>271</v>
      </c>
      <c r="CG18" t="s">
        <v>169</v>
      </c>
      <c r="CH18" t="s">
        <v>272</v>
      </c>
      <c r="CI18" t="s">
        <v>170</v>
      </c>
      <c r="CJ18" t="s">
        <v>271</v>
      </c>
      <c r="DJ18" t="s">
        <v>204</v>
      </c>
      <c r="DK18" t="s">
        <v>205</v>
      </c>
      <c r="DL18" t="s">
        <v>170</v>
      </c>
      <c r="DN18" t="s">
        <v>170</v>
      </c>
      <c r="DO18" t="s">
        <v>265</v>
      </c>
      <c r="DP18" t="s">
        <v>169</v>
      </c>
      <c r="DQ18" t="s">
        <v>193</v>
      </c>
      <c r="DR18" t="s">
        <v>273</v>
      </c>
      <c r="DY18">
        <v>20.5</v>
      </c>
      <c r="EB18">
        <v>3</v>
      </c>
      <c r="EC18">
        <v>3</v>
      </c>
      <c r="EE18" t="s">
        <v>274</v>
      </c>
      <c r="EF18">
        <v>3</v>
      </c>
      <c r="EV18">
        <v>7250</v>
      </c>
      <c r="EW18">
        <v>606</v>
      </c>
      <c r="EX18">
        <v>487</v>
      </c>
      <c r="EY18">
        <v>552</v>
      </c>
    </row>
    <row r="19" spans="1:155" ht="15">
      <c r="A19">
        <v>2022</v>
      </c>
      <c r="B19" t="s">
        <v>222</v>
      </c>
      <c r="C19" t="s">
        <v>222</v>
      </c>
      <c r="D19" t="s">
        <v>275</v>
      </c>
      <c r="E19" t="s">
        <v>224</v>
      </c>
      <c r="F19">
        <v>405</v>
      </c>
      <c r="G19" s="134">
        <v>2</v>
      </c>
      <c r="H19">
        <v>4</v>
      </c>
      <c r="I19" t="s">
        <v>196</v>
      </c>
      <c r="J19">
        <v>23</v>
      </c>
      <c r="K19">
        <v>33</v>
      </c>
      <c r="L19">
        <v>27</v>
      </c>
      <c r="M19">
        <v>30.097000000000001</v>
      </c>
      <c r="N19">
        <v>47.472900000000003</v>
      </c>
      <c r="O19">
        <v>36.031700000000001</v>
      </c>
      <c r="P19">
        <v>23.4542</v>
      </c>
      <c r="Q19">
        <v>32.830800000000004</v>
      </c>
      <c r="R19">
        <v>26.9131</v>
      </c>
      <c r="T19" t="s">
        <v>165</v>
      </c>
      <c r="U19" t="s">
        <v>166</v>
      </c>
      <c r="V19" t="s">
        <v>198</v>
      </c>
      <c r="W19" t="s">
        <v>199</v>
      </c>
      <c r="Y19">
        <v>8</v>
      </c>
      <c r="Z19" t="s">
        <v>169</v>
      </c>
      <c r="AA19" t="s">
        <v>170</v>
      </c>
      <c r="AB19" t="s">
        <v>167</v>
      </c>
      <c r="AC19" t="s">
        <v>276</v>
      </c>
      <c r="AD19">
        <v>10</v>
      </c>
      <c r="AG19" t="s">
        <v>173</v>
      </c>
      <c r="AH19" t="s">
        <v>174</v>
      </c>
      <c r="AI19" t="s">
        <v>175</v>
      </c>
      <c r="AJ19" t="s">
        <v>176</v>
      </c>
      <c r="AK19" t="s">
        <v>170</v>
      </c>
      <c r="AL19" t="s">
        <v>177</v>
      </c>
      <c r="AM19">
        <v>84</v>
      </c>
      <c r="AN19">
        <v>9</v>
      </c>
      <c r="AS19">
        <v>1650</v>
      </c>
      <c r="AT19">
        <v>1650</v>
      </c>
      <c r="BN19" s="7" t="s">
        <v>178</v>
      </c>
      <c r="BO19">
        <v>2</v>
      </c>
      <c r="BP19">
        <v>2</v>
      </c>
      <c r="BQ19">
        <v>3</v>
      </c>
      <c r="BR19" t="s">
        <v>261</v>
      </c>
      <c r="BS19" t="s">
        <v>180</v>
      </c>
      <c r="BT19" t="s">
        <v>181</v>
      </c>
      <c r="BU19" s="135">
        <v>44386</v>
      </c>
      <c r="BV19">
        <v>29722</v>
      </c>
      <c r="BX19" t="s">
        <v>169</v>
      </c>
      <c r="BY19" t="s">
        <v>170</v>
      </c>
      <c r="CB19" t="s">
        <v>170</v>
      </c>
      <c r="CC19" t="s">
        <v>170</v>
      </c>
      <c r="CD19" t="s">
        <v>270</v>
      </c>
      <c r="CE19" t="s">
        <v>170</v>
      </c>
      <c r="CF19" t="s">
        <v>271</v>
      </c>
      <c r="CG19" t="s">
        <v>169</v>
      </c>
      <c r="CH19" t="s">
        <v>272</v>
      </c>
      <c r="CI19" t="s">
        <v>170</v>
      </c>
      <c r="CJ19" t="s">
        <v>271</v>
      </c>
      <c r="DJ19" t="s">
        <v>204</v>
      </c>
      <c r="DK19" t="s">
        <v>205</v>
      </c>
      <c r="DL19" t="s">
        <v>170</v>
      </c>
      <c r="DN19" t="s">
        <v>170</v>
      </c>
      <c r="DO19" t="s">
        <v>265</v>
      </c>
      <c r="DP19" t="s">
        <v>169</v>
      </c>
      <c r="DQ19" t="s">
        <v>193</v>
      </c>
      <c r="DR19" t="s">
        <v>277</v>
      </c>
      <c r="DY19">
        <v>21</v>
      </c>
      <c r="EB19">
        <v>3</v>
      </c>
      <c r="EC19">
        <v>3</v>
      </c>
      <c r="EE19" t="s">
        <v>274</v>
      </c>
      <c r="EF19">
        <v>3</v>
      </c>
      <c r="EV19">
        <v>7250</v>
      </c>
      <c r="EW19">
        <v>605</v>
      </c>
      <c r="EX19">
        <v>462</v>
      </c>
      <c r="EY19">
        <v>541</v>
      </c>
    </row>
    <row r="20" spans="1:155" ht="15">
      <c r="A20">
        <v>2022</v>
      </c>
      <c r="B20" t="s">
        <v>222</v>
      </c>
      <c r="C20" t="s">
        <v>222</v>
      </c>
      <c r="D20" t="s">
        <v>278</v>
      </c>
      <c r="E20" t="s">
        <v>224</v>
      </c>
      <c r="F20">
        <v>402</v>
      </c>
      <c r="G20" s="134">
        <v>2</v>
      </c>
      <c r="H20">
        <v>4</v>
      </c>
      <c r="I20" t="s">
        <v>196</v>
      </c>
      <c r="J20">
        <v>23</v>
      </c>
      <c r="K20">
        <v>33</v>
      </c>
      <c r="L20">
        <v>27</v>
      </c>
      <c r="M20">
        <v>30.097000000000001</v>
      </c>
      <c r="N20">
        <v>47.472900000000003</v>
      </c>
      <c r="O20">
        <v>36.031700000000001</v>
      </c>
      <c r="P20">
        <v>23.4542</v>
      </c>
      <c r="Q20">
        <v>32.830800000000004</v>
      </c>
      <c r="R20">
        <v>26.9131</v>
      </c>
      <c r="T20" t="s">
        <v>165</v>
      </c>
      <c r="U20" t="s">
        <v>166</v>
      </c>
      <c r="V20" t="s">
        <v>198</v>
      </c>
      <c r="W20" t="s">
        <v>199</v>
      </c>
      <c r="Y20">
        <v>8</v>
      </c>
      <c r="Z20" t="s">
        <v>169</v>
      </c>
      <c r="AA20" t="s">
        <v>170</v>
      </c>
      <c r="AB20" t="s">
        <v>167</v>
      </c>
      <c r="AC20" t="s">
        <v>276</v>
      </c>
      <c r="AD20">
        <v>10</v>
      </c>
      <c r="AG20" t="s">
        <v>173</v>
      </c>
      <c r="AH20" t="s">
        <v>174</v>
      </c>
      <c r="AI20" t="s">
        <v>175</v>
      </c>
      <c r="AJ20" t="s">
        <v>176</v>
      </c>
      <c r="AK20" t="s">
        <v>170</v>
      </c>
      <c r="AL20" t="s">
        <v>177</v>
      </c>
      <c r="AM20">
        <v>86</v>
      </c>
      <c r="AN20">
        <v>12</v>
      </c>
      <c r="AS20">
        <v>1650</v>
      </c>
      <c r="AT20">
        <v>1650</v>
      </c>
      <c r="BN20" s="7" t="s">
        <v>178</v>
      </c>
      <c r="BO20">
        <v>2</v>
      </c>
      <c r="BP20">
        <v>2</v>
      </c>
      <c r="BQ20">
        <v>3</v>
      </c>
      <c r="BR20" t="s">
        <v>261</v>
      </c>
      <c r="BS20" t="s">
        <v>180</v>
      </c>
      <c r="BT20" t="s">
        <v>181</v>
      </c>
      <c r="BU20" s="135">
        <v>44386</v>
      </c>
      <c r="BV20">
        <v>29721</v>
      </c>
      <c r="BX20" t="s">
        <v>170</v>
      </c>
      <c r="BY20" t="s">
        <v>170</v>
      </c>
      <c r="CB20" t="s">
        <v>170</v>
      </c>
      <c r="CC20" t="s">
        <v>170</v>
      </c>
      <c r="CD20" t="s">
        <v>279</v>
      </c>
      <c r="CE20" t="s">
        <v>170</v>
      </c>
      <c r="CG20" t="s">
        <v>169</v>
      </c>
      <c r="CH20" t="s">
        <v>280</v>
      </c>
      <c r="CI20" t="s">
        <v>170</v>
      </c>
      <c r="DJ20" t="s">
        <v>190</v>
      </c>
      <c r="DK20" t="s">
        <v>191</v>
      </c>
      <c r="DN20" t="s">
        <v>170</v>
      </c>
      <c r="DO20" t="s">
        <v>281</v>
      </c>
      <c r="DP20" t="s">
        <v>170</v>
      </c>
      <c r="DQ20" t="s">
        <v>207</v>
      </c>
      <c r="DY20">
        <v>18.100000000000001</v>
      </c>
      <c r="EB20">
        <v>2</v>
      </c>
      <c r="EC20">
        <v>2</v>
      </c>
      <c r="EE20" t="s">
        <v>282</v>
      </c>
      <c r="EF20">
        <v>3</v>
      </c>
      <c r="EV20">
        <v>9250</v>
      </c>
      <c r="EW20">
        <v>752</v>
      </c>
      <c r="EX20">
        <v>485</v>
      </c>
      <c r="EY20">
        <v>632</v>
      </c>
    </row>
    <row r="21" spans="1:155" ht="15">
      <c r="A21">
        <v>2022</v>
      </c>
      <c r="B21" t="s">
        <v>222</v>
      </c>
      <c r="C21" t="s">
        <v>222</v>
      </c>
      <c r="D21" t="s">
        <v>283</v>
      </c>
      <c r="E21" t="s">
        <v>224</v>
      </c>
      <c r="F21">
        <v>804</v>
      </c>
      <c r="G21" s="134">
        <v>3</v>
      </c>
      <c r="H21">
        <v>6</v>
      </c>
      <c r="I21" t="s">
        <v>196</v>
      </c>
      <c r="J21">
        <v>22</v>
      </c>
      <c r="K21">
        <v>29</v>
      </c>
      <c r="L21">
        <v>25</v>
      </c>
      <c r="M21">
        <v>27.962299999999999</v>
      </c>
      <c r="N21">
        <v>40.806199999999997</v>
      </c>
      <c r="O21">
        <v>32.5764</v>
      </c>
      <c r="P21">
        <v>21.939900000000002</v>
      </c>
      <c r="Q21">
        <v>28.6417</v>
      </c>
      <c r="R21">
        <v>24.521899999999999</v>
      </c>
      <c r="T21" t="s">
        <v>165</v>
      </c>
      <c r="U21" t="s">
        <v>166</v>
      </c>
      <c r="V21" t="s">
        <v>198</v>
      </c>
      <c r="W21" t="s">
        <v>199</v>
      </c>
      <c r="Y21">
        <v>8</v>
      </c>
      <c r="Z21" t="s">
        <v>169</v>
      </c>
      <c r="AA21" t="s">
        <v>170</v>
      </c>
      <c r="AB21" t="s">
        <v>171</v>
      </c>
      <c r="AC21" t="s">
        <v>172</v>
      </c>
      <c r="AD21">
        <v>10</v>
      </c>
      <c r="AG21" t="s">
        <v>173</v>
      </c>
      <c r="AH21" t="s">
        <v>174</v>
      </c>
      <c r="AI21" t="s">
        <v>175</v>
      </c>
      <c r="AJ21" t="s">
        <v>176</v>
      </c>
      <c r="AK21" t="s">
        <v>170</v>
      </c>
      <c r="AL21" t="s">
        <v>177</v>
      </c>
      <c r="AM21">
        <v>81</v>
      </c>
      <c r="AN21">
        <v>12</v>
      </c>
      <c r="AS21">
        <v>1750</v>
      </c>
      <c r="AT21">
        <v>1750</v>
      </c>
      <c r="BN21" s="7" t="s">
        <v>178</v>
      </c>
      <c r="BO21">
        <v>2</v>
      </c>
      <c r="BP21">
        <v>2</v>
      </c>
      <c r="BQ21">
        <v>3</v>
      </c>
      <c r="BR21" t="s">
        <v>261</v>
      </c>
      <c r="BS21" t="s">
        <v>180</v>
      </c>
      <c r="BT21" t="s">
        <v>181</v>
      </c>
      <c r="BU21" s="135">
        <v>44286</v>
      </c>
      <c r="BV21">
        <v>29128</v>
      </c>
      <c r="BX21" t="s">
        <v>169</v>
      </c>
      <c r="BY21" t="s">
        <v>170</v>
      </c>
      <c r="CB21" t="s">
        <v>170</v>
      </c>
      <c r="CC21" t="s">
        <v>170</v>
      </c>
      <c r="CE21" t="s">
        <v>170</v>
      </c>
      <c r="CG21" t="s">
        <v>169</v>
      </c>
      <c r="CH21" t="s">
        <v>284</v>
      </c>
      <c r="CI21" t="s">
        <v>170</v>
      </c>
      <c r="DJ21" t="s">
        <v>204</v>
      </c>
      <c r="DK21" t="s">
        <v>205</v>
      </c>
      <c r="DL21" t="s">
        <v>170</v>
      </c>
      <c r="DM21" t="s">
        <v>170</v>
      </c>
      <c r="DN21" t="s">
        <v>170</v>
      </c>
      <c r="DO21" t="s">
        <v>236</v>
      </c>
      <c r="DP21" t="s">
        <v>169</v>
      </c>
      <c r="DQ21" t="s">
        <v>193</v>
      </c>
      <c r="DR21" t="s">
        <v>285</v>
      </c>
      <c r="DY21">
        <v>24</v>
      </c>
      <c r="EB21">
        <v>3</v>
      </c>
      <c r="EC21">
        <v>3</v>
      </c>
      <c r="EE21" t="s">
        <v>286</v>
      </c>
      <c r="EF21">
        <v>3</v>
      </c>
      <c r="EV21">
        <v>5750</v>
      </c>
      <c r="EW21">
        <v>571</v>
      </c>
      <c r="EX21">
        <v>369</v>
      </c>
      <c r="EY21">
        <v>481</v>
      </c>
    </row>
    <row r="22" spans="1:155" ht="15">
      <c r="A22">
        <v>2022</v>
      </c>
      <c r="B22" t="s">
        <v>222</v>
      </c>
      <c r="C22" t="s">
        <v>222</v>
      </c>
      <c r="D22" t="s">
        <v>287</v>
      </c>
      <c r="E22" t="s">
        <v>224</v>
      </c>
      <c r="F22">
        <v>800</v>
      </c>
      <c r="G22" s="134">
        <v>3</v>
      </c>
      <c r="H22">
        <v>6</v>
      </c>
      <c r="I22" t="s">
        <v>196</v>
      </c>
      <c r="J22">
        <v>23</v>
      </c>
      <c r="K22">
        <v>30</v>
      </c>
      <c r="L22">
        <v>25</v>
      </c>
      <c r="M22">
        <v>29.1</v>
      </c>
      <c r="N22">
        <v>42.7</v>
      </c>
      <c r="O22">
        <v>33.968600000000002</v>
      </c>
      <c r="P22">
        <v>22.749500000000001</v>
      </c>
      <c r="Q22">
        <v>29.8444</v>
      </c>
      <c r="R22">
        <v>25.474699999999999</v>
      </c>
      <c r="T22" t="s">
        <v>165</v>
      </c>
      <c r="U22" t="s">
        <v>166</v>
      </c>
      <c r="V22" t="s">
        <v>198</v>
      </c>
      <c r="W22" t="s">
        <v>199</v>
      </c>
      <c r="Y22">
        <v>8</v>
      </c>
      <c r="Z22" t="s">
        <v>169</v>
      </c>
      <c r="AA22" t="s">
        <v>170</v>
      </c>
      <c r="AB22" t="s">
        <v>171</v>
      </c>
      <c r="AC22" t="s">
        <v>172</v>
      </c>
      <c r="AD22">
        <v>10</v>
      </c>
      <c r="AG22" t="s">
        <v>173</v>
      </c>
      <c r="AH22" t="s">
        <v>174</v>
      </c>
      <c r="AI22" t="s">
        <v>175</v>
      </c>
      <c r="AJ22" t="s">
        <v>176</v>
      </c>
      <c r="AK22" t="s">
        <v>170</v>
      </c>
      <c r="AL22" t="s">
        <v>177</v>
      </c>
      <c r="AM22">
        <v>81</v>
      </c>
      <c r="AN22">
        <v>15</v>
      </c>
      <c r="AS22">
        <v>1750</v>
      </c>
      <c r="AT22">
        <v>1750</v>
      </c>
      <c r="BN22" s="7" t="s">
        <v>178</v>
      </c>
      <c r="BO22">
        <v>2</v>
      </c>
      <c r="BP22">
        <v>2</v>
      </c>
      <c r="BQ22">
        <v>3</v>
      </c>
      <c r="BR22" t="s">
        <v>261</v>
      </c>
      <c r="BS22" t="s">
        <v>180</v>
      </c>
      <c r="BT22" t="s">
        <v>181</v>
      </c>
      <c r="BU22" s="135">
        <v>44286</v>
      </c>
      <c r="BV22">
        <v>29127</v>
      </c>
      <c r="BX22" t="s">
        <v>169</v>
      </c>
      <c r="BY22" t="s">
        <v>170</v>
      </c>
      <c r="CB22" t="s">
        <v>170</v>
      </c>
      <c r="CC22" t="s">
        <v>170</v>
      </c>
      <c r="CE22" t="s">
        <v>170</v>
      </c>
      <c r="CG22" t="s">
        <v>169</v>
      </c>
      <c r="CH22" t="s">
        <v>284</v>
      </c>
      <c r="CI22" t="s">
        <v>170</v>
      </c>
      <c r="DJ22" t="s">
        <v>204</v>
      </c>
      <c r="DK22" t="s">
        <v>205</v>
      </c>
      <c r="DL22" t="s">
        <v>170</v>
      </c>
      <c r="DM22" t="s">
        <v>170</v>
      </c>
      <c r="DN22" t="s">
        <v>170</v>
      </c>
      <c r="DO22" t="s">
        <v>236</v>
      </c>
      <c r="DP22" t="s">
        <v>169</v>
      </c>
      <c r="DQ22" t="s">
        <v>193</v>
      </c>
      <c r="DR22" t="s">
        <v>288</v>
      </c>
      <c r="DY22">
        <v>24</v>
      </c>
      <c r="EB22">
        <v>3</v>
      </c>
      <c r="EC22">
        <v>3</v>
      </c>
      <c r="EE22" t="s">
        <v>286</v>
      </c>
      <c r="EF22">
        <v>3</v>
      </c>
      <c r="EV22">
        <v>5750</v>
      </c>
      <c r="EW22">
        <v>571</v>
      </c>
      <c r="EX22">
        <v>369</v>
      </c>
      <c r="EY22">
        <v>481</v>
      </c>
    </row>
    <row r="23" spans="1:155" ht="15">
      <c r="A23">
        <v>2022</v>
      </c>
      <c r="B23" t="s">
        <v>222</v>
      </c>
      <c r="C23" t="s">
        <v>222</v>
      </c>
      <c r="D23" t="s">
        <v>289</v>
      </c>
      <c r="E23" t="s">
        <v>224</v>
      </c>
      <c r="F23">
        <v>806</v>
      </c>
      <c r="G23" s="134">
        <v>3</v>
      </c>
      <c r="H23">
        <v>6</v>
      </c>
      <c r="I23" t="s">
        <v>196</v>
      </c>
      <c r="J23">
        <v>20</v>
      </c>
      <c r="K23">
        <v>27</v>
      </c>
      <c r="L23">
        <v>23</v>
      </c>
      <c r="M23">
        <v>25.626000000000001</v>
      </c>
      <c r="N23">
        <v>38.436799999999998</v>
      </c>
      <c r="O23">
        <v>30.1477</v>
      </c>
      <c r="P23">
        <v>20.258700000000001</v>
      </c>
      <c r="Q23">
        <v>27.122599999999998</v>
      </c>
      <c r="R23">
        <v>22.862300000000001</v>
      </c>
      <c r="T23" t="s">
        <v>165</v>
      </c>
      <c r="U23" t="s">
        <v>166</v>
      </c>
      <c r="V23" t="s">
        <v>198</v>
      </c>
      <c r="W23" t="s">
        <v>199</v>
      </c>
      <c r="Y23">
        <v>8</v>
      </c>
      <c r="Z23" t="s">
        <v>169</v>
      </c>
      <c r="AA23" t="s">
        <v>170</v>
      </c>
      <c r="AB23" t="s">
        <v>167</v>
      </c>
      <c r="AC23" t="s">
        <v>276</v>
      </c>
      <c r="AD23">
        <v>10</v>
      </c>
      <c r="AG23" t="s">
        <v>173</v>
      </c>
      <c r="AH23" t="s">
        <v>174</v>
      </c>
      <c r="AI23" t="s">
        <v>175</v>
      </c>
      <c r="AJ23" t="s">
        <v>176</v>
      </c>
      <c r="AK23" t="s">
        <v>170</v>
      </c>
      <c r="AL23" t="s">
        <v>177</v>
      </c>
      <c r="AM23">
        <v>81</v>
      </c>
      <c r="AN23">
        <v>12</v>
      </c>
      <c r="AS23">
        <v>1900</v>
      </c>
      <c r="AT23">
        <v>1900</v>
      </c>
      <c r="BN23" s="7" t="s">
        <v>178</v>
      </c>
      <c r="BO23">
        <v>2</v>
      </c>
      <c r="BP23">
        <v>2</v>
      </c>
      <c r="BQ23">
        <v>3</v>
      </c>
      <c r="BR23" t="s">
        <v>261</v>
      </c>
      <c r="BS23" t="s">
        <v>180</v>
      </c>
      <c r="BT23" t="s">
        <v>181</v>
      </c>
      <c r="BU23" s="135">
        <v>44286</v>
      </c>
      <c r="BV23">
        <v>29134</v>
      </c>
      <c r="BX23" t="s">
        <v>169</v>
      </c>
      <c r="BY23" t="s">
        <v>170</v>
      </c>
      <c r="CB23" t="s">
        <v>170</v>
      </c>
      <c r="CC23" t="s">
        <v>170</v>
      </c>
      <c r="CE23" t="s">
        <v>170</v>
      </c>
      <c r="CG23" t="s">
        <v>169</v>
      </c>
      <c r="CH23" t="s">
        <v>284</v>
      </c>
      <c r="CI23" t="s">
        <v>170</v>
      </c>
      <c r="DJ23" t="s">
        <v>204</v>
      </c>
      <c r="DK23" t="s">
        <v>205</v>
      </c>
      <c r="DL23" t="s">
        <v>170</v>
      </c>
      <c r="DM23" t="s">
        <v>170</v>
      </c>
      <c r="DN23" t="s">
        <v>170</v>
      </c>
      <c r="DO23" t="s">
        <v>236</v>
      </c>
      <c r="DP23" t="s">
        <v>169</v>
      </c>
      <c r="DQ23" t="s">
        <v>193</v>
      </c>
      <c r="DR23" t="s">
        <v>290</v>
      </c>
      <c r="DY23">
        <v>25.3</v>
      </c>
      <c r="EB23">
        <v>4</v>
      </c>
      <c r="EC23">
        <v>4</v>
      </c>
      <c r="EE23" t="s">
        <v>286</v>
      </c>
      <c r="EF23">
        <v>3</v>
      </c>
      <c r="EV23">
        <v>5250</v>
      </c>
      <c r="EW23">
        <v>536</v>
      </c>
      <c r="EX23">
        <v>367</v>
      </c>
      <c r="EY23">
        <v>460</v>
      </c>
    </row>
    <row r="24" spans="1:155" ht="15">
      <c r="A24">
        <v>2022</v>
      </c>
      <c r="B24" t="s">
        <v>222</v>
      </c>
      <c r="C24" t="s">
        <v>222</v>
      </c>
      <c r="D24" t="s">
        <v>291</v>
      </c>
      <c r="E24" t="s">
        <v>224</v>
      </c>
      <c r="F24">
        <v>802</v>
      </c>
      <c r="G24" s="134">
        <v>3</v>
      </c>
      <c r="H24">
        <v>6</v>
      </c>
      <c r="I24" t="s">
        <v>196</v>
      </c>
      <c r="J24">
        <v>20</v>
      </c>
      <c r="K24">
        <v>27</v>
      </c>
      <c r="L24">
        <v>23</v>
      </c>
      <c r="M24">
        <v>25.626000000000001</v>
      </c>
      <c r="N24">
        <v>38.436799999999998</v>
      </c>
      <c r="O24">
        <v>30.1477</v>
      </c>
      <c r="P24">
        <v>20.258700000000001</v>
      </c>
      <c r="Q24">
        <v>27.122599999999998</v>
      </c>
      <c r="R24">
        <v>22.862300000000001</v>
      </c>
      <c r="T24" t="s">
        <v>165</v>
      </c>
      <c r="U24" t="s">
        <v>166</v>
      </c>
      <c r="V24" t="s">
        <v>198</v>
      </c>
      <c r="W24" t="s">
        <v>199</v>
      </c>
      <c r="Y24">
        <v>8</v>
      </c>
      <c r="Z24" t="s">
        <v>169</v>
      </c>
      <c r="AA24" t="s">
        <v>170</v>
      </c>
      <c r="AB24" t="s">
        <v>167</v>
      </c>
      <c r="AC24" t="s">
        <v>276</v>
      </c>
      <c r="AD24">
        <v>10</v>
      </c>
      <c r="AG24" t="s">
        <v>173</v>
      </c>
      <c r="AH24" t="s">
        <v>174</v>
      </c>
      <c r="AI24" t="s">
        <v>175</v>
      </c>
      <c r="AJ24" t="s">
        <v>176</v>
      </c>
      <c r="AK24" t="s">
        <v>170</v>
      </c>
      <c r="AL24" t="s">
        <v>177</v>
      </c>
      <c r="AM24">
        <v>81</v>
      </c>
      <c r="AN24">
        <v>15</v>
      </c>
      <c r="AS24">
        <v>1900</v>
      </c>
      <c r="AT24">
        <v>1900</v>
      </c>
      <c r="BN24" s="7" t="s">
        <v>178</v>
      </c>
      <c r="BO24">
        <v>2</v>
      </c>
      <c r="BP24">
        <v>2</v>
      </c>
      <c r="BQ24">
        <v>3</v>
      </c>
      <c r="BR24" t="s">
        <v>261</v>
      </c>
      <c r="BS24" t="s">
        <v>180</v>
      </c>
      <c r="BT24" t="s">
        <v>181</v>
      </c>
      <c r="BU24" s="135">
        <v>44286</v>
      </c>
      <c r="BV24">
        <v>29132</v>
      </c>
      <c r="BX24" t="s">
        <v>169</v>
      </c>
      <c r="BY24" t="s">
        <v>170</v>
      </c>
      <c r="CB24" t="s">
        <v>170</v>
      </c>
      <c r="CC24" t="s">
        <v>170</v>
      </c>
      <c r="CE24" t="s">
        <v>170</v>
      </c>
      <c r="CG24" t="s">
        <v>169</v>
      </c>
      <c r="CH24" t="s">
        <v>284</v>
      </c>
      <c r="CI24" t="s">
        <v>170</v>
      </c>
      <c r="DJ24" t="s">
        <v>204</v>
      </c>
      <c r="DK24" t="s">
        <v>205</v>
      </c>
      <c r="DL24" t="s">
        <v>170</v>
      </c>
      <c r="DM24" t="s">
        <v>170</v>
      </c>
      <c r="DN24" t="s">
        <v>170</v>
      </c>
      <c r="DO24" t="s">
        <v>236</v>
      </c>
      <c r="DP24" t="s">
        <v>169</v>
      </c>
      <c r="DQ24" t="s">
        <v>193</v>
      </c>
      <c r="DR24" t="s">
        <v>292</v>
      </c>
      <c r="DY24">
        <v>25.3</v>
      </c>
      <c r="EB24">
        <v>4</v>
      </c>
      <c r="EC24">
        <v>4</v>
      </c>
      <c r="EE24" t="s">
        <v>286</v>
      </c>
      <c r="EF24">
        <v>3</v>
      </c>
      <c r="EV24">
        <v>5250</v>
      </c>
      <c r="EW24">
        <v>536</v>
      </c>
      <c r="EX24">
        <v>367</v>
      </c>
      <c r="EY24">
        <v>460</v>
      </c>
    </row>
    <row r="25" spans="1:155" ht="15">
      <c r="A25">
        <v>2022</v>
      </c>
      <c r="B25" t="s">
        <v>222</v>
      </c>
      <c r="C25" t="s">
        <v>222</v>
      </c>
      <c r="D25" t="s">
        <v>293</v>
      </c>
      <c r="E25" t="s">
        <v>224</v>
      </c>
      <c r="F25">
        <v>237</v>
      </c>
      <c r="G25" s="134">
        <v>3</v>
      </c>
      <c r="H25">
        <v>6</v>
      </c>
      <c r="I25" t="s">
        <v>196</v>
      </c>
      <c r="J25">
        <v>23</v>
      </c>
      <c r="K25">
        <v>32</v>
      </c>
      <c r="L25">
        <v>26</v>
      </c>
      <c r="M25">
        <v>29.207599999999999</v>
      </c>
      <c r="N25">
        <v>46.825699999999998</v>
      </c>
      <c r="O25">
        <v>35.160699999999999</v>
      </c>
      <c r="P25">
        <v>22.825800000000001</v>
      </c>
      <c r="Q25">
        <v>32.429499999999997</v>
      </c>
      <c r="R25">
        <v>26.3353</v>
      </c>
      <c r="T25" t="s">
        <v>165</v>
      </c>
      <c r="U25" t="s">
        <v>166</v>
      </c>
      <c r="V25" t="s">
        <v>198</v>
      </c>
      <c r="W25" t="s">
        <v>199</v>
      </c>
      <c r="Y25">
        <v>8</v>
      </c>
      <c r="Z25" t="s">
        <v>169</v>
      </c>
      <c r="AA25" t="s">
        <v>170</v>
      </c>
      <c r="AB25" t="s">
        <v>167</v>
      </c>
      <c r="AC25" t="s">
        <v>276</v>
      </c>
      <c r="AD25">
        <v>10</v>
      </c>
      <c r="AG25" t="s">
        <v>173</v>
      </c>
      <c r="AH25" t="s">
        <v>174</v>
      </c>
      <c r="AI25" t="s">
        <v>175</v>
      </c>
      <c r="AJ25" t="s">
        <v>176</v>
      </c>
      <c r="AK25" t="s">
        <v>170</v>
      </c>
      <c r="AL25" t="s">
        <v>177</v>
      </c>
      <c r="AM25">
        <v>88</v>
      </c>
      <c r="AN25">
        <v>10</v>
      </c>
      <c r="AS25">
        <v>1700</v>
      </c>
      <c r="AT25">
        <v>1700</v>
      </c>
      <c r="BN25" s="7" t="s">
        <v>178</v>
      </c>
      <c r="BO25">
        <v>2</v>
      </c>
      <c r="BP25">
        <v>2</v>
      </c>
      <c r="BQ25">
        <v>3</v>
      </c>
      <c r="BR25" t="s">
        <v>261</v>
      </c>
      <c r="BS25" t="s">
        <v>180</v>
      </c>
      <c r="BT25" t="s">
        <v>181</v>
      </c>
      <c r="BU25" s="135">
        <v>44410</v>
      </c>
      <c r="BV25">
        <v>29917</v>
      </c>
      <c r="BX25" t="s">
        <v>169</v>
      </c>
      <c r="BY25" t="s">
        <v>170</v>
      </c>
      <c r="CB25" t="s">
        <v>170</v>
      </c>
      <c r="CC25" t="s">
        <v>170</v>
      </c>
      <c r="CE25" t="s">
        <v>170</v>
      </c>
      <c r="CG25" t="s">
        <v>169</v>
      </c>
      <c r="CH25" t="s">
        <v>284</v>
      </c>
      <c r="CI25" t="s">
        <v>170</v>
      </c>
      <c r="DJ25" t="s">
        <v>204</v>
      </c>
      <c r="DK25" t="s">
        <v>205</v>
      </c>
      <c r="DL25" t="s">
        <v>170</v>
      </c>
      <c r="DM25" t="s">
        <v>170</v>
      </c>
      <c r="DN25" t="s">
        <v>170</v>
      </c>
      <c r="DO25" t="s">
        <v>236</v>
      </c>
      <c r="DP25" t="s">
        <v>169</v>
      </c>
      <c r="DQ25" t="s">
        <v>193</v>
      </c>
      <c r="DR25" t="s">
        <v>294</v>
      </c>
      <c r="DY25">
        <v>24</v>
      </c>
      <c r="EB25">
        <v>3</v>
      </c>
      <c r="EC25">
        <v>3</v>
      </c>
      <c r="EE25" t="s">
        <v>286</v>
      </c>
      <c r="EF25">
        <v>3</v>
      </c>
      <c r="EV25">
        <v>5750</v>
      </c>
      <c r="EW25">
        <v>571</v>
      </c>
      <c r="EX25">
        <v>369</v>
      </c>
      <c r="EY25">
        <v>481</v>
      </c>
    </row>
    <row r="26" spans="1:155" ht="15">
      <c r="A26">
        <v>2022</v>
      </c>
      <c r="B26" t="s">
        <v>222</v>
      </c>
      <c r="C26" t="s">
        <v>222</v>
      </c>
      <c r="D26" t="s">
        <v>295</v>
      </c>
      <c r="E26" t="s">
        <v>224</v>
      </c>
      <c r="F26">
        <v>491</v>
      </c>
      <c r="G26" s="134">
        <v>3</v>
      </c>
      <c r="H26">
        <v>6</v>
      </c>
      <c r="I26" t="s">
        <v>196</v>
      </c>
      <c r="J26">
        <v>16</v>
      </c>
      <c r="K26">
        <v>23</v>
      </c>
      <c r="L26">
        <v>19</v>
      </c>
      <c r="M26">
        <v>20.181999999999999</v>
      </c>
      <c r="N26">
        <v>32.061599999999999</v>
      </c>
      <c r="O26">
        <v>24.220400000000001</v>
      </c>
      <c r="P26">
        <v>16.2409</v>
      </c>
      <c r="Q26">
        <v>22.953499999999998</v>
      </c>
      <c r="R26">
        <v>18.702100000000002</v>
      </c>
      <c r="T26" t="s">
        <v>165</v>
      </c>
      <c r="U26" t="s">
        <v>166</v>
      </c>
      <c r="V26" t="s">
        <v>198</v>
      </c>
      <c r="W26" t="s">
        <v>199</v>
      </c>
      <c r="Y26">
        <v>8</v>
      </c>
      <c r="Z26" t="s">
        <v>169</v>
      </c>
      <c r="AA26" t="s">
        <v>170</v>
      </c>
      <c r="AB26" t="s">
        <v>171</v>
      </c>
      <c r="AC26" t="s">
        <v>172</v>
      </c>
      <c r="AD26">
        <v>10</v>
      </c>
      <c r="AG26" t="s">
        <v>296</v>
      </c>
      <c r="AH26" t="s">
        <v>297</v>
      </c>
      <c r="AI26" t="s">
        <v>175</v>
      </c>
      <c r="AJ26" t="s">
        <v>176</v>
      </c>
      <c r="AK26" t="s">
        <v>170</v>
      </c>
      <c r="AL26" t="s">
        <v>177</v>
      </c>
      <c r="AM26">
        <v>87</v>
      </c>
      <c r="AN26">
        <v>12</v>
      </c>
      <c r="AS26">
        <v>2350</v>
      </c>
      <c r="AT26">
        <v>2350</v>
      </c>
      <c r="BN26" s="7" t="s">
        <v>178</v>
      </c>
      <c r="BO26">
        <v>2</v>
      </c>
      <c r="BP26">
        <v>2</v>
      </c>
      <c r="BQ26">
        <v>3</v>
      </c>
      <c r="BR26" t="s">
        <v>261</v>
      </c>
      <c r="BS26" t="s">
        <v>180</v>
      </c>
      <c r="BT26" t="s">
        <v>181</v>
      </c>
      <c r="BU26" s="135">
        <v>44386</v>
      </c>
      <c r="BV26">
        <v>29746</v>
      </c>
      <c r="BX26" t="s">
        <v>169</v>
      </c>
      <c r="BY26" t="s">
        <v>170</v>
      </c>
      <c r="CB26" t="s">
        <v>170</v>
      </c>
      <c r="CC26" t="s">
        <v>170</v>
      </c>
      <c r="CE26" t="s">
        <v>170</v>
      </c>
      <c r="CG26" t="s">
        <v>169</v>
      </c>
      <c r="CH26" t="s">
        <v>284</v>
      </c>
      <c r="CI26" t="s">
        <v>170</v>
      </c>
      <c r="DJ26" t="s">
        <v>204</v>
      </c>
      <c r="DK26" t="s">
        <v>205</v>
      </c>
      <c r="DL26" t="s">
        <v>170</v>
      </c>
      <c r="DM26" t="s">
        <v>170</v>
      </c>
      <c r="DN26" t="s">
        <v>170</v>
      </c>
      <c r="DO26" t="s">
        <v>236</v>
      </c>
      <c r="DP26" t="s">
        <v>169</v>
      </c>
      <c r="DQ26" t="s">
        <v>193</v>
      </c>
      <c r="DR26" t="s">
        <v>298</v>
      </c>
      <c r="DY26">
        <v>24</v>
      </c>
      <c r="EB26">
        <v>3</v>
      </c>
      <c r="EC26">
        <v>3</v>
      </c>
      <c r="EE26" t="s">
        <v>286</v>
      </c>
      <c r="EF26">
        <v>3</v>
      </c>
      <c r="EV26">
        <v>5750</v>
      </c>
      <c r="EW26">
        <v>571</v>
      </c>
      <c r="EX26">
        <v>369</v>
      </c>
      <c r="EY26">
        <v>481</v>
      </c>
    </row>
    <row r="27" spans="1:155" ht="15">
      <c r="A27">
        <v>2022</v>
      </c>
      <c r="B27" t="s">
        <v>222</v>
      </c>
      <c r="C27" t="s">
        <v>222</v>
      </c>
      <c r="D27" t="s">
        <v>299</v>
      </c>
      <c r="E27" t="s">
        <v>224</v>
      </c>
      <c r="F27">
        <v>492</v>
      </c>
      <c r="G27" s="134">
        <v>3</v>
      </c>
      <c r="H27">
        <v>6</v>
      </c>
      <c r="I27" t="s">
        <v>196</v>
      </c>
      <c r="J27">
        <v>16</v>
      </c>
      <c r="K27">
        <v>22</v>
      </c>
      <c r="L27">
        <v>18</v>
      </c>
      <c r="M27">
        <v>20.055</v>
      </c>
      <c r="N27">
        <v>31.295400000000001</v>
      </c>
      <c r="O27">
        <v>23.921299999999999</v>
      </c>
      <c r="P27">
        <v>16.145499999999998</v>
      </c>
      <c r="Q27">
        <v>22.444199999999999</v>
      </c>
      <c r="R27">
        <v>18.479199999999999</v>
      </c>
      <c r="T27" t="s">
        <v>165</v>
      </c>
      <c r="U27" t="s">
        <v>166</v>
      </c>
      <c r="V27" t="s">
        <v>198</v>
      </c>
      <c r="W27" t="s">
        <v>199</v>
      </c>
      <c r="Y27">
        <v>8</v>
      </c>
      <c r="Z27" t="s">
        <v>169</v>
      </c>
      <c r="AA27" t="s">
        <v>170</v>
      </c>
      <c r="AB27" t="s">
        <v>167</v>
      </c>
      <c r="AC27" t="s">
        <v>276</v>
      </c>
      <c r="AD27">
        <v>10</v>
      </c>
      <c r="AG27" t="s">
        <v>296</v>
      </c>
      <c r="AH27" t="s">
        <v>297</v>
      </c>
      <c r="AI27" t="s">
        <v>175</v>
      </c>
      <c r="AJ27" t="s">
        <v>176</v>
      </c>
      <c r="AK27" t="s">
        <v>170</v>
      </c>
      <c r="AL27" t="s">
        <v>177</v>
      </c>
      <c r="AM27">
        <v>87</v>
      </c>
      <c r="AN27">
        <v>12</v>
      </c>
      <c r="AS27">
        <v>2450</v>
      </c>
      <c r="AT27">
        <v>2450</v>
      </c>
      <c r="BN27" s="7" t="s">
        <v>178</v>
      </c>
      <c r="BO27">
        <v>2</v>
      </c>
      <c r="BP27">
        <v>2</v>
      </c>
      <c r="BQ27">
        <v>3</v>
      </c>
      <c r="BR27" t="s">
        <v>261</v>
      </c>
      <c r="BS27" t="s">
        <v>180</v>
      </c>
      <c r="BT27" t="s">
        <v>181</v>
      </c>
      <c r="BU27" s="135">
        <v>44386</v>
      </c>
      <c r="BV27">
        <v>29957</v>
      </c>
      <c r="BX27" t="s">
        <v>170</v>
      </c>
      <c r="BY27" t="s">
        <v>170</v>
      </c>
      <c r="CB27" t="s">
        <v>170</v>
      </c>
      <c r="CC27" t="s">
        <v>170</v>
      </c>
      <c r="CD27" t="s">
        <v>300</v>
      </c>
      <c r="CE27" t="s">
        <v>169</v>
      </c>
      <c r="CF27" t="s">
        <v>301</v>
      </c>
      <c r="CG27" t="s">
        <v>169</v>
      </c>
      <c r="CH27" t="s">
        <v>302</v>
      </c>
      <c r="CI27" t="s">
        <v>170</v>
      </c>
      <c r="DJ27" t="s">
        <v>303</v>
      </c>
      <c r="DK27" t="s">
        <v>304</v>
      </c>
      <c r="DN27" t="s">
        <v>170</v>
      </c>
      <c r="DO27" t="s">
        <v>305</v>
      </c>
      <c r="DP27" t="s">
        <v>169</v>
      </c>
      <c r="DQ27" t="s">
        <v>193</v>
      </c>
      <c r="DY27">
        <v>13.8</v>
      </c>
      <c r="EB27">
        <v>1</v>
      </c>
      <c r="EC27">
        <v>1</v>
      </c>
      <c r="EE27" t="s">
        <v>306</v>
      </c>
      <c r="EF27">
        <v>1</v>
      </c>
      <c r="EV27">
        <v>13500</v>
      </c>
      <c r="EW27">
        <v>986</v>
      </c>
      <c r="EX27">
        <v>543</v>
      </c>
      <c r="EY27">
        <v>787</v>
      </c>
    </row>
    <row r="28" spans="1:155" ht="15">
      <c r="A28">
        <v>2022</v>
      </c>
      <c r="B28" t="s">
        <v>222</v>
      </c>
      <c r="C28" t="s">
        <v>222</v>
      </c>
      <c r="D28" t="s">
        <v>307</v>
      </c>
      <c r="E28" t="s">
        <v>224</v>
      </c>
      <c r="F28">
        <v>480</v>
      </c>
      <c r="G28" s="134">
        <v>3</v>
      </c>
      <c r="H28">
        <v>6</v>
      </c>
      <c r="I28" t="s">
        <v>246</v>
      </c>
      <c r="J28">
        <v>16</v>
      </c>
      <c r="K28">
        <v>23</v>
      </c>
      <c r="L28">
        <v>19</v>
      </c>
      <c r="M28">
        <v>19.895499999999998</v>
      </c>
      <c r="N28">
        <v>32.497199999999999</v>
      </c>
      <c r="O28">
        <v>24.101199999999999</v>
      </c>
      <c r="P28">
        <v>16.025500000000001</v>
      </c>
      <c r="Q28">
        <v>23.2422</v>
      </c>
      <c r="R28">
        <v>18.628299999999999</v>
      </c>
      <c r="T28" t="s">
        <v>165</v>
      </c>
      <c r="U28" t="s">
        <v>166</v>
      </c>
      <c r="V28" t="s">
        <v>247</v>
      </c>
      <c r="W28" t="s">
        <v>248</v>
      </c>
      <c r="Y28">
        <v>6</v>
      </c>
      <c r="Z28" t="s">
        <v>170</v>
      </c>
      <c r="AA28" t="s">
        <v>170</v>
      </c>
      <c r="AB28" t="s">
        <v>171</v>
      </c>
      <c r="AC28" t="s">
        <v>172</v>
      </c>
      <c r="AD28">
        <v>10</v>
      </c>
      <c r="AG28" t="s">
        <v>296</v>
      </c>
      <c r="AH28" t="s">
        <v>297</v>
      </c>
      <c r="AI28" t="s">
        <v>175</v>
      </c>
      <c r="AJ28" t="s">
        <v>176</v>
      </c>
      <c r="AK28" t="s">
        <v>170</v>
      </c>
      <c r="AL28" t="s">
        <v>177</v>
      </c>
      <c r="AM28">
        <v>87</v>
      </c>
      <c r="AN28">
        <v>12</v>
      </c>
      <c r="AS28">
        <v>2350</v>
      </c>
      <c r="AT28">
        <v>2350</v>
      </c>
      <c r="BN28" s="7" t="s">
        <v>178</v>
      </c>
      <c r="BO28">
        <v>2</v>
      </c>
      <c r="BP28">
        <v>2</v>
      </c>
      <c r="BQ28">
        <v>3</v>
      </c>
      <c r="BR28" t="s">
        <v>261</v>
      </c>
      <c r="BS28" t="s">
        <v>180</v>
      </c>
      <c r="BT28" t="s">
        <v>181</v>
      </c>
      <c r="BU28" s="135">
        <v>44386</v>
      </c>
      <c r="BV28">
        <v>29742</v>
      </c>
      <c r="BX28" t="s">
        <v>170</v>
      </c>
      <c r="BY28" t="s">
        <v>170</v>
      </c>
      <c r="CB28" t="s">
        <v>170</v>
      </c>
      <c r="CC28" t="s">
        <v>170</v>
      </c>
      <c r="CD28" t="s">
        <v>300</v>
      </c>
      <c r="CE28" t="s">
        <v>169</v>
      </c>
      <c r="CF28" t="s">
        <v>301</v>
      </c>
      <c r="CG28" t="s">
        <v>169</v>
      </c>
      <c r="CH28" t="s">
        <v>302</v>
      </c>
      <c r="CI28" t="s">
        <v>170</v>
      </c>
      <c r="DJ28" t="s">
        <v>303</v>
      </c>
      <c r="DK28" t="s">
        <v>304</v>
      </c>
      <c r="DN28" t="s">
        <v>170</v>
      </c>
      <c r="DO28" t="s">
        <v>305</v>
      </c>
      <c r="DP28" t="s">
        <v>169</v>
      </c>
      <c r="DQ28" t="s">
        <v>193</v>
      </c>
      <c r="DY28">
        <v>13.5</v>
      </c>
      <c r="EB28">
        <v>1</v>
      </c>
      <c r="EC28">
        <v>1</v>
      </c>
      <c r="EE28" t="s">
        <v>308</v>
      </c>
      <c r="EF28">
        <v>1</v>
      </c>
      <c r="EV28">
        <v>13500</v>
      </c>
      <c r="EW28">
        <v>998</v>
      </c>
      <c r="EX28">
        <v>563</v>
      </c>
      <c r="EY28">
        <v>802</v>
      </c>
    </row>
    <row r="29" spans="1:155" ht="15">
      <c r="A29">
        <v>2022</v>
      </c>
      <c r="B29" t="s">
        <v>222</v>
      </c>
      <c r="C29" t="s">
        <v>222</v>
      </c>
      <c r="D29" t="s">
        <v>309</v>
      </c>
      <c r="E29" t="s">
        <v>224</v>
      </c>
      <c r="F29">
        <v>414</v>
      </c>
      <c r="G29" s="134">
        <v>3</v>
      </c>
      <c r="H29">
        <v>6</v>
      </c>
      <c r="I29" t="s">
        <v>196</v>
      </c>
      <c r="J29">
        <v>23</v>
      </c>
      <c r="K29">
        <v>31</v>
      </c>
      <c r="L29">
        <v>26</v>
      </c>
      <c r="M29">
        <v>29.194099999999999</v>
      </c>
      <c r="N29">
        <v>44.518799999999999</v>
      </c>
      <c r="O29">
        <v>34.545299999999997</v>
      </c>
      <c r="P29">
        <v>22.816199999999998</v>
      </c>
      <c r="Q29">
        <v>30.989899999999999</v>
      </c>
      <c r="R29">
        <v>25.8889</v>
      </c>
      <c r="T29" t="s">
        <v>165</v>
      </c>
      <c r="U29" t="s">
        <v>166</v>
      </c>
      <c r="V29" t="s">
        <v>198</v>
      </c>
      <c r="W29" t="s">
        <v>199</v>
      </c>
      <c r="Y29">
        <v>8</v>
      </c>
      <c r="Z29" t="s">
        <v>169</v>
      </c>
      <c r="AA29" t="s">
        <v>170</v>
      </c>
      <c r="AB29" t="s">
        <v>171</v>
      </c>
      <c r="AC29" t="s">
        <v>172</v>
      </c>
      <c r="AD29">
        <v>10</v>
      </c>
      <c r="AG29" t="s">
        <v>173</v>
      </c>
      <c r="AH29" t="s">
        <v>174</v>
      </c>
      <c r="AI29" t="s">
        <v>175</v>
      </c>
      <c r="AJ29" t="s">
        <v>176</v>
      </c>
      <c r="AK29" t="s">
        <v>170</v>
      </c>
      <c r="AL29" t="s">
        <v>177</v>
      </c>
      <c r="AM29">
        <v>84</v>
      </c>
      <c r="AN29">
        <v>9</v>
      </c>
      <c r="AS29">
        <v>1700</v>
      </c>
      <c r="AT29">
        <v>1700</v>
      </c>
      <c r="BN29" s="7" t="s">
        <v>310</v>
      </c>
      <c r="BO29">
        <v>2</v>
      </c>
      <c r="BP29">
        <v>2</v>
      </c>
      <c r="BQ29">
        <v>3</v>
      </c>
      <c r="BR29" t="s">
        <v>261</v>
      </c>
      <c r="BS29" t="s">
        <v>180</v>
      </c>
      <c r="BT29" t="s">
        <v>181</v>
      </c>
      <c r="BU29" s="135">
        <v>44386</v>
      </c>
      <c r="BV29">
        <v>29734</v>
      </c>
      <c r="BX29" t="s">
        <v>170</v>
      </c>
      <c r="BY29" t="s">
        <v>170</v>
      </c>
      <c r="CB29" t="s">
        <v>170</v>
      </c>
      <c r="CC29" t="s">
        <v>170</v>
      </c>
      <c r="CD29" t="s">
        <v>300</v>
      </c>
      <c r="CE29" t="s">
        <v>169</v>
      </c>
      <c r="CF29" t="s">
        <v>301</v>
      </c>
      <c r="CG29" t="s">
        <v>169</v>
      </c>
      <c r="CH29" t="s">
        <v>302</v>
      </c>
      <c r="CI29" t="s">
        <v>170</v>
      </c>
      <c r="DJ29" t="s">
        <v>303</v>
      </c>
      <c r="DK29" t="s">
        <v>304</v>
      </c>
      <c r="DN29" t="s">
        <v>170</v>
      </c>
      <c r="DO29" t="s">
        <v>305</v>
      </c>
      <c r="DP29" t="s">
        <v>169</v>
      </c>
      <c r="DQ29" t="s">
        <v>193</v>
      </c>
      <c r="DR29" t="s">
        <v>311</v>
      </c>
      <c r="DY29">
        <v>13.5</v>
      </c>
      <c r="EB29">
        <v>1</v>
      </c>
      <c r="EC29">
        <v>1</v>
      </c>
      <c r="EE29" t="s">
        <v>308</v>
      </c>
      <c r="EF29">
        <v>1</v>
      </c>
      <c r="EV29">
        <v>13500</v>
      </c>
      <c r="EW29">
        <v>998</v>
      </c>
      <c r="EX29">
        <v>563</v>
      </c>
      <c r="EY29">
        <v>802</v>
      </c>
    </row>
    <row r="30" spans="1:155" ht="15">
      <c r="A30">
        <v>2022</v>
      </c>
      <c r="B30" t="s">
        <v>222</v>
      </c>
      <c r="C30" t="s">
        <v>222</v>
      </c>
      <c r="D30" t="s">
        <v>312</v>
      </c>
      <c r="E30" t="s">
        <v>224</v>
      </c>
      <c r="F30">
        <v>410</v>
      </c>
      <c r="G30" s="134">
        <v>3</v>
      </c>
      <c r="H30">
        <v>6</v>
      </c>
      <c r="I30" t="s">
        <v>196</v>
      </c>
      <c r="J30">
        <v>25</v>
      </c>
      <c r="K30">
        <v>34</v>
      </c>
      <c r="L30">
        <v>28</v>
      </c>
      <c r="M30">
        <v>32.188899999999997</v>
      </c>
      <c r="N30">
        <v>48.822600000000001</v>
      </c>
      <c r="O30">
        <v>38.017499999999998</v>
      </c>
      <c r="P30">
        <v>24.918199999999999</v>
      </c>
      <c r="Q30">
        <v>33.664000000000001</v>
      </c>
      <c r="R30">
        <v>28.216999999999999</v>
      </c>
      <c r="T30" t="s">
        <v>165</v>
      </c>
      <c r="U30" t="s">
        <v>166</v>
      </c>
      <c r="V30" t="s">
        <v>198</v>
      </c>
      <c r="W30" t="s">
        <v>199</v>
      </c>
      <c r="Y30">
        <v>8</v>
      </c>
      <c r="Z30" t="s">
        <v>169</v>
      </c>
      <c r="AA30" t="s">
        <v>170</v>
      </c>
      <c r="AB30" t="s">
        <v>171</v>
      </c>
      <c r="AC30" t="s">
        <v>172</v>
      </c>
      <c r="AD30">
        <v>10</v>
      </c>
      <c r="AG30" t="s">
        <v>173</v>
      </c>
      <c r="AH30" t="s">
        <v>174</v>
      </c>
      <c r="AI30" t="s">
        <v>175</v>
      </c>
      <c r="AJ30" t="s">
        <v>176</v>
      </c>
      <c r="AK30" t="s">
        <v>170</v>
      </c>
      <c r="AL30" t="s">
        <v>177</v>
      </c>
      <c r="AM30">
        <v>86</v>
      </c>
      <c r="AN30">
        <v>12</v>
      </c>
      <c r="AS30">
        <v>1600</v>
      </c>
      <c r="AT30">
        <v>1600</v>
      </c>
      <c r="BN30" s="7" t="s">
        <v>310</v>
      </c>
      <c r="BO30">
        <v>2</v>
      </c>
      <c r="BP30">
        <v>2</v>
      </c>
      <c r="BQ30">
        <v>3</v>
      </c>
      <c r="BR30" t="s">
        <v>261</v>
      </c>
      <c r="BS30" t="s">
        <v>180</v>
      </c>
      <c r="BT30" t="s">
        <v>181</v>
      </c>
      <c r="BU30" s="135">
        <v>44386</v>
      </c>
      <c r="BV30">
        <v>29727</v>
      </c>
      <c r="BX30" t="s">
        <v>170</v>
      </c>
      <c r="BY30" t="s">
        <v>170</v>
      </c>
      <c r="CB30" t="s">
        <v>170</v>
      </c>
      <c r="CC30" t="s">
        <v>170</v>
      </c>
      <c r="CD30" t="s">
        <v>313</v>
      </c>
      <c r="CE30" t="s">
        <v>169</v>
      </c>
      <c r="CF30" t="s">
        <v>314</v>
      </c>
      <c r="CG30" t="s">
        <v>169</v>
      </c>
      <c r="CH30" t="s">
        <v>250</v>
      </c>
      <c r="CI30" t="s">
        <v>170</v>
      </c>
      <c r="DJ30" t="s">
        <v>190</v>
      </c>
      <c r="DK30" t="s">
        <v>191</v>
      </c>
      <c r="DL30" t="s">
        <v>170</v>
      </c>
      <c r="DN30" t="s">
        <v>170</v>
      </c>
      <c r="DO30" t="s">
        <v>315</v>
      </c>
      <c r="DP30" t="s">
        <v>170</v>
      </c>
      <c r="DQ30" t="s">
        <v>207</v>
      </c>
      <c r="DY30">
        <v>19</v>
      </c>
      <c r="EB30">
        <v>2</v>
      </c>
      <c r="EC30">
        <v>2</v>
      </c>
      <c r="EE30" t="s">
        <v>316</v>
      </c>
      <c r="EF30">
        <v>1</v>
      </c>
      <c r="EV30">
        <v>8250</v>
      </c>
      <c r="EW30">
        <v>681</v>
      </c>
      <c r="EX30">
        <v>492</v>
      </c>
      <c r="EY30">
        <v>596</v>
      </c>
    </row>
    <row r="31" spans="1:155" ht="15">
      <c r="A31">
        <v>2022</v>
      </c>
      <c r="B31" t="s">
        <v>222</v>
      </c>
      <c r="C31" t="s">
        <v>222</v>
      </c>
      <c r="D31" t="s">
        <v>317</v>
      </c>
      <c r="E31" t="s">
        <v>224</v>
      </c>
      <c r="F31">
        <v>415</v>
      </c>
      <c r="G31" s="134">
        <v>3</v>
      </c>
      <c r="H31">
        <v>6</v>
      </c>
      <c r="I31" t="s">
        <v>196</v>
      </c>
      <c r="J31">
        <v>23</v>
      </c>
      <c r="K31">
        <v>31</v>
      </c>
      <c r="L31">
        <v>26</v>
      </c>
      <c r="M31">
        <v>29.364999999999998</v>
      </c>
      <c r="N31">
        <v>46.124699999999997</v>
      </c>
      <c r="O31">
        <v>35.104999999999997</v>
      </c>
      <c r="P31">
        <v>22.937200000000001</v>
      </c>
      <c r="Q31">
        <v>31</v>
      </c>
      <c r="R31">
        <v>26.285499999999999</v>
      </c>
      <c r="T31" t="s">
        <v>165</v>
      </c>
      <c r="U31" t="s">
        <v>166</v>
      </c>
      <c r="V31" t="s">
        <v>198</v>
      </c>
      <c r="W31" t="s">
        <v>199</v>
      </c>
      <c r="Y31">
        <v>8</v>
      </c>
      <c r="Z31" t="s">
        <v>169</v>
      </c>
      <c r="AA31" t="s">
        <v>170</v>
      </c>
      <c r="AB31" t="s">
        <v>167</v>
      </c>
      <c r="AC31" t="s">
        <v>276</v>
      </c>
      <c r="AD31">
        <v>10</v>
      </c>
      <c r="AG31" t="s">
        <v>173</v>
      </c>
      <c r="AH31" t="s">
        <v>174</v>
      </c>
      <c r="AI31" t="s">
        <v>175</v>
      </c>
      <c r="AJ31" t="s">
        <v>176</v>
      </c>
      <c r="AK31" t="s">
        <v>170</v>
      </c>
      <c r="AL31" t="s">
        <v>177</v>
      </c>
      <c r="AM31">
        <v>84</v>
      </c>
      <c r="AN31">
        <v>9</v>
      </c>
      <c r="AS31">
        <v>1700</v>
      </c>
      <c r="AT31">
        <v>1700</v>
      </c>
      <c r="BN31" s="7" t="s">
        <v>310</v>
      </c>
      <c r="BO31">
        <v>2</v>
      </c>
      <c r="BP31">
        <v>2</v>
      </c>
      <c r="BQ31">
        <v>3</v>
      </c>
      <c r="BR31" t="s">
        <v>261</v>
      </c>
      <c r="BS31" t="s">
        <v>180</v>
      </c>
      <c r="BT31" t="s">
        <v>181</v>
      </c>
      <c r="BU31" s="135">
        <v>44386</v>
      </c>
      <c r="BV31">
        <v>29909</v>
      </c>
      <c r="BX31" t="s">
        <v>170</v>
      </c>
      <c r="BY31" t="s">
        <v>170</v>
      </c>
      <c r="CB31" t="s">
        <v>170</v>
      </c>
      <c r="CC31" t="s">
        <v>170</v>
      </c>
      <c r="CD31" t="s">
        <v>318</v>
      </c>
      <c r="CE31" t="s">
        <v>169</v>
      </c>
      <c r="CF31" t="s">
        <v>314</v>
      </c>
      <c r="CG31" t="s">
        <v>169</v>
      </c>
      <c r="CH31" t="s">
        <v>319</v>
      </c>
      <c r="CI31" t="s">
        <v>170</v>
      </c>
      <c r="DJ31" t="s">
        <v>190</v>
      </c>
      <c r="DK31" t="s">
        <v>191</v>
      </c>
      <c r="DL31" t="s">
        <v>170</v>
      </c>
      <c r="DN31" t="s">
        <v>170</v>
      </c>
      <c r="DO31" t="s">
        <v>315</v>
      </c>
      <c r="DP31" t="s">
        <v>170</v>
      </c>
      <c r="DQ31" t="s">
        <v>207</v>
      </c>
      <c r="DY31">
        <v>19</v>
      </c>
      <c r="EB31">
        <v>2</v>
      </c>
      <c r="EC31">
        <v>2</v>
      </c>
      <c r="EE31" t="s">
        <v>316</v>
      </c>
      <c r="EF31">
        <v>1</v>
      </c>
      <c r="EV31">
        <v>8250</v>
      </c>
      <c r="EW31">
        <v>681</v>
      </c>
      <c r="EX31">
        <v>492</v>
      </c>
      <c r="EY31">
        <v>596</v>
      </c>
    </row>
    <row r="32" spans="1:155" ht="15">
      <c r="A32">
        <v>2022</v>
      </c>
      <c r="B32" t="s">
        <v>222</v>
      </c>
      <c r="C32" t="s">
        <v>222</v>
      </c>
      <c r="D32" t="s">
        <v>320</v>
      </c>
      <c r="E32" t="s">
        <v>224</v>
      </c>
      <c r="F32">
        <v>412</v>
      </c>
      <c r="G32" s="134">
        <v>3</v>
      </c>
      <c r="H32">
        <v>6</v>
      </c>
      <c r="I32" t="s">
        <v>196</v>
      </c>
      <c r="J32">
        <v>23</v>
      </c>
      <c r="K32">
        <v>32</v>
      </c>
      <c r="L32">
        <v>26</v>
      </c>
      <c r="M32">
        <v>29.205300000000001</v>
      </c>
      <c r="N32">
        <v>45.393099999999997</v>
      </c>
      <c r="O32">
        <v>34.787999999999997</v>
      </c>
      <c r="P32">
        <v>22.824100000000001</v>
      </c>
      <c r="Q32">
        <v>31.537199999999999</v>
      </c>
      <c r="R32">
        <v>26.064699999999998</v>
      </c>
      <c r="T32" t="s">
        <v>165</v>
      </c>
      <c r="U32" t="s">
        <v>166</v>
      </c>
      <c r="V32" t="s">
        <v>198</v>
      </c>
      <c r="W32" t="s">
        <v>199</v>
      </c>
      <c r="Y32">
        <v>8</v>
      </c>
      <c r="Z32" t="s">
        <v>169</v>
      </c>
      <c r="AA32" t="s">
        <v>170</v>
      </c>
      <c r="AB32" t="s">
        <v>167</v>
      </c>
      <c r="AC32" t="s">
        <v>276</v>
      </c>
      <c r="AD32">
        <v>10</v>
      </c>
      <c r="AG32" t="s">
        <v>173</v>
      </c>
      <c r="AH32" t="s">
        <v>174</v>
      </c>
      <c r="AI32" t="s">
        <v>175</v>
      </c>
      <c r="AJ32" t="s">
        <v>176</v>
      </c>
      <c r="AK32" t="s">
        <v>170</v>
      </c>
      <c r="AL32" t="s">
        <v>177</v>
      </c>
      <c r="AM32">
        <v>86</v>
      </c>
      <c r="AN32">
        <v>12</v>
      </c>
      <c r="AS32">
        <v>1700</v>
      </c>
      <c r="AT32">
        <v>1700</v>
      </c>
      <c r="BN32" s="7" t="s">
        <v>310</v>
      </c>
      <c r="BO32">
        <v>2</v>
      </c>
      <c r="BP32">
        <v>2</v>
      </c>
      <c r="BQ32">
        <v>3</v>
      </c>
      <c r="BR32" t="s">
        <v>261</v>
      </c>
      <c r="BS32" t="s">
        <v>180</v>
      </c>
      <c r="BT32" t="s">
        <v>181</v>
      </c>
      <c r="BU32" s="135">
        <v>44386</v>
      </c>
      <c r="BV32">
        <v>29959</v>
      </c>
      <c r="BX32" t="s">
        <v>170</v>
      </c>
      <c r="BY32" t="s">
        <v>170</v>
      </c>
      <c r="CB32" t="s">
        <v>170</v>
      </c>
      <c r="CC32" t="s">
        <v>170</v>
      </c>
      <c r="CD32" t="s">
        <v>313</v>
      </c>
      <c r="CE32" t="s">
        <v>169</v>
      </c>
      <c r="CF32" t="s">
        <v>314</v>
      </c>
      <c r="CG32" t="s">
        <v>169</v>
      </c>
      <c r="CH32" t="s">
        <v>250</v>
      </c>
      <c r="CI32" t="s">
        <v>170</v>
      </c>
      <c r="DJ32" t="s">
        <v>190</v>
      </c>
      <c r="DK32" t="s">
        <v>191</v>
      </c>
      <c r="DL32" t="s">
        <v>170</v>
      </c>
      <c r="DN32" t="s">
        <v>170</v>
      </c>
      <c r="DO32" t="s">
        <v>315</v>
      </c>
      <c r="DP32" t="s">
        <v>170</v>
      </c>
      <c r="DQ32" t="s">
        <v>207</v>
      </c>
      <c r="DY32">
        <v>19</v>
      </c>
      <c r="EB32">
        <v>2</v>
      </c>
      <c r="EC32">
        <v>2</v>
      </c>
      <c r="EE32" t="s">
        <v>316</v>
      </c>
      <c r="EF32">
        <v>1</v>
      </c>
      <c r="EV32">
        <v>8250</v>
      </c>
      <c r="EW32">
        <v>681</v>
      </c>
      <c r="EX32">
        <v>492</v>
      </c>
      <c r="EY32">
        <v>596</v>
      </c>
    </row>
    <row r="33" spans="1:155" ht="15">
      <c r="A33">
        <v>2022</v>
      </c>
      <c r="B33" t="s">
        <v>222</v>
      </c>
      <c r="C33" t="s">
        <v>222</v>
      </c>
      <c r="D33" t="s">
        <v>321</v>
      </c>
      <c r="E33" t="s">
        <v>224</v>
      </c>
      <c r="F33">
        <v>493</v>
      </c>
      <c r="G33" s="134">
        <v>3</v>
      </c>
      <c r="H33">
        <v>6</v>
      </c>
      <c r="I33" t="s">
        <v>196</v>
      </c>
      <c r="J33">
        <v>16</v>
      </c>
      <c r="K33">
        <v>23</v>
      </c>
      <c r="L33">
        <v>18</v>
      </c>
      <c r="M33">
        <v>19.3569</v>
      </c>
      <c r="N33">
        <v>31.712599999999998</v>
      </c>
      <c r="O33">
        <v>23.472200000000001</v>
      </c>
      <c r="P33">
        <v>15.619400000000001</v>
      </c>
      <c r="Q33">
        <v>22.721699999999998</v>
      </c>
      <c r="R33">
        <v>18.175999999999998</v>
      </c>
      <c r="T33" t="s">
        <v>165</v>
      </c>
      <c r="U33" t="s">
        <v>166</v>
      </c>
      <c r="V33" t="s">
        <v>198</v>
      </c>
      <c r="W33" t="s">
        <v>199</v>
      </c>
      <c r="Y33">
        <v>8</v>
      </c>
      <c r="Z33" t="s">
        <v>169</v>
      </c>
      <c r="AA33" t="s">
        <v>170</v>
      </c>
      <c r="AB33" t="s">
        <v>167</v>
      </c>
      <c r="AC33" t="s">
        <v>276</v>
      </c>
      <c r="AD33">
        <v>10</v>
      </c>
      <c r="AG33" t="s">
        <v>296</v>
      </c>
      <c r="AH33" t="s">
        <v>297</v>
      </c>
      <c r="AI33" t="s">
        <v>175</v>
      </c>
      <c r="AJ33" t="s">
        <v>176</v>
      </c>
      <c r="AK33" t="s">
        <v>170</v>
      </c>
      <c r="AL33" t="s">
        <v>177</v>
      </c>
      <c r="AM33">
        <v>84</v>
      </c>
      <c r="AN33">
        <v>9</v>
      </c>
      <c r="AS33">
        <v>2450</v>
      </c>
      <c r="AT33">
        <v>2450</v>
      </c>
      <c r="BN33" s="7" t="s">
        <v>178</v>
      </c>
      <c r="BO33">
        <v>2</v>
      </c>
      <c r="BP33">
        <v>2</v>
      </c>
      <c r="BQ33">
        <v>3</v>
      </c>
      <c r="BR33" t="s">
        <v>261</v>
      </c>
      <c r="BS33" t="s">
        <v>180</v>
      </c>
      <c r="BT33" t="s">
        <v>181</v>
      </c>
      <c r="BU33" s="135">
        <v>44386</v>
      </c>
      <c r="BV33">
        <v>29754</v>
      </c>
      <c r="BX33" t="s">
        <v>170</v>
      </c>
      <c r="BY33" t="s">
        <v>170</v>
      </c>
      <c r="CB33" t="s">
        <v>170</v>
      </c>
      <c r="CC33" t="s">
        <v>170</v>
      </c>
      <c r="CD33" t="s">
        <v>318</v>
      </c>
      <c r="CE33" t="s">
        <v>169</v>
      </c>
      <c r="CF33" t="s">
        <v>314</v>
      </c>
      <c r="CG33" t="s">
        <v>169</v>
      </c>
      <c r="CH33" t="s">
        <v>319</v>
      </c>
      <c r="CI33" t="s">
        <v>170</v>
      </c>
      <c r="DJ33" t="s">
        <v>190</v>
      </c>
      <c r="DK33" t="s">
        <v>191</v>
      </c>
      <c r="DL33" t="s">
        <v>170</v>
      </c>
      <c r="DN33" t="s">
        <v>170</v>
      </c>
      <c r="DO33" t="s">
        <v>315</v>
      </c>
      <c r="DP33" t="s">
        <v>170</v>
      </c>
      <c r="DQ33" t="s">
        <v>207</v>
      </c>
      <c r="DY33">
        <v>19</v>
      </c>
      <c r="EB33">
        <v>2</v>
      </c>
      <c r="EC33">
        <v>2</v>
      </c>
      <c r="EE33" t="s">
        <v>316</v>
      </c>
      <c r="EF33">
        <v>1</v>
      </c>
      <c r="EV33">
        <v>8250</v>
      </c>
      <c r="EW33">
        <v>681</v>
      </c>
      <c r="EX33">
        <v>492</v>
      </c>
      <c r="EY33">
        <v>596</v>
      </c>
    </row>
    <row r="34" spans="1:155" ht="15">
      <c r="A34">
        <v>2022</v>
      </c>
      <c r="B34" t="s">
        <v>222</v>
      </c>
      <c r="C34" t="s">
        <v>222</v>
      </c>
      <c r="D34" t="s">
        <v>322</v>
      </c>
      <c r="E34" t="s">
        <v>224</v>
      </c>
      <c r="F34">
        <v>863</v>
      </c>
      <c r="G34" s="134">
        <v>4.4000000000000004</v>
      </c>
      <c r="H34">
        <v>8</v>
      </c>
      <c r="I34" t="s">
        <v>196</v>
      </c>
      <c r="J34">
        <v>15</v>
      </c>
      <c r="K34">
        <v>21</v>
      </c>
      <c r="L34">
        <v>17</v>
      </c>
      <c r="M34">
        <v>17.907</v>
      </c>
      <c r="N34">
        <v>29.3812</v>
      </c>
      <c r="O34">
        <v>21.724900000000002</v>
      </c>
      <c r="P34">
        <v>14.5189</v>
      </c>
      <c r="Q34">
        <v>21.164100000000001</v>
      </c>
      <c r="R34">
        <v>16.907900000000001</v>
      </c>
      <c r="S34" t="s">
        <v>197</v>
      </c>
      <c r="T34" t="s">
        <v>165</v>
      </c>
      <c r="U34" t="s">
        <v>166</v>
      </c>
      <c r="V34" t="s">
        <v>198</v>
      </c>
      <c r="W34" t="s">
        <v>199</v>
      </c>
      <c r="Y34">
        <v>8</v>
      </c>
      <c r="Z34" t="s">
        <v>169</v>
      </c>
      <c r="AA34" t="s">
        <v>170</v>
      </c>
      <c r="AB34" t="s">
        <v>167</v>
      </c>
      <c r="AC34" t="s">
        <v>276</v>
      </c>
      <c r="AD34">
        <v>10</v>
      </c>
      <c r="AG34" t="s">
        <v>173</v>
      </c>
      <c r="AH34" t="s">
        <v>174</v>
      </c>
      <c r="AI34" t="s">
        <v>175</v>
      </c>
      <c r="AJ34" t="s">
        <v>176</v>
      </c>
      <c r="AK34" t="s">
        <v>170</v>
      </c>
      <c r="AL34" t="s">
        <v>177</v>
      </c>
      <c r="AM34">
        <v>81</v>
      </c>
      <c r="AN34">
        <v>12</v>
      </c>
      <c r="AS34">
        <v>2600</v>
      </c>
      <c r="AT34">
        <v>2600</v>
      </c>
      <c r="BN34" s="7" t="s">
        <v>178</v>
      </c>
      <c r="BO34">
        <v>2</v>
      </c>
      <c r="BP34">
        <v>2</v>
      </c>
      <c r="BQ34">
        <v>3</v>
      </c>
      <c r="BR34" t="s">
        <v>261</v>
      </c>
      <c r="BS34" t="s">
        <v>180</v>
      </c>
      <c r="BT34" t="s">
        <v>181</v>
      </c>
      <c r="BU34" s="135">
        <v>44256</v>
      </c>
      <c r="BV34">
        <v>29034</v>
      </c>
      <c r="BX34" t="s">
        <v>169</v>
      </c>
      <c r="BY34" t="s">
        <v>170</v>
      </c>
      <c r="CB34" t="s">
        <v>170</v>
      </c>
      <c r="CC34" t="s">
        <v>170</v>
      </c>
      <c r="CE34" t="s">
        <v>170</v>
      </c>
      <c r="CG34" t="s">
        <v>169</v>
      </c>
      <c r="CH34" t="s">
        <v>323</v>
      </c>
      <c r="CI34" t="s">
        <v>170</v>
      </c>
      <c r="DJ34" t="s">
        <v>190</v>
      </c>
      <c r="DK34" t="s">
        <v>191</v>
      </c>
      <c r="DL34" t="s">
        <v>170</v>
      </c>
      <c r="DN34" t="s">
        <v>170</v>
      </c>
      <c r="DO34" t="s">
        <v>324</v>
      </c>
      <c r="DP34" t="s">
        <v>170</v>
      </c>
      <c r="DQ34" t="s">
        <v>207</v>
      </c>
      <c r="DY34">
        <v>22.8</v>
      </c>
      <c r="EB34">
        <v>3</v>
      </c>
      <c r="EC34">
        <v>3</v>
      </c>
      <c r="EE34" t="s">
        <v>325</v>
      </c>
      <c r="EF34">
        <v>5</v>
      </c>
      <c r="EV34">
        <v>5750</v>
      </c>
      <c r="EW34">
        <v>576</v>
      </c>
      <c r="EX34">
        <v>351</v>
      </c>
      <c r="EY34">
        <v>474</v>
      </c>
    </row>
    <row r="35" spans="1:155" ht="15">
      <c r="A35">
        <v>2022</v>
      </c>
      <c r="B35" t="s">
        <v>222</v>
      </c>
      <c r="C35" t="s">
        <v>222</v>
      </c>
      <c r="D35" t="s">
        <v>326</v>
      </c>
      <c r="E35" t="s">
        <v>224</v>
      </c>
      <c r="F35">
        <v>861</v>
      </c>
      <c r="G35" s="134">
        <v>4.4000000000000004</v>
      </c>
      <c r="H35">
        <v>8</v>
      </c>
      <c r="I35" t="s">
        <v>196</v>
      </c>
      <c r="J35">
        <v>15</v>
      </c>
      <c r="K35">
        <v>21</v>
      </c>
      <c r="L35">
        <v>17</v>
      </c>
      <c r="M35">
        <v>17.907</v>
      </c>
      <c r="N35">
        <v>29.3812</v>
      </c>
      <c r="O35">
        <v>21.724900000000002</v>
      </c>
      <c r="P35">
        <v>14.5189</v>
      </c>
      <c r="Q35">
        <v>21.164100000000001</v>
      </c>
      <c r="R35">
        <v>16.907900000000001</v>
      </c>
      <c r="S35" t="s">
        <v>197</v>
      </c>
      <c r="T35" t="s">
        <v>165</v>
      </c>
      <c r="U35" t="s">
        <v>166</v>
      </c>
      <c r="V35" t="s">
        <v>198</v>
      </c>
      <c r="W35" t="s">
        <v>199</v>
      </c>
      <c r="Y35">
        <v>8</v>
      </c>
      <c r="Z35" t="s">
        <v>169</v>
      </c>
      <c r="AA35" t="s">
        <v>170</v>
      </c>
      <c r="AB35" t="s">
        <v>167</v>
      </c>
      <c r="AC35" t="s">
        <v>276</v>
      </c>
      <c r="AD35">
        <v>10</v>
      </c>
      <c r="AG35" t="s">
        <v>173</v>
      </c>
      <c r="AH35" t="s">
        <v>174</v>
      </c>
      <c r="AI35" t="s">
        <v>175</v>
      </c>
      <c r="AJ35" t="s">
        <v>176</v>
      </c>
      <c r="AK35" t="s">
        <v>170</v>
      </c>
      <c r="AL35" t="s">
        <v>177</v>
      </c>
      <c r="AM35">
        <v>81</v>
      </c>
      <c r="AN35">
        <v>15</v>
      </c>
      <c r="AS35">
        <v>2600</v>
      </c>
      <c r="AT35">
        <v>2600</v>
      </c>
      <c r="BN35" s="7" t="s">
        <v>178</v>
      </c>
      <c r="BO35">
        <v>2</v>
      </c>
      <c r="BP35">
        <v>2</v>
      </c>
      <c r="BQ35">
        <v>3</v>
      </c>
      <c r="BR35" t="s">
        <v>261</v>
      </c>
      <c r="BS35" t="s">
        <v>180</v>
      </c>
      <c r="BT35" t="s">
        <v>181</v>
      </c>
      <c r="BU35" s="135">
        <v>44256</v>
      </c>
      <c r="BV35">
        <v>29035</v>
      </c>
      <c r="BX35" t="s">
        <v>170</v>
      </c>
      <c r="BY35" t="s">
        <v>170</v>
      </c>
      <c r="CB35" t="s">
        <v>170</v>
      </c>
      <c r="CC35" t="s">
        <v>170</v>
      </c>
      <c r="CE35" t="s">
        <v>170</v>
      </c>
      <c r="CG35" t="s">
        <v>169</v>
      </c>
      <c r="CH35" t="s">
        <v>327</v>
      </c>
      <c r="CI35" t="s">
        <v>170</v>
      </c>
      <c r="DJ35" t="s">
        <v>204</v>
      </c>
      <c r="DK35" t="s">
        <v>205</v>
      </c>
      <c r="DN35" t="s">
        <v>170</v>
      </c>
      <c r="DO35" t="s">
        <v>328</v>
      </c>
      <c r="DP35" t="s">
        <v>170</v>
      </c>
      <c r="DQ35" t="s">
        <v>207</v>
      </c>
      <c r="DY35">
        <v>40.6</v>
      </c>
      <c r="EB35">
        <v>6</v>
      </c>
      <c r="EC35">
        <v>6</v>
      </c>
      <c r="EE35" t="s">
        <v>329</v>
      </c>
      <c r="EF35">
        <v>3</v>
      </c>
      <c r="EV35">
        <v>1000</v>
      </c>
      <c r="EW35">
        <v>339</v>
      </c>
      <c r="EX35">
        <v>251</v>
      </c>
      <c r="EY35">
        <v>299</v>
      </c>
    </row>
    <row r="36" spans="1:155" ht="15">
      <c r="A36">
        <v>2022</v>
      </c>
      <c r="B36" t="s">
        <v>222</v>
      </c>
      <c r="C36" t="s">
        <v>222</v>
      </c>
      <c r="D36" t="s">
        <v>330</v>
      </c>
      <c r="E36" t="s">
        <v>224</v>
      </c>
      <c r="F36">
        <v>852</v>
      </c>
      <c r="G36" s="134">
        <v>4.4000000000000004</v>
      </c>
      <c r="H36">
        <v>8</v>
      </c>
      <c r="I36" t="s">
        <v>196</v>
      </c>
      <c r="J36">
        <v>17</v>
      </c>
      <c r="K36">
        <v>24</v>
      </c>
      <c r="L36">
        <v>19</v>
      </c>
      <c r="M36">
        <v>20.771999999999998</v>
      </c>
      <c r="N36">
        <v>34.226399999999998</v>
      </c>
      <c r="O36">
        <v>25.2361</v>
      </c>
      <c r="P36">
        <v>16.683299999999999</v>
      </c>
      <c r="Q36">
        <v>24.3827</v>
      </c>
      <c r="R36">
        <v>19.4466</v>
      </c>
      <c r="T36" t="s">
        <v>165</v>
      </c>
      <c r="U36" t="s">
        <v>166</v>
      </c>
      <c r="V36" t="s">
        <v>198</v>
      </c>
      <c r="W36" t="s">
        <v>199</v>
      </c>
      <c r="Y36">
        <v>8</v>
      </c>
      <c r="Z36" t="s">
        <v>169</v>
      </c>
      <c r="AA36" t="s">
        <v>170</v>
      </c>
      <c r="AB36" t="s">
        <v>167</v>
      </c>
      <c r="AC36" t="s">
        <v>276</v>
      </c>
      <c r="AD36">
        <v>10</v>
      </c>
      <c r="AG36" t="s">
        <v>173</v>
      </c>
      <c r="AH36" t="s">
        <v>174</v>
      </c>
      <c r="AI36" t="s">
        <v>175</v>
      </c>
      <c r="AJ36" t="s">
        <v>176</v>
      </c>
      <c r="AK36" t="s">
        <v>170</v>
      </c>
      <c r="AL36" t="s">
        <v>177</v>
      </c>
      <c r="AM36">
        <v>81</v>
      </c>
      <c r="AN36">
        <v>12</v>
      </c>
      <c r="AS36">
        <v>2350</v>
      </c>
      <c r="AT36">
        <v>2350</v>
      </c>
      <c r="BN36" s="7" t="s">
        <v>178</v>
      </c>
      <c r="BO36">
        <v>2</v>
      </c>
      <c r="BP36">
        <v>2</v>
      </c>
      <c r="BQ36">
        <v>3</v>
      </c>
      <c r="BR36" t="s">
        <v>261</v>
      </c>
      <c r="BS36" t="s">
        <v>180</v>
      </c>
      <c r="BT36" t="s">
        <v>181</v>
      </c>
      <c r="BU36" s="135">
        <v>44272</v>
      </c>
      <c r="BV36">
        <v>29042</v>
      </c>
      <c r="BX36" t="s">
        <v>170</v>
      </c>
      <c r="BY36" t="s">
        <v>170</v>
      </c>
      <c r="CB36" t="s">
        <v>170</v>
      </c>
      <c r="CC36" t="s">
        <v>170</v>
      </c>
      <c r="CE36" t="s">
        <v>170</v>
      </c>
      <c r="CG36" t="s">
        <v>169</v>
      </c>
      <c r="CH36" t="s">
        <v>327</v>
      </c>
      <c r="CI36" t="s">
        <v>170</v>
      </c>
      <c r="DJ36" t="s">
        <v>204</v>
      </c>
      <c r="DK36" t="s">
        <v>205</v>
      </c>
      <c r="DN36" t="s">
        <v>170</v>
      </c>
      <c r="DO36" t="s">
        <v>328</v>
      </c>
      <c r="DP36" t="s">
        <v>170</v>
      </c>
      <c r="DQ36" t="s">
        <v>207</v>
      </c>
      <c r="DY36">
        <v>39.6</v>
      </c>
      <c r="EB36">
        <v>6</v>
      </c>
      <c r="EC36">
        <v>6</v>
      </c>
      <c r="EE36" t="s">
        <v>329</v>
      </c>
      <c r="EF36">
        <v>3</v>
      </c>
      <c r="EV36">
        <v>1250</v>
      </c>
      <c r="EW36">
        <v>338</v>
      </c>
      <c r="EX36">
        <v>264</v>
      </c>
      <c r="EY36">
        <v>305</v>
      </c>
    </row>
    <row r="37" spans="1:155" ht="15">
      <c r="A37">
        <v>2022</v>
      </c>
      <c r="B37" t="s">
        <v>222</v>
      </c>
      <c r="C37" t="s">
        <v>222</v>
      </c>
      <c r="D37" t="s">
        <v>331</v>
      </c>
      <c r="E37" t="s">
        <v>224</v>
      </c>
      <c r="F37">
        <v>850</v>
      </c>
      <c r="G37" s="134">
        <v>4.4000000000000004</v>
      </c>
      <c r="H37">
        <v>8</v>
      </c>
      <c r="I37" t="s">
        <v>196</v>
      </c>
      <c r="J37">
        <v>17</v>
      </c>
      <c r="K37">
        <v>25</v>
      </c>
      <c r="L37">
        <v>20</v>
      </c>
      <c r="M37">
        <v>22.8</v>
      </c>
      <c r="N37">
        <v>36.700000000000003</v>
      </c>
      <c r="O37">
        <v>27.484300000000001</v>
      </c>
      <c r="P37">
        <v>17</v>
      </c>
      <c r="Q37">
        <v>25</v>
      </c>
      <c r="R37">
        <v>20</v>
      </c>
      <c r="T37" t="s">
        <v>165</v>
      </c>
      <c r="U37" t="s">
        <v>166</v>
      </c>
      <c r="V37" t="s">
        <v>198</v>
      </c>
      <c r="W37" t="s">
        <v>199</v>
      </c>
      <c r="Y37">
        <v>8</v>
      </c>
      <c r="Z37" t="s">
        <v>169</v>
      </c>
      <c r="AA37" t="s">
        <v>170</v>
      </c>
      <c r="AB37" t="s">
        <v>167</v>
      </c>
      <c r="AC37" t="s">
        <v>276</v>
      </c>
      <c r="AD37">
        <v>10</v>
      </c>
      <c r="AG37" t="s">
        <v>173</v>
      </c>
      <c r="AH37" t="s">
        <v>174</v>
      </c>
      <c r="AI37" t="s">
        <v>175</v>
      </c>
      <c r="AJ37" t="s">
        <v>176</v>
      </c>
      <c r="AK37" t="s">
        <v>170</v>
      </c>
      <c r="AL37" t="s">
        <v>177</v>
      </c>
      <c r="AM37">
        <v>81</v>
      </c>
      <c r="AN37">
        <v>15</v>
      </c>
      <c r="AS37">
        <v>2200</v>
      </c>
      <c r="AT37">
        <v>2200</v>
      </c>
      <c r="BN37" s="7" t="s">
        <v>178</v>
      </c>
      <c r="BO37">
        <v>2</v>
      </c>
      <c r="BP37">
        <v>2</v>
      </c>
      <c r="BQ37">
        <v>3</v>
      </c>
      <c r="BR37" t="s">
        <v>261</v>
      </c>
      <c r="BS37" t="s">
        <v>180</v>
      </c>
      <c r="BT37" t="s">
        <v>181</v>
      </c>
      <c r="BU37" s="135">
        <v>44272</v>
      </c>
      <c r="BV37">
        <v>29045</v>
      </c>
      <c r="BX37" t="s">
        <v>169</v>
      </c>
      <c r="BY37" t="s">
        <v>170</v>
      </c>
      <c r="CB37" t="s">
        <v>170</v>
      </c>
      <c r="CC37" t="s">
        <v>170</v>
      </c>
      <c r="CE37" t="s">
        <v>170</v>
      </c>
      <c r="CG37" t="s">
        <v>169</v>
      </c>
      <c r="CH37" t="s">
        <v>332</v>
      </c>
      <c r="CI37" t="s">
        <v>170</v>
      </c>
      <c r="DJ37" t="s">
        <v>303</v>
      </c>
      <c r="DK37" t="s">
        <v>304</v>
      </c>
      <c r="DL37" t="s">
        <v>170</v>
      </c>
      <c r="DN37" t="s">
        <v>170</v>
      </c>
      <c r="DO37" t="s">
        <v>206</v>
      </c>
      <c r="DP37" t="s">
        <v>170</v>
      </c>
      <c r="DQ37" t="s">
        <v>207</v>
      </c>
      <c r="DR37" t="s">
        <v>333</v>
      </c>
      <c r="DY37">
        <v>22.8</v>
      </c>
      <c r="EB37">
        <v>3</v>
      </c>
      <c r="EC37">
        <v>3</v>
      </c>
      <c r="EE37" t="s">
        <v>334</v>
      </c>
      <c r="EF37">
        <v>3</v>
      </c>
      <c r="EV37">
        <v>5750</v>
      </c>
      <c r="EW37">
        <v>588</v>
      </c>
      <c r="EX37">
        <v>405</v>
      </c>
      <c r="EY37">
        <v>505</v>
      </c>
    </row>
    <row r="38" spans="1:155" ht="15">
      <c r="A38">
        <v>2022</v>
      </c>
      <c r="B38" t="s">
        <v>222</v>
      </c>
      <c r="C38" t="s">
        <v>238</v>
      </c>
      <c r="D38" t="s">
        <v>335</v>
      </c>
      <c r="E38" t="s">
        <v>224</v>
      </c>
      <c r="F38">
        <v>32</v>
      </c>
      <c r="G38" s="134">
        <v>1.5</v>
      </c>
      <c r="H38">
        <v>3</v>
      </c>
      <c r="I38" t="s">
        <v>240</v>
      </c>
      <c r="J38">
        <v>29</v>
      </c>
      <c r="K38">
        <v>38</v>
      </c>
      <c r="L38">
        <v>32</v>
      </c>
      <c r="M38">
        <v>37.756500000000003</v>
      </c>
      <c r="N38">
        <v>56.223300000000002</v>
      </c>
      <c r="O38">
        <v>44.305</v>
      </c>
      <c r="P38">
        <v>28.721699999999998</v>
      </c>
      <c r="Q38">
        <v>38.145699999999998</v>
      </c>
      <c r="R38">
        <v>32.3142</v>
      </c>
      <c r="T38" t="s">
        <v>165</v>
      </c>
      <c r="U38" t="s">
        <v>166</v>
      </c>
      <c r="V38" t="s">
        <v>241</v>
      </c>
      <c r="W38" t="s">
        <v>242</v>
      </c>
      <c r="Y38">
        <v>7</v>
      </c>
      <c r="Z38" t="s">
        <v>170</v>
      </c>
      <c r="AA38" t="s">
        <v>170</v>
      </c>
      <c r="AB38" t="s">
        <v>243</v>
      </c>
      <c r="AC38" t="s">
        <v>244</v>
      </c>
      <c r="AD38">
        <v>10</v>
      </c>
      <c r="AG38" t="s">
        <v>173</v>
      </c>
      <c r="AH38" t="s">
        <v>174</v>
      </c>
      <c r="AI38" t="s">
        <v>175</v>
      </c>
      <c r="AJ38" t="s">
        <v>176</v>
      </c>
      <c r="AK38" t="s">
        <v>170</v>
      </c>
      <c r="AL38" t="s">
        <v>177</v>
      </c>
      <c r="AQ38">
        <v>80</v>
      </c>
      <c r="AR38">
        <v>9</v>
      </c>
      <c r="AS38">
        <v>1400</v>
      </c>
      <c r="AT38">
        <v>1400</v>
      </c>
      <c r="BN38" s="7" t="s">
        <v>178</v>
      </c>
      <c r="BO38">
        <v>2</v>
      </c>
      <c r="BP38">
        <v>2</v>
      </c>
      <c r="BQ38">
        <v>3</v>
      </c>
      <c r="BR38" t="s">
        <v>261</v>
      </c>
      <c r="BS38" t="s">
        <v>180</v>
      </c>
      <c r="BT38" t="s">
        <v>181</v>
      </c>
      <c r="BU38" s="135">
        <v>44256</v>
      </c>
      <c r="BV38">
        <v>29023</v>
      </c>
      <c r="BX38" t="s">
        <v>169</v>
      </c>
      <c r="BY38" t="s">
        <v>170</v>
      </c>
      <c r="CB38" t="s">
        <v>170</v>
      </c>
      <c r="CC38" t="s">
        <v>170</v>
      </c>
      <c r="CE38" t="s">
        <v>170</v>
      </c>
      <c r="CG38" t="s">
        <v>169</v>
      </c>
      <c r="CH38" t="s">
        <v>332</v>
      </c>
      <c r="CI38" t="s">
        <v>170</v>
      </c>
      <c r="DJ38" t="s">
        <v>303</v>
      </c>
      <c r="DK38" t="s">
        <v>304</v>
      </c>
      <c r="DL38" t="s">
        <v>170</v>
      </c>
      <c r="DN38" t="s">
        <v>170</v>
      </c>
      <c r="DO38" t="s">
        <v>206</v>
      </c>
      <c r="DP38" t="s">
        <v>170</v>
      </c>
      <c r="DQ38" t="s">
        <v>207</v>
      </c>
      <c r="DR38" t="s">
        <v>336</v>
      </c>
      <c r="DY38">
        <v>22.8</v>
      </c>
      <c r="EB38">
        <v>3</v>
      </c>
      <c r="EC38">
        <v>3</v>
      </c>
      <c r="EE38" t="s">
        <v>334</v>
      </c>
      <c r="EF38">
        <v>3</v>
      </c>
      <c r="EV38">
        <v>5750</v>
      </c>
      <c r="EW38">
        <v>588</v>
      </c>
      <c r="EX38">
        <v>405</v>
      </c>
      <c r="EY38">
        <v>505</v>
      </c>
    </row>
    <row r="39" spans="1:155" ht="15">
      <c r="A39">
        <v>2022</v>
      </c>
      <c r="B39" t="s">
        <v>222</v>
      </c>
      <c r="C39" t="s">
        <v>238</v>
      </c>
      <c r="D39" t="s">
        <v>335</v>
      </c>
      <c r="E39" t="s">
        <v>224</v>
      </c>
      <c r="F39">
        <v>33</v>
      </c>
      <c r="G39" s="134">
        <v>1.5</v>
      </c>
      <c r="H39">
        <v>3</v>
      </c>
      <c r="I39" t="s">
        <v>246</v>
      </c>
      <c r="J39">
        <v>27</v>
      </c>
      <c r="K39">
        <v>37</v>
      </c>
      <c r="L39">
        <v>31</v>
      </c>
      <c r="M39">
        <v>35.5779</v>
      </c>
      <c r="N39">
        <v>54.844200000000001</v>
      </c>
      <c r="O39">
        <v>42.258099999999999</v>
      </c>
      <c r="P39">
        <v>27.249199999999998</v>
      </c>
      <c r="Q39">
        <v>37.3215</v>
      </c>
      <c r="R39">
        <v>31.015899999999998</v>
      </c>
      <c r="T39" t="s">
        <v>165</v>
      </c>
      <c r="U39" t="s">
        <v>166</v>
      </c>
      <c r="V39" t="s">
        <v>247</v>
      </c>
      <c r="W39" t="s">
        <v>248</v>
      </c>
      <c r="Y39">
        <v>6</v>
      </c>
      <c r="Z39" t="s">
        <v>170</v>
      </c>
      <c r="AA39" t="s">
        <v>170</v>
      </c>
      <c r="AB39" t="s">
        <v>243</v>
      </c>
      <c r="AC39" t="s">
        <v>244</v>
      </c>
      <c r="AD39">
        <v>10</v>
      </c>
      <c r="AG39" t="s">
        <v>173</v>
      </c>
      <c r="AH39" t="s">
        <v>174</v>
      </c>
      <c r="AI39" t="s">
        <v>175</v>
      </c>
      <c r="AJ39" t="s">
        <v>176</v>
      </c>
      <c r="AK39" t="s">
        <v>170</v>
      </c>
      <c r="AL39" t="s">
        <v>177</v>
      </c>
      <c r="AQ39">
        <v>80</v>
      </c>
      <c r="AR39">
        <v>9</v>
      </c>
      <c r="AS39">
        <v>1450</v>
      </c>
      <c r="AT39">
        <v>1450</v>
      </c>
      <c r="BN39" s="7" t="s">
        <v>178</v>
      </c>
      <c r="BO39">
        <v>2</v>
      </c>
      <c r="BP39">
        <v>2</v>
      </c>
      <c r="BQ39">
        <v>3</v>
      </c>
      <c r="BR39" t="s">
        <v>261</v>
      </c>
      <c r="BS39" t="s">
        <v>180</v>
      </c>
      <c r="BT39" t="s">
        <v>181</v>
      </c>
      <c r="BU39" s="135">
        <v>44256</v>
      </c>
      <c r="BV39">
        <v>29024</v>
      </c>
      <c r="BX39" t="s">
        <v>169</v>
      </c>
      <c r="BY39" t="s">
        <v>170</v>
      </c>
      <c r="CB39" t="s">
        <v>170</v>
      </c>
      <c r="CC39" t="s">
        <v>170</v>
      </c>
      <c r="CE39" t="s">
        <v>170</v>
      </c>
      <c r="CG39" t="s">
        <v>169</v>
      </c>
      <c r="CH39" t="s">
        <v>332</v>
      </c>
      <c r="CI39" t="s">
        <v>170</v>
      </c>
      <c r="DJ39" t="s">
        <v>303</v>
      </c>
      <c r="DK39" t="s">
        <v>304</v>
      </c>
      <c r="DL39" t="s">
        <v>170</v>
      </c>
      <c r="DN39" t="s">
        <v>170</v>
      </c>
      <c r="DO39" t="s">
        <v>206</v>
      </c>
      <c r="DP39" t="s">
        <v>170</v>
      </c>
      <c r="DQ39" t="s">
        <v>207</v>
      </c>
      <c r="DR39" t="s">
        <v>337</v>
      </c>
      <c r="DY39">
        <v>20.2</v>
      </c>
      <c r="EB39">
        <v>3</v>
      </c>
      <c r="EC39">
        <v>3</v>
      </c>
      <c r="EE39" t="s">
        <v>334</v>
      </c>
      <c r="EF39">
        <v>3</v>
      </c>
      <c r="EV39">
        <v>7250</v>
      </c>
      <c r="EW39">
        <v>627</v>
      </c>
      <c r="EX39">
        <v>489</v>
      </c>
      <c r="EY39">
        <v>565</v>
      </c>
    </row>
    <row r="40" spans="1:155" ht="15">
      <c r="A40">
        <v>2022</v>
      </c>
      <c r="B40" t="s">
        <v>222</v>
      </c>
      <c r="C40" t="s">
        <v>238</v>
      </c>
      <c r="D40" t="s">
        <v>338</v>
      </c>
      <c r="E40" t="s">
        <v>224</v>
      </c>
      <c r="F40">
        <v>34</v>
      </c>
      <c r="G40" s="134">
        <v>1.5</v>
      </c>
      <c r="H40">
        <v>3</v>
      </c>
      <c r="I40" t="s">
        <v>240</v>
      </c>
      <c r="J40">
        <v>29</v>
      </c>
      <c r="K40">
        <v>38</v>
      </c>
      <c r="L40">
        <v>32</v>
      </c>
      <c r="M40">
        <v>37.756500000000003</v>
      </c>
      <c r="N40">
        <v>56.223300000000002</v>
      </c>
      <c r="O40">
        <v>44.305</v>
      </c>
      <c r="P40">
        <v>28.721699999999998</v>
      </c>
      <c r="Q40">
        <v>38.145699999999998</v>
      </c>
      <c r="R40">
        <v>32.3142</v>
      </c>
      <c r="T40" t="s">
        <v>165</v>
      </c>
      <c r="U40" t="s">
        <v>166</v>
      </c>
      <c r="V40" t="s">
        <v>241</v>
      </c>
      <c r="W40" t="s">
        <v>242</v>
      </c>
      <c r="Y40">
        <v>7</v>
      </c>
      <c r="Z40" t="s">
        <v>170</v>
      </c>
      <c r="AA40" t="s">
        <v>170</v>
      </c>
      <c r="AB40" t="s">
        <v>243</v>
      </c>
      <c r="AC40" t="s">
        <v>244</v>
      </c>
      <c r="AD40">
        <v>10</v>
      </c>
      <c r="AG40" t="s">
        <v>173</v>
      </c>
      <c r="AH40" t="s">
        <v>174</v>
      </c>
      <c r="AI40" t="s">
        <v>175</v>
      </c>
      <c r="AJ40" t="s">
        <v>176</v>
      </c>
      <c r="AK40" t="s">
        <v>170</v>
      </c>
      <c r="AL40" t="s">
        <v>177</v>
      </c>
      <c r="AQ40">
        <v>84</v>
      </c>
      <c r="AR40">
        <v>9</v>
      </c>
      <c r="AS40">
        <v>1400</v>
      </c>
      <c r="AT40">
        <v>1400</v>
      </c>
      <c r="BN40" s="7" t="s">
        <v>178</v>
      </c>
      <c r="BO40">
        <v>2</v>
      </c>
      <c r="BP40">
        <v>2</v>
      </c>
      <c r="BQ40">
        <v>3</v>
      </c>
      <c r="BR40" t="s">
        <v>261</v>
      </c>
      <c r="BS40" t="s">
        <v>180</v>
      </c>
      <c r="BT40" t="s">
        <v>181</v>
      </c>
      <c r="BU40" s="135">
        <v>44256</v>
      </c>
      <c r="BV40">
        <v>29025</v>
      </c>
      <c r="BX40" t="s">
        <v>169</v>
      </c>
      <c r="BY40" t="s">
        <v>170</v>
      </c>
      <c r="CB40" t="s">
        <v>170</v>
      </c>
      <c r="CC40" t="s">
        <v>170</v>
      </c>
      <c r="CE40" t="s">
        <v>170</v>
      </c>
      <c r="CG40" t="s">
        <v>169</v>
      </c>
      <c r="CH40" t="s">
        <v>332</v>
      </c>
      <c r="CI40" t="s">
        <v>170</v>
      </c>
      <c r="DJ40" t="s">
        <v>303</v>
      </c>
      <c r="DK40" t="s">
        <v>304</v>
      </c>
      <c r="DL40" t="s">
        <v>170</v>
      </c>
      <c r="DN40" t="s">
        <v>170</v>
      </c>
      <c r="DO40" t="s">
        <v>206</v>
      </c>
      <c r="DP40" t="s">
        <v>170</v>
      </c>
      <c r="DQ40" t="s">
        <v>207</v>
      </c>
      <c r="DR40" t="s">
        <v>339</v>
      </c>
      <c r="DY40">
        <v>23.5</v>
      </c>
      <c r="EB40">
        <v>3</v>
      </c>
      <c r="EC40">
        <v>3</v>
      </c>
      <c r="EE40" t="s">
        <v>340</v>
      </c>
      <c r="EF40">
        <v>6</v>
      </c>
      <c r="EV40">
        <v>5750</v>
      </c>
      <c r="EW40">
        <v>587</v>
      </c>
      <c r="EX40">
        <v>401</v>
      </c>
      <c r="EY40">
        <v>504</v>
      </c>
    </row>
    <row r="41" spans="1:155" ht="15">
      <c r="A41">
        <v>2022</v>
      </c>
      <c r="B41" t="s">
        <v>222</v>
      </c>
      <c r="C41" t="s">
        <v>238</v>
      </c>
      <c r="D41" t="s">
        <v>338</v>
      </c>
      <c r="E41" t="s">
        <v>224</v>
      </c>
      <c r="F41">
        <v>35</v>
      </c>
      <c r="G41" s="134">
        <v>1.5</v>
      </c>
      <c r="H41">
        <v>3</v>
      </c>
      <c r="I41" t="s">
        <v>246</v>
      </c>
      <c r="J41">
        <v>27</v>
      </c>
      <c r="K41">
        <v>37</v>
      </c>
      <c r="L41">
        <v>31</v>
      </c>
      <c r="M41">
        <v>35.5779</v>
      </c>
      <c r="N41">
        <v>54.844200000000001</v>
      </c>
      <c r="O41">
        <v>42.258099999999999</v>
      </c>
      <c r="P41">
        <v>27.249199999999998</v>
      </c>
      <c r="Q41">
        <v>37.3215</v>
      </c>
      <c r="R41">
        <v>31.015899999999998</v>
      </c>
      <c r="T41" t="s">
        <v>165</v>
      </c>
      <c r="U41" t="s">
        <v>166</v>
      </c>
      <c r="V41" t="s">
        <v>247</v>
      </c>
      <c r="W41" t="s">
        <v>248</v>
      </c>
      <c r="Y41">
        <v>6</v>
      </c>
      <c r="Z41" t="s">
        <v>170</v>
      </c>
      <c r="AA41" t="s">
        <v>170</v>
      </c>
      <c r="AB41" t="s">
        <v>243</v>
      </c>
      <c r="AC41" t="s">
        <v>244</v>
      </c>
      <c r="AD41">
        <v>10</v>
      </c>
      <c r="AG41" t="s">
        <v>173</v>
      </c>
      <c r="AH41" t="s">
        <v>174</v>
      </c>
      <c r="AI41" t="s">
        <v>175</v>
      </c>
      <c r="AJ41" t="s">
        <v>176</v>
      </c>
      <c r="AK41" t="s">
        <v>170</v>
      </c>
      <c r="AL41" t="s">
        <v>177</v>
      </c>
      <c r="AQ41">
        <v>84</v>
      </c>
      <c r="AR41">
        <v>9</v>
      </c>
      <c r="AS41">
        <v>1450</v>
      </c>
      <c r="AT41">
        <v>1450</v>
      </c>
      <c r="BN41" s="7" t="s">
        <v>178</v>
      </c>
      <c r="BO41">
        <v>2</v>
      </c>
      <c r="BP41">
        <v>2</v>
      </c>
      <c r="BQ41">
        <v>3</v>
      </c>
      <c r="BR41" t="s">
        <v>261</v>
      </c>
      <c r="BS41" t="s">
        <v>180</v>
      </c>
      <c r="BT41" t="s">
        <v>181</v>
      </c>
      <c r="BU41" s="135">
        <v>44256</v>
      </c>
      <c r="BV41">
        <v>29026</v>
      </c>
      <c r="BY41" t="s">
        <v>170</v>
      </c>
      <c r="CB41" t="s">
        <v>170</v>
      </c>
      <c r="CC41" t="s">
        <v>170</v>
      </c>
      <c r="CD41" t="s">
        <v>341</v>
      </c>
      <c r="CE41" t="s">
        <v>170</v>
      </c>
      <c r="CG41" t="s">
        <v>169</v>
      </c>
      <c r="CH41" t="s">
        <v>342</v>
      </c>
      <c r="CI41" t="s">
        <v>169</v>
      </c>
      <c r="CJ41" t="s">
        <v>342</v>
      </c>
      <c r="DJ41" t="s">
        <v>204</v>
      </c>
      <c r="DK41" t="s">
        <v>205</v>
      </c>
      <c r="DN41" t="s">
        <v>170</v>
      </c>
      <c r="DO41" t="s">
        <v>206</v>
      </c>
      <c r="DP41" t="s">
        <v>169</v>
      </c>
      <c r="DQ41" t="s">
        <v>193</v>
      </c>
      <c r="DY41">
        <v>31.5</v>
      </c>
      <c r="EB41">
        <v>5</v>
      </c>
      <c r="EC41">
        <v>5</v>
      </c>
      <c r="EE41" t="s">
        <v>343</v>
      </c>
      <c r="EF41">
        <v>1</v>
      </c>
      <c r="EV41">
        <v>2750</v>
      </c>
      <c r="EW41">
        <v>414</v>
      </c>
      <c r="EX41">
        <v>328</v>
      </c>
      <c r="EY41">
        <v>375</v>
      </c>
    </row>
    <row r="42" spans="1:155" ht="15">
      <c r="A42">
        <v>2022</v>
      </c>
      <c r="B42" t="s">
        <v>222</v>
      </c>
      <c r="C42" t="s">
        <v>238</v>
      </c>
      <c r="D42" t="s">
        <v>344</v>
      </c>
      <c r="E42" t="s">
        <v>224</v>
      </c>
      <c r="F42">
        <v>54</v>
      </c>
      <c r="G42" s="134">
        <v>2</v>
      </c>
      <c r="H42">
        <v>4</v>
      </c>
      <c r="I42" t="s">
        <v>240</v>
      </c>
      <c r="J42">
        <v>28</v>
      </c>
      <c r="K42">
        <v>38</v>
      </c>
      <c r="L42">
        <v>31</v>
      </c>
      <c r="M42">
        <v>36.259500000000003</v>
      </c>
      <c r="N42">
        <v>55.661900000000003</v>
      </c>
      <c r="O42">
        <v>43.005200000000002</v>
      </c>
      <c r="P42">
        <v>27.7121</v>
      </c>
      <c r="Q42">
        <v>37.8108</v>
      </c>
      <c r="R42">
        <v>31.497699999999998</v>
      </c>
      <c r="T42" t="s">
        <v>165</v>
      </c>
      <c r="U42" t="s">
        <v>166</v>
      </c>
      <c r="V42" t="s">
        <v>241</v>
      </c>
      <c r="W42" t="s">
        <v>242</v>
      </c>
      <c r="Y42">
        <v>7</v>
      </c>
      <c r="Z42" t="s">
        <v>170</v>
      </c>
      <c r="AA42" t="s">
        <v>170</v>
      </c>
      <c r="AB42" t="s">
        <v>243</v>
      </c>
      <c r="AC42" t="s">
        <v>244</v>
      </c>
      <c r="AD42">
        <v>10</v>
      </c>
      <c r="AG42" t="s">
        <v>173</v>
      </c>
      <c r="AH42" t="s">
        <v>174</v>
      </c>
      <c r="AI42" t="s">
        <v>175</v>
      </c>
      <c r="AJ42" t="s">
        <v>176</v>
      </c>
      <c r="AK42" t="s">
        <v>170</v>
      </c>
      <c r="AL42" t="s">
        <v>177</v>
      </c>
      <c r="AQ42">
        <v>80</v>
      </c>
      <c r="AR42">
        <v>9</v>
      </c>
      <c r="AS42">
        <v>1450</v>
      </c>
      <c r="AT42">
        <v>1450</v>
      </c>
      <c r="BN42" s="7" t="s">
        <v>178</v>
      </c>
      <c r="BO42">
        <v>2</v>
      </c>
      <c r="BP42">
        <v>2</v>
      </c>
      <c r="BQ42">
        <v>3</v>
      </c>
      <c r="BR42" t="s">
        <v>261</v>
      </c>
      <c r="BS42" t="s">
        <v>180</v>
      </c>
      <c r="BT42" t="s">
        <v>181</v>
      </c>
      <c r="BU42" s="135">
        <v>44286</v>
      </c>
      <c r="BV42">
        <v>29093</v>
      </c>
      <c r="BY42" t="s">
        <v>170</v>
      </c>
      <c r="CB42" t="s">
        <v>170</v>
      </c>
      <c r="CC42" t="s">
        <v>170</v>
      </c>
      <c r="CD42" t="s">
        <v>341</v>
      </c>
      <c r="CE42" t="s">
        <v>170</v>
      </c>
      <c r="CG42" t="s">
        <v>169</v>
      </c>
      <c r="CH42" t="s">
        <v>342</v>
      </c>
      <c r="CI42" t="s">
        <v>169</v>
      </c>
      <c r="CJ42" t="s">
        <v>342</v>
      </c>
      <c r="DJ42" t="s">
        <v>204</v>
      </c>
      <c r="DK42" t="s">
        <v>205</v>
      </c>
      <c r="DN42" t="s">
        <v>170</v>
      </c>
      <c r="DO42" t="s">
        <v>206</v>
      </c>
      <c r="DP42" t="s">
        <v>169</v>
      </c>
      <c r="DQ42" t="s">
        <v>193</v>
      </c>
      <c r="DY42">
        <v>29.8</v>
      </c>
      <c r="EB42">
        <v>5</v>
      </c>
      <c r="EC42">
        <v>5</v>
      </c>
      <c r="EE42" t="s">
        <v>343</v>
      </c>
      <c r="EF42">
        <v>1</v>
      </c>
      <c r="EV42">
        <v>3500</v>
      </c>
      <c r="EW42">
        <v>440</v>
      </c>
      <c r="EX42">
        <v>337</v>
      </c>
      <c r="EY42">
        <v>394</v>
      </c>
    </row>
    <row r="43" spans="1:155" ht="15">
      <c r="A43">
        <v>2022</v>
      </c>
      <c r="B43" t="s">
        <v>222</v>
      </c>
      <c r="C43" t="s">
        <v>238</v>
      </c>
      <c r="D43" t="s">
        <v>344</v>
      </c>
      <c r="E43" t="s">
        <v>224</v>
      </c>
      <c r="F43">
        <v>55</v>
      </c>
      <c r="G43" s="134">
        <v>2</v>
      </c>
      <c r="H43">
        <v>4</v>
      </c>
      <c r="I43" t="s">
        <v>246</v>
      </c>
      <c r="J43">
        <v>23</v>
      </c>
      <c r="K43">
        <v>33</v>
      </c>
      <c r="L43">
        <v>27</v>
      </c>
      <c r="M43">
        <v>29.364599999999999</v>
      </c>
      <c r="N43">
        <v>48.3596</v>
      </c>
      <c r="O43">
        <v>35.6693</v>
      </c>
      <c r="P43">
        <v>22.937000000000001</v>
      </c>
      <c r="Q43">
        <v>33.378700000000002</v>
      </c>
      <c r="R43">
        <v>26.694800000000001</v>
      </c>
      <c r="T43" t="s">
        <v>165</v>
      </c>
      <c r="U43" t="s">
        <v>166</v>
      </c>
      <c r="V43" t="s">
        <v>247</v>
      </c>
      <c r="W43" t="s">
        <v>248</v>
      </c>
      <c r="Y43">
        <v>6</v>
      </c>
      <c r="Z43" t="s">
        <v>170</v>
      </c>
      <c r="AA43" t="s">
        <v>170</v>
      </c>
      <c r="AB43" t="s">
        <v>243</v>
      </c>
      <c r="AC43" t="s">
        <v>244</v>
      </c>
      <c r="AD43">
        <v>10</v>
      </c>
      <c r="AG43" t="s">
        <v>173</v>
      </c>
      <c r="AH43" t="s">
        <v>174</v>
      </c>
      <c r="AI43" t="s">
        <v>175</v>
      </c>
      <c r="AJ43" t="s">
        <v>176</v>
      </c>
      <c r="AK43" t="s">
        <v>170</v>
      </c>
      <c r="AL43" t="s">
        <v>177</v>
      </c>
      <c r="AQ43">
        <v>80</v>
      </c>
      <c r="AR43">
        <v>9</v>
      </c>
      <c r="AS43">
        <v>1650</v>
      </c>
      <c r="AT43">
        <v>1650</v>
      </c>
      <c r="BN43" s="7" t="s">
        <v>178</v>
      </c>
      <c r="BO43">
        <v>2</v>
      </c>
      <c r="BP43">
        <v>2</v>
      </c>
      <c r="BQ43">
        <v>3</v>
      </c>
      <c r="BR43" t="s">
        <v>261</v>
      </c>
      <c r="BS43" t="s">
        <v>180</v>
      </c>
      <c r="BT43" t="s">
        <v>181</v>
      </c>
      <c r="BU43" s="135">
        <v>44270</v>
      </c>
      <c r="BV43">
        <v>29030</v>
      </c>
      <c r="BX43" t="s">
        <v>170</v>
      </c>
      <c r="BY43" t="s">
        <v>170</v>
      </c>
      <c r="CB43" t="s">
        <v>170</v>
      </c>
      <c r="CC43" t="s">
        <v>170</v>
      </c>
      <c r="CD43" t="s">
        <v>345</v>
      </c>
      <c r="CE43" t="s">
        <v>170</v>
      </c>
      <c r="CG43" t="s">
        <v>169</v>
      </c>
      <c r="CH43" t="s">
        <v>342</v>
      </c>
      <c r="CI43" t="s">
        <v>169</v>
      </c>
      <c r="CJ43" t="s">
        <v>342</v>
      </c>
      <c r="DJ43" t="s">
        <v>204</v>
      </c>
      <c r="DK43" t="s">
        <v>205</v>
      </c>
      <c r="DN43" t="s">
        <v>170</v>
      </c>
      <c r="DO43" t="s">
        <v>206</v>
      </c>
      <c r="DP43" t="s">
        <v>170</v>
      </c>
      <c r="DQ43" t="s">
        <v>207</v>
      </c>
      <c r="DR43" t="s">
        <v>346</v>
      </c>
      <c r="DY43">
        <v>27.9</v>
      </c>
      <c r="EB43">
        <v>4</v>
      </c>
      <c r="EC43">
        <v>4</v>
      </c>
      <c r="EE43" t="s">
        <v>347</v>
      </c>
      <c r="EF43">
        <v>5</v>
      </c>
      <c r="EV43">
        <v>4000</v>
      </c>
      <c r="EW43">
        <v>460</v>
      </c>
      <c r="EX43">
        <v>367</v>
      </c>
      <c r="EY43">
        <v>418</v>
      </c>
    </row>
    <row r="44" spans="1:155" ht="15">
      <c r="A44">
        <v>2022</v>
      </c>
      <c r="B44" t="s">
        <v>222</v>
      </c>
      <c r="C44" t="s">
        <v>238</v>
      </c>
      <c r="D44" t="s">
        <v>348</v>
      </c>
      <c r="E44" t="s">
        <v>224</v>
      </c>
      <c r="F44">
        <v>56</v>
      </c>
      <c r="G44" s="134">
        <v>2</v>
      </c>
      <c r="H44">
        <v>4</v>
      </c>
      <c r="I44" t="s">
        <v>240</v>
      </c>
      <c r="J44">
        <v>28</v>
      </c>
      <c r="K44">
        <v>38</v>
      </c>
      <c r="L44">
        <v>31</v>
      </c>
      <c r="M44">
        <v>36.259500000000003</v>
      </c>
      <c r="N44">
        <v>55.661900000000003</v>
      </c>
      <c r="O44">
        <v>43.005200000000002</v>
      </c>
      <c r="P44">
        <v>27.7121</v>
      </c>
      <c r="Q44">
        <v>37.8108</v>
      </c>
      <c r="R44">
        <v>31.497699999999998</v>
      </c>
      <c r="T44" t="s">
        <v>165</v>
      </c>
      <c r="U44" t="s">
        <v>166</v>
      </c>
      <c r="V44" t="s">
        <v>241</v>
      </c>
      <c r="W44" t="s">
        <v>242</v>
      </c>
      <c r="Y44">
        <v>7</v>
      </c>
      <c r="Z44" t="s">
        <v>170</v>
      </c>
      <c r="AA44" t="s">
        <v>170</v>
      </c>
      <c r="AB44" t="s">
        <v>243</v>
      </c>
      <c r="AC44" t="s">
        <v>244</v>
      </c>
      <c r="AD44">
        <v>10</v>
      </c>
      <c r="AG44" t="s">
        <v>173</v>
      </c>
      <c r="AH44" t="s">
        <v>174</v>
      </c>
      <c r="AI44" t="s">
        <v>175</v>
      </c>
      <c r="AJ44" t="s">
        <v>176</v>
      </c>
      <c r="AK44" t="s">
        <v>170</v>
      </c>
      <c r="AL44" t="s">
        <v>177</v>
      </c>
      <c r="AQ44">
        <v>84</v>
      </c>
      <c r="AR44">
        <v>9</v>
      </c>
      <c r="AS44">
        <v>1450</v>
      </c>
      <c r="AT44">
        <v>1450</v>
      </c>
      <c r="BN44" s="7" t="s">
        <v>178</v>
      </c>
      <c r="BO44">
        <v>2</v>
      </c>
      <c r="BP44">
        <v>2</v>
      </c>
      <c r="BQ44">
        <v>3</v>
      </c>
      <c r="BR44" t="s">
        <v>261</v>
      </c>
      <c r="BS44" t="s">
        <v>180</v>
      </c>
      <c r="BT44" t="s">
        <v>181</v>
      </c>
      <c r="BU44" s="135">
        <v>44286</v>
      </c>
      <c r="BV44">
        <v>29091</v>
      </c>
      <c r="BX44" t="s">
        <v>170</v>
      </c>
      <c r="BY44" t="s">
        <v>170</v>
      </c>
      <c r="CB44" t="s">
        <v>170</v>
      </c>
      <c r="CC44" t="s">
        <v>170</v>
      </c>
      <c r="CD44" t="s">
        <v>345</v>
      </c>
      <c r="CE44" t="s">
        <v>170</v>
      </c>
      <c r="CG44" t="s">
        <v>169</v>
      </c>
      <c r="CH44" t="s">
        <v>342</v>
      </c>
      <c r="CI44" t="s">
        <v>169</v>
      </c>
      <c r="CJ44" t="s">
        <v>342</v>
      </c>
      <c r="DJ44" t="s">
        <v>204</v>
      </c>
      <c r="DK44" t="s">
        <v>205</v>
      </c>
      <c r="DN44" t="s">
        <v>170</v>
      </c>
      <c r="DO44" t="s">
        <v>206</v>
      </c>
      <c r="DP44" t="s">
        <v>170</v>
      </c>
      <c r="DQ44" t="s">
        <v>207</v>
      </c>
      <c r="DR44" t="s">
        <v>346</v>
      </c>
      <c r="DY44">
        <v>25.3</v>
      </c>
      <c r="EB44">
        <v>4</v>
      </c>
      <c r="EC44">
        <v>4</v>
      </c>
      <c r="EE44" t="s">
        <v>347</v>
      </c>
      <c r="EF44">
        <v>5</v>
      </c>
      <c r="EV44">
        <v>5250</v>
      </c>
      <c r="EW44">
        <v>523</v>
      </c>
      <c r="EX44">
        <v>377</v>
      </c>
      <c r="EY44">
        <v>458</v>
      </c>
    </row>
    <row r="45" spans="1:155" ht="15">
      <c r="A45">
        <v>2022</v>
      </c>
      <c r="B45" t="s">
        <v>222</v>
      </c>
      <c r="C45" t="s">
        <v>238</v>
      </c>
      <c r="D45" t="s">
        <v>348</v>
      </c>
      <c r="E45" t="s">
        <v>224</v>
      </c>
      <c r="F45">
        <v>57</v>
      </c>
      <c r="G45" s="134">
        <v>2</v>
      </c>
      <c r="H45">
        <v>4</v>
      </c>
      <c r="I45" t="s">
        <v>246</v>
      </c>
      <c r="J45">
        <v>23</v>
      </c>
      <c r="K45">
        <v>33</v>
      </c>
      <c r="L45">
        <v>27</v>
      </c>
      <c r="M45">
        <v>29.364599999999999</v>
      </c>
      <c r="N45">
        <v>48.3596</v>
      </c>
      <c r="O45">
        <v>35.6693</v>
      </c>
      <c r="P45">
        <v>22.937000000000001</v>
      </c>
      <c r="Q45">
        <v>33.378700000000002</v>
      </c>
      <c r="R45">
        <v>26.694800000000001</v>
      </c>
      <c r="T45" t="s">
        <v>165</v>
      </c>
      <c r="U45" t="s">
        <v>166</v>
      </c>
      <c r="V45" t="s">
        <v>247</v>
      </c>
      <c r="W45" t="s">
        <v>248</v>
      </c>
      <c r="Y45">
        <v>6</v>
      </c>
      <c r="Z45" t="s">
        <v>170</v>
      </c>
      <c r="AA45" t="s">
        <v>170</v>
      </c>
      <c r="AB45" t="s">
        <v>243</v>
      </c>
      <c r="AC45" t="s">
        <v>244</v>
      </c>
      <c r="AD45">
        <v>10</v>
      </c>
      <c r="AG45" t="s">
        <v>173</v>
      </c>
      <c r="AH45" t="s">
        <v>174</v>
      </c>
      <c r="AI45" t="s">
        <v>175</v>
      </c>
      <c r="AJ45" t="s">
        <v>176</v>
      </c>
      <c r="AK45" t="s">
        <v>170</v>
      </c>
      <c r="AL45" t="s">
        <v>177</v>
      </c>
      <c r="AQ45">
        <v>84</v>
      </c>
      <c r="AR45">
        <v>9</v>
      </c>
      <c r="AS45">
        <v>1650</v>
      </c>
      <c r="AT45">
        <v>1650</v>
      </c>
      <c r="BN45" s="7" t="s">
        <v>178</v>
      </c>
      <c r="BO45">
        <v>2</v>
      </c>
      <c r="BP45">
        <v>2</v>
      </c>
      <c r="BQ45">
        <v>3</v>
      </c>
      <c r="BR45" t="s">
        <v>261</v>
      </c>
      <c r="BS45" t="s">
        <v>180</v>
      </c>
      <c r="BT45" t="s">
        <v>181</v>
      </c>
      <c r="BU45" s="135">
        <v>44270</v>
      </c>
      <c r="BV45">
        <v>29031</v>
      </c>
      <c r="BY45" t="s">
        <v>170</v>
      </c>
      <c r="CB45" t="s">
        <v>170</v>
      </c>
      <c r="CC45" t="s">
        <v>170</v>
      </c>
      <c r="CD45" t="s">
        <v>349</v>
      </c>
      <c r="CE45" t="s">
        <v>170</v>
      </c>
      <c r="CG45" t="s">
        <v>169</v>
      </c>
      <c r="CH45" t="s">
        <v>342</v>
      </c>
      <c r="CI45" t="s">
        <v>169</v>
      </c>
      <c r="CJ45" t="s">
        <v>342</v>
      </c>
      <c r="DJ45" t="s">
        <v>204</v>
      </c>
      <c r="DK45" t="s">
        <v>205</v>
      </c>
      <c r="DN45" t="s">
        <v>170</v>
      </c>
      <c r="DO45" t="s">
        <v>206</v>
      </c>
      <c r="DP45" t="s">
        <v>169</v>
      </c>
      <c r="DQ45" t="s">
        <v>193</v>
      </c>
      <c r="DY45">
        <v>28.6</v>
      </c>
      <c r="EB45">
        <v>5</v>
      </c>
      <c r="EC45">
        <v>5</v>
      </c>
      <c r="EE45" t="s">
        <v>343</v>
      </c>
      <c r="EF45">
        <v>1</v>
      </c>
      <c r="EV45">
        <v>3500</v>
      </c>
      <c r="EW45">
        <v>461</v>
      </c>
      <c r="EX45">
        <v>348</v>
      </c>
      <c r="EY45">
        <v>410</v>
      </c>
    </row>
    <row r="46" spans="1:155" ht="15">
      <c r="A46">
        <v>2022</v>
      </c>
      <c r="B46" t="s">
        <v>222</v>
      </c>
      <c r="C46" t="s">
        <v>238</v>
      </c>
      <c r="D46" t="s">
        <v>350</v>
      </c>
      <c r="E46" t="s">
        <v>224</v>
      </c>
      <c r="F46">
        <v>84</v>
      </c>
      <c r="G46" s="134">
        <v>2</v>
      </c>
      <c r="H46">
        <v>4</v>
      </c>
      <c r="I46" t="s">
        <v>196</v>
      </c>
      <c r="J46">
        <v>25</v>
      </c>
      <c r="K46">
        <v>34</v>
      </c>
      <c r="L46">
        <v>29</v>
      </c>
      <c r="M46">
        <v>32.654299999999999</v>
      </c>
      <c r="N46">
        <v>49.390799999999999</v>
      </c>
      <c r="O46">
        <v>38.529499999999999</v>
      </c>
      <c r="P46">
        <v>25.241199999999999</v>
      </c>
      <c r="Q46">
        <v>34.013199999999998</v>
      </c>
      <c r="R46">
        <v>28.555199999999999</v>
      </c>
      <c r="T46" t="s">
        <v>165</v>
      </c>
      <c r="U46" t="s">
        <v>166</v>
      </c>
      <c r="V46" t="s">
        <v>198</v>
      </c>
      <c r="W46" t="s">
        <v>199</v>
      </c>
      <c r="Y46">
        <v>8</v>
      </c>
      <c r="Z46" t="s">
        <v>169</v>
      </c>
      <c r="AA46" t="s">
        <v>170</v>
      </c>
      <c r="AB46" t="s">
        <v>243</v>
      </c>
      <c r="AC46" t="s">
        <v>244</v>
      </c>
      <c r="AD46">
        <v>10</v>
      </c>
      <c r="AG46" t="s">
        <v>173</v>
      </c>
      <c r="AH46" t="s">
        <v>174</v>
      </c>
      <c r="AI46" t="s">
        <v>175</v>
      </c>
      <c r="AJ46" t="s">
        <v>176</v>
      </c>
      <c r="AK46" t="s">
        <v>170</v>
      </c>
      <c r="AL46" t="s">
        <v>177</v>
      </c>
      <c r="AQ46">
        <v>80</v>
      </c>
      <c r="AR46">
        <v>9</v>
      </c>
      <c r="AS46">
        <v>1550</v>
      </c>
      <c r="AT46">
        <v>1550</v>
      </c>
      <c r="BN46" s="7" t="s">
        <v>178</v>
      </c>
      <c r="BO46">
        <v>2</v>
      </c>
      <c r="BP46">
        <v>2</v>
      </c>
      <c r="BQ46">
        <v>3</v>
      </c>
      <c r="BR46" t="s">
        <v>261</v>
      </c>
      <c r="BS46" t="s">
        <v>180</v>
      </c>
      <c r="BT46" t="s">
        <v>181</v>
      </c>
      <c r="BU46" s="135">
        <v>44286</v>
      </c>
      <c r="BV46">
        <v>29083</v>
      </c>
      <c r="BY46" t="s">
        <v>170</v>
      </c>
      <c r="CB46" t="s">
        <v>170</v>
      </c>
      <c r="CC46" t="s">
        <v>170</v>
      </c>
      <c r="CD46" t="s">
        <v>349</v>
      </c>
      <c r="CE46" t="s">
        <v>170</v>
      </c>
      <c r="CG46" t="s">
        <v>169</v>
      </c>
      <c r="CH46" t="s">
        <v>342</v>
      </c>
      <c r="CI46" t="s">
        <v>169</v>
      </c>
      <c r="CJ46" t="s">
        <v>342</v>
      </c>
      <c r="DJ46" t="s">
        <v>204</v>
      </c>
      <c r="DK46" t="s">
        <v>205</v>
      </c>
      <c r="DN46" t="s">
        <v>170</v>
      </c>
      <c r="DO46" t="s">
        <v>206</v>
      </c>
      <c r="DP46" t="s">
        <v>169</v>
      </c>
      <c r="DQ46" t="s">
        <v>193</v>
      </c>
      <c r="DY46">
        <v>27.7</v>
      </c>
      <c r="EB46">
        <v>4</v>
      </c>
      <c r="EC46">
        <v>4</v>
      </c>
      <c r="EE46" t="s">
        <v>343</v>
      </c>
      <c r="EF46">
        <v>1</v>
      </c>
      <c r="EV46">
        <v>4000</v>
      </c>
      <c r="EW46">
        <v>472</v>
      </c>
      <c r="EX46">
        <v>363</v>
      </c>
      <c r="EY46">
        <v>423</v>
      </c>
    </row>
    <row r="47" spans="1:155" ht="15">
      <c r="A47">
        <v>2022</v>
      </c>
      <c r="B47" t="s">
        <v>222</v>
      </c>
      <c r="C47" t="s">
        <v>238</v>
      </c>
      <c r="D47" t="s">
        <v>350</v>
      </c>
      <c r="E47" t="s">
        <v>224</v>
      </c>
      <c r="F47">
        <v>85</v>
      </c>
      <c r="G47" s="134">
        <v>2</v>
      </c>
      <c r="H47">
        <v>4</v>
      </c>
      <c r="I47" t="s">
        <v>246</v>
      </c>
      <c r="J47">
        <v>22</v>
      </c>
      <c r="K47">
        <v>31</v>
      </c>
      <c r="L47">
        <v>25</v>
      </c>
      <c r="M47">
        <v>27.970300000000002</v>
      </c>
      <c r="N47">
        <v>44.981900000000003</v>
      </c>
      <c r="O47">
        <v>33.706600000000002</v>
      </c>
      <c r="P47">
        <v>21.945599999999999</v>
      </c>
      <c r="Q47">
        <v>31.280100000000001</v>
      </c>
      <c r="R47">
        <v>25.349799999999998</v>
      </c>
      <c r="T47" t="s">
        <v>165</v>
      </c>
      <c r="U47" t="s">
        <v>166</v>
      </c>
      <c r="V47" t="s">
        <v>247</v>
      </c>
      <c r="W47" t="s">
        <v>248</v>
      </c>
      <c r="Y47">
        <v>6</v>
      </c>
      <c r="Z47" t="s">
        <v>170</v>
      </c>
      <c r="AA47" t="s">
        <v>170</v>
      </c>
      <c r="AB47" t="s">
        <v>243</v>
      </c>
      <c r="AC47" t="s">
        <v>244</v>
      </c>
      <c r="AD47">
        <v>10</v>
      </c>
      <c r="AG47" t="s">
        <v>173</v>
      </c>
      <c r="AH47" t="s">
        <v>174</v>
      </c>
      <c r="AI47" t="s">
        <v>175</v>
      </c>
      <c r="AJ47" t="s">
        <v>176</v>
      </c>
      <c r="AK47" t="s">
        <v>170</v>
      </c>
      <c r="AL47" t="s">
        <v>177</v>
      </c>
      <c r="AQ47">
        <v>80</v>
      </c>
      <c r="AR47">
        <v>9</v>
      </c>
      <c r="AS47">
        <v>1750</v>
      </c>
      <c r="AT47">
        <v>1750</v>
      </c>
      <c r="BN47" s="7" t="s">
        <v>178</v>
      </c>
      <c r="BO47">
        <v>2</v>
      </c>
      <c r="BP47">
        <v>2</v>
      </c>
      <c r="BQ47">
        <v>3</v>
      </c>
      <c r="BR47" t="s">
        <v>261</v>
      </c>
      <c r="BS47" t="s">
        <v>180</v>
      </c>
      <c r="BT47" t="s">
        <v>181</v>
      </c>
      <c r="BU47" s="135">
        <v>44270</v>
      </c>
      <c r="BV47">
        <v>29032</v>
      </c>
      <c r="BY47" t="s">
        <v>170</v>
      </c>
      <c r="CB47" t="s">
        <v>170</v>
      </c>
      <c r="CC47" t="s">
        <v>170</v>
      </c>
      <c r="CD47" t="s">
        <v>341</v>
      </c>
      <c r="CE47" t="s">
        <v>170</v>
      </c>
      <c r="CG47" t="s">
        <v>169</v>
      </c>
      <c r="CH47" t="s">
        <v>342</v>
      </c>
      <c r="CI47" t="s">
        <v>169</v>
      </c>
      <c r="CJ47" t="s">
        <v>342</v>
      </c>
      <c r="DJ47" t="s">
        <v>204</v>
      </c>
      <c r="DK47" t="s">
        <v>205</v>
      </c>
      <c r="DN47" t="s">
        <v>170</v>
      </c>
      <c r="DO47" t="s">
        <v>206</v>
      </c>
      <c r="DP47" t="s">
        <v>169</v>
      </c>
      <c r="DQ47" t="s">
        <v>193</v>
      </c>
      <c r="DY47">
        <v>31</v>
      </c>
      <c r="EB47">
        <v>5</v>
      </c>
      <c r="EC47">
        <v>5</v>
      </c>
      <c r="EE47" t="s">
        <v>343</v>
      </c>
      <c r="EF47">
        <v>1</v>
      </c>
      <c r="EV47">
        <v>3000</v>
      </c>
      <c r="EW47">
        <v>422</v>
      </c>
      <c r="EX47">
        <v>328</v>
      </c>
      <c r="EY47">
        <v>380</v>
      </c>
    </row>
    <row r="48" spans="1:155" ht="15">
      <c r="A48">
        <v>2022</v>
      </c>
      <c r="B48" t="s">
        <v>222</v>
      </c>
      <c r="C48" t="s">
        <v>222</v>
      </c>
      <c r="D48" t="s">
        <v>351</v>
      </c>
      <c r="E48" t="s">
        <v>224</v>
      </c>
      <c r="F48">
        <v>211</v>
      </c>
      <c r="G48" s="134">
        <v>2</v>
      </c>
      <c r="H48">
        <v>4</v>
      </c>
      <c r="I48" t="s">
        <v>196</v>
      </c>
      <c r="J48">
        <v>24</v>
      </c>
      <c r="K48">
        <v>34</v>
      </c>
      <c r="L48">
        <v>28</v>
      </c>
      <c r="M48">
        <v>31.448499999999999</v>
      </c>
      <c r="N48">
        <v>49.972299999999997</v>
      </c>
      <c r="O48">
        <v>37.744500000000002</v>
      </c>
      <c r="P48">
        <v>24.402200000000001</v>
      </c>
      <c r="Q48">
        <v>34.369799999999998</v>
      </c>
      <c r="R48">
        <v>28.064800000000002</v>
      </c>
      <c r="T48" t="s">
        <v>165</v>
      </c>
      <c r="U48" t="s">
        <v>166</v>
      </c>
      <c r="V48" t="s">
        <v>198</v>
      </c>
      <c r="W48" t="s">
        <v>199</v>
      </c>
      <c r="Y48">
        <v>8</v>
      </c>
      <c r="Z48" t="s">
        <v>169</v>
      </c>
      <c r="AA48" t="s">
        <v>170</v>
      </c>
      <c r="AB48" t="s">
        <v>243</v>
      </c>
      <c r="AC48" t="s">
        <v>244</v>
      </c>
      <c r="AD48">
        <v>10</v>
      </c>
      <c r="AG48" t="s">
        <v>173</v>
      </c>
      <c r="AH48" t="s">
        <v>174</v>
      </c>
      <c r="AI48" t="s">
        <v>175</v>
      </c>
      <c r="AJ48" t="s">
        <v>176</v>
      </c>
      <c r="AK48" t="s">
        <v>170</v>
      </c>
      <c r="AL48" t="s">
        <v>177</v>
      </c>
      <c r="AO48">
        <v>91</v>
      </c>
      <c r="AP48">
        <v>12</v>
      </c>
      <c r="AS48">
        <v>1600</v>
      </c>
      <c r="AT48">
        <v>1600</v>
      </c>
      <c r="BN48" s="7" t="s">
        <v>178</v>
      </c>
      <c r="BO48">
        <v>2</v>
      </c>
      <c r="BP48">
        <v>2</v>
      </c>
      <c r="BQ48">
        <v>4</v>
      </c>
      <c r="BR48" t="s">
        <v>352</v>
      </c>
      <c r="BS48" t="s">
        <v>180</v>
      </c>
      <c r="BT48" t="s">
        <v>181</v>
      </c>
      <c r="BU48" s="135">
        <v>44386</v>
      </c>
      <c r="BV48">
        <v>29719</v>
      </c>
      <c r="BY48" t="s">
        <v>170</v>
      </c>
      <c r="CB48" t="s">
        <v>170</v>
      </c>
      <c r="CC48" t="s">
        <v>170</v>
      </c>
      <c r="CD48" t="s">
        <v>341</v>
      </c>
      <c r="CE48" t="s">
        <v>170</v>
      </c>
      <c r="CG48" t="s">
        <v>169</v>
      </c>
      <c r="CH48" t="s">
        <v>342</v>
      </c>
      <c r="CI48" t="s">
        <v>169</v>
      </c>
      <c r="CJ48" t="s">
        <v>342</v>
      </c>
      <c r="DJ48" t="s">
        <v>204</v>
      </c>
      <c r="DK48" t="s">
        <v>205</v>
      </c>
      <c r="DN48" t="s">
        <v>170</v>
      </c>
      <c r="DO48" t="s">
        <v>206</v>
      </c>
      <c r="DP48" t="s">
        <v>169</v>
      </c>
      <c r="DQ48" t="s">
        <v>193</v>
      </c>
      <c r="DY48">
        <v>29.8</v>
      </c>
      <c r="EB48">
        <v>5</v>
      </c>
      <c r="EC48">
        <v>5</v>
      </c>
      <c r="EE48" t="s">
        <v>343</v>
      </c>
      <c r="EF48">
        <v>1</v>
      </c>
      <c r="EV48">
        <v>3500</v>
      </c>
      <c r="EW48">
        <v>440</v>
      </c>
      <c r="EX48">
        <v>337</v>
      </c>
      <c r="EY48">
        <v>394</v>
      </c>
    </row>
    <row r="49" spans="1:155" ht="15">
      <c r="A49">
        <v>2022</v>
      </c>
      <c r="B49" t="s">
        <v>222</v>
      </c>
      <c r="C49" t="s">
        <v>222</v>
      </c>
      <c r="D49" t="s">
        <v>353</v>
      </c>
      <c r="E49" t="s">
        <v>224</v>
      </c>
      <c r="F49">
        <v>210</v>
      </c>
      <c r="G49" s="134">
        <v>2</v>
      </c>
      <c r="H49">
        <v>4</v>
      </c>
      <c r="I49" t="s">
        <v>196</v>
      </c>
      <c r="J49">
        <v>23</v>
      </c>
      <c r="K49">
        <v>33</v>
      </c>
      <c r="L49">
        <v>27</v>
      </c>
      <c r="M49">
        <v>29.669499999999999</v>
      </c>
      <c r="N49">
        <v>47.857700000000001</v>
      </c>
      <c r="O49">
        <v>35.790399999999998</v>
      </c>
      <c r="P49">
        <v>23.1526</v>
      </c>
      <c r="Q49">
        <v>33.068800000000003</v>
      </c>
      <c r="R49">
        <v>26.764099999999999</v>
      </c>
      <c r="T49" t="s">
        <v>165</v>
      </c>
      <c r="U49" t="s">
        <v>166</v>
      </c>
      <c r="V49" t="s">
        <v>198</v>
      </c>
      <c r="W49" t="s">
        <v>199</v>
      </c>
      <c r="Y49">
        <v>8</v>
      </c>
      <c r="Z49" t="s">
        <v>169</v>
      </c>
      <c r="AA49" t="s">
        <v>170</v>
      </c>
      <c r="AB49" t="s">
        <v>167</v>
      </c>
      <c r="AC49" t="s">
        <v>276</v>
      </c>
      <c r="AD49">
        <v>10</v>
      </c>
      <c r="AG49" t="s">
        <v>173</v>
      </c>
      <c r="AH49" t="s">
        <v>174</v>
      </c>
      <c r="AI49" t="s">
        <v>175</v>
      </c>
      <c r="AJ49" t="s">
        <v>176</v>
      </c>
      <c r="AK49" t="s">
        <v>170</v>
      </c>
      <c r="AL49" t="s">
        <v>177</v>
      </c>
      <c r="AO49">
        <v>91</v>
      </c>
      <c r="AP49">
        <v>12</v>
      </c>
      <c r="AS49">
        <v>1650</v>
      </c>
      <c r="AT49">
        <v>1650</v>
      </c>
      <c r="BN49" s="7" t="s">
        <v>178</v>
      </c>
      <c r="BO49">
        <v>2</v>
      </c>
      <c r="BP49">
        <v>2</v>
      </c>
      <c r="BQ49">
        <v>4</v>
      </c>
      <c r="BR49" t="s">
        <v>352</v>
      </c>
      <c r="BS49" t="s">
        <v>180</v>
      </c>
      <c r="BT49" t="s">
        <v>181</v>
      </c>
      <c r="BU49" s="135">
        <v>44386</v>
      </c>
      <c r="BV49">
        <v>29725</v>
      </c>
      <c r="BY49" t="s">
        <v>170</v>
      </c>
      <c r="CB49" t="s">
        <v>170</v>
      </c>
      <c r="CC49" t="s">
        <v>170</v>
      </c>
      <c r="CD49" t="s">
        <v>341</v>
      </c>
      <c r="CE49" t="s">
        <v>170</v>
      </c>
      <c r="CG49" t="s">
        <v>169</v>
      </c>
      <c r="CH49" t="s">
        <v>342</v>
      </c>
      <c r="CI49" t="s">
        <v>169</v>
      </c>
      <c r="CJ49" t="s">
        <v>342</v>
      </c>
      <c r="DJ49" t="s">
        <v>204</v>
      </c>
      <c r="DK49" t="s">
        <v>205</v>
      </c>
      <c r="DN49" t="s">
        <v>170</v>
      </c>
      <c r="DO49" t="s">
        <v>206</v>
      </c>
      <c r="DP49" t="s">
        <v>169</v>
      </c>
      <c r="DQ49" t="s">
        <v>193</v>
      </c>
      <c r="DY49">
        <v>31.5</v>
      </c>
      <c r="EB49">
        <v>5</v>
      </c>
      <c r="EC49">
        <v>5</v>
      </c>
      <c r="EE49" t="s">
        <v>343</v>
      </c>
      <c r="EF49">
        <v>1</v>
      </c>
      <c r="EV49">
        <v>2750</v>
      </c>
      <c r="EW49">
        <v>414</v>
      </c>
      <c r="EX49">
        <v>328</v>
      </c>
      <c r="EY49">
        <v>375</v>
      </c>
    </row>
    <row r="50" spans="1:155" ht="15">
      <c r="A50">
        <v>2022</v>
      </c>
      <c r="B50" t="s">
        <v>222</v>
      </c>
      <c r="C50" t="s">
        <v>222</v>
      </c>
      <c r="D50" t="s">
        <v>354</v>
      </c>
      <c r="E50" t="s">
        <v>224</v>
      </c>
      <c r="F50">
        <v>300</v>
      </c>
      <c r="G50" s="134">
        <v>2</v>
      </c>
      <c r="H50">
        <v>4</v>
      </c>
      <c r="I50" t="s">
        <v>196</v>
      </c>
      <c r="J50">
        <v>26</v>
      </c>
      <c r="K50">
        <v>36</v>
      </c>
      <c r="L50">
        <v>30</v>
      </c>
      <c r="M50">
        <v>33.948799999999999</v>
      </c>
      <c r="N50">
        <v>51.905000000000001</v>
      </c>
      <c r="O50">
        <v>40.208199999999998</v>
      </c>
      <c r="P50">
        <v>26.134899999999998</v>
      </c>
      <c r="Q50">
        <v>35.548200000000001</v>
      </c>
      <c r="R50">
        <v>29.670500000000001</v>
      </c>
      <c r="T50" t="s">
        <v>165</v>
      </c>
      <c r="U50" t="s">
        <v>166</v>
      </c>
      <c r="V50" t="s">
        <v>198</v>
      </c>
      <c r="W50" t="s">
        <v>199</v>
      </c>
      <c r="Y50">
        <v>8</v>
      </c>
      <c r="Z50" t="s">
        <v>169</v>
      </c>
      <c r="AA50" t="s">
        <v>170</v>
      </c>
      <c r="AB50" t="s">
        <v>171</v>
      </c>
      <c r="AC50" t="s">
        <v>172</v>
      </c>
      <c r="AD50">
        <v>10</v>
      </c>
      <c r="AG50" t="s">
        <v>173</v>
      </c>
      <c r="AH50" t="s">
        <v>174</v>
      </c>
      <c r="AI50" t="s">
        <v>175</v>
      </c>
      <c r="AJ50" t="s">
        <v>176</v>
      </c>
      <c r="AK50" t="s">
        <v>170</v>
      </c>
      <c r="AL50" t="s">
        <v>177</v>
      </c>
      <c r="AO50">
        <v>94</v>
      </c>
      <c r="AP50">
        <v>13</v>
      </c>
      <c r="AS50">
        <v>1500</v>
      </c>
      <c r="AT50">
        <v>1500</v>
      </c>
      <c r="BN50" s="7" t="s">
        <v>178</v>
      </c>
      <c r="BO50">
        <v>2</v>
      </c>
      <c r="BP50">
        <v>2</v>
      </c>
      <c r="BQ50">
        <v>4</v>
      </c>
      <c r="BR50" t="s">
        <v>352</v>
      </c>
      <c r="BS50" t="s">
        <v>180</v>
      </c>
      <c r="BT50" t="s">
        <v>181</v>
      </c>
      <c r="BU50" s="135">
        <v>44386</v>
      </c>
      <c r="BV50">
        <v>29714</v>
      </c>
      <c r="BY50" t="s">
        <v>170</v>
      </c>
      <c r="CB50" t="s">
        <v>170</v>
      </c>
      <c r="CC50" t="s">
        <v>170</v>
      </c>
      <c r="CD50" t="s">
        <v>341</v>
      </c>
      <c r="CE50" t="s">
        <v>170</v>
      </c>
      <c r="CG50" t="s">
        <v>169</v>
      </c>
      <c r="CH50" t="s">
        <v>342</v>
      </c>
      <c r="CI50" t="s">
        <v>169</v>
      </c>
      <c r="CJ50" t="s">
        <v>342</v>
      </c>
      <c r="DJ50" t="s">
        <v>204</v>
      </c>
      <c r="DK50" t="s">
        <v>205</v>
      </c>
      <c r="DN50" t="s">
        <v>170</v>
      </c>
      <c r="DO50" t="s">
        <v>206</v>
      </c>
      <c r="DP50" t="s">
        <v>169</v>
      </c>
      <c r="DQ50" t="s">
        <v>193</v>
      </c>
      <c r="DY50">
        <v>29.8</v>
      </c>
      <c r="EB50">
        <v>5</v>
      </c>
      <c r="EC50">
        <v>5</v>
      </c>
      <c r="EE50" t="s">
        <v>343</v>
      </c>
      <c r="EF50">
        <v>1</v>
      </c>
      <c r="EV50">
        <v>3500</v>
      </c>
      <c r="EW50">
        <v>440</v>
      </c>
      <c r="EX50">
        <v>337</v>
      </c>
      <c r="EY50">
        <v>394</v>
      </c>
    </row>
    <row r="51" spans="1:155" ht="15">
      <c r="A51">
        <v>2022</v>
      </c>
      <c r="B51" t="s">
        <v>222</v>
      </c>
      <c r="C51" t="s">
        <v>222</v>
      </c>
      <c r="D51" t="s">
        <v>355</v>
      </c>
      <c r="E51" t="s">
        <v>224</v>
      </c>
      <c r="F51">
        <v>304</v>
      </c>
      <c r="G51" s="134">
        <v>2</v>
      </c>
      <c r="H51">
        <v>4</v>
      </c>
      <c r="I51" t="s">
        <v>196</v>
      </c>
      <c r="J51">
        <v>25</v>
      </c>
      <c r="K51">
        <v>34</v>
      </c>
      <c r="L51">
        <v>28</v>
      </c>
      <c r="M51">
        <v>31.863</v>
      </c>
      <c r="N51">
        <v>49.598199999999999</v>
      </c>
      <c r="O51">
        <v>37.973300000000002</v>
      </c>
      <c r="P51">
        <v>24.691400000000002</v>
      </c>
      <c r="Q51">
        <v>34.140500000000003</v>
      </c>
      <c r="R51">
        <v>28.2041</v>
      </c>
      <c r="T51" t="s">
        <v>165</v>
      </c>
      <c r="U51" t="s">
        <v>166</v>
      </c>
      <c r="V51" t="s">
        <v>198</v>
      </c>
      <c r="W51" t="s">
        <v>199</v>
      </c>
      <c r="Y51">
        <v>8</v>
      </c>
      <c r="Z51" t="s">
        <v>169</v>
      </c>
      <c r="AA51" t="s">
        <v>170</v>
      </c>
      <c r="AB51" t="s">
        <v>167</v>
      </c>
      <c r="AC51" t="s">
        <v>276</v>
      </c>
      <c r="AD51">
        <v>10</v>
      </c>
      <c r="AG51" t="s">
        <v>173</v>
      </c>
      <c r="AH51" t="s">
        <v>174</v>
      </c>
      <c r="AI51" t="s">
        <v>175</v>
      </c>
      <c r="AJ51" t="s">
        <v>176</v>
      </c>
      <c r="AK51" t="s">
        <v>170</v>
      </c>
      <c r="AL51" t="s">
        <v>177</v>
      </c>
      <c r="AO51">
        <v>94</v>
      </c>
      <c r="AP51">
        <v>13</v>
      </c>
      <c r="AS51">
        <v>1600</v>
      </c>
      <c r="AT51">
        <v>1600</v>
      </c>
      <c r="BN51" s="7" t="s">
        <v>178</v>
      </c>
      <c r="BO51">
        <v>2</v>
      </c>
      <c r="BP51">
        <v>2</v>
      </c>
      <c r="BQ51">
        <v>4</v>
      </c>
      <c r="BR51" t="s">
        <v>352</v>
      </c>
      <c r="BS51" t="s">
        <v>180</v>
      </c>
      <c r="BT51" t="s">
        <v>181</v>
      </c>
      <c r="BU51" s="135">
        <v>44386</v>
      </c>
      <c r="BV51">
        <v>29720</v>
      </c>
      <c r="BX51" t="s">
        <v>170</v>
      </c>
      <c r="BY51" t="s">
        <v>170</v>
      </c>
      <c r="CB51" t="s">
        <v>170</v>
      </c>
      <c r="CC51" t="s">
        <v>170</v>
      </c>
      <c r="CE51" t="s">
        <v>170</v>
      </c>
      <c r="CG51" t="s">
        <v>169</v>
      </c>
      <c r="CH51" t="s">
        <v>342</v>
      </c>
      <c r="CI51" t="s">
        <v>169</v>
      </c>
      <c r="CJ51" t="s">
        <v>342</v>
      </c>
      <c r="DJ51" t="s">
        <v>204</v>
      </c>
      <c r="DK51" t="s">
        <v>205</v>
      </c>
      <c r="DN51" t="s">
        <v>170</v>
      </c>
      <c r="DO51" t="s">
        <v>206</v>
      </c>
      <c r="DP51" t="s">
        <v>170</v>
      </c>
      <c r="DQ51" t="s">
        <v>207</v>
      </c>
      <c r="DR51" t="s">
        <v>346</v>
      </c>
      <c r="DY51">
        <v>26.7</v>
      </c>
      <c r="EB51">
        <v>4</v>
      </c>
      <c r="EC51">
        <v>4</v>
      </c>
      <c r="EE51" t="s">
        <v>347</v>
      </c>
      <c r="EF51">
        <v>5</v>
      </c>
      <c r="EV51">
        <v>4500</v>
      </c>
      <c r="EW51">
        <v>488</v>
      </c>
      <c r="EX51">
        <v>373</v>
      </c>
      <c r="EY51">
        <v>436</v>
      </c>
    </row>
    <row r="52" spans="1:155" ht="15">
      <c r="A52">
        <v>2022</v>
      </c>
      <c r="B52" t="s">
        <v>222</v>
      </c>
      <c r="C52" t="s">
        <v>222</v>
      </c>
      <c r="D52" t="s">
        <v>356</v>
      </c>
      <c r="E52" t="s">
        <v>224</v>
      </c>
      <c r="F52">
        <v>406</v>
      </c>
      <c r="G52" s="134">
        <v>2</v>
      </c>
      <c r="H52">
        <v>4</v>
      </c>
      <c r="I52" t="s">
        <v>196</v>
      </c>
      <c r="J52">
        <v>25</v>
      </c>
      <c r="K52">
        <v>34</v>
      </c>
      <c r="L52">
        <v>28</v>
      </c>
      <c r="M52">
        <v>32.0246</v>
      </c>
      <c r="N52">
        <v>49.201500000000003</v>
      </c>
      <c r="O52">
        <v>37.993400000000001</v>
      </c>
      <c r="P52">
        <v>24.803899999999999</v>
      </c>
      <c r="Q52">
        <v>33.896999999999998</v>
      </c>
      <c r="R52">
        <v>28.209199999999999</v>
      </c>
      <c r="T52" t="s">
        <v>165</v>
      </c>
      <c r="U52" t="s">
        <v>166</v>
      </c>
      <c r="V52" t="s">
        <v>198</v>
      </c>
      <c r="W52" t="s">
        <v>199</v>
      </c>
      <c r="Y52">
        <v>8</v>
      </c>
      <c r="Z52" t="s">
        <v>169</v>
      </c>
      <c r="AA52" t="s">
        <v>170</v>
      </c>
      <c r="AB52" t="s">
        <v>171</v>
      </c>
      <c r="AC52" t="s">
        <v>172</v>
      </c>
      <c r="AD52">
        <v>10</v>
      </c>
      <c r="AG52" t="s">
        <v>173</v>
      </c>
      <c r="AH52" t="s">
        <v>174</v>
      </c>
      <c r="AI52" t="s">
        <v>175</v>
      </c>
      <c r="AJ52" t="s">
        <v>176</v>
      </c>
      <c r="AK52" t="s">
        <v>170</v>
      </c>
      <c r="AL52" t="s">
        <v>177</v>
      </c>
      <c r="AO52">
        <v>91</v>
      </c>
      <c r="AP52">
        <v>12</v>
      </c>
      <c r="AS52">
        <v>1600</v>
      </c>
      <c r="AT52">
        <v>1600</v>
      </c>
      <c r="BN52" s="7" t="s">
        <v>178</v>
      </c>
      <c r="BO52">
        <v>2</v>
      </c>
      <c r="BP52">
        <v>2</v>
      </c>
      <c r="BQ52">
        <v>4</v>
      </c>
      <c r="BR52" t="s">
        <v>352</v>
      </c>
      <c r="BS52" t="s">
        <v>180</v>
      </c>
      <c r="BT52" t="s">
        <v>181</v>
      </c>
      <c r="BU52" s="135">
        <v>44397</v>
      </c>
      <c r="BV52">
        <v>29950</v>
      </c>
      <c r="BX52" t="s">
        <v>170</v>
      </c>
      <c r="BY52" t="s">
        <v>170</v>
      </c>
      <c r="CB52" t="s">
        <v>170</v>
      </c>
      <c r="CC52" t="s">
        <v>170</v>
      </c>
      <c r="CE52" t="s">
        <v>170</v>
      </c>
      <c r="CG52" t="s">
        <v>169</v>
      </c>
      <c r="CH52" t="s">
        <v>342</v>
      </c>
      <c r="CI52" t="s">
        <v>169</v>
      </c>
      <c r="CJ52" t="s">
        <v>342</v>
      </c>
      <c r="DJ52" t="s">
        <v>204</v>
      </c>
      <c r="DK52" t="s">
        <v>205</v>
      </c>
      <c r="DN52" t="s">
        <v>170</v>
      </c>
      <c r="DO52" t="s">
        <v>206</v>
      </c>
      <c r="DP52" t="s">
        <v>170</v>
      </c>
      <c r="DQ52" t="s">
        <v>207</v>
      </c>
      <c r="DR52" t="s">
        <v>346</v>
      </c>
      <c r="DY52">
        <v>25.2</v>
      </c>
      <c r="EB52">
        <v>4</v>
      </c>
      <c r="EC52">
        <v>4</v>
      </c>
      <c r="EE52" t="s">
        <v>347</v>
      </c>
      <c r="EF52">
        <v>5</v>
      </c>
      <c r="EV52">
        <v>5250</v>
      </c>
      <c r="EW52">
        <v>524</v>
      </c>
      <c r="EX52">
        <v>382</v>
      </c>
      <c r="EY52">
        <v>460</v>
      </c>
    </row>
    <row r="53" spans="1:155" ht="15">
      <c r="A53">
        <v>2022</v>
      </c>
      <c r="B53" t="s">
        <v>222</v>
      </c>
      <c r="C53" t="s">
        <v>222</v>
      </c>
      <c r="D53" t="s">
        <v>357</v>
      </c>
      <c r="E53" t="s">
        <v>224</v>
      </c>
      <c r="F53">
        <v>212</v>
      </c>
      <c r="G53" s="134">
        <v>2</v>
      </c>
      <c r="H53">
        <v>4</v>
      </c>
      <c r="I53" t="s">
        <v>196</v>
      </c>
      <c r="J53">
        <v>23</v>
      </c>
      <c r="K53">
        <v>32</v>
      </c>
      <c r="L53">
        <v>26</v>
      </c>
      <c r="M53">
        <v>29.1675</v>
      </c>
      <c r="N53">
        <v>46.776000000000003</v>
      </c>
      <c r="O53">
        <v>35.116199999999999</v>
      </c>
      <c r="P53">
        <v>22.7974</v>
      </c>
      <c r="Q53">
        <v>32.398699999999998</v>
      </c>
      <c r="R53">
        <v>26.305399999999999</v>
      </c>
      <c r="T53" t="s">
        <v>165</v>
      </c>
      <c r="U53" t="s">
        <v>166</v>
      </c>
      <c r="V53" t="s">
        <v>198</v>
      </c>
      <c r="W53" t="s">
        <v>199</v>
      </c>
      <c r="Y53">
        <v>8</v>
      </c>
      <c r="Z53" t="s">
        <v>169</v>
      </c>
      <c r="AA53" t="s">
        <v>170</v>
      </c>
      <c r="AB53" t="s">
        <v>167</v>
      </c>
      <c r="AC53" t="s">
        <v>276</v>
      </c>
      <c r="AD53">
        <v>10</v>
      </c>
      <c r="AG53" t="s">
        <v>296</v>
      </c>
      <c r="AH53" t="s">
        <v>297</v>
      </c>
      <c r="AI53" t="s">
        <v>175</v>
      </c>
      <c r="AJ53" t="s">
        <v>176</v>
      </c>
      <c r="AK53" t="s">
        <v>170</v>
      </c>
      <c r="AL53" t="s">
        <v>177</v>
      </c>
      <c r="AO53">
        <v>91</v>
      </c>
      <c r="AP53">
        <v>12</v>
      </c>
      <c r="AS53">
        <v>1700</v>
      </c>
      <c r="AT53">
        <v>1700</v>
      </c>
      <c r="BN53" s="7" t="s">
        <v>178</v>
      </c>
      <c r="BO53">
        <v>2</v>
      </c>
      <c r="BP53">
        <v>2</v>
      </c>
      <c r="BQ53">
        <v>4</v>
      </c>
      <c r="BR53" t="s">
        <v>352</v>
      </c>
      <c r="BS53" t="s">
        <v>180</v>
      </c>
      <c r="BT53" t="s">
        <v>181</v>
      </c>
      <c r="BU53" s="135">
        <v>44386</v>
      </c>
      <c r="BV53">
        <v>29954</v>
      </c>
      <c r="BX53" t="s">
        <v>170</v>
      </c>
      <c r="BY53" t="s">
        <v>170</v>
      </c>
      <c r="CB53" t="s">
        <v>170</v>
      </c>
      <c r="CC53" t="s">
        <v>170</v>
      </c>
      <c r="CD53" t="s">
        <v>345</v>
      </c>
      <c r="CE53" t="s">
        <v>170</v>
      </c>
      <c r="CG53" t="s">
        <v>169</v>
      </c>
      <c r="CH53" t="s">
        <v>342</v>
      </c>
      <c r="CI53" t="s">
        <v>169</v>
      </c>
      <c r="CJ53" t="s">
        <v>342</v>
      </c>
      <c r="DJ53" t="s">
        <v>204</v>
      </c>
      <c r="DK53" t="s">
        <v>205</v>
      </c>
      <c r="DN53" t="s">
        <v>170</v>
      </c>
      <c r="DO53" t="s">
        <v>206</v>
      </c>
      <c r="DP53" t="s">
        <v>170</v>
      </c>
      <c r="DQ53" t="s">
        <v>207</v>
      </c>
      <c r="DR53" t="s">
        <v>346</v>
      </c>
      <c r="DY53">
        <v>27.9</v>
      </c>
      <c r="EB53">
        <v>4</v>
      </c>
      <c r="EC53">
        <v>4</v>
      </c>
      <c r="EE53" t="s">
        <v>347</v>
      </c>
      <c r="EF53">
        <v>5</v>
      </c>
      <c r="EV53">
        <v>4000</v>
      </c>
      <c r="EW53">
        <v>460</v>
      </c>
      <c r="EX53">
        <v>367</v>
      </c>
      <c r="EY53">
        <v>418</v>
      </c>
    </row>
    <row r="54" spans="1:155" ht="15">
      <c r="A54">
        <v>2022</v>
      </c>
      <c r="B54" t="s">
        <v>222</v>
      </c>
      <c r="C54" t="s">
        <v>222</v>
      </c>
      <c r="D54" t="s">
        <v>358</v>
      </c>
      <c r="E54" t="s">
        <v>224</v>
      </c>
      <c r="F54">
        <v>392</v>
      </c>
      <c r="G54" s="134">
        <v>3</v>
      </c>
      <c r="H54">
        <v>6</v>
      </c>
      <c r="I54" t="s">
        <v>196</v>
      </c>
      <c r="J54">
        <v>16</v>
      </c>
      <c r="K54">
        <v>22</v>
      </c>
      <c r="L54">
        <v>18</v>
      </c>
      <c r="M54">
        <v>20.055</v>
      </c>
      <c r="N54">
        <v>31.295400000000001</v>
      </c>
      <c r="O54">
        <v>23.921299999999999</v>
      </c>
      <c r="P54">
        <v>16.145499999999998</v>
      </c>
      <c r="Q54">
        <v>22.444199999999999</v>
      </c>
      <c r="R54">
        <v>18.479199999999999</v>
      </c>
      <c r="T54" t="s">
        <v>165</v>
      </c>
      <c r="U54" t="s">
        <v>166</v>
      </c>
      <c r="V54" t="s">
        <v>198</v>
      </c>
      <c r="W54" t="s">
        <v>199</v>
      </c>
      <c r="Y54">
        <v>8</v>
      </c>
      <c r="Z54" t="s">
        <v>169</v>
      </c>
      <c r="AA54" t="s">
        <v>170</v>
      </c>
      <c r="AB54" t="s">
        <v>167</v>
      </c>
      <c r="AC54" t="s">
        <v>276</v>
      </c>
      <c r="AD54">
        <v>10</v>
      </c>
      <c r="AG54" t="s">
        <v>296</v>
      </c>
      <c r="AH54" t="s">
        <v>297</v>
      </c>
      <c r="AI54" t="s">
        <v>175</v>
      </c>
      <c r="AJ54" t="s">
        <v>176</v>
      </c>
      <c r="AK54" t="s">
        <v>170</v>
      </c>
      <c r="AL54" t="s">
        <v>177</v>
      </c>
      <c r="AO54">
        <v>95</v>
      </c>
      <c r="AP54">
        <v>13</v>
      </c>
      <c r="AS54">
        <v>2450</v>
      </c>
      <c r="AT54">
        <v>2450</v>
      </c>
      <c r="BN54" s="7" t="s">
        <v>178</v>
      </c>
      <c r="BO54">
        <v>2</v>
      </c>
      <c r="BP54">
        <v>2</v>
      </c>
      <c r="BQ54">
        <v>4</v>
      </c>
      <c r="BR54" t="s">
        <v>352</v>
      </c>
      <c r="BS54" t="s">
        <v>180</v>
      </c>
      <c r="BT54" t="s">
        <v>181</v>
      </c>
      <c r="BU54" s="135">
        <v>44386</v>
      </c>
      <c r="BV54">
        <v>29955</v>
      </c>
      <c r="BX54" t="s">
        <v>170</v>
      </c>
      <c r="BY54" t="s">
        <v>170</v>
      </c>
      <c r="CB54" t="s">
        <v>170</v>
      </c>
      <c r="CC54" t="s">
        <v>170</v>
      </c>
      <c r="CD54" t="s">
        <v>345</v>
      </c>
      <c r="CE54" t="s">
        <v>170</v>
      </c>
      <c r="CG54" t="s">
        <v>169</v>
      </c>
      <c r="CH54" t="s">
        <v>342</v>
      </c>
      <c r="CI54" t="s">
        <v>169</v>
      </c>
      <c r="CJ54" t="s">
        <v>342</v>
      </c>
      <c r="DJ54" t="s">
        <v>204</v>
      </c>
      <c r="DK54" t="s">
        <v>205</v>
      </c>
      <c r="DN54" t="s">
        <v>170</v>
      </c>
      <c r="DO54" t="s">
        <v>206</v>
      </c>
      <c r="DP54" t="s">
        <v>170</v>
      </c>
      <c r="DQ54" t="s">
        <v>207</v>
      </c>
      <c r="DR54" t="s">
        <v>346</v>
      </c>
      <c r="DY54">
        <v>25.3</v>
      </c>
      <c r="EB54">
        <v>4</v>
      </c>
      <c r="EC54">
        <v>4</v>
      </c>
      <c r="EE54" t="s">
        <v>347</v>
      </c>
      <c r="EF54">
        <v>5</v>
      </c>
      <c r="EV54">
        <v>5250</v>
      </c>
      <c r="EW54">
        <v>523</v>
      </c>
      <c r="EX54">
        <v>377</v>
      </c>
      <c r="EY54">
        <v>458</v>
      </c>
    </row>
    <row r="55" spans="1:155" ht="15">
      <c r="A55">
        <v>2022</v>
      </c>
      <c r="B55" t="s">
        <v>222</v>
      </c>
      <c r="C55" t="s">
        <v>222</v>
      </c>
      <c r="D55" t="s">
        <v>359</v>
      </c>
      <c r="E55" t="s">
        <v>224</v>
      </c>
      <c r="F55">
        <v>391</v>
      </c>
      <c r="G55" s="134">
        <v>3</v>
      </c>
      <c r="H55">
        <v>6</v>
      </c>
      <c r="I55" t="s">
        <v>196</v>
      </c>
      <c r="J55">
        <v>16</v>
      </c>
      <c r="K55">
        <v>23</v>
      </c>
      <c r="L55">
        <v>19</v>
      </c>
      <c r="M55">
        <v>20.181999999999999</v>
      </c>
      <c r="N55">
        <v>32.061599999999999</v>
      </c>
      <c r="O55">
        <v>24.220400000000001</v>
      </c>
      <c r="P55">
        <v>16.2409</v>
      </c>
      <c r="Q55">
        <v>22.953499999999998</v>
      </c>
      <c r="R55">
        <v>18.702100000000002</v>
      </c>
      <c r="T55" t="s">
        <v>165</v>
      </c>
      <c r="U55" t="s">
        <v>166</v>
      </c>
      <c r="V55" t="s">
        <v>198</v>
      </c>
      <c r="W55" t="s">
        <v>199</v>
      </c>
      <c r="Y55">
        <v>8</v>
      </c>
      <c r="Z55" t="s">
        <v>169</v>
      </c>
      <c r="AA55" t="s">
        <v>170</v>
      </c>
      <c r="AB55" t="s">
        <v>171</v>
      </c>
      <c r="AC55" t="s">
        <v>172</v>
      </c>
      <c r="AD55">
        <v>10</v>
      </c>
      <c r="AG55" t="s">
        <v>296</v>
      </c>
      <c r="AH55" t="s">
        <v>297</v>
      </c>
      <c r="AI55" t="s">
        <v>175</v>
      </c>
      <c r="AJ55" t="s">
        <v>176</v>
      </c>
      <c r="AK55" t="s">
        <v>170</v>
      </c>
      <c r="AL55" t="s">
        <v>177</v>
      </c>
      <c r="AO55">
        <v>95</v>
      </c>
      <c r="AP55">
        <v>13</v>
      </c>
      <c r="AS55">
        <v>2350</v>
      </c>
      <c r="AT55">
        <v>2350</v>
      </c>
      <c r="BN55" s="7" t="s">
        <v>178</v>
      </c>
      <c r="BO55">
        <v>2</v>
      </c>
      <c r="BP55">
        <v>2</v>
      </c>
      <c r="BQ55">
        <v>4</v>
      </c>
      <c r="BR55" t="s">
        <v>352</v>
      </c>
      <c r="BS55" t="s">
        <v>180</v>
      </c>
      <c r="BT55" t="s">
        <v>181</v>
      </c>
      <c r="BU55" s="135">
        <v>44386</v>
      </c>
      <c r="BV55">
        <v>29744</v>
      </c>
      <c r="BY55" t="s">
        <v>170</v>
      </c>
      <c r="CB55" t="s">
        <v>170</v>
      </c>
      <c r="CC55" t="s">
        <v>170</v>
      </c>
      <c r="CD55" t="s">
        <v>349</v>
      </c>
      <c r="CE55" t="s">
        <v>170</v>
      </c>
      <c r="CG55" t="s">
        <v>169</v>
      </c>
      <c r="CH55" t="s">
        <v>342</v>
      </c>
      <c r="CI55" t="s">
        <v>169</v>
      </c>
      <c r="CJ55" t="s">
        <v>342</v>
      </c>
      <c r="DJ55" t="s">
        <v>204</v>
      </c>
      <c r="DK55" t="s">
        <v>205</v>
      </c>
      <c r="DN55" t="s">
        <v>170</v>
      </c>
      <c r="DO55" t="s">
        <v>206</v>
      </c>
      <c r="DP55" t="s">
        <v>169</v>
      </c>
      <c r="DQ55" t="s">
        <v>193</v>
      </c>
      <c r="DY55">
        <v>28.6</v>
      </c>
      <c r="EB55">
        <v>5</v>
      </c>
      <c r="EC55">
        <v>5</v>
      </c>
      <c r="EE55" t="s">
        <v>343</v>
      </c>
      <c r="EF55">
        <v>1</v>
      </c>
      <c r="EV55">
        <v>3500</v>
      </c>
      <c r="EW55">
        <v>461</v>
      </c>
      <c r="EX55">
        <v>348</v>
      </c>
      <c r="EY55">
        <v>410</v>
      </c>
    </row>
    <row r="56" spans="1:155" ht="15">
      <c r="A56">
        <v>2022</v>
      </c>
      <c r="B56" t="s">
        <v>222</v>
      </c>
      <c r="C56" t="s">
        <v>222</v>
      </c>
      <c r="D56" t="s">
        <v>360</v>
      </c>
      <c r="E56" t="s">
        <v>224</v>
      </c>
      <c r="F56">
        <v>380</v>
      </c>
      <c r="G56" s="134">
        <v>3</v>
      </c>
      <c r="H56">
        <v>6</v>
      </c>
      <c r="I56" t="s">
        <v>246</v>
      </c>
      <c r="J56">
        <v>16</v>
      </c>
      <c r="K56">
        <v>23</v>
      </c>
      <c r="L56">
        <v>19</v>
      </c>
      <c r="M56">
        <v>19.895499999999998</v>
      </c>
      <c r="N56">
        <v>32.497199999999999</v>
      </c>
      <c r="O56">
        <v>24.101199999999999</v>
      </c>
      <c r="P56">
        <v>16.025500000000001</v>
      </c>
      <c r="Q56">
        <v>23.2422</v>
      </c>
      <c r="R56">
        <v>18.628299999999999</v>
      </c>
      <c r="T56" t="s">
        <v>165</v>
      </c>
      <c r="U56" t="s">
        <v>166</v>
      </c>
      <c r="V56" t="s">
        <v>247</v>
      </c>
      <c r="W56" t="s">
        <v>248</v>
      </c>
      <c r="Y56">
        <v>6</v>
      </c>
      <c r="Z56" t="s">
        <v>170</v>
      </c>
      <c r="AA56" t="s">
        <v>170</v>
      </c>
      <c r="AB56" t="s">
        <v>171</v>
      </c>
      <c r="AC56" t="s">
        <v>172</v>
      </c>
      <c r="AD56">
        <v>10</v>
      </c>
      <c r="AG56" t="s">
        <v>296</v>
      </c>
      <c r="AH56" t="s">
        <v>297</v>
      </c>
      <c r="AI56" t="s">
        <v>175</v>
      </c>
      <c r="AJ56" t="s">
        <v>176</v>
      </c>
      <c r="AK56" t="s">
        <v>170</v>
      </c>
      <c r="AL56" t="s">
        <v>177</v>
      </c>
      <c r="AO56">
        <v>95</v>
      </c>
      <c r="AP56">
        <v>13</v>
      </c>
      <c r="AS56">
        <v>2350</v>
      </c>
      <c r="AT56">
        <v>2350</v>
      </c>
      <c r="BN56" s="7" t="s">
        <v>178</v>
      </c>
      <c r="BO56">
        <v>2</v>
      </c>
      <c r="BP56">
        <v>2</v>
      </c>
      <c r="BQ56">
        <v>4</v>
      </c>
      <c r="BR56" t="s">
        <v>352</v>
      </c>
      <c r="BS56" t="s">
        <v>180</v>
      </c>
      <c r="BT56" t="s">
        <v>181</v>
      </c>
      <c r="BU56" s="135">
        <v>44386</v>
      </c>
      <c r="BV56">
        <v>29741</v>
      </c>
      <c r="BY56" t="s">
        <v>170</v>
      </c>
      <c r="CB56" t="s">
        <v>170</v>
      </c>
      <c r="CC56" t="s">
        <v>170</v>
      </c>
      <c r="CD56" t="s">
        <v>349</v>
      </c>
      <c r="CE56" t="s">
        <v>170</v>
      </c>
      <c r="CG56" t="s">
        <v>169</v>
      </c>
      <c r="CH56" t="s">
        <v>342</v>
      </c>
      <c r="CI56" t="s">
        <v>169</v>
      </c>
      <c r="CJ56" t="s">
        <v>342</v>
      </c>
      <c r="DJ56" t="s">
        <v>204</v>
      </c>
      <c r="DK56" t="s">
        <v>205</v>
      </c>
      <c r="DN56" t="s">
        <v>170</v>
      </c>
      <c r="DO56" t="s">
        <v>206</v>
      </c>
      <c r="DP56" t="s">
        <v>169</v>
      </c>
      <c r="DQ56" t="s">
        <v>193</v>
      </c>
      <c r="DY56">
        <v>27.7</v>
      </c>
      <c r="EB56">
        <v>4</v>
      </c>
      <c r="EC56">
        <v>4</v>
      </c>
      <c r="EE56" t="s">
        <v>343</v>
      </c>
      <c r="EF56">
        <v>1</v>
      </c>
      <c r="EV56">
        <v>4000</v>
      </c>
      <c r="EW56">
        <v>472</v>
      </c>
      <c r="EX56">
        <v>363</v>
      </c>
      <c r="EY56">
        <v>423</v>
      </c>
    </row>
    <row r="57" spans="1:155" ht="15">
      <c r="A57">
        <v>2022</v>
      </c>
      <c r="B57" t="s">
        <v>222</v>
      </c>
      <c r="C57" t="s">
        <v>222</v>
      </c>
      <c r="D57" t="s">
        <v>361</v>
      </c>
      <c r="E57" t="s">
        <v>224</v>
      </c>
      <c r="F57">
        <v>340</v>
      </c>
      <c r="G57" s="134">
        <v>3</v>
      </c>
      <c r="H57">
        <v>6</v>
      </c>
      <c r="I57" t="s">
        <v>196</v>
      </c>
      <c r="J57">
        <v>23</v>
      </c>
      <c r="K57">
        <v>32</v>
      </c>
      <c r="L57">
        <v>26</v>
      </c>
      <c r="M57">
        <v>29.884899999999998</v>
      </c>
      <c r="N57">
        <v>45.435699999999997</v>
      </c>
      <c r="O57">
        <v>35.325600000000001</v>
      </c>
      <c r="P57">
        <v>23.304600000000001</v>
      </c>
      <c r="Q57">
        <v>31.5639</v>
      </c>
      <c r="R57">
        <v>26.414999999999999</v>
      </c>
      <c r="T57" t="s">
        <v>165</v>
      </c>
      <c r="U57" t="s">
        <v>166</v>
      </c>
      <c r="V57" t="s">
        <v>198</v>
      </c>
      <c r="W57" t="s">
        <v>199</v>
      </c>
      <c r="Y57">
        <v>8</v>
      </c>
      <c r="Z57" t="s">
        <v>169</v>
      </c>
      <c r="AA57" t="s">
        <v>170</v>
      </c>
      <c r="AB57" t="s">
        <v>171</v>
      </c>
      <c r="AC57" t="s">
        <v>172</v>
      </c>
      <c r="AD57">
        <v>10</v>
      </c>
      <c r="AG57" t="s">
        <v>173</v>
      </c>
      <c r="AH57" t="s">
        <v>174</v>
      </c>
      <c r="AI57" t="s">
        <v>175</v>
      </c>
      <c r="AJ57" t="s">
        <v>176</v>
      </c>
      <c r="AK57" t="s">
        <v>170</v>
      </c>
      <c r="AL57" t="s">
        <v>177</v>
      </c>
      <c r="AO57">
        <v>94</v>
      </c>
      <c r="AP57">
        <v>13</v>
      </c>
      <c r="AS57">
        <v>1700</v>
      </c>
      <c r="AT57">
        <v>1700</v>
      </c>
      <c r="BN57" s="7" t="s">
        <v>310</v>
      </c>
      <c r="BO57">
        <v>2</v>
      </c>
      <c r="BP57">
        <v>2</v>
      </c>
      <c r="BQ57">
        <v>4</v>
      </c>
      <c r="BR57" t="s">
        <v>352</v>
      </c>
      <c r="BS57" t="s">
        <v>180</v>
      </c>
      <c r="BT57" t="s">
        <v>181</v>
      </c>
      <c r="BU57" s="135">
        <v>44386</v>
      </c>
      <c r="BV57">
        <v>29956</v>
      </c>
      <c r="BY57" t="s">
        <v>170</v>
      </c>
      <c r="CB57" t="s">
        <v>170</v>
      </c>
      <c r="CC57" t="s">
        <v>170</v>
      </c>
      <c r="CD57" t="s">
        <v>341</v>
      </c>
      <c r="CE57" t="s">
        <v>170</v>
      </c>
      <c r="CG57" t="s">
        <v>169</v>
      </c>
      <c r="CH57" t="s">
        <v>342</v>
      </c>
      <c r="CI57" t="s">
        <v>169</v>
      </c>
      <c r="CJ57" t="s">
        <v>342</v>
      </c>
      <c r="DJ57" t="s">
        <v>204</v>
      </c>
      <c r="DK57" t="s">
        <v>205</v>
      </c>
      <c r="DN57" t="s">
        <v>170</v>
      </c>
      <c r="DO57" t="s">
        <v>206</v>
      </c>
      <c r="DP57" t="s">
        <v>169</v>
      </c>
      <c r="DQ57" t="s">
        <v>193</v>
      </c>
      <c r="DY57">
        <v>31</v>
      </c>
      <c r="EB57">
        <v>5</v>
      </c>
      <c r="EC57">
        <v>5</v>
      </c>
      <c r="EE57" t="s">
        <v>343</v>
      </c>
      <c r="EF57">
        <v>1</v>
      </c>
      <c r="EV57">
        <v>3000</v>
      </c>
      <c r="EW57">
        <v>422</v>
      </c>
      <c r="EX57">
        <v>328</v>
      </c>
      <c r="EY57">
        <v>380</v>
      </c>
    </row>
    <row r="58" spans="1:155" ht="15">
      <c r="A58">
        <v>2022</v>
      </c>
      <c r="B58" t="s">
        <v>222</v>
      </c>
      <c r="C58" t="s">
        <v>222</v>
      </c>
      <c r="D58" t="s">
        <v>362</v>
      </c>
      <c r="E58" t="s">
        <v>224</v>
      </c>
      <c r="F58">
        <v>341</v>
      </c>
      <c r="G58" s="134">
        <v>3</v>
      </c>
      <c r="H58">
        <v>6</v>
      </c>
      <c r="I58" t="s">
        <v>196</v>
      </c>
      <c r="J58">
        <v>23</v>
      </c>
      <c r="K58">
        <v>32</v>
      </c>
      <c r="L58">
        <v>26</v>
      </c>
      <c r="M58">
        <v>29.205300000000001</v>
      </c>
      <c r="N58">
        <v>45.393099999999997</v>
      </c>
      <c r="O58">
        <v>34.787999999999997</v>
      </c>
      <c r="P58">
        <v>22.824100000000001</v>
      </c>
      <c r="Q58">
        <v>31.537199999999999</v>
      </c>
      <c r="R58">
        <v>26.064699999999998</v>
      </c>
      <c r="T58" t="s">
        <v>165</v>
      </c>
      <c r="U58" t="s">
        <v>166</v>
      </c>
      <c r="V58" t="s">
        <v>198</v>
      </c>
      <c r="W58" t="s">
        <v>199</v>
      </c>
      <c r="Y58">
        <v>8</v>
      </c>
      <c r="Z58" t="s">
        <v>169</v>
      </c>
      <c r="AA58" t="s">
        <v>170</v>
      </c>
      <c r="AB58" t="s">
        <v>167</v>
      </c>
      <c r="AC58" t="s">
        <v>276</v>
      </c>
      <c r="AD58">
        <v>10</v>
      </c>
      <c r="AG58" t="s">
        <v>173</v>
      </c>
      <c r="AH58" t="s">
        <v>174</v>
      </c>
      <c r="AI58" t="s">
        <v>175</v>
      </c>
      <c r="AJ58" t="s">
        <v>176</v>
      </c>
      <c r="AK58" t="s">
        <v>170</v>
      </c>
      <c r="AL58" t="s">
        <v>177</v>
      </c>
      <c r="AO58">
        <v>94</v>
      </c>
      <c r="AP58">
        <v>13</v>
      </c>
      <c r="AS58">
        <v>1700</v>
      </c>
      <c r="AT58">
        <v>1700</v>
      </c>
      <c r="BN58" s="7" t="s">
        <v>310</v>
      </c>
      <c r="BO58">
        <v>2</v>
      </c>
      <c r="BP58">
        <v>2</v>
      </c>
      <c r="BQ58">
        <v>4</v>
      </c>
      <c r="BR58" t="s">
        <v>352</v>
      </c>
      <c r="BS58" t="s">
        <v>180</v>
      </c>
      <c r="BT58" t="s">
        <v>181</v>
      </c>
      <c r="BU58" s="135">
        <v>44386</v>
      </c>
      <c r="BV58">
        <v>29958</v>
      </c>
      <c r="BY58" t="s">
        <v>170</v>
      </c>
      <c r="CB58" t="s">
        <v>170</v>
      </c>
      <c r="CC58" t="s">
        <v>170</v>
      </c>
      <c r="CD58" t="s">
        <v>341</v>
      </c>
      <c r="CE58" t="s">
        <v>170</v>
      </c>
      <c r="CG58" t="s">
        <v>169</v>
      </c>
      <c r="CH58" t="s">
        <v>342</v>
      </c>
      <c r="CI58" t="s">
        <v>169</v>
      </c>
      <c r="CJ58" t="s">
        <v>342</v>
      </c>
      <c r="DJ58" t="s">
        <v>204</v>
      </c>
      <c r="DK58" t="s">
        <v>205</v>
      </c>
      <c r="DN58" t="s">
        <v>170</v>
      </c>
      <c r="DO58" t="s">
        <v>206</v>
      </c>
      <c r="DP58" t="s">
        <v>169</v>
      </c>
      <c r="DQ58" t="s">
        <v>193</v>
      </c>
      <c r="DY58">
        <v>29.8</v>
      </c>
      <c r="EB58">
        <v>5</v>
      </c>
      <c r="EC58">
        <v>5</v>
      </c>
      <c r="EE58" t="s">
        <v>343</v>
      </c>
      <c r="EF58">
        <v>1</v>
      </c>
      <c r="EV58">
        <v>3500</v>
      </c>
      <c r="EW58">
        <v>440</v>
      </c>
      <c r="EX58">
        <v>337</v>
      </c>
      <c r="EY58">
        <v>394</v>
      </c>
    </row>
    <row r="59" spans="1:155" ht="15">
      <c r="A59">
        <v>2022</v>
      </c>
      <c r="B59" t="s">
        <v>222</v>
      </c>
      <c r="C59" t="s">
        <v>222</v>
      </c>
      <c r="D59" t="s">
        <v>363</v>
      </c>
      <c r="E59" t="s">
        <v>224</v>
      </c>
      <c r="F59">
        <v>417</v>
      </c>
      <c r="G59" s="134">
        <v>3</v>
      </c>
      <c r="H59">
        <v>6</v>
      </c>
      <c r="I59" t="s">
        <v>196</v>
      </c>
      <c r="J59">
        <v>22</v>
      </c>
      <c r="K59">
        <v>29</v>
      </c>
      <c r="L59">
        <v>25</v>
      </c>
      <c r="M59">
        <v>27.4</v>
      </c>
      <c r="N59">
        <v>42.1</v>
      </c>
      <c r="O59">
        <v>32.507800000000003</v>
      </c>
      <c r="P59">
        <v>21.537600000000001</v>
      </c>
      <c r="Q59">
        <v>29.464400000000001</v>
      </c>
      <c r="R59">
        <v>24.504200000000001</v>
      </c>
      <c r="T59" t="s">
        <v>165</v>
      </c>
      <c r="U59" t="s">
        <v>166</v>
      </c>
      <c r="V59" t="s">
        <v>198</v>
      </c>
      <c r="W59" t="s">
        <v>199</v>
      </c>
      <c r="Y59">
        <v>8</v>
      </c>
      <c r="Z59" t="s">
        <v>169</v>
      </c>
      <c r="AA59" t="s">
        <v>170</v>
      </c>
      <c r="AB59" t="s">
        <v>167</v>
      </c>
      <c r="AC59" t="s">
        <v>276</v>
      </c>
      <c r="AD59">
        <v>10</v>
      </c>
      <c r="AG59" t="s">
        <v>173</v>
      </c>
      <c r="AH59" t="s">
        <v>174</v>
      </c>
      <c r="AI59" t="s">
        <v>175</v>
      </c>
      <c r="AJ59" t="s">
        <v>176</v>
      </c>
      <c r="AK59" t="s">
        <v>170</v>
      </c>
      <c r="AL59" t="s">
        <v>177</v>
      </c>
      <c r="AO59">
        <v>91</v>
      </c>
      <c r="AP59">
        <v>12</v>
      </c>
      <c r="AS59">
        <v>1750</v>
      </c>
      <c r="AT59">
        <v>1750</v>
      </c>
      <c r="BN59" s="7" t="s">
        <v>310</v>
      </c>
      <c r="BO59">
        <v>2</v>
      </c>
      <c r="BP59">
        <v>2</v>
      </c>
      <c r="BQ59">
        <v>4</v>
      </c>
      <c r="BR59" t="s">
        <v>352</v>
      </c>
      <c r="BS59" t="s">
        <v>180</v>
      </c>
      <c r="BT59" t="s">
        <v>181</v>
      </c>
      <c r="BU59" s="135">
        <v>44386</v>
      </c>
      <c r="BV59">
        <v>29739</v>
      </c>
      <c r="BX59" t="s">
        <v>170</v>
      </c>
      <c r="BY59" t="s">
        <v>170</v>
      </c>
      <c r="CB59" t="s">
        <v>170</v>
      </c>
      <c r="CC59" t="s">
        <v>170</v>
      </c>
      <c r="CE59" t="s">
        <v>170</v>
      </c>
      <c r="CG59" t="s">
        <v>169</v>
      </c>
      <c r="CH59" t="s">
        <v>342</v>
      </c>
      <c r="CI59" t="s">
        <v>169</v>
      </c>
      <c r="CJ59" t="s">
        <v>342</v>
      </c>
      <c r="DJ59" t="s">
        <v>204</v>
      </c>
      <c r="DK59" t="s">
        <v>205</v>
      </c>
      <c r="DN59" t="s">
        <v>170</v>
      </c>
      <c r="DO59" t="s">
        <v>206</v>
      </c>
      <c r="DP59" t="s">
        <v>170</v>
      </c>
      <c r="DQ59" t="s">
        <v>207</v>
      </c>
      <c r="DR59" t="s">
        <v>346</v>
      </c>
      <c r="DY59">
        <v>26.7</v>
      </c>
      <c r="EB59">
        <v>4</v>
      </c>
      <c r="EC59">
        <v>4</v>
      </c>
      <c r="EE59" t="s">
        <v>347</v>
      </c>
      <c r="EF59">
        <v>5</v>
      </c>
      <c r="EV59">
        <v>4500</v>
      </c>
      <c r="EW59">
        <v>488</v>
      </c>
      <c r="EX59">
        <v>373</v>
      </c>
      <c r="EY59">
        <v>436</v>
      </c>
    </row>
    <row r="60" spans="1:155" ht="15">
      <c r="A60">
        <v>2022</v>
      </c>
      <c r="B60" t="s">
        <v>222</v>
      </c>
      <c r="C60" t="s">
        <v>222</v>
      </c>
      <c r="D60" t="s">
        <v>364</v>
      </c>
      <c r="E60" t="s">
        <v>224</v>
      </c>
      <c r="F60">
        <v>530</v>
      </c>
      <c r="G60" s="134">
        <v>2</v>
      </c>
      <c r="H60">
        <v>4</v>
      </c>
      <c r="I60" t="s">
        <v>196</v>
      </c>
      <c r="J60">
        <v>25</v>
      </c>
      <c r="K60">
        <v>33</v>
      </c>
      <c r="L60">
        <v>28</v>
      </c>
      <c r="M60">
        <v>32.134700000000002</v>
      </c>
      <c r="N60">
        <v>48.237000000000002</v>
      </c>
      <c r="O60">
        <v>37.815199999999997</v>
      </c>
      <c r="P60">
        <v>24.880500000000001</v>
      </c>
      <c r="Q60">
        <v>33.303100000000001</v>
      </c>
      <c r="R60">
        <v>28.075700000000001</v>
      </c>
      <c r="T60" t="s">
        <v>165</v>
      </c>
      <c r="U60" t="s">
        <v>166</v>
      </c>
      <c r="V60" t="s">
        <v>198</v>
      </c>
      <c r="W60" t="s">
        <v>199</v>
      </c>
      <c r="Y60">
        <v>8</v>
      </c>
      <c r="Z60" t="s">
        <v>169</v>
      </c>
      <c r="AA60" t="s">
        <v>170</v>
      </c>
      <c r="AB60" t="s">
        <v>171</v>
      </c>
      <c r="AC60" t="s">
        <v>172</v>
      </c>
      <c r="AD60">
        <v>10</v>
      </c>
      <c r="AG60" t="s">
        <v>173</v>
      </c>
      <c r="AH60" t="s">
        <v>174</v>
      </c>
      <c r="AI60" t="s">
        <v>175</v>
      </c>
      <c r="AJ60" t="s">
        <v>176</v>
      </c>
      <c r="AK60" t="s">
        <v>170</v>
      </c>
      <c r="AL60" t="s">
        <v>177</v>
      </c>
      <c r="AO60">
        <v>99</v>
      </c>
      <c r="AP60">
        <v>14</v>
      </c>
      <c r="AS60">
        <v>1600</v>
      </c>
      <c r="AT60">
        <v>1600</v>
      </c>
      <c r="BN60" s="7" t="s">
        <v>178</v>
      </c>
      <c r="BO60">
        <v>2</v>
      </c>
      <c r="BP60">
        <v>2</v>
      </c>
      <c r="BQ60">
        <v>5</v>
      </c>
      <c r="BR60" t="s">
        <v>365</v>
      </c>
      <c r="BS60" t="s">
        <v>180</v>
      </c>
      <c r="BT60" t="s">
        <v>181</v>
      </c>
      <c r="BU60" s="135">
        <v>44386</v>
      </c>
      <c r="BV60">
        <v>29716</v>
      </c>
      <c r="BX60" t="s">
        <v>170</v>
      </c>
      <c r="BY60" t="s">
        <v>170</v>
      </c>
      <c r="CB60" t="s">
        <v>170</v>
      </c>
      <c r="CC60" t="s">
        <v>170</v>
      </c>
      <c r="CE60" t="s">
        <v>170</v>
      </c>
      <c r="CG60" t="s">
        <v>169</v>
      </c>
      <c r="CH60" t="s">
        <v>342</v>
      </c>
      <c r="CI60" t="s">
        <v>169</v>
      </c>
      <c r="CJ60" t="s">
        <v>342</v>
      </c>
      <c r="DJ60" t="s">
        <v>204</v>
      </c>
      <c r="DK60" t="s">
        <v>205</v>
      </c>
      <c r="DN60" t="s">
        <v>170</v>
      </c>
      <c r="DO60" t="s">
        <v>206</v>
      </c>
      <c r="DP60" t="s">
        <v>170</v>
      </c>
      <c r="DQ60" t="s">
        <v>207</v>
      </c>
      <c r="DR60" t="s">
        <v>346</v>
      </c>
      <c r="DY60">
        <v>25.2</v>
      </c>
      <c r="EB60">
        <v>4</v>
      </c>
      <c r="EC60">
        <v>4</v>
      </c>
      <c r="EE60" t="s">
        <v>347</v>
      </c>
      <c r="EF60">
        <v>5</v>
      </c>
      <c r="EV60">
        <v>5250</v>
      </c>
      <c r="EW60">
        <v>524</v>
      </c>
      <c r="EX60">
        <v>382</v>
      </c>
      <c r="EY60">
        <v>460</v>
      </c>
    </row>
    <row r="61" spans="1:155" ht="15">
      <c r="A61">
        <v>2022</v>
      </c>
      <c r="B61" t="s">
        <v>222</v>
      </c>
      <c r="C61" t="s">
        <v>222</v>
      </c>
      <c r="D61" t="s">
        <v>366</v>
      </c>
      <c r="E61" t="s">
        <v>224</v>
      </c>
      <c r="F61">
        <v>532</v>
      </c>
      <c r="G61" s="134">
        <v>2</v>
      </c>
      <c r="H61">
        <v>4</v>
      </c>
      <c r="I61" t="s">
        <v>196</v>
      </c>
      <c r="J61">
        <v>23</v>
      </c>
      <c r="K61">
        <v>32</v>
      </c>
      <c r="L61">
        <v>26</v>
      </c>
      <c r="M61">
        <v>29.919699999999999</v>
      </c>
      <c r="N61">
        <v>45.368000000000002</v>
      </c>
      <c r="O61">
        <v>35.3339</v>
      </c>
      <c r="P61">
        <v>23.3292</v>
      </c>
      <c r="Q61">
        <v>31.521599999999999</v>
      </c>
      <c r="R61">
        <v>26.419</v>
      </c>
      <c r="T61" t="s">
        <v>165</v>
      </c>
      <c r="U61" t="s">
        <v>166</v>
      </c>
      <c r="V61" t="s">
        <v>198</v>
      </c>
      <c r="W61" t="s">
        <v>199</v>
      </c>
      <c r="Y61">
        <v>8</v>
      </c>
      <c r="Z61" t="s">
        <v>169</v>
      </c>
      <c r="AA61" t="s">
        <v>170</v>
      </c>
      <c r="AB61" t="s">
        <v>167</v>
      </c>
      <c r="AC61" t="s">
        <v>276</v>
      </c>
      <c r="AD61">
        <v>10</v>
      </c>
      <c r="AG61" t="s">
        <v>173</v>
      </c>
      <c r="AH61" t="s">
        <v>174</v>
      </c>
      <c r="AI61" t="s">
        <v>175</v>
      </c>
      <c r="AJ61" t="s">
        <v>176</v>
      </c>
      <c r="AK61" t="s">
        <v>170</v>
      </c>
      <c r="AL61" t="s">
        <v>177</v>
      </c>
      <c r="AO61">
        <v>99</v>
      </c>
      <c r="AP61">
        <v>14</v>
      </c>
      <c r="AS61">
        <v>1700</v>
      </c>
      <c r="AT61">
        <v>1700</v>
      </c>
      <c r="BN61" s="7" t="s">
        <v>178</v>
      </c>
      <c r="BO61">
        <v>2</v>
      </c>
      <c r="BP61">
        <v>2</v>
      </c>
      <c r="BQ61">
        <v>5</v>
      </c>
      <c r="BR61" t="s">
        <v>365</v>
      </c>
      <c r="BS61" t="s">
        <v>180</v>
      </c>
      <c r="BT61" t="s">
        <v>181</v>
      </c>
      <c r="BU61" s="135">
        <v>44386</v>
      </c>
      <c r="BV61">
        <v>29952</v>
      </c>
      <c r="BY61" t="s">
        <v>170</v>
      </c>
      <c r="CB61" t="s">
        <v>170</v>
      </c>
      <c r="CC61" t="s">
        <v>170</v>
      </c>
      <c r="CE61" t="s">
        <v>170</v>
      </c>
      <c r="CG61" t="s">
        <v>169</v>
      </c>
      <c r="CH61" t="s">
        <v>367</v>
      </c>
      <c r="CI61" t="s">
        <v>170</v>
      </c>
      <c r="CJ61" t="s">
        <v>367</v>
      </c>
      <c r="DJ61" t="s">
        <v>204</v>
      </c>
      <c r="DK61" t="s">
        <v>205</v>
      </c>
      <c r="DN61" t="s">
        <v>170</v>
      </c>
      <c r="DO61" t="s">
        <v>206</v>
      </c>
      <c r="DP61" t="s">
        <v>169</v>
      </c>
      <c r="DQ61" t="s">
        <v>193</v>
      </c>
      <c r="DY61">
        <v>21.2</v>
      </c>
      <c r="EB61">
        <v>3</v>
      </c>
      <c r="EC61">
        <v>3</v>
      </c>
      <c r="EE61" t="s">
        <v>368</v>
      </c>
      <c r="EF61">
        <v>3</v>
      </c>
      <c r="EV61">
        <v>7250</v>
      </c>
      <c r="EW61">
        <v>586</v>
      </c>
      <c r="EX61">
        <v>478</v>
      </c>
      <c r="EY61">
        <v>538</v>
      </c>
    </row>
    <row r="62" spans="1:155" ht="15">
      <c r="A62">
        <v>2022</v>
      </c>
      <c r="B62" t="s">
        <v>222</v>
      </c>
      <c r="C62" t="s">
        <v>222</v>
      </c>
      <c r="D62" t="s">
        <v>369</v>
      </c>
      <c r="E62" t="s">
        <v>224</v>
      </c>
      <c r="F62">
        <v>540</v>
      </c>
      <c r="G62" s="134">
        <v>3</v>
      </c>
      <c r="H62">
        <v>6</v>
      </c>
      <c r="I62" t="s">
        <v>196</v>
      </c>
      <c r="J62">
        <v>25</v>
      </c>
      <c r="K62">
        <v>32</v>
      </c>
      <c r="L62">
        <v>27</v>
      </c>
      <c r="M62">
        <v>31.8</v>
      </c>
      <c r="N62">
        <v>45.7</v>
      </c>
      <c r="O62">
        <v>36.842700000000001</v>
      </c>
      <c r="P62">
        <v>24.647500000000001</v>
      </c>
      <c r="Q62">
        <v>31.728899999999999</v>
      </c>
      <c r="R62">
        <v>27.3993</v>
      </c>
      <c r="T62" t="s">
        <v>165</v>
      </c>
      <c r="U62" t="s">
        <v>166</v>
      </c>
      <c r="V62" t="s">
        <v>198</v>
      </c>
      <c r="W62" t="s">
        <v>199</v>
      </c>
      <c r="Y62">
        <v>8</v>
      </c>
      <c r="Z62" t="s">
        <v>169</v>
      </c>
      <c r="AA62" t="s">
        <v>170</v>
      </c>
      <c r="AB62" t="s">
        <v>171</v>
      </c>
      <c r="AC62" t="s">
        <v>172</v>
      </c>
      <c r="AD62">
        <v>10</v>
      </c>
      <c r="AG62" t="s">
        <v>173</v>
      </c>
      <c r="AH62" t="s">
        <v>174</v>
      </c>
      <c r="AI62" t="s">
        <v>175</v>
      </c>
      <c r="AJ62" t="s">
        <v>176</v>
      </c>
      <c r="AK62" t="s">
        <v>170</v>
      </c>
      <c r="AL62" t="s">
        <v>177</v>
      </c>
      <c r="AO62">
        <v>99</v>
      </c>
      <c r="AP62">
        <v>14</v>
      </c>
      <c r="AS62">
        <v>1650</v>
      </c>
      <c r="AT62">
        <v>1650</v>
      </c>
      <c r="BN62" s="7" t="s">
        <v>310</v>
      </c>
      <c r="BO62">
        <v>2</v>
      </c>
      <c r="BP62">
        <v>2</v>
      </c>
      <c r="BQ62">
        <v>5</v>
      </c>
      <c r="BR62" t="s">
        <v>365</v>
      </c>
      <c r="BS62" t="s">
        <v>180</v>
      </c>
      <c r="BT62" t="s">
        <v>181</v>
      </c>
      <c r="BU62" s="135">
        <v>44386</v>
      </c>
      <c r="BV62">
        <v>29953</v>
      </c>
      <c r="BX62" t="s">
        <v>170</v>
      </c>
      <c r="BY62" t="s">
        <v>170</v>
      </c>
      <c r="CB62" t="s">
        <v>170</v>
      </c>
      <c r="CC62" t="s">
        <v>170</v>
      </c>
      <c r="CE62" t="s">
        <v>170</v>
      </c>
      <c r="CG62" t="s">
        <v>169</v>
      </c>
      <c r="CH62" t="s">
        <v>367</v>
      </c>
      <c r="CI62" t="s">
        <v>170</v>
      </c>
      <c r="CJ62" t="s">
        <v>367</v>
      </c>
      <c r="DJ62" t="s">
        <v>204</v>
      </c>
      <c r="DK62" t="s">
        <v>205</v>
      </c>
      <c r="DN62" t="s">
        <v>170</v>
      </c>
      <c r="DO62" t="s">
        <v>206</v>
      </c>
      <c r="DP62" t="s">
        <v>170</v>
      </c>
      <c r="DQ62" t="s">
        <v>207</v>
      </c>
      <c r="DR62" t="s">
        <v>346</v>
      </c>
      <c r="DY62">
        <v>20.2</v>
      </c>
      <c r="EB62">
        <v>3</v>
      </c>
      <c r="EC62">
        <v>3</v>
      </c>
      <c r="EE62" t="s">
        <v>368</v>
      </c>
      <c r="EF62">
        <v>3</v>
      </c>
      <c r="EV62">
        <v>7250</v>
      </c>
      <c r="EW62">
        <v>637</v>
      </c>
      <c r="EX62">
        <v>490</v>
      </c>
      <c r="EY62">
        <v>571</v>
      </c>
    </row>
    <row r="63" spans="1:155" ht="15">
      <c r="A63">
        <v>2022</v>
      </c>
      <c r="B63" t="s">
        <v>222</v>
      </c>
      <c r="C63" t="s">
        <v>222</v>
      </c>
      <c r="D63" t="s">
        <v>370</v>
      </c>
      <c r="E63" t="s">
        <v>224</v>
      </c>
      <c r="F63">
        <v>541</v>
      </c>
      <c r="G63" s="134">
        <v>3</v>
      </c>
      <c r="H63">
        <v>6</v>
      </c>
      <c r="I63" t="s">
        <v>196</v>
      </c>
      <c r="J63">
        <v>22</v>
      </c>
      <c r="K63">
        <v>29</v>
      </c>
      <c r="L63">
        <v>25</v>
      </c>
      <c r="M63">
        <v>28.6</v>
      </c>
      <c r="N63">
        <v>41.4</v>
      </c>
      <c r="O63">
        <v>33.222200000000001</v>
      </c>
      <c r="P63">
        <v>22.394400000000001</v>
      </c>
      <c r="Q63">
        <v>29.0199</v>
      </c>
      <c r="R63">
        <v>24.9587</v>
      </c>
      <c r="T63" t="s">
        <v>165</v>
      </c>
      <c r="U63" t="s">
        <v>166</v>
      </c>
      <c r="V63" t="s">
        <v>198</v>
      </c>
      <c r="W63" t="s">
        <v>199</v>
      </c>
      <c r="Y63">
        <v>8</v>
      </c>
      <c r="Z63" t="s">
        <v>169</v>
      </c>
      <c r="AA63" t="s">
        <v>170</v>
      </c>
      <c r="AB63" t="s">
        <v>167</v>
      </c>
      <c r="AC63" t="s">
        <v>276</v>
      </c>
      <c r="AD63">
        <v>10</v>
      </c>
      <c r="AG63" t="s">
        <v>173</v>
      </c>
      <c r="AH63" t="s">
        <v>174</v>
      </c>
      <c r="AI63" t="s">
        <v>175</v>
      </c>
      <c r="AJ63" t="s">
        <v>176</v>
      </c>
      <c r="AK63" t="s">
        <v>170</v>
      </c>
      <c r="AL63" t="s">
        <v>177</v>
      </c>
      <c r="AO63">
        <v>99</v>
      </c>
      <c r="AP63">
        <v>14</v>
      </c>
      <c r="AS63">
        <v>1750</v>
      </c>
      <c r="AT63">
        <v>1750</v>
      </c>
      <c r="BN63" s="7" t="s">
        <v>310</v>
      </c>
      <c r="BO63">
        <v>2</v>
      </c>
      <c r="BP63">
        <v>2</v>
      </c>
      <c r="BQ63">
        <v>5</v>
      </c>
      <c r="BR63" t="s">
        <v>365</v>
      </c>
      <c r="BS63" t="s">
        <v>180</v>
      </c>
      <c r="BT63" t="s">
        <v>181</v>
      </c>
      <c r="BU63" s="135">
        <v>44386</v>
      </c>
      <c r="BV63">
        <v>29737</v>
      </c>
      <c r="BY63" t="s">
        <v>170</v>
      </c>
      <c r="CB63" t="s">
        <v>170</v>
      </c>
      <c r="CC63" t="s">
        <v>170</v>
      </c>
      <c r="CE63" t="s">
        <v>170</v>
      </c>
      <c r="CG63" t="s">
        <v>169</v>
      </c>
      <c r="CH63" t="s">
        <v>367</v>
      </c>
      <c r="CI63" t="s">
        <v>170</v>
      </c>
      <c r="CJ63" t="s">
        <v>367</v>
      </c>
      <c r="DJ63" t="s">
        <v>204</v>
      </c>
      <c r="DK63" t="s">
        <v>205</v>
      </c>
      <c r="DN63" t="s">
        <v>170</v>
      </c>
      <c r="DO63" t="s">
        <v>206</v>
      </c>
      <c r="DP63" t="s">
        <v>169</v>
      </c>
      <c r="DQ63" t="s">
        <v>193</v>
      </c>
      <c r="DY63">
        <v>21.2</v>
      </c>
      <c r="EB63">
        <v>3</v>
      </c>
      <c r="EC63">
        <v>3</v>
      </c>
      <c r="EE63" t="s">
        <v>368</v>
      </c>
      <c r="EF63">
        <v>3</v>
      </c>
      <c r="EV63">
        <v>7250</v>
      </c>
      <c r="EW63">
        <v>589</v>
      </c>
      <c r="EX63">
        <v>477</v>
      </c>
      <c r="EY63">
        <v>539</v>
      </c>
    </row>
    <row r="64" spans="1:155" ht="15">
      <c r="A64">
        <v>2022</v>
      </c>
      <c r="B64" t="s">
        <v>222</v>
      </c>
      <c r="C64" t="s">
        <v>222</v>
      </c>
      <c r="D64" t="s">
        <v>371</v>
      </c>
      <c r="E64" t="s">
        <v>224</v>
      </c>
      <c r="F64">
        <v>808</v>
      </c>
      <c r="G64" s="134">
        <v>3</v>
      </c>
      <c r="H64">
        <v>6</v>
      </c>
      <c r="I64" t="s">
        <v>196</v>
      </c>
      <c r="J64">
        <v>22</v>
      </c>
      <c r="K64">
        <v>29</v>
      </c>
      <c r="L64">
        <v>25</v>
      </c>
      <c r="M64">
        <v>27.962299999999999</v>
      </c>
      <c r="N64">
        <v>40.806199999999997</v>
      </c>
      <c r="O64">
        <v>32.5764</v>
      </c>
      <c r="P64">
        <v>21.939900000000002</v>
      </c>
      <c r="Q64">
        <v>28.6417</v>
      </c>
      <c r="R64">
        <v>24.521899999999999</v>
      </c>
      <c r="T64" t="s">
        <v>165</v>
      </c>
      <c r="U64" t="s">
        <v>166</v>
      </c>
      <c r="V64" t="s">
        <v>198</v>
      </c>
      <c r="W64" t="s">
        <v>199</v>
      </c>
      <c r="Y64">
        <v>8</v>
      </c>
      <c r="Z64" t="s">
        <v>169</v>
      </c>
      <c r="AA64" t="s">
        <v>170</v>
      </c>
      <c r="AB64" t="s">
        <v>171</v>
      </c>
      <c r="AC64" t="s">
        <v>172</v>
      </c>
      <c r="AD64">
        <v>10</v>
      </c>
      <c r="AG64" t="s">
        <v>173</v>
      </c>
      <c r="AH64" t="s">
        <v>174</v>
      </c>
      <c r="AI64" t="s">
        <v>175</v>
      </c>
      <c r="AJ64" t="s">
        <v>176</v>
      </c>
      <c r="AK64" t="s">
        <v>170</v>
      </c>
      <c r="AL64" t="s">
        <v>177</v>
      </c>
      <c r="AO64">
        <v>100</v>
      </c>
      <c r="AP64">
        <v>16</v>
      </c>
      <c r="AS64">
        <v>1750</v>
      </c>
      <c r="AT64">
        <v>1750</v>
      </c>
      <c r="BN64" s="7" t="s">
        <v>178</v>
      </c>
      <c r="BO64">
        <v>2</v>
      </c>
      <c r="BP64">
        <v>2</v>
      </c>
      <c r="BQ64">
        <v>5</v>
      </c>
      <c r="BR64" t="s">
        <v>365</v>
      </c>
      <c r="BS64" t="s">
        <v>180</v>
      </c>
      <c r="BT64" t="s">
        <v>181</v>
      </c>
      <c r="BU64" s="135">
        <v>44286</v>
      </c>
      <c r="BV64">
        <v>29130</v>
      </c>
      <c r="BX64" t="s">
        <v>170</v>
      </c>
      <c r="BY64" t="s">
        <v>170</v>
      </c>
      <c r="CB64" t="s">
        <v>170</v>
      </c>
      <c r="CC64" t="s">
        <v>170</v>
      </c>
      <c r="CE64" t="s">
        <v>170</v>
      </c>
      <c r="CG64" t="s">
        <v>169</v>
      </c>
      <c r="CH64" t="s">
        <v>367</v>
      </c>
      <c r="CI64" t="s">
        <v>170</v>
      </c>
      <c r="CJ64" t="s">
        <v>367</v>
      </c>
      <c r="DJ64" t="s">
        <v>204</v>
      </c>
      <c r="DK64" t="s">
        <v>205</v>
      </c>
      <c r="DN64" t="s">
        <v>170</v>
      </c>
      <c r="DO64" t="s">
        <v>206</v>
      </c>
      <c r="DP64" t="s">
        <v>170</v>
      </c>
      <c r="DQ64" t="s">
        <v>207</v>
      </c>
      <c r="DR64" t="s">
        <v>346</v>
      </c>
      <c r="DY64">
        <v>20.3</v>
      </c>
      <c r="EB64">
        <v>3</v>
      </c>
      <c r="EC64">
        <v>3</v>
      </c>
      <c r="EE64" t="s">
        <v>368</v>
      </c>
      <c r="EF64">
        <v>3</v>
      </c>
      <c r="EV64">
        <v>7250</v>
      </c>
      <c r="EW64">
        <v>635</v>
      </c>
      <c r="EX64">
        <v>490</v>
      </c>
      <c r="EY64">
        <v>570</v>
      </c>
    </row>
    <row r="65" spans="1:155" ht="15">
      <c r="A65">
        <v>2022</v>
      </c>
      <c r="B65" t="s">
        <v>222</v>
      </c>
      <c r="C65" t="s">
        <v>222</v>
      </c>
      <c r="D65" t="s">
        <v>372</v>
      </c>
      <c r="E65" t="s">
        <v>224</v>
      </c>
      <c r="F65">
        <v>810</v>
      </c>
      <c r="G65" s="134">
        <v>3</v>
      </c>
      <c r="H65">
        <v>6</v>
      </c>
      <c r="I65" t="s">
        <v>196</v>
      </c>
      <c r="J65">
        <v>20</v>
      </c>
      <c r="K65">
        <v>27</v>
      </c>
      <c r="L65">
        <v>23</v>
      </c>
      <c r="M65">
        <v>25.626000000000001</v>
      </c>
      <c r="N65">
        <v>38.436799999999998</v>
      </c>
      <c r="O65">
        <v>30.1477</v>
      </c>
      <c r="P65">
        <v>20.258700000000001</v>
      </c>
      <c r="Q65">
        <v>27.122599999999998</v>
      </c>
      <c r="R65">
        <v>22.862300000000001</v>
      </c>
      <c r="T65" t="s">
        <v>165</v>
      </c>
      <c r="U65" t="s">
        <v>166</v>
      </c>
      <c r="V65" t="s">
        <v>198</v>
      </c>
      <c r="W65" t="s">
        <v>199</v>
      </c>
      <c r="Y65">
        <v>8</v>
      </c>
      <c r="Z65" t="s">
        <v>169</v>
      </c>
      <c r="AA65" t="s">
        <v>170</v>
      </c>
      <c r="AB65" t="s">
        <v>167</v>
      </c>
      <c r="AC65" t="s">
        <v>276</v>
      </c>
      <c r="AD65">
        <v>10</v>
      </c>
      <c r="AG65" t="s">
        <v>173</v>
      </c>
      <c r="AH65" t="s">
        <v>174</v>
      </c>
      <c r="AI65" t="s">
        <v>175</v>
      </c>
      <c r="AJ65" t="s">
        <v>176</v>
      </c>
      <c r="AK65" t="s">
        <v>170</v>
      </c>
      <c r="AL65" t="s">
        <v>177</v>
      </c>
      <c r="AO65">
        <v>100</v>
      </c>
      <c r="AP65">
        <v>16</v>
      </c>
      <c r="AS65">
        <v>1900</v>
      </c>
      <c r="AT65">
        <v>1900</v>
      </c>
      <c r="BN65" s="7" t="s">
        <v>178</v>
      </c>
      <c r="BO65">
        <v>2</v>
      </c>
      <c r="BP65">
        <v>2</v>
      </c>
      <c r="BQ65">
        <v>5</v>
      </c>
      <c r="BR65" t="s">
        <v>365</v>
      </c>
      <c r="BS65" t="s">
        <v>180</v>
      </c>
      <c r="BT65" t="s">
        <v>181</v>
      </c>
      <c r="BU65" s="135">
        <v>44286</v>
      </c>
      <c r="BV65">
        <v>29131</v>
      </c>
      <c r="BX65" t="s">
        <v>170</v>
      </c>
      <c r="BY65" t="s">
        <v>170</v>
      </c>
      <c r="CB65" t="s">
        <v>170</v>
      </c>
      <c r="CC65" t="s">
        <v>170</v>
      </c>
      <c r="CE65" t="s">
        <v>170</v>
      </c>
      <c r="CG65" t="s">
        <v>169</v>
      </c>
      <c r="CH65" t="s">
        <v>234</v>
      </c>
      <c r="CI65" t="s">
        <v>169</v>
      </c>
      <c r="CJ65" t="s">
        <v>235</v>
      </c>
      <c r="DJ65" t="s">
        <v>204</v>
      </c>
      <c r="DK65" t="s">
        <v>205</v>
      </c>
      <c r="DN65" t="s">
        <v>170</v>
      </c>
      <c r="DO65" t="s">
        <v>236</v>
      </c>
      <c r="DP65" t="s">
        <v>169</v>
      </c>
      <c r="DQ65" t="s">
        <v>193</v>
      </c>
      <c r="DY65">
        <v>37.9</v>
      </c>
      <c r="EB65">
        <v>6</v>
      </c>
      <c r="EC65">
        <v>6</v>
      </c>
      <c r="EE65" t="s">
        <v>245</v>
      </c>
      <c r="EF65">
        <v>7</v>
      </c>
      <c r="EV65">
        <v>1500</v>
      </c>
      <c r="EW65">
        <v>351</v>
      </c>
      <c r="EX65">
        <v>274</v>
      </c>
      <c r="EY65">
        <v>317</v>
      </c>
    </row>
    <row r="66" spans="1:155" ht="15">
      <c r="A66">
        <v>2022</v>
      </c>
      <c r="B66" t="s">
        <v>222</v>
      </c>
      <c r="C66" t="s">
        <v>222</v>
      </c>
      <c r="D66" t="s">
        <v>373</v>
      </c>
      <c r="E66" t="s">
        <v>224</v>
      </c>
      <c r="F66">
        <v>857</v>
      </c>
      <c r="G66" s="134">
        <v>4.4000000000000004</v>
      </c>
      <c r="H66">
        <v>8</v>
      </c>
      <c r="I66" t="s">
        <v>196</v>
      </c>
      <c r="J66">
        <v>17</v>
      </c>
      <c r="K66">
        <v>24</v>
      </c>
      <c r="L66">
        <v>19</v>
      </c>
      <c r="M66">
        <v>20.771999999999998</v>
      </c>
      <c r="N66">
        <v>34.226399999999998</v>
      </c>
      <c r="O66">
        <v>25.2361</v>
      </c>
      <c r="P66">
        <v>16.683299999999999</v>
      </c>
      <c r="Q66">
        <v>24.3827</v>
      </c>
      <c r="R66">
        <v>19.4466</v>
      </c>
      <c r="T66" t="s">
        <v>165</v>
      </c>
      <c r="U66" t="s">
        <v>166</v>
      </c>
      <c r="V66" t="s">
        <v>198</v>
      </c>
      <c r="W66" t="s">
        <v>199</v>
      </c>
      <c r="Y66">
        <v>8</v>
      </c>
      <c r="Z66" t="s">
        <v>169</v>
      </c>
      <c r="AA66" t="s">
        <v>170</v>
      </c>
      <c r="AB66" t="s">
        <v>167</v>
      </c>
      <c r="AC66" t="s">
        <v>276</v>
      </c>
      <c r="AD66">
        <v>10</v>
      </c>
      <c r="AG66" t="s">
        <v>173</v>
      </c>
      <c r="AH66" t="s">
        <v>174</v>
      </c>
      <c r="AI66" t="s">
        <v>175</v>
      </c>
      <c r="AJ66" t="s">
        <v>176</v>
      </c>
      <c r="AK66" t="s">
        <v>170</v>
      </c>
      <c r="AL66" t="s">
        <v>177</v>
      </c>
      <c r="AO66">
        <v>100</v>
      </c>
      <c r="AP66">
        <v>16</v>
      </c>
      <c r="AS66">
        <v>2350</v>
      </c>
      <c r="AT66">
        <v>2350</v>
      </c>
      <c r="BN66" s="7" t="s">
        <v>178</v>
      </c>
      <c r="BO66">
        <v>2</v>
      </c>
      <c r="BP66">
        <v>2</v>
      </c>
      <c r="BQ66">
        <v>5</v>
      </c>
      <c r="BR66" t="s">
        <v>365</v>
      </c>
      <c r="BS66" t="s">
        <v>180</v>
      </c>
      <c r="BT66" t="s">
        <v>181</v>
      </c>
      <c r="BU66" s="135">
        <v>44272</v>
      </c>
      <c r="BV66">
        <v>29044</v>
      </c>
      <c r="BX66" t="s">
        <v>170</v>
      </c>
      <c r="BY66" t="s">
        <v>170</v>
      </c>
      <c r="CB66" t="s">
        <v>170</v>
      </c>
      <c r="CC66" t="s">
        <v>170</v>
      </c>
      <c r="CE66" t="s">
        <v>170</v>
      </c>
      <c r="CG66" t="s">
        <v>169</v>
      </c>
      <c r="CH66" t="s">
        <v>234</v>
      </c>
      <c r="CI66" t="s">
        <v>169</v>
      </c>
      <c r="CJ66" t="s">
        <v>235</v>
      </c>
      <c r="DJ66" t="s">
        <v>204</v>
      </c>
      <c r="DK66" t="s">
        <v>205</v>
      </c>
      <c r="DN66" t="s">
        <v>170</v>
      </c>
      <c r="DO66" t="s">
        <v>236</v>
      </c>
      <c r="DP66" t="s">
        <v>169</v>
      </c>
      <c r="DQ66" t="s">
        <v>193</v>
      </c>
      <c r="DY66">
        <v>33.5</v>
      </c>
      <c r="EB66">
        <v>5</v>
      </c>
      <c r="EC66">
        <v>5</v>
      </c>
      <c r="EE66" t="s">
        <v>237</v>
      </c>
      <c r="EF66">
        <v>5</v>
      </c>
      <c r="EV66">
        <v>2250</v>
      </c>
      <c r="EW66">
        <v>396</v>
      </c>
      <c r="EX66">
        <v>297</v>
      </c>
      <c r="EY66">
        <v>351</v>
      </c>
    </row>
    <row r="67" spans="1:155" ht="15">
      <c r="A67">
        <v>2022</v>
      </c>
      <c r="B67" t="s">
        <v>222</v>
      </c>
      <c r="C67" t="s">
        <v>222</v>
      </c>
      <c r="D67" t="s">
        <v>374</v>
      </c>
      <c r="E67" t="s">
        <v>224</v>
      </c>
      <c r="F67">
        <v>561</v>
      </c>
      <c r="G67" s="134">
        <v>4.4000000000000004</v>
      </c>
      <c r="H67">
        <v>8</v>
      </c>
      <c r="I67" t="s">
        <v>196</v>
      </c>
      <c r="J67">
        <v>15</v>
      </c>
      <c r="K67">
        <v>21</v>
      </c>
      <c r="L67">
        <v>17</v>
      </c>
      <c r="M67">
        <v>17.912400000000002</v>
      </c>
      <c r="N67">
        <v>29.3537</v>
      </c>
      <c r="O67">
        <v>21.7225</v>
      </c>
      <c r="P67">
        <v>14.523</v>
      </c>
      <c r="Q67">
        <v>21.145600000000002</v>
      </c>
      <c r="R67">
        <v>16.9056</v>
      </c>
      <c r="S67" t="s">
        <v>197</v>
      </c>
      <c r="T67" t="s">
        <v>165</v>
      </c>
      <c r="U67" t="s">
        <v>166</v>
      </c>
      <c r="V67" t="s">
        <v>198</v>
      </c>
      <c r="W67" t="s">
        <v>199</v>
      </c>
      <c r="Y67">
        <v>8</v>
      </c>
      <c r="Z67" t="s">
        <v>169</v>
      </c>
      <c r="AA67" t="s">
        <v>170</v>
      </c>
      <c r="AB67" t="s">
        <v>167</v>
      </c>
      <c r="AC67" t="s">
        <v>276</v>
      </c>
      <c r="AD67">
        <v>10</v>
      </c>
      <c r="AG67" t="s">
        <v>173</v>
      </c>
      <c r="AH67" t="s">
        <v>174</v>
      </c>
      <c r="AI67" t="s">
        <v>175</v>
      </c>
      <c r="AJ67" t="s">
        <v>176</v>
      </c>
      <c r="AK67" t="s">
        <v>170</v>
      </c>
      <c r="AL67" t="s">
        <v>177</v>
      </c>
      <c r="AO67">
        <v>103</v>
      </c>
      <c r="AP67">
        <v>14</v>
      </c>
      <c r="AS67">
        <v>2600</v>
      </c>
      <c r="AT67">
        <v>2600</v>
      </c>
      <c r="BN67" s="7" t="s">
        <v>178</v>
      </c>
      <c r="BO67">
        <v>2</v>
      </c>
      <c r="BP67">
        <v>2</v>
      </c>
      <c r="BQ67">
        <v>5</v>
      </c>
      <c r="BR67" t="s">
        <v>365</v>
      </c>
      <c r="BS67" t="s">
        <v>180</v>
      </c>
      <c r="BT67" t="s">
        <v>181</v>
      </c>
      <c r="BU67" s="135">
        <v>44393</v>
      </c>
      <c r="BV67">
        <v>29762</v>
      </c>
      <c r="BX67" t="s">
        <v>170</v>
      </c>
      <c r="BY67" t="s">
        <v>170</v>
      </c>
      <c r="CB67" t="s">
        <v>170</v>
      </c>
      <c r="CC67" t="s">
        <v>170</v>
      </c>
      <c r="CD67" t="s">
        <v>375</v>
      </c>
      <c r="CE67" t="s">
        <v>169</v>
      </c>
      <c r="CF67" t="s">
        <v>376</v>
      </c>
      <c r="CG67" t="s">
        <v>169</v>
      </c>
      <c r="CH67" t="s">
        <v>203</v>
      </c>
      <c r="CI67" t="s">
        <v>170</v>
      </c>
      <c r="DJ67" t="s">
        <v>303</v>
      </c>
      <c r="DK67" t="s">
        <v>304</v>
      </c>
      <c r="DL67" t="s">
        <v>170</v>
      </c>
      <c r="DN67" t="s">
        <v>170</v>
      </c>
      <c r="DO67" t="s">
        <v>236</v>
      </c>
      <c r="DP67" t="s">
        <v>170</v>
      </c>
      <c r="DQ67" t="s">
        <v>207</v>
      </c>
      <c r="DR67" t="s">
        <v>195</v>
      </c>
      <c r="DY67">
        <v>22</v>
      </c>
      <c r="EB67">
        <v>3</v>
      </c>
      <c r="EC67">
        <v>3</v>
      </c>
      <c r="EE67" t="s">
        <v>377</v>
      </c>
      <c r="EF67">
        <v>3</v>
      </c>
      <c r="EV67">
        <v>6500</v>
      </c>
      <c r="EW67">
        <v>618</v>
      </c>
      <c r="EX67">
        <v>404</v>
      </c>
      <c r="EY67">
        <v>522</v>
      </c>
    </row>
    <row r="68" spans="1:155" ht="15">
      <c r="A68">
        <v>2022</v>
      </c>
      <c r="B68" t="s">
        <v>222</v>
      </c>
      <c r="C68" t="s">
        <v>222</v>
      </c>
      <c r="D68" t="s">
        <v>378</v>
      </c>
      <c r="E68" t="s">
        <v>224</v>
      </c>
      <c r="F68">
        <v>562</v>
      </c>
      <c r="G68" s="134">
        <v>4.4000000000000004</v>
      </c>
      <c r="H68">
        <v>8</v>
      </c>
      <c r="I68" t="s">
        <v>196</v>
      </c>
      <c r="J68">
        <v>15</v>
      </c>
      <c r="K68">
        <v>21</v>
      </c>
      <c r="L68">
        <v>17</v>
      </c>
      <c r="M68">
        <v>17.907</v>
      </c>
      <c r="N68">
        <v>29.3812</v>
      </c>
      <c r="O68">
        <v>21.724900000000002</v>
      </c>
      <c r="P68">
        <v>14.5189</v>
      </c>
      <c r="Q68">
        <v>21.164100000000001</v>
      </c>
      <c r="R68">
        <v>16.907900000000001</v>
      </c>
      <c r="S68" t="s">
        <v>197</v>
      </c>
      <c r="T68" t="s">
        <v>165</v>
      </c>
      <c r="U68" t="s">
        <v>166</v>
      </c>
      <c r="V68" t="s">
        <v>198</v>
      </c>
      <c r="W68" t="s">
        <v>199</v>
      </c>
      <c r="Y68">
        <v>8</v>
      </c>
      <c r="Z68" t="s">
        <v>169</v>
      </c>
      <c r="AA68" t="s">
        <v>170</v>
      </c>
      <c r="AB68" t="s">
        <v>167</v>
      </c>
      <c r="AC68" t="s">
        <v>276</v>
      </c>
      <c r="AD68">
        <v>10</v>
      </c>
      <c r="AG68" t="s">
        <v>173</v>
      </c>
      <c r="AH68" t="s">
        <v>174</v>
      </c>
      <c r="AI68" t="s">
        <v>175</v>
      </c>
      <c r="AJ68" t="s">
        <v>176</v>
      </c>
      <c r="AK68" t="s">
        <v>170</v>
      </c>
      <c r="AL68" t="s">
        <v>177</v>
      </c>
      <c r="AO68">
        <v>103</v>
      </c>
      <c r="AP68">
        <v>14</v>
      </c>
      <c r="AS68">
        <v>2600</v>
      </c>
      <c r="AT68">
        <v>2600</v>
      </c>
      <c r="BN68" s="7" t="s">
        <v>178</v>
      </c>
      <c r="BO68">
        <v>2</v>
      </c>
      <c r="BP68">
        <v>2</v>
      </c>
      <c r="BQ68">
        <v>5</v>
      </c>
      <c r="BR68" t="s">
        <v>365</v>
      </c>
      <c r="BS68" t="s">
        <v>180</v>
      </c>
      <c r="BT68" t="s">
        <v>181</v>
      </c>
      <c r="BU68" s="135">
        <v>44256</v>
      </c>
      <c r="BV68">
        <v>29033</v>
      </c>
      <c r="BX68" t="s">
        <v>170</v>
      </c>
      <c r="BY68" t="s">
        <v>170</v>
      </c>
      <c r="CB68" t="s">
        <v>170</v>
      </c>
      <c r="CC68" t="s">
        <v>170</v>
      </c>
      <c r="CD68" t="s">
        <v>202</v>
      </c>
      <c r="CE68" t="s">
        <v>170</v>
      </c>
      <c r="CG68" t="s">
        <v>169</v>
      </c>
      <c r="CH68" t="s">
        <v>203</v>
      </c>
      <c r="CI68" t="s">
        <v>170</v>
      </c>
      <c r="DJ68" t="s">
        <v>204</v>
      </c>
      <c r="DK68" t="s">
        <v>205</v>
      </c>
      <c r="DL68" t="s">
        <v>170</v>
      </c>
      <c r="DN68" t="s">
        <v>170</v>
      </c>
      <c r="DO68" t="s">
        <v>206</v>
      </c>
      <c r="DP68" t="s">
        <v>170</v>
      </c>
      <c r="DQ68" t="s">
        <v>207</v>
      </c>
      <c r="DR68" t="s">
        <v>201</v>
      </c>
      <c r="DY68">
        <v>27</v>
      </c>
      <c r="EB68">
        <v>4</v>
      </c>
      <c r="EC68">
        <v>4</v>
      </c>
      <c r="EE68" t="s">
        <v>209</v>
      </c>
      <c r="EF68">
        <v>5</v>
      </c>
      <c r="EV68">
        <v>4500</v>
      </c>
      <c r="EW68">
        <v>486</v>
      </c>
      <c r="EX68">
        <v>365</v>
      </c>
      <c r="EY68">
        <v>431</v>
      </c>
    </row>
    <row r="69" spans="1:155" ht="15">
      <c r="A69">
        <v>2022</v>
      </c>
      <c r="B69" t="s">
        <v>222</v>
      </c>
      <c r="C69" t="s">
        <v>222</v>
      </c>
      <c r="D69" t="s">
        <v>379</v>
      </c>
      <c r="E69" t="s">
        <v>224</v>
      </c>
      <c r="F69">
        <v>560</v>
      </c>
      <c r="G69" s="134">
        <v>4.4000000000000004</v>
      </c>
      <c r="H69">
        <v>8</v>
      </c>
      <c r="I69" t="s">
        <v>196</v>
      </c>
      <c r="J69">
        <v>15</v>
      </c>
      <c r="K69">
        <v>21</v>
      </c>
      <c r="L69">
        <v>17</v>
      </c>
      <c r="M69">
        <v>17.912400000000002</v>
      </c>
      <c r="N69">
        <v>29.3537</v>
      </c>
      <c r="O69">
        <v>21.7225</v>
      </c>
      <c r="P69">
        <v>14.523</v>
      </c>
      <c r="Q69">
        <v>21.145600000000002</v>
      </c>
      <c r="R69">
        <v>16.9056</v>
      </c>
      <c r="S69" t="s">
        <v>197</v>
      </c>
      <c r="T69" t="s">
        <v>165</v>
      </c>
      <c r="U69" t="s">
        <v>166</v>
      </c>
      <c r="V69" t="s">
        <v>198</v>
      </c>
      <c r="W69" t="s">
        <v>199</v>
      </c>
      <c r="Y69">
        <v>8</v>
      </c>
      <c r="Z69" t="s">
        <v>169</v>
      </c>
      <c r="AA69" t="s">
        <v>170</v>
      </c>
      <c r="AB69" t="s">
        <v>167</v>
      </c>
      <c r="AC69" t="s">
        <v>276</v>
      </c>
      <c r="AD69">
        <v>10</v>
      </c>
      <c r="AG69" t="s">
        <v>173</v>
      </c>
      <c r="AH69" t="s">
        <v>174</v>
      </c>
      <c r="AI69" t="s">
        <v>175</v>
      </c>
      <c r="AJ69" t="s">
        <v>176</v>
      </c>
      <c r="AK69" t="s">
        <v>170</v>
      </c>
      <c r="AL69" t="s">
        <v>177</v>
      </c>
      <c r="AO69">
        <v>103</v>
      </c>
      <c r="AP69">
        <v>14</v>
      </c>
      <c r="AS69">
        <v>2600</v>
      </c>
      <c r="AT69">
        <v>2600</v>
      </c>
      <c r="BN69" s="7" t="s">
        <v>178</v>
      </c>
      <c r="BO69">
        <v>2</v>
      </c>
      <c r="BP69">
        <v>2</v>
      </c>
      <c r="BQ69">
        <v>5</v>
      </c>
      <c r="BR69" t="s">
        <v>365</v>
      </c>
      <c r="BS69" t="s">
        <v>180</v>
      </c>
      <c r="BT69" t="s">
        <v>181</v>
      </c>
      <c r="BU69" s="135">
        <v>44393</v>
      </c>
      <c r="BV69">
        <v>29761</v>
      </c>
      <c r="BX69" t="s">
        <v>170</v>
      </c>
      <c r="BY69" t="s">
        <v>170</v>
      </c>
      <c r="CB69" t="s">
        <v>170</v>
      </c>
      <c r="CC69" t="s">
        <v>170</v>
      </c>
      <c r="CD69" t="s">
        <v>380</v>
      </c>
      <c r="CE69" t="s">
        <v>169</v>
      </c>
      <c r="CF69" t="s">
        <v>376</v>
      </c>
      <c r="CG69" t="s">
        <v>169</v>
      </c>
      <c r="CH69" t="s">
        <v>203</v>
      </c>
      <c r="CI69" t="s">
        <v>170</v>
      </c>
      <c r="DJ69" t="s">
        <v>303</v>
      </c>
      <c r="DK69" t="s">
        <v>304</v>
      </c>
      <c r="DL69" t="s">
        <v>170</v>
      </c>
      <c r="DN69" t="s">
        <v>170</v>
      </c>
      <c r="DO69" t="s">
        <v>236</v>
      </c>
      <c r="DP69" t="s">
        <v>170</v>
      </c>
      <c r="DQ69" t="s">
        <v>207</v>
      </c>
      <c r="DR69" t="s">
        <v>381</v>
      </c>
      <c r="DY69">
        <v>22</v>
      </c>
      <c r="EB69">
        <v>3</v>
      </c>
      <c r="EC69">
        <v>3</v>
      </c>
      <c r="EE69" t="s">
        <v>377</v>
      </c>
      <c r="EF69">
        <v>3</v>
      </c>
      <c r="EV69">
        <v>6500</v>
      </c>
      <c r="EW69">
        <v>618</v>
      </c>
      <c r="EX69">
        <v>404</v>
      </c>
      <c r="EY69">
        <v>522</v>
      </c>
    </row>
    <row r="70" spans="1:155" ht="15">
      <c r="A70">
        <v>2022</v>
      </c>
      <c r="B70" t="s">
        <v>222</v>
      </c>
      <c r="C70" t="s">
        <v>222</v>
      </c>
      <c r="D70" t="s">
        <v>382</v>
      </c>
      <c r="E70" t="s">
        <v>224</v>
      </c>
      <c r="F70">
        <v>550</v>
      </c>
      <c r="G70" s="134">
        <v>4.4000000000000004</v>
      </c>
      <c r="H70">
        <v>8</v>
      </c>
      <c r="I70" t="s">
        <v>196</v>
      </c>
      <c r="J70">
        <v>17</v>
      </c>
      <c r="K70">
        <v>25</v>
      </c>
      <c r="L70">
        <v>20</v>
      </c>
      <c r="M70">
        <v>21.428999999999998</v>
      </c>
      <c r="N70">
        <v>35.3842</v>
      </c>
      <c r="O70">
        <v>26.052800000000001</v>
      </c>
      <c r="P70">
        <v>17.1739</v>
      </c>
      <c r="Q70">
        <v>25.141300000000001</v>
      </c>
      <c r="R70">
        <v>20.0304</v>
      </c>
      <c r="T70" t="s">
        <v>165</v>
      </c>
      <c r="U70" t="s">
        <v>166</v>
      </c>
      <c r="V70" t="s">
        <v>198</v>
      </c>
      <c r="W70" t="s">
        <v>199</v>
      </c>
      <c r="Y70">
        <v>8</v>
      </c>
      <c r="Z70" t="s">
        <v>169</v>
      </c>
      <c r="AA70" t="s">
        <v>170</v>
      </c>
      <c r="AB70" t="s">
        <v>167</v>
      </c>
      <c r="AC70" t="s">
        <v>276</v>
      </c>
      <c r="AD70">
        <v>10</v>
      </c>
      <c r="AG70" t="s">
        <v>173</v>
      </c>
      <c r="AH70" t="s">
        <v>174</v>
      </c>
      <c r="AI70" t="s">
        <v>175</v>
      </c>
      <c r="AJ70" t="s">
        <v>176</v>
      </c>
      <c r="AK70" t="s">
        <v>170</v>
      </c>
      <c r="AL70" t="s">
        <v>177</v>
      </c>
      <c r="AO70">
        <v>99</v>
      </c>
      <c r="AP70">
        <v>14</v>
      </c>
      <c r="AS70">
        <v>2200</v>
      </c>
      <c r="AT70">
        <v>2200</v>
      </c>
      <c r="BN70" s="7" t="s">
        <v>178</v>
      </c>
      <c r="BO70">
        <v>2</v>
      </c>
      <c r="BP70">
        <v>2</v>
      </c>
      <c r="BQ70">
        <v>5</v>
      </c>
      <c r="BR70" t="s">
        <v>365</v>
      </c>
      <c r="BS70" t="s">
        <v>180</v>
      </c>
      <c r="BT70" t="s">
        <v>181</v>
      </c>
      <c r="BU70" s="135">
        <v>44393</v>
      </c>
      <c r="BV70">
        <v>29760</v>
      </c>
      <c r="BX70" t="s">
        <v>169</v>
      </c>
      <c r="BY70" t="s">
        <v>170</v>
      </c>
      <c r="CB70" t="s">
        <v>170</v>
      </c>
      <c r="CC70" t="s">
        <v>170</v>
      </c>
      <c r="CD70" t="s">
        <v>383</v>
      </c>
      <c r="CE70" t="s">
        <v>169</v>
      </c>
      <c r="CF70" t="s">
        <v>384</v>
      </c>
      <c r="CG70" t="s">
        <v>169</v>
      </c>
      <c r="CH70" t="s">
        <v>385</v>
      </c>
      <c r="CI70" t="s">
        <v>170</v>
      </c>
      <c r="DJ70" t="s">
        <v>190</v>
      </c>
      <c r="DK70" t="s">
        <v>191</v>
      </c>
      <c r="DN70" t="s">
        <v>170</v>
      </c>
      <c r="DO70" t="s">
        <v>386</v>
      </c>
      <c r="DP70" t="s">
        <v>169</v>
      </c>
      <c r="DQ70" t="s">
        <v>193</v>
      </c>
      <c r="DY70">
        <v>17.7</v>
      </c>
      <c r="EB70">
        <v>2</v>
      </c>
      <c r="EC70">
        <v>2</v>
      </c>
      <c r="EE70" t="s">
        <v>387</v>
      </c>
      <c r="EF70">
        <v>3</v>
      </c>
      <c r="EV70">
        <v>9250</v>
      </c>
      <c r="EW70">
        <v>761</v>
      </c>
      <c r="EX70">
        <v>483</v>
      </c>
      <c r="EY70">
        <v>636</v>
      </c>
    </row>
    <row r="71" spans="1:155" ht="15">
      <c r="A71">
        <v>2022</v>
      </c>
      <c r="B71" t="s">
        <v>222</v>
      </c>
      <c r="C71" t="s">
        <v>222</v>
      </c>
      <c r="D71" t="s">
        <v>388</v>
      </c>
      <c r="E71" t="s">
        <v>224</v>
      </c>
      <c r="F71">
        <v>865</v>
      </c>
      <c r="G71" s="134">
        <v>4.4000000000000004</v>
      </c>
      <c r="H71">
        <v>8</v>
      </c>
      <c r="I71" t="s">
        <v>196</v>
      </c>
      <c r="J71">
        <v>15</v>
      </c>
      <c r="K71">
        <v>21</v>
      </c>
      <c r="L71">
        <v>17</v>
      </c>
      <c r="M71">
        <v>17.907</v>
      </c>
      <c r="N71">
        <v>29.3812</v>
      </c>
      <c r="O71">
        <v>21.724900000000002</v>
      </c>
      <c r="P71">
        <v>14.5189</v>
      </c>
      <c r="Q71">
        <v>21.164100000000001</v>
      </c>
      <c r="R71">
        <v>16.907900000000001</v>
      </c>
      <c r="S71" t="s">
        <v>197</v>
      </c>
      <c r="T71" t="s">
        <v>165</v>
      </c>
      <c r="U71" t="s">
        <v>166</v>
      </c>
      <c r="V71" t="s">
        <v>198</v>
      </c>
      <c r="W71" t="s">
        <v>199</v>
      </c>
      <c r="Y71">
        <v>8</v>
      </c>
      <c r="Z71" t="s">
        <v>169</v>
      </c>
      <c r="AA71" t="s">
        <v>170</v>
      </c>
      <c r="AB71" t="s">
        <v>167</v>
      </c>
      <c r="AC71" t="s">
        <v>276</v>
      </c>
      <c r="AD71">
        <v>10</v>
      </c>
      <c r="AG71" t="s">
        <v>173</v>
      </c>
      <c r="AH71" t="s">
        <v>174</v>
      </c>
      <c r="AI71" t="s">
        <v>175</v>
      </c>
      <c r="AJ71" t="s">
        <v>176</v>
      </c>
      <c r="AK71" t="s">
        <v>170</v>
      </c>
      <c r="AL71" t="s">
        <v>177</v>
      </c>
      <c r="AO71">
        <v>100</v>
      </c>
      <c r="AP71">
        <v>11</v>
      </c>
      <c r="AS71">
        <v>2600</v>
      </c>
      <c r="AT71">
        <v>2600</v>
      </c>
      <c r="BN71" s="7" t="s">
        <v>178</v>
      </c>
      <c r="BO71">
        <v>2</v>
      </c>
      <c r="BP71">
        <v>2</v>
      </c>
      <c r="BQ71">
        <v>5</v>
      </c>
      <c r="BR71" t="s">
        <v>365</v>
      </c>
      <c r="BS71" t="s">
        <v>180</v>
      </c>
      <c r="BT71" t="s">
        <v>181</v>
      </c>
      <c r="BU71" s="135">
        <v>44256</v>
      </c>
      <c r="BV71">
        <v>29036</v>
      </c>
      <c r="BX71" t="s">
        <v>170</v>
      </c>
      <c r="BY71" t="s">
        <v>170</v>
      </c>
      <c r="CB71" t="s">
        <v>170</v>
      </c>
      <c r="CC71" t="s">
        <v>170</v>
      </c>
      <c r="CD71" t="s">
        <v>389</v>
      </c>
      <c r="CE71" t="s">
        <v>169</v>
      </c>
      <c r="CF71" t="s">
        <v>390</v>
      </c>
      <c r="CG71" t="s">
        <v>169</v>
      </c>
      <c r="CH71" t="s">
        <v>391</v>
      </c>
      <c r="CI71" t="s">
        <v>170</v>
      </c>
      <c r="DJ71" t="s">
        <v>204</v>
      </c>
      <c r="DK71" t="s">
        <v>205</v>
      </c>
      <c r="DN71" t="s">
        <v>170</v>
      </c>
      <c r="DO71" t="s">
        <v>386</v>
      </c>
      <c r="DP71" t="s">
        <v>169</v>
      </c>
      <c r="DQ71" t="s">
        <v>193</v>
      </c>
      <c r="DY71">
        <v>23.2</v>
      </c>
      <c r="EB71">
        <v>4</v>
      </c>
      <c r="EC71">
        <v>4</v>
      </c>
      <c r="EE71" t="s">
        <v>392</v>
      </c>
      <c r="EF71">
        <v>3</v>
      </c>
      <c r="EV71">
        <v>5250</v>
      </c>
      <c r="EW71">
        <v>575</v>
      </c>
      <c r="EX71">
        <v>347</v>
      </c>
      <c r="EY71">
        <v>473</v>
      </c>
    </row>
    <row r="72" spans="1:155" ht="15">
      <c r="A72">
        <v>2022</v>
      </c>
      <c r="B72" t="s">
        <v>222</v>
      </c>
      <c r="C72" t="s">
        <v>222</v>
      </c>
      <c r="D72" t="s">
        <v>393</v>
      </c>
      <c r="E72" t="s">
        <v>224</v>
      </c>
      <c r="F72">
        <v>854</v>
      </c>
      <c r="G72" s="134">
        <v>4.4000000000000004</v>
      </c>
      <c r="H72">
        <v>8</v>
      </c>
      <c r="I72" t="s">
        <v>196</v>
      </c>
      <c r="J72">
        <v>17</v>
      </c>
      <c r="K72">
        <v>24</v>
      </c>
      <c r="L72">
        <v>19</v>
      </c>
      <c r="M72">
        <v>20.771999999999998</v>
      </c>
      <c r="N72">
        <v>34.226399999999998</v>
      </c>
      <c r="O72">
        <v>25.2361</v>
      </c>
      <c r="P72">
        <v>16.683299999999999</v>
      </c>
      <c r="Q72">
        <v>24.3827</v>
      </c>
      <c r="R72">
        <v>19.4466</v>
      </c>
      <c r="T72" t="s">
        <v>165</v>
      </c>
      <c r="U72" t="s">
        <v>166</v>
      </c>
      <c r="V72" t="s">
        <v>198</v>
      </c>
      <c r="W72" t="s">
        <v>199</v>
      </c>
      <c r="Y72">
        <v>8</v>
      </c>
      <c r="Z72" t="s">
        <v>169</v>
      </c>
      <c r="AA72" t="s">
        <v>170</v>
      </c>
      <c r="AB72" t="s">
        <v>167</v>
      </c>
      <c r="AC72" t="s">
        <v>276</v>
      </c>
      <c r="AD72">
        <v>10</v>
      </c>
      <c r="AG72" t="s">
        <v>173</v>
      </c>
      <c r="AH72" t="s">
        <v>174</v>
      </c>
      <c r="AI72" t="s">
        <v>175</v>
      </c>
      <c r="AJ72" t="s">
        <v>176</v>
      </c>
      <c r="AK72" t="s">
        <v>170</v>
      </c>
      <c r="AL72" t="s">
        <v>177</v>
      </c>
      <c r="AO72">
        <v>100</v>
      </c>
      <c r="AP72">
        <v>16</v>
      </c>
      <c r="AS72">
        <v>2350</v>
      </c>
      <c r="AT72">
        <v>2350</v>
      </c>
      <c r="BN72" s="7" t="s">
        <v>178</v>
      </c>
      <c r="BO72">
        <v>2</v>
      </c>
      <c r="BP72">
        <v>2</v>
      </c>
      <c r="BQ72">
        <v>5</v>
      </c>
      <c r="BR72" t="s">
        <v>365</v>
      </c>
      <c r="BS72" t="s">
        <v>180</v>
      </c>
      <c r="BT72" t="s">
        <v>181</v>
      </c>
      <c r="BU72" s="135">
        <v>44272</v>
      </c>
      <c r="BV72">
        <v>29043</v>
      </c>
      <c r="BX72" t="s">
        <v>169</v>
      </c>
      <c r="BY72" t="s">
        <v>170</v>
      </c>
      <c r="CB72" t="s">
        <v>170</v>
      </c>
      <c r="CC72" t="s">
        <v>170</v>
      </c>
      <c r="CE72" t="s">
        <v>170</v>
      </c>
      <c r="CF72" t="s">
        <v>271</v>
      </c>
      <c r="CG72" t="s">
        <v>169</v>
      </c>
      <c r="CH72" t="s">
        <v>272</v>
      </c>
      <c r="CI72" t="s">
        <v>170</v>
      </c>
      <c r="CJ72" t="s">
        <v>271</v>
      </c>
      <c r="DJ72" t="s">
        <v>204</v>
      </c>
      <c r="DK72" t="s">
        <v>205</v>
      </c>
      <c r="DL72" t="s">
        <v>170</v>
      </c>
      <c r="DN72" t="s">
        <v>170</v>
      </c>
      <c r="DO72" t="s">
        <v>265</v>
      </c>
      <c r="DP72" t="s">
        <v>169</v>
      </c>
      <c r="DQ72" t="s">
        <v>193</v>
      </c>
      <c r="DR72" t="s">
        <v>394</v>
      </c>
      <c r="DY72">
        <v>24.3</v>
      </c>
      <c r="EB72">
        <v>4</v>
      </c>
      <c r="EC72">
        <v>4</v>
      </c>
      <c r="EE72" t="s">
        <v>395</v>
      </c>
      <c r="EF72">
        <v>6</v>
      </c>
      <c r="EV72">
        <v>5250</v>
      </c>
      <c r="EW72">
        <v>539</v>
      </c>
      <c r="EX72">
        <v>386</v>
      </c>
      <c r="EY72">
        <v>471</v>
      </c>
    </row>
    <row r="73" spans="1:155" ht="15">
      <c r="A73">
        <v>2022</v>
      </c>
      <c r="B73" t="s">
        <v>222</v>
      </c>
      <c r="C73" t="s">
        <v>222</v>
      </c>
      <c r="D73" t="s">
        <v>396</v>
      </c>
      <c r="E73" t="s">
        <v>224</v>
      </c>
      <c r="F73">
        <v>254</v>
      </c>
      <c r="G73" s="134">
        <v>2</v>
      </c>
      <c r="H73">
        <v>4</v>
      </c>
      <c r="I73" t="s">
        <v>196</v>
      </c>
      <c r="J73">
        <v>23</v>
      </c>
      <c r="K73">
        <v>30</v>
      </c>
      <c r="L73">
        <v>26</v>
      </c>
      <c r="M73">
        <v>30.077999999999999</v>
      </c>
      <c r="N73">
        <v>43.369599999999998</v>
      </c>
      <c r="O73">
        <v>34.889699999999998</v>
      </c>
      <c r="P73">
        <v>23.440799999999999</v>
      </c>
      <c r="Q73">
        <v>30.267199999999999</v>
      </c>
      <c r="R73">
        <v>26.0886</v>
      </c>
      <c r="T73" t="s">
        <v>165</v>
      </c>
      <c r="U73" t="s">
        <v>166</v>
      </c>
      <c r="V73" t="s">
        <v>198</v>
      </c>
      <c r="W73" t="s">
        <v>199</v>
      </c>
      <c r="Y73">
        <v>8</v>
      </c>
      <c r="Z73" t="s">
        <v>169</v>
      </c>
      <c r="AA73" t="s">
        <v>170</v>
      </c>
      <c r="AB73" t="s">
        <v>167</v>
      </c>
      <c r="AC73" t="s">
        <v>276</v>
      </c>
      <c r="AD73">
        <v>10</v>
      </c>
      <c r="AG73" t="s">
        <v>173</v>
      </c>
      <c r="AH73" t="s">
        <v>174</v>
      </c>
      <c r="AI73" t="s">
        <v>175</v>
      </c>
      <c r="AJ73" t="s">
        <v>176</v>
      </c>
      <c r="AK73" t="s">
        <v>170</v>
      </c>
      <c r="AL73" t="s">
        <v>177</v>
      </c>
      <c r="AQ73">
        <v>94</v>
      </c>
      <c r="AR73">
        <v>21</v>
      </c>
      <c r="AS73">
        <v>1700</v>
      </c>
      <c r="AT73">
        <v>1700</v>
      </c>
      <c r="BN73" s="7" t="s">
        <v>178</v>
      </c>
      <c r="BO73">
        <v>2</v>
      </c>
      <c r="BP73">
        <v>2</v>
      </c>
      <c r="BQ73">
        <v>5</v>
      </c>
      <c r="BR73" t="s">
        <v>365</v>
      </c>
      <c r="BS73" t="s">
        <v>180</v>
      </c>
      <c r="BT73" t="s">
        <v>181</v>
      </c>
      <c r="BU73" s="135">
        <v>44270</v>
      </c>
      <c r="BV73">
        <v>29047</v>
      </c>
      <c r="BX73" t="s">
        <v>170</v>
      </c>
      <c r="BY73" t="s">
        <v>170</v>
      </c>
      <c r="CB73" t="s">
        <v>170</v>
      </c>
      <c r="CC73" t="s">
        <v>170</v>
      </c>
      <c r="CD73" t="s">
        <v>397</v>
      </c>
      <c r="CE73" t="s">
        <v>170</v>
      </c>
      <c r="CG73" t="s">
        <v>169</v>
      </c>
      <c r="CH73" t="s">
        <v>398</v>
      </c>
      <c r="CI73" t="s">
        <v>170</v>
      </c>
      <c r="DJ73" t="s">
        <v>190</v>
      </c>
      <c r="DK73" t="s">
        <v>191</v>
      </c>
      <c r="DN73" t="s">
        <v>170</v>
      </c>
      <c r="DO73" t="s">
        <v>399</v>
      </c>
      <c r="DP73" t="s">
        <v>170</v>
      </c>
      <c r="DQ73" t="s">
        <v>207</v>
      </c>
      <c r="DY73">
        <v>23.5</v>
      </c>
      <c r="EB73">
        <v>3</v>
      </c>
      <c r="EC73">
        <v>3</v>
      </c>
      <c r="EE73" t="s">
        <v>400</v>
      </c>
      <c r="EF73">
        <v>5</v>
      </c>
      <c r="EV73">
        <v>5750</v>
      </c>
      <c r="EW73">
        <v>598</v>
      </c>
      <c r="EX73">
        <v>356</v>
      </c>
      <c r="EY73">
        <v>489</v>
      </c>
    </row>
    <row r="74" spans="1:155" ht="15">
      <c r="A74">
        <v>2022</v>
      </c>
      <c r="B74" t="s">
        <v>222</v>
      </c>
      <c r="C74" t="s">
        <v>222</v>
      </c>
      <c r="D74" t="s">
        <v>401</v>
      </c>
      <c r="E74" t="s">
        <v>224</v>
      </c>
      <c r="F74">
        <v>252</v>
      </c>
      <c r="G74" s="134">
        <v>2</v>
      </c>
      <c r="H74">
        <v>4</v>
      </c>
      <c r="I74" t="s">
        <v>196</v>
      </c>
      <c r="J74">
        <v>24</v>
      </c>
      <c r="K74">
        <v>32</v>
      </c>
      <c r="L74">
        <v>27</v>
      </c>
      <c r="M74">
        <v>30.463200000000001</v>
      </c>
      <c r="N74">
        <v>45.589199999999998</v>
      </c>
      <c r="O74">
        <v>35.809800000000003</v>
      </c>
      <c r="P74">
        <v>23.7118</v>
      </c>
      <c r="Q74">
        <v>31.659700000000001</v>
      </c>
      <c r="R74">
        <v>26.7317</v>
      </c>
      <c r="T74" t="s">
        <v>165</v>
      </c>
      <c r="U74" t="s">
        <v>166</v>
      </c>
      <c r="V74" t="s">
        <v>198</v>
      </c>
      <c r="W74" t="s">
        <v>199</v>
      </c>
      <c r="Y74">
        <v>8</v>
      </c>
      <c r="Z74" t="s">
        <v>169</v>
      </c>
      <c r="AA74" t="s">
        <v>170</v>
      </c>
      <c r="AB74" t="s">
        <v>243</v>
      </c>
      <c r="AC74" t="s">
        <v>244</v>
      </c>
      <c r="AD74">
        <v>10</v>
      </c>
      <c r="AG74" t="s">
        <v>173</v>
      </c>
      <c r="AH74" t="s">
        <v>174</v>
      </c>
      <c r="AI74" t="s">
        <v>175</v>
      </c>
      <c r="AJ74" t="s">
        <v>176</v>
      </c>
      <c r="AK74" t="s">
        <v>170</v>
      </c>
      <c r="AL74" t="s">
        <v>177</v>
      </c>
      <c r="AQ74">
        <v>94</v>
      </c>
      <c r="AR74">
        <v>21</v>
      </c>
      <c r="AS74">
        <v>1650</v>
      </c>
      <c r="AT74">
        <v>1650</v>
      </c>
      <c r="BN74" s="7" t="s">
        <v>178</v>
      </c>
      <c r="BO74">
        <v>2</v>
      </c>
      <c r="BP74">
        <v>2</v>
      </c>
      <c r="BQ74">
        <v>5</v>
      </c>
      <c r="BR74" t="s">
        <v>365</v>
      </c>
      <c r="BS74" t="s">
        <v>180</v>
      </c>
      <c r="BT74" t="s">
        <v>181</v>
      </c>
      <c r="BU74" s="135">
        <v>44286</v>
      </c>
      <c r="BV74">
        <v>29112</v>
      </c>
      <c r="BY74" t="s">
        <v>170</v>
      </c>
      <c r="CB74" t="s">
        <v>170</v>
      </c>
      <c r="CC74" t="s">
        <v>170</v>
      </c>
      <c r="CE74" t="s">
        <v>170</v>
      </c>
      <c r="CG74" t="s">
        <v>169</v>
      </c>
      <c r="CH74" t="s">
        <v>402</v>
      </c>
      <c r="CI74" t="s">
        <v>170</v>
      </c>
      <c r="DJ74" t="s">
        <v>204</v>
      </c>
      <c r="DK74" t="s">
        <v>205</v>
      </c>
      <c r="DN74" t="s">
        <v>170</v>
      </c>
      <c r="DO74" t="s">
        <v>265</v>
      </c>
      <c r="DP74" t="s">
        <v>169</v>
      </c>
      <c r="DQ74" t="s">
        <v>193</v>
      </c>
      <c r="DY74">
        <v>20.9</v>
      </c>
      <c r="EB74">
        <v>3</v>
      </c>
      <c r="EC74">
        <v>3</v>
      </c>
      <c r="EE74" t="s">
        <v>403</v>
      </c>
      <c r="EF74">
        <v>5</v>
      </c>
      <c r="EV74">
        <v>7250</v>
      </c>
      <c r="EW74">
        <v>644</v>
      </c>
      <c r="EX74">
        <v>426</v>
      </c>
      <c r="EY74">
        <v>546</v>
      </c>
    </row>
    <row r="75" spans="1:155" ht="15">
      <c r="A75">
        <v>2022</v>
      </c>
      <c r="B75" t="s">
        <v>222</v>
      </c>
      <c r="C75" t="s">
        <v>222</v>
      </c>
      <c r="D75" t="s">
        <v>404</v>
      </c>
      <c r="E75" t="s">
        <v>224</v>
      </c>
      <c r="F75">
        <v>250</v>
      </c>
      <c r="G75" s="134">
        <v>2</v>
      </c>
      <c r="H75">
        <v>4</v>
      </c>
      <c r="I75" t="s">
        <v>196</v>
      </c>
      <c r="J75">
        <v>24</v>
      </c>
      <c r="K75">
        <v>31</v>
      </c>
      <c r="L75">
        <v>27</v>
      </c>
      <c r="M75">
        <v>30.7529</v>
      </c>
      <c r="N75">
        <v>45.030999999999999</v>
      </c>
      <c r="O75">
        <v>35.871099999999998</v>
      </c>
      <c r="P75">
        <v>23.915299999999998</v>
      </c>
      <c r="Q75">
        <v>31.3108</v>
      </c>
      <c r="R75">
        <v>26.759499999999999</v>
      </c>
      <c r="T75" t="s">
        <v>165</v>
      </c>
      <c r="U75" t="s">
        <v>166</v>
      </c>
      <c r="V75" t="s">
        <v>198</v>
      </c>
      <c r="W75" t="s">
        <v>199</v>
      </c>
      <c r="Y75">
        <v>8</v>
      </c>
      <c r="Z75" t="s">
        <v>169</v>
      </c>
      <c r="AA75" t="s">
        <v>170</v>
      </c>
      <c r="AB75" t="s">
        <v>167</v>
      </c>
      <c r="AC75" t="s">
        <v>276</v>
      </c>
      <c r="AD75">
        <v>10</v>
      </c>
      <c r="AG75" t="s">
        <v>173</v>
      </c>
      <c r="AH75" t="s">
        <v>174</v>
      </c>
      <c r="AI75" t="s">
        <v>175</v>
      </c>
      <c r="AJ75" t="s">
        <v>176</v>
      </c>
      <c r="AK75" t="s">
        <v>170</v>
      </c>
      <c r="AL75" t="s">
        <v>177</v>
      </c>
      <c r="AQ75">
        <v>94</v>
      </c>
      <c r="AR75">
        <v>21</v>
      </c>
      <c r="AS75">
        <v>1650</v>
      </c>
      <c r="AT75">
        <v>1650</v>
      </c>
      <c r="BN75" s="7" t="s">
        <v>178</v>
      </c>
      <c r="BO75">
        <v>2</v>
      </c>
      <c r="BP75">
        <v>2</v>
      </c>
      <c r="BQ75">
        <v>5</v>
      </c>
      <c r="BR75" t="s">
        <v>365</v>
      </c>
      <c r="BS75" t="s">
        <v>180</v>
      </c>
      <c r="BT75" t="s">
        <v>181</v>
      </c>
      <c r="BU75" s="135">
        <v>44270</v>
      </c>
      <c r="BV75">
        <v>29046</v>
      </c>
      <c r="BY75" t="s">
        <v>170</v>
      </c>
      <c r="CB75" t="s">
        <v>170</v>
      </c>
      <c r="CC75" t="s">
        <v>170</v>
      </c>
      <c r="CD75" t="s">
        <v>405</v>
      </c>
      <c r="CE75" t="s">
        <v>170</v>
      </c>
      <c r="CG75" t="s">
        <v>169</v>
      </c>
      <c r="CH75" t="s">
        <v>402</v>
      </c>
      <c r="CI75" t="s">
        <v>170</v>
      </c>
      <c r="DJ75" t="s">
        <v>204</v>
      </c>
      <c r="DK75" t="s">
        <v>205</v>
      </c>
      <c r="DN75" t="s">
        <v>170</v>
      </c>
      <c r="DO75" t="s">
        <v>265</v>
      </c>
      <c r="DP75" t="s">
        <v>169</v>
      </c>
      <c r="DQ75" t="s">
        <v>193</v>
      </c>
      <c r="DY75">
        <v>20.9</v>
      </c>
      <c r="EB75">
        <v>3</v>
      </c>
      <c r="EC75">
        <v>3</v>
      </c>
      <c r="EE75" t="s">
        <v>403</v>
      </c>
      <c r="EF75">
        <v>5</v>
      </c>
      <c r="EV75">
        <v>7250</v>
      </c>
      <c r="EW75">
        <v>644</v>
      </c>
      <c r="EX75">
        <v>426</v>
      </c>
      <c r="EY75">
        <v>546</v>
      </c>
    </row>
    <row r="76" spans="1:155" ht="15">
      <c r="A76">
        <v>2022</v>
      </c>
      <c r="B76" t="s">
        <v>222</v>
      </c>
      <c r="C76" t="s">
        <v>238</v>
      </c>
      <c r="D76" t="s">
        <v>406</v>
      </c>
      <c r="E76" t="s">
        <v>224</v>
      </c>
      <c r="F76">
        <v>38</v>
      </c>
      <c r="G76" s="134">
        <v>1.5</v>
      </c>
      <c r="H76">
        <v>3</v>
      </c>
      <c r="I76" t="s">
        <v>240</v>
      </c>
      <c r="J76">
        <v>26</v>
      </c>
      <c r="K76">
        <v>33</v>
      </c>
      <c r="L76">
        <v>29</v>
      </c>
      <c r="M76">
        <v>33.896599999999999</v>
      </c>
      <c r="N76">
        <v>47.869700000000002</v>
      </c>
      <c r="O76">
        <v>39.022399999999998</v>
      </c>
      <c r="P76">
        <v>26.099</v>
      </c>
      <c r="Q76">
        <v>33.076300000000003</v>
      </c>
      <c r="R76">
        <v>28.836300000000001</v>
      </c>
      <c r="T76" t="s">
        <v>165</v>
      </c>
      <c r="U76" t="s">
        <v>166</v>
      </c>
      <c r="V76" t="s">
        <v>241</v>
      </c>
      <c r="W76" t="s">
        <v>242</v>
      </c>
      <c r="Y76">
        <v>7</v>
      </c>
      <c r="Z76" t="s">
        <v>170</v>
      </c>
      <c r="AA76" t="s">
        <v>170</v>
      </c>
      <c r="AB76" t="s">
        <v>243</v>
      </c>
      <c r="AC76" t="s">
        <v>244</v>
      </c>
      <c r="AD76">
        <v>10</v>
      </c>
      <c r="AG76" t="s">
        <v>173</v>
      </c>
      <c r="AH76" t="s">
        <v>174</v>
      </c>
      <c r="AI76" t="s">
        <v>175</v>
      </c>
      <c r="AJ76" t="s">
        <v>176</v>
      </c>
      <c r="AK76" t="s">
        <v>170</v>
      </c>
      <c r="AL76" t="s">
        <v>177</v>
      </c>
      <c r="AQ76">
        <v>97</v>
      </c>
      <c r="AR76">
        <v>18</v>
      </c>
      <c r="AS76">
        <v>1550</v>
      </c>
      <c r="AT76">
        <v>1550</v>
      </c>
      <c r="BN76" s="7" t="s">
        <v>178</v>
      </c>
      <c r="BO76">
        <v>2</v>
      </c>
      <c r="BP76">
        <v>2</v>
      </c>
      <c r="BQ76">
        <v>5</v>
      </c>
      <c r="BR76" t="s">
        <v>365</v>
      </c>
      <c r="BS76" t="s">
        <v>180</v>
      </c>
      <c r="BT76" t="s">
        <v>181</v>
      </c>
      <c r="BU76" s="135">
        <v>44256</v>
      </c>
      <c r="BV76">
        <v>29021</v>
      </c>
      <c r="BX76" t="s">
        <v>170</v>
      </c>
      <c r="BY76" t="s">
        <v>170</v>
      </c>
      <c r="CB76" t="s">
        <v>170</v>
      </c>
      <c r="CC76" t="s">
        <v>170</v>
      </c>
      <c r="CE76" t="s">
        <v>170</v>
      </c>
      <c r="CG76" t="s">
        <v>169</v>
      </c>
      <c r="CH76" t="s">
        <v>234</v>
      </c>
      <c r="CI76" t="s">
        <v>169</v>
      </c>
      <c r="CJ76" t="s">
        <v>235</v>
      </c>
      <c r="DJ76" t="s">
        <v>204</v>
      </c>
      <c r="DK76" t="s">
        <v>205</v>
      </c>
      <c r="DN76" t="s">
        <v>170</v>
      </c>
      <c r="DO76" t="s">
        <v>236</v>
      </c>
      <c r="DP76" t="s">
        <v>169</v>
      </c>
      <c r="DQ76" t="s">
        <v>193</v>
      </c>
      <c r="DY76">
        <v>44.6</v>
      </c>
      <c r="EB76">
        <v>7</v>
      </c>
      <c r="EC76">
        <v>7</v>
      </c>
      <c r="EE76" t="s">
        <v>407</v>
      </c>
      <c r="EF76">
        <v>7</v>
      </c>
      <c r="EV76">
        <v>500</v>
      </c>
      <c r="EW76">
        <v>307</v>
      </c>
      <c r="EX76">
        <v>232</v>
      </c>
      <c r="EY76">
        <v>273</v>
      </c>
    </row>
    <row r="77" spans="1:155" ht="15">
      <c r="A77">
        <v>2022</v>
      </c>
      <c r="B77" t="s">
        <v>222</v>
      </c>
      <c r="C77" t="s">
        <v>238</v>
      </c>
      <c r="D77" t="s">
        <v>408</v>
      </c>
      <c r="E77" t="s">
        <v>224</v>
      </c>
      <c r="F77">
        <v>48</v>
      </c>
      <c r="G77" s="134">
        <v>1.5</v>
      </c>
      <c r="H77">
        <v>3</v>
      </c>
      <c r="I77" t="s">
        <v>196</v>
      </c>
      <c r="J77">
        <v>23</v>
      </c>
      <c r="K77">
        <v>30</v>
      </c>
      <c r="L77">
        <v>26</v>
      </c>
      <c r="M77">
        <v>29.585799999999999</v>
      </c>
      <c r="N77">
        <v>43.668100000000003</v>
      </c>
      <c r="O77">
        <v>34.6081</v>
      </c>
      <c r="P77">
        <v>23.093399999999999</v>
      </c>
      <c r="Q77">
        <v>30.455200000000001</v>
      </c>
      <c r="R77">
        <v>25.911999999999999</v>
      </c>
      <c r="T77" t="s">
        <v>165</v>
      </c>
      <c r="U77" t="s">
        <v>166</v>
      </c>
      <c r="V77" t="s">
        <v>198</v>
      </c>
      <c r="W77" t="s">
        <v>199</v>
      </c>
      <c r="Y77">
        <v>8</v>
      </c>
      <c r="Z77" t="s">
        <v>169</v>
      </c>
      <c r="AA77" t="s">
        <v>170</v>
      </c>
      <c r="AB77" t="s">
        <v>167</v>
      </c>
      <c r="AC77" t="s">
        <v>276</v>
      </c>
      <c r="AD77">
        <v>10</v>
      </c>
      <c r="AG77" t="s">
        <v>173</v>
      </c>
      <c r="AH77" t="s">
        <v>174</v>
      </c>
      <c r="AI77" t="s">
        <v>175</v>
      </c>
      <c r="AJ77" t="s">
        <v>176</v>
      </c>
      <c r="AK77" t="s">
        <v>170</v>
      </c>
      <c r="AL77" t="s">
        <v>177</v>
      </c>
      <c r="AQ77">
        <v>97</v>
      </c>
      <c r="AR77">
        <v>18</v>
      </c>
      <c r="AS77">
        <v>1700</v>
      </c>
      <c r="AT77">
        <v>1700</v>
      </c>
      <c r="BN77" s="7" t="s">
        <v>178</v>
      </c>
      <c r="BO77">
        <v>2</v>
      </c>
      <c r="BP77">
        <v>2</v>
      </c>
      <c r="BQ77">
        <v>5</v>
      </c>
      <c r="BR77" t="s">
        <v>365</v>
      </c>
      <c r="BS77" t="s">
        <v>180</v>
      </c>
      <c r="BT77" t="s">
        <v>181</v>
      </c>
      <c r="BU77" s="135">
        <v>44256</v>
      </c>
      <c r="BV77">
        <v>29022</v>
      </c>
      <c r="BX77" t="s">
        <v>170</v>
      </c>
      <c r="BY77" t="s">
        <v>170</v>
      </c>
      <c r="CB77" t="s">
        <v>170</v>
      </c>
      <c r="CC77" t="s">
        <v>170</v>
      </c>
      <c r="CE77" t="s">
        <v>170</v>
      </c>
      <c r="CG77" t="s">
        <v>169</v>
      </c>
      <c r="CH77" t="s">
        <v>234</v>
      </c>
      <c r="CI77" t="s">
        <v>169</v>
      </c>
      <c r="CJ77" t="s">
        <v>235</v>
      </c>
      <c r="DJ77" t="s">
        <v>204</v>
      </c>
      <c r="DK77" t="s">
        <v>205</v>
      </c>
      <c r="DN77" t="s">
        <v>170</v>
      </c>
      <c r="DO77" t="s">
        <v>236</v>
      </c>
      <c r="DP77" t="s">
        <v>169</v>
      </c>
      <c r="DQ77" t="s">
        <v>193</v>
      </c>
      <c r="DY77">
        <v>42.6</v>
      </c>
      <c r="EB77">
        <v>7</v>
      </c>
      <c r="EC77">
        <v>7</v>
      </c>
      <c r="EE77" t="s">
        <v>407</v>
      </c>
      <c r="EF77">
        <v>7</v>
      </c>
      <c r="EV77">
        <v>750</v>
      </c>
      <c r="EW77">
        <v>323</v>
      </c>
      <c r="EX77">
        <v>237</v>
      </c>
      <c r="EY77">
        <v>284</v>
      </c>
    </row>
    <row r="78" spans="1:155" ht="15">
      <c r="A78">
        <v>2022</v>
      </c>
      <c r="B78" t="s">
        <v>222</v>
      </c>
      <c r="C78" t="s">
        <v>238</v>
      </c>
      <c r="D78" t="s">
        <v>409</v>
      </c>
      <c r="E78" t="s">
        <v>224</v>
      </c>
      <c r="F78">
        <v>50</v>
      </c>
      <c r="G78" s="134">
        <v>2</v>
      </c>
      <c r="H78">
        <v>4</v>
      </c>
      <c r="I78" t="s">
        <v>240</v>
      </c>
      <c r="J78">
        <v>25</v>
      </c>
      <c r="K78">
        <v>35</v>
      </c>
      <c r="L78">
        <v>29</v>
      </c>
      <c r="M78">
        <v>32.918300000000002</v>
      </c>
      <c r="N78">
        <v>50.913600000000002</v>
      </c>
      <c r="O78">
        <v>39.144300000000001</v>
      </c>
      <c r="P78">
        <v>25.424099999999999</v>
      </c>
      <c r="Q78">
        <v>34.945</v>
      </c>
      <c r="R78">
        <v>28.976700000000001</v>
      </c>
      <c r="T78" t="s">
        <v>165</v>
      </c>
      <c r="U78" t="s">
        <v>166</v>
      </c>
      <c r="V78" t="s">
        <v>241</v>
      </c>
      <c r="W78" t="s">
        <v>242</v>
      </c>
      <c r="Y78">
        <v>7</v>
      </c>
      <c r="Z78" t="s">
        <v>170</v>
      </c>
      <c r="AA78" t="s">
        <v>170</v>
      </c>
      <c r="AB78" t="s">
        <v>243</v>
      </c>
      <c r="AC78" t="s">
        <v>244</v>
      </c>
      <c r="AD78">
        <v>10</v>
      </c>
      <c r="AG78" t="s">
        <v>173</v>
      </c>
      <c r="AH78" t="s">
        <v>174</v>
      </c>
      <c r="AI78" t="s">
        <v>175</v>
      </c>
      <c r="AJ78" t="s">
        <v>176</v>
      </c>
      <c r="AK78" t="s">
        <v>170</v>
      </c>
      <c r="AL78" t="s">
        <v>177</v>
      </c>
      <c r="AQ78">
        <v>92</v>
      </c>
      <c r="AR78">
        <v>18</v>
      </c>
      <c r="AS78">
        <v>1550</v>
      </c>
      <c r="AT78">
        <v>1550</v>
      </c>
      <c r="BN78" s="7" t="s">
        <v>178</v>
      </c>
      <c r="BO78">
        <v>2</v>
      </c>
      <c r="BP78">
        <v>2</v>
      </c>
      <c r="BQ78">
        <v>5</v>
      </c>
      <c r="BR78" t="s">
        <v>365</v>
      </c>
      <c r="BS78" t="s">
        <v>180</v>
      </c>
      <c r="BT78" t="s">
        <v>181</v>
      </c>
      <c r="BU78" s="135">
        <v>44286</v>
      </c>
      <c r="BV78">
        <v>29092</v>
      </c>
      <c r="BX78" t="s">
        <v>169</v>
      </c>
      <c r="BY78" t="s">
        <v>170</v>
      </c>
      <c r="CB78" t="s">
        <v>170</v>
      </c>
      <c r="CC78" t="s">
        <v>170</v>
      </c>
      <c r="CE78" t="s">
        <v>170</v>
      </c>
      <c r="CG78" t="s">
        <v>169</v>
      </c>
      <c r="CH78" t="s">
        <v>234</v>
      </c>
      <c r="CI78" t="s">
        <v>169</v>
      </c>
      <c r="CJ78" t="s">
        <v>235</v>
      </c>
      <c r="DJ78" t="s">
        <v>204</v>
      </c>
      <c r="DK78" t="s">
        <v>205</v>
      </c>
      <c r="DN78" t="s">
        <v>170</v>
      </c>
      <c r="DO78" t="s">
        <v>236</v>
      </c>
      <c r="DP78" t="s">
        <v>170</v>
      </c>
      <c r="DQ78" t="s">
        <v>207</v>
      </c>
      <c r="DY78">
        <v>41.2</v>
      </c>
      <c r="EB78">
        <v>6</v>
      </c>
      <c r="EC78">
        <v>6</v>
      </c>
      <c r="EE78" t="s">
        <v>410</v>
      </c>
      <c r="EF78">
        <v>7</v>
      </c>
      <c r="EV78">
        <v>1000</v>
      </c>
      <c r="EW78">
        <v>332</v>
      </c>
      <c r="EX78">
        <v>246</v>
      </c>
      <c r="EY78">
        <v>293</v>
      </c>
    </row>
    <row r="79" spans="1:155" ht="15">
      <c r="A79">
        <v>2022</v>
      </c>
      <c r="B79" t="s">
        <v>222</v>
      </c>
      <c r="C79" t="s">
        <v>238</v>
      </c>
      <c r="D79" t="s">
        <v>409</v>
      </c>
      <c r="E79" t="s">
        <v>224</v>
      </c>
      <c r="F79">
        <v>51</v>
      </c>
      <c r="G79" s="134">
        <v>2</v>
      </c>
      <c r="H79">
        <v>4</v>
      </c>
      <c r="I79" t="s">
        <v>246</v>
      </c>
      <c r="J79">
        <v>23</v>
      </c>
      <c r="K79">
        <v>33</v>
      </c>
      <c r="L79">
        <v>26</v>
      </c>
      <c r="M79">
        <v>29.136600000000001</v>
      </c>
      <c r="N79">
        <v>47.063400000000001</v>
      </c>
      <c r="O79">
        <v>35.164000000000001</v>
      </c>
      <c r="P79">
        <v>22.775500000000001</v>
      </c>
      <c r="Q79">
        <v>32.577100000000002</v>
      </c>
      <c r="R79">
        <v>26.341999999999999</v>
      </c>
      <c r="T79" t="s">
        <v>165</v>
      </c>
      <c r="U79" t="s">
        <v>166</v>
      </c>
      <c r="V79" t="s">
        <v>247</v>
      </c>
      <c r="W79" t="s">
        <v>248</v>
      </c>
      <c r="Y79">
        <v>6</v>
      </c>
      <c r="Z79" t="s">
        <v>170</v>
      </c>
      <c r="AA79" t="s">
        <v>170</v>
      </c>
      <c r="AB79" t="s">
        <v>243</v>
      </c>
      <c r="AC79" t="s">
        <v>244</v>
      </c>
      <c r="AD79">
        <v>10</v>
      </c>
      <c r="AG79" t="s">
        <v>173</v>
      </c>
      <c r="AH79" t="s">
        <v>174</v>
      </c>
      <c r="AI79" t="s">
        <v>175</v>
      </c>
      <c r="AJ79" t="s">
        <v>176</v>
      </c>
      <c r="AK79" t="s">
        <v>170</v>
      </c>
      <c r="AL79" t="s">
        <v>177</v>
      </c>
      <c r="AQ79">
        <v>92</v>
      </c>
      <c r="AR79">
        <v>18</v>
      </c>
      <c r="AS79">
        <v>1700</v>
      </c>
      <c r="AT79">
        <v>1700</v>
      </c>
      <c r="BN79" s="7" t="s">
        <v>178</v>
      </c>
      <c r="BO79">
        <v>2</v>
      </c>
      <c r="BP79">
        <v>2</v>
      </c>
      <c r="BQ79">
        <v>5</v>
      </c>
      <c r="BR79" t="s">
        <v>365</v>
      </c>
      <c r="BS79" t="s">
        <v>180</v>
      </c>
      <c r="BT79" t="s">
        <v>181</v>
      </c>
      <c r="BU79" s="135">
        <v>44270</v>
      </c>
      <c r="BV79">
        <v>29027</v>
      </c>
      <c r="BX79" t="s">
        <v>170</v>
      </c>
      <c r="BY79" t="s">
        <v>170</v>
      </c>
      <c r="CB79" t="s">
        <v>170</v>
      </c>
      <c r="CC79" t="s">
        <v>170</v>
      </c>
      <c r="CE79" t="s">
        <v>170</v>
      </c>
      <c r="CG79" t="s">
        <v>169</v>
      </c>
      <c r="CH79" t="s">
        <v>234</v>
      </c>
      <c r="CI79" t="s">
        <v>169</v>
      </c>
      <c r="CJ79" t="s">
        <v>235</v>
      </c>
      <c r="DJ79" t="s">
        <v>204</v>
      </c>
      <c r="DK79" t="s">
        <v>205</v>
      </c>
      <c r="DN79" t="s">
        <v>170</v>
      </c>
      <c r="DO79" t="s">
        <v>236</v>
      </c>
      <c r="DP79" t="s">
        <v>170</v>
      </c>
      <c r="DQ79" t="s">
        <v>207</v>
      </c>
      <c r="DY79">
        <v>35.5</v>
      </c>
      <c r="EB79">
        <v>5</v>
      </c>
      <c r="EC79">
        <v>5</v>
      </c>
      <c r="EE79" t="s">
        <v>410</v>
      </c>
      <c r="EF79">
        <v>7</v>
      </c>
      <c r="EV79">
        <v>2000</v>
      </c>
      <c r="EW79">
        <v>387</v>
      </c>
      <c r="EX79">
        <v>271</v>
      </c>
      <c r="EY79">
        <v>335</v>
      </c>
    </row>
    <row r="80" spans="1:155" ht="15">
      <c r="A80">
        <v>2022</v>
      </c>
      <c r="B80" t="s">
        <v>222</v>
      </c>
      <c r="C80" t="s">
        <v>238</v>
      </c>
      <c r="D80" t="s">
        <v>411</v>
      </c>
      <c r="E80" t="s">
        <v>224</v>
      </c>
      <c r="F80">
        <v>70</v>
      </c>
      <c r="G80" s="134">
        <v>2</v>
      </c>
      <c r="H80">
        <v>4</v>
      </c>
      <c r="I80" t="s">
        <v>196</v>
      </c>
      <c r="J80">
        <v>23</v>
      </c>
      <c r="K80">
        <v>32</v>
      </c>
      <c r="L80">
        <v>26</v>
      </c>
      <c r="M80">
        <v>29.701000000000001</v>
      </c>
      <c r="N80">
        <v>46.034799999999997</v>
      </c>
      <c r="O80">
        <v>35.344299999999997</v>
      </c>
      <c r="P80">
        <v>23.174800000000001</v>
      </c>
      <c r="Q80">
        <v>31.9376</v>
      </c>
      <c r="R80">
        <v>26.4392</v>
      </c>
      <c r="T80" t="s">
        <v>165</v>
      </c>
      <c r="U80" t="s">
        <v>166</v>
      </c>
      <c r="V80" t="s">
        <v>198</v>
      </c>
      <c r="W80" t="s">
        <v>199</v>
      </c>
      <c r="Y80">
        <v>8</v>
      </c>
      <c r="Z80" t="s">
        <v>169</v>
      </c>
      <c r="AA80" t="s">
        <v>170</v>
      </c>
      <c r="AB80" t="s">
        <v>167</v>
      </c>
      <c r="AC80" t="s">
        <v>276</v>
      </c>
      <c r="AD80">
        <v>10</v>
      </c>
      <c r="AG80" t="s">
        <v>173</v>
      </c>
      <c r="AH80" t="s">
        <v>174</v>
      </c>
      <c r="AI80" t="s">
        <v>175</v>
      </c>
      <c r="AJ80" t="s">
        <v>176</v>
      </c>
      <c r="AK80" t="s">
        <v>170</v>
      </c>
      <c r="AL80" t="s">
        <v>177</v>
      </c>
      <c r="AQ80">
        <v>92</v>
      </c>
      <c r="AR80">
        <v>18</v>
      </c>
      <c r="AS80">
        <v>1700</v>
      </c>
      <c r="AT80">
        <v>1700</v>
      </c>
      <c r="BN80" s="7" t="s">
        <v>178</v>
      </c>
      <c r="BO80">
        <v>2</v>
      </c>
      <c r="BP80">
        <v>2</v>
      </c>
      <c r="BQ80">
        <v>5</v>
      </c>
      <c r="BR80" t="s">
        <v>365</v>
      </c>
      <c r="BS80" t="s">
        <v>180</v>
      </c>
      <c r="BT80" t="s">
        <v>181</v>
      </c>
      <c r="BU80" s="135">
        <v>44286</v>
      </c>
      <c r="BV80">
        <v>29078</v>
      </c>
      <c r="BX80" t="s">
        <v>170</v>
      </c>
      <c r="BY80" t="s">
        <v>170</v>
      </c>
      <c r="CB80" t="s">
        <v>170</v>
      </c>
      <c r="CC80" t="s">
        <v>170</v>
      </c>
      <c r="CE80" t="s">
        <v>170</v>
      </c>
      <c r="CG80" t="s">
        <v>169</v>
      </c>
      <c r="CH80" t="s">
        <v>234</v>
      </c>
      <c r="CI80" t="s">
        <v>169</v>
      </c>
      <c r="CJ80" t="s">
        <v>235</v>
      </c>
      <c r="DJ80" t="s">
        <v>204</v>
      </c>
      <c r="DK80" t="s">
        <v>205</v>
      </c>
      <c r="DN80" t="s">
        <v>170</v>
      </c>
      <c r="DO80" t="s">
        <v>236</v>
      </c>
      <c r="DP80" t="s">
        <v>169</v>
      </c>
      <c r="DQ80" t="s">
        <v>193</v>
      </c>
      <c r="DY80">
        <v>37.299999999999997</v>
      </c>
      <c r="EB80">
        <v>6</v>
      </c>
      <c r="EC80">
        <v>6</v>
      </c>
      <c r="EE80" t="s">
        <v>410</v>
      </c>
      <c r="EF80">
        <v>7</v>
      </c>
      <c r="EV80">
        <v>1500</v>
      </c>
      <c r="EW80">
        <v>359</v>
      </c>
      <c r="EX80">
        <v>271</v>
      </c>
      <c r="EY80">
        <v>319</v>
      </c>
    </row>
    <row r="81" spans="1:155" ht="15">
      <c r="A81">
        <v>2022</v>
      </c>
      <c r="B81" t="s">
        <v>222</v>
      </c>
      <c r="C81" t="s">
        <v>238</v>
      </c>
      <c r="D81" t="s">
        <v>412</v>
      </c>
      <c r="E81" t="s">
        <v>224</v>
      </c>
      <c r="F81">
        <v>60</v>
      </c>
      <c r="G81" s="134">
        <v>2</v>
      </c>
      <c r="H81">
        <v>4</v>
      </c>
      <c r="I81" t="s">
        <v>240</v>
      </c>
      <c r="J81">
        <v>24</v>
      </c>
      <c r="K81">
        <v>33</v>
      </c>
      <c r="L81">
        <v>28</v>
      </c>
      <c r="M81">
        <v>31.4</v>
      </c>
      <c r="N81">
        <v>47.2</v>
      </c>
      <c r="O81">
        <v>36.968800000000002</v>
      </c>
      <c r="P81">
        <v>24.368300000000001</v>
      </c>
      <c r="Q81">
        <v>32.661799999999999</v>
      </c>
      <c r="R81">
        <v>27.511900000000001</v>
      </c>
      <c r="T81" t="s">
        <v>165</v>
      </c>
      <c r="U81" t="s">
        <v>166</v>
      </c>
      <c r="V81" t="s">
        <v>241</v>
      </c>
      <c r="W81" t="s">
        <v>242</v>
      </c>
      <c r="Y81">
        <v>7</v>
      </c>
      <c r="Z81" t="s">
        <v>170</v>
      </c>
      <c r="AA81" t="s">
        <v>170</v>
      </c>
      <c r="AB81" t="s">
        <v>243</v>
      </c>
      <c r="AC81" t="s">
        <v>244</v>
      </c>
      <c r="AD81">
        <v>10</v>
      </c>
      <c r="AG81" t="s">
        <v>173</v>
      </c>
      <c r="AH81" t="s">
        <v>174</v>
      </c>
      <c r="AI81" t="s">
        <v>175</v>
      </c>
      <c r="AJ81" t="s">
        <v>176</v>
      </c>
      <c r="AK81" t="s">
        <v>170</v>
      </c>
      <c r="AL81" t="s">
        <v>177</v>
      </c>
      <c r="AQ81">
        <v>97</v>
      </c>
      <c r="AR81">
        <v>18</v>
      </c>
      <c r="AS81">
        <v>1600</v>
      </c>
      <c r="AT81">
        <v>1600</v>
      </c>
      <c r="BN81" s="7" t="s">
        <v>178</v>
      </c>
      <c r="BO81">
        <v>2</v>
      </c>
      <c r="BP81">
        <v>2</v>
      </c>
      <c r="BQ81">
        <v>5</v>
      </c>
      <c r="BR81" t="s">
        <v>365</v>
      </c>
      <c r="BS81" t="s">
        <v>180</v>
      </c>
      <c r="BT81" t="s">
        <v>181</v>
      </c>
      <c r="BU81" s="135">
        <v>44286</v>
      </c>
      <c r="BV81">
        <v>29111</v>
      </c>
      <c r="BY81" t="s">
        <v>170</v>
      </c>
      <c r="CB81" t="s">
        <v>170</v>
      </c>
      <c r="CC81" t="s">
        <v>170</v>
      </c>
      <c r="CD81" t="s">
        <v>413</v>
      </c>
      <c r="CE81" t="s">
        <v>170</v>
      </c>
      <c r="CG81" t="s">
        <v>169</v>
      </c>
      <c r="CH81" t="s">
        <v>367</v>
      </c>
      <c r="CI81" t="s">
        <v>169</v>
      </c>
      <c r="CJ81" t="s">
        <v>342</v>
      </c>
      <c r="DJ81" t="s">
        <v>204</v>
      </c>
      <c r="DK81" t="s">
        <v>205</v>
      </c>
      <c r="DN81" t="s">
        <v>170</v>
      </c>
      <c r="DO81" t="s">
        <v>206</v>
      </c>
      <c r="DP81" t="s">
        <v>169</v>
      </c>
      <c r="DQ81" t="s">
        <v>193</v>
      </c>
      <c r="DY81">
        <v>28.1</v>
      </c>
      <c r="EB81">
        <v>4</v>
      </c>
      <c r="EC81">
        <v>4</v>
      </c>
      <c r="EE81" t="s">
        <v>414</v>
      </c>
      <c r="EF81">
        <v>5</v>
      </c>
      <c r="EV81">
        <v>4500</v>
      </c>
      <c r="EW81">
        <v>492</v>
      </c>
      <c r="EX81">
        <v>369</v>
      </c>
      <c r="EY81">
        <v>443</v>
      </c>
    </row>
    <row r="82" spans="1:155" ht="15">
      <c r="A82">
        <v>2022</v>
      </c>
      <c r="B82" t="s">
        <v>222</v>
      </c>
      <c r="C82" t="s">
        <v>238</v>
      </c>
      <c r="D82" t="s">
        <v>415</v>
      </c>
      <c r="E82" t="s">
        <v>224</v>
      </c>
      <c r="F82">
        <v>62</v>
      </c>
      <c r="G82" s="134">
        <v>2</v>
      </c>
      <c r="H82">
        <v>4</v>
      </c>
      <c r="I82" t="s">
        <v>196</v>
      </c>
      <c r="J82">
        <v>23</v>
      </c>
      <c r="K82">
        <v>31</v>
      </c>
      <c r="L82">
        <v>26</v>
      </c>
      <c r="M82">
        <v>29</v>
      </c>
      <c r="N82">
        <v>44.8</v>
      </c>
      <c r="O82">
        <v>34.470700000000001</v>
      </c>
      <c r="P82">
        <v>22.678599999999999</v>
      </c>
      <c r="Q82">
        <v>31.1662</v>
      </c>
      <c r="R82">
        <v>25.846</v>
      </c>
      <c r="T82" t="s">
        <v>165</v>
      </c>
      <c r="U82" t="s">
        <v>166</v>
      </c>
      <c r="V82" t="s">
        <v>198</v>
      </c>
      <c r="W82" t="s">
        <v>199</v>
      </c>
      <c r="Y82">
        <v>8</v>
      </c>
      <c r="Z82" t="s">
        <v>169</v>
      </c>
      <c r="AA82" t="s">
        <v>170</v>
      </c>
      <c r="AB82" t="s">
        <v>167</v>
      </c>
      <c r="AC82" t="s">
        <v>276</v>
      </c>
      <c r="AD82">
        <v>10</v>
      </c>
      <c r="AG82" t="s">
        <v>173</v>
      </c>
      <c r="AH82" t="s">
        <v>174</v>
      </c>
      <c r="AI82" t="s">
        <v>175</v>
      </c>
      <c r="AJ82" t="s">
        <v>176</v>
      </c>
      <c r="AK82" t="s">
        <v>170</v>
      </c>
      <c r="AL82" t="s">
        <v>177</v>
      </c>
      <c r="AQ82">
        <v>97</v>
      </c>
      <c r="AR82">
        <v>18</v>
      </c>
      <c r="AS82">
        <v>1700</v>
      </c>
      <c r="AT82">
        <v>1700</v>
      </c>
      <c r="BN82" s="7" t="s">
        <v>178</v>
      </c>
      <c r="BO82">
        <v>2</v>
      </c>
      <c r="BP82">
        <v>2</v>
      </c>
      <c r="BQ82">
        <v>5</v>
      </c>
      <c r="BR82" t="s">
        <v>365</v>
      </c>
      <c r="BS82" t="s">
        <v>180</v>
      </c>
      <c r="BT82" t="s">
        <v>181</v>
      </c>
      <c r="BU82" s="135">
        <v>44286</v>
      </c>
      <c r="BV82">
        <v>29080</v>
      </c>
      <c r="BY82" t="s">
        <v>170</v>
      </c>
      <c r="CB82" t="s">
        <v>170</v>
      </c>
      <c r="CC82" t="s">
        <v>170</v>
      </c>
      <c r="CD82" t="s">
        <v>413</v>
      </c>
      <c r="CE82" t="s">
        <v>170</v>
      </c>
      <c r="CG82" t="s">
        <v>169</v>
      </c>
      <c r="CH82" t="s">
        <v>367</v>
      </c>
      <c r="CI82" t="s">
        <v>169</v>
      </c>
      <c r="CJ82" t="s">
        <v>342</v>
      </c>
      <c r="DJ82" t="s">
        <v>204</v>
      </c>
      <c r="DK82" t="s">
        <v>205</v>
      </c>
      <c r="DN82" t="s">
        <v>170</v>
      </c>
      <c r="DO82" t="s">
        <v>206</v>
      </c>
      <c r="DP82" t="s">
        <v>169</v>
      </c>
      <c r="DQ82" t="s">
        <v>193</v>
      </c>
      <c r="DY82">
        <v>27.8</v>
      </c>
      <c r="EB82">
        <v>4</v>
      </c>
      <c r="EC82">
        <v>4</v>
      </c>
      <c r="EE82" t="s">
        <v>414</v>
      </c>
      <c r="EF82">
        <v>5</v>
      </c>
      <c r="EV82">
        <v>4500</v>
      </c>
      <c r="EW82">
        <v>491</v>
      </c>
      <c r="EX82">
        <v>368</v>
      </c>
      <c r="EY82">
        <v>442</v>
      </c>
    </row>
    <row r="83" spans="1:155" ht="15">
      <c r="A83">
        <v>2022</v>
      </c>
      <c r="B83" t="s">
        <v>222</v>
      </c>
      <c r="C83" t="s">
        <v>238</v>
      </c>
      <c r="D83" t="s">
        <v>416</v>
      </c>
      <c r="E83" t="s">
        <v>224</v>
      </c>
      <c r="F83">
        <v>86</v>
      </c>
      <c r="G83" s="134">
        <v>2</v>
      </c>
      <c r="H83">
        <v>4</v>
      </c>
      <c r="I83" t="s">
        <v>196</v>
      </c>
      <c r="J83">
        <v>23</v>
      </c>
      <c r="K83">
        <v>30</v>
      </c>
      <c r="L83">
        <v>26</v>
      </c>
      <c r="M83">
        <v>30.2</v>
      </c>
      <c r="N83">
        <v>43.3</v>
      </c>
      <c r="O83">
        <v>34.959499999999998</v>
      </c>
      <c r="P83">
        <v>23</v>
      </c>
      <c r="Q83">
        <v>30.223299999999998</v>
      </c>
      <c r="R83">
        <v>26.132300000000001</v>
      </c>
      <c r="T83" t="s">
        <v>165</v>
      </c>
      <c r="U83" t="s">
        <v>166</v>
      </c>
      <c r="V83" t="s">
        <v>198</v>
      </c>
      <c r="W83" t="s">
        <v>199</v>
      </c>
      <c r="Y83">
        <v>8</v>
      </c>
      <c r="Z83" t="s">
        <v>169</v>
      </c>
      <c r="AA83" t="s">
        <v>170</v>
      </c>
      <c r="AB83" t="s">
        <v>167</v>
      </c>
      <c r="AC83" t="s">
        <v>276</v>
      </c>
      <c r="AD83">
        <v>10</v>
      </c>
      <c r="AG83" t="s">
        <v>173</v>
      </c>
      <c r="AH83" t="s">
        <v>174</v>
      </c>
      <c r="AI83" t="s">
        <v>175</v>
      </c>
      <c r="AJ83" t="s">
        <v>176</v>
      </c>
      <c r="AK83" t="s">
        <v>170</v>
      </c>
      <c r="AL83" t="s">
        <v>177</v>
      </c>
      <c r="AQ83">
        <v>97</v>
      </c>
      <c r="AR83">
        <v>18</v>
      </c>
      <c r="AS83">
        <v>1700</v>
      </c>
      <c r="AT83">
        <v>1700</v>
      </c>
      <c r="BN83" s="7" t="s">
        <v>178</v>
      </c>
      <c r="BO83">
        <v>2</v>
      </c>
      <c r="BP83">
        <v>2</v>
      </c>
      <c r="BQ83">
        <v>5</v>
      </c>
      <c r="BR83" t="s">
        <v>365</v>
      </c>
      <c r="BS83" t="s">
        <v>180</v>
      </c>
      <c r="BT83" t="s">
        <v>181</v>
      </c>
      <c r="BU83" s="135">
        <v>44286</v>
      </c>
      <c r="BV83">
        <v>29081</v>
      </c>
      <c r="BY83" t="s">
        <v>170</v>
      </c>
      <c r="CB83" t="s">
        <v>170</v>
      </c>
      <c r="CC83" t="s">
        <v>170</v>
      </c>
      <c r="CD83" t="s">
        <v>413</v>
      </c>
      <c r="CE83" t="s">
        <v>170</v>
      </c>
      <c r="CG83" t="s">
        <v>169</v>
      </c>
      <c r="CH83" t="s">
        <v>367</v>
      </c>
      <c r="CI83" t="s">
        <v>169</v>
      </c>
      <c r="CJ83" t="s">
        <v>342</v>
      </c>
      <c r="DJ83" t="s">
        <v>204</v>
      </c>
      <c r="DK83" t="s">
        <v>205</v>
      </c>
      <c r="DN83" t="s">
        <v>170</v>
      </c>
      <c r="DO83" t="s">
        <v>206</v>
      </c>
      <c r="DP83" t="s">
        <v>169</v>
      </c>
      <c r="DQ83" t="s">
        <v>193</v>
      </c>
      <c r="DY83">
        <v>27.5</v>
      </c>
      <c r="EB83">
        <v>4</v>
      </c>
      <c r="EC83">
        <v>4</v>
      </c>
      <c r="EE83" t="s">
        <v>414</v>
      </c>
      <c r="EF83">
        <v>5</v>
      </c>
      <c r="EV83">
        <v>4500</v>
      </c>
      <c r="EW83">
        <v>492</v>
      </c>
      <c r="EX83">
        <v>366</v>
      </c>
      <c r="EY83">
        <v>443</v>
      </c>
    </row>
    <row r="84" spans="1:155" ht="15">
      <c r="A84">
        <v>2022</v>
      </c>
      <c r="B84" t="s">
        <v>222</v>
      </c>
      <c r="C84" t="s">
        <v>238</v>
      </c>
      <c r="D84" t="s">
        <v>417</v>
      </c>
      <c r="E84" t="s">
        <v>224</v>
      </c>
      <c r="F84">
        <v>80</v>
      </c>
      <c r="G84" s="134">
        <v>2</v>
      </c>
      <c r="H84">
        <v>4</v>
      </c>
      <c r="I84" t="s">
        <v>196</v>
      </c>
      <c r="J84">
        <v>23</v>
      </c>
      <c r="K84">
        <v>31</v>
      </c>
      <c r="L84">
        <v>26</v>
      </c>
      <c r="M84">
        <v>29.7</v>
      </c>
      <c r="N84">
        <v>44.3</v>
      </c>
      <c r="O84">
        <v>34.871699999999997</v>
      </c>
      <c r="P84">
        <v>23.174099999999999</v>
      </c>
      <c r="Q84">
        <v>30.852599999999999</v>
      </c>
      <c r="R84">
        <v>26.096800000000002</v>
      </c>
      <c r="T84" t="s">
        <v>165</v>
      </c>
      <c r="U84" t="s">
        <v>166</v>
      </c>
      <c r="V84" t="s">
        <v>198</v>
      </c>
      <c r="W84" t="s">
        <v>199</v>
      </c>
      <c r="Y84">
        <v>8</v>
      </c>
      <c r="Z84" t="s">
        <v>169</v>
      </c>
      <c r="AA84" t="s">
        <v>170</v>
      </c>
      <c r="AB84" t="s">
        <v>167</v>
      </c>
      <c r="AC84" t="s">
        <v>276</v>
      </c>
      <c r="AD84">
        <v>10</v>
      </c>
      <c r="AG84" t="s">
        <v>173</v>
      </c>
      <c r="AH84" t="s">
        <v>174</v>
      </c>
      <c r="AI84" t="s">
        <v>175</v>
      </c>
      <c r="AJ84" t="s">
        <v>176</v>
      </c>
      <c r="AK84" t="s">
        <v>170</v>
      </c>
      <c r="AL84" t="s">
        <v>177</v>
      </c>
      <c r="AQ84">
        <v>92</v>
      </c>
      <c r="AR84">
        <v>18</v>
      </c>
      <c r="AS84">
        <v>1700</v>
      </c>
      <c r="AT84">
        <v>1700</v>
      </c>
      <c r="BN84" s="7" t="s">
        <v>178</v>
      </c>
      <c r="BO84">
        <v>2</v>
      </c>
      <c r="BP84">
        <v>2</v>
      </c>
      <c r="BQ84">
        <v>5</v>
      </c>
      <c r="BR84" t="s">
        <v>365</v>
      </c>
      <c r="BS84" t="s">
        <v>180</v>
      </c>
      <c r="BT84" t="s">
        <v>181</v>
      </c>
      <c r="BU84" s="135">
        <v>44287</v>
      </c>
      <c r="BV84">
        <v>29079</v>
      </c>
      <c r="BY84" t="s">
        <v>170</v>
      </c>
      <c r="CB84" t="s">
        <v>170</v>
      </c>
      <c r="CC84" t="s">
        <v>170</v>
      </c>
      <c r="CD84" t="s">
        <v>418</v>
      </c>
      <c r="CE84" t="s">
        <v>170</v>
      </c>
      <c r="CG84" t="s">
        <v>169</v>
      </c>
      <c r="CH84" t="s">
        <v>367</v>
      </c>
      <c r="CI84" t="s">
        <v>169</v>
      </c>
      <c r="CJ84" t="s">
        <v>342</v>
      </c>
      <c r="DJ84" t="s">
        <v>204</v>
      </c>
      <c r="DK84" t="s">
        <v>205</v>
      </c>
      <c r="DN84" t="s">
        <v>170</v>
      </c>
      <c r="DO84" t="s">
        <v>206</v>
      </c>
      <c r="DP84" t="s">
        <v>169</v>
      </c>
      <c r="DQ84" t="s">
        <v>193</v>
      </c>
      <c r="DY84">
        <v>26.1</v>
      </c>
      <c r="EB84">
        <v>4</v>
      </c>
      <c r="EC84">
        <v>4</v>
      </c>
      <c r="EE84" t="s">
        <v>414</v>
      </c>
      <c r="EF84">
        <v>5</v>
      </c>
      <c r="EV84">
        <v>5250</v>
      </c>
      <c r="EW84">
        <v>519</v>
      </c>
      <c r="EX84">
        <v>377</v>
      </c>
      <c r="EY84">
        <v>464</v>
      </c>
    </row>
    <row r="85" spans="1:155" ht="15">
      <c r="A85">
        <v>2022</v>
      </c>
      <c r="B85" t="s">
        <v>222</v>
      </c>
      <c r="C85" t="s">
        <v>222</v>
      </c>
      <c r="D85" t="s">
        <v>419</v>
      </c>
      <c r="E85" t="s">
        <v>224</v>
      </c>
      <c r="F85">
        <v>741</v>
      </c>
      <c r="G85" s="134">
        <v>3</v>
      </c>
      <c r="H85">
        <v>6</v>
      </c>
      <c r="I85" t="s">
        <v>196</v>
      </c>
      <c r="J85">
        <v>22</v>
      </c>
      <c r="K85">
        <v>29</v>
      </c>
      <c r="L85">
        <v>25</v>
      </c>
      <c r="M85">
        <v>27.962299999999999</v>
      </c>
      <c r="N85">
        <v>40.806199999999997</v>
      </c>
      <c r="O85">
        <v>32.5764</v>
      </c>
      <c r="P85">
        <v>21.939900000000002</v>
      </c>
      <c r="Q85">
        <v>28.6417</v>
      </c>
      <c r="R85">
        <v>24.521899999999999</v>
      </c>
      <c r="T85" t="s">
        <v>165</v>
      </c>
      <c r="U85" t="s">
        <v>166</v>
      </c>
      <c r="V85" t="s">
        <v>198</v>
      </c>
      <c r="W85" t="s">
        <v>199</v>
      </c>
      <c r="Y85">
        <v>8</v>
      </c>
      <c r="Z85" t="s">
        <v>169</v>
      </c>
      <c r="AA85" t="s">
        <v>170</v>
      </c>
      <c r="AB85" t="s">
        <v>171</v>
      </c>
      <c r="AC85" t="s">
        <v>172</v>
      </c>
      <c r="AD85">
        <v>10</v>
      </c>
      <c r="AG85" t="s">
        <v>173</v>
      </c>
      <c r="AH85" t="s">
        <v>174</v>
      </c>
      <c r="AI85" t="s">
        <v>175</v>
      </c>
      <c r="AJ85" t="s">
        <v>176</v>
      </c>
      <c r="AK85" t="s">
        <v>170</v>
      </c>
      <c r="AL85" t="s">
        <v>177</v>
      </c>
      <c r="AO85">
        <v>114</v>
      </c>
      <c r="AP85">
        <v>14</v>
      </c>
      <c r="AS85">
        <v>1750</v>
      </c>
      <c r="AT85">
        <v>1750</v>
      </c>
      <c r="BN85" s="7" t="s">
        <v>178</v>
      </c>
      <c r="BO85">
        <v>2</v>
      </c>
      <c r="BP85">
        <v>2</v>
      </c>
      <c r="BQ85">
        <v>6</v>
      </c>
      <c r="BR85" t="s">
        <v>420</v>
      </c>
      <c r="BS85" t="s">
        <v>180</v>
      </c>
      <c r="BT85" t="s">
        <v>181</v>
      </c>
      <c r="BU85" s="135">
        <v>44286</v>
      </c>
      <c r="BV85">
        <v>29129</v>
      </c>
      <c r="BY85" t="s">
        <v>170</v>
      </c>
      <c r="CB85" t="s">
        <v>170</v>
      </c>
      <c r="CC85" t="s">
        <v>170</v>
      </c>
      <c r="CD85" t="s">
        <v>418</v>
      </c>
      <c r="CE85" t="s">
        <v>170</v>
      </c>
      <c r="CG85" t="s">
        <v>169</v>
      </c>
      <c r="CH85" t="s">
        <v>367</v>
      </c>
      <c r="CI85" t="s">
        <v>169</v>
      </c>
      <c r="CJ85" t="s">
        <v>342</v>
      </c>
      <c r="DJ85" t="s">
        <v>204</v>
      </c>
      <c r="DK85" t="s">
        <v>205</v>
      </c>
      <c r="DN85" t="s">
        <v>170</v>
      </c>
      <c r="DO85" t="s">
        <v>206</v>
      </c>
      <c r="DP85" t="s">
        <v>169</v>
      </c>
      <c r="DQ85" t="s">
        <v>193</v>
      </c>
      <c r="DY85">
        <v>25.6</v>
      </c>
      <c r="EB85">
        <v>4</v>
      </c>
      <c r="EC85">
        <v>4</v>
      </c>
      <c r="EE85" t="s">
        <v>414</v>
      </c>
      <c r="EF85">
        <v>5</v>
      </c>
      <c r="EV85">
        <v>5250</v>
      </c>
      <c r="EW85">
        <v>520</v>
      </c>
      <c r="EX85">
        <v>385</v>
      </c>
      <c r="EY85">
        <v>465</v>
      </c>
    </row>
    <row r="86" spans="1:155" ht="15">
      <c r="A86">
        <v>2022</v>
      </c>
      <c r="B86" t="s">
        <v>222</v>
      </c>
      <c r="C86" t="s">
        <v>222</v>
      </c>
      <c r="D86" t="s">
        <v>421</v>
      </c>
      <c r="E86" t="s">
        <v>224</v>
      </c>
      <c r="F86">
        <v>742</v>
      </c>
      <c r="G86" s="134">
        <v>3</v>
      </c>
      <c r="H86">
        <v>6</v>
      </c>
      <c r="I86" t="s">
        <v>196</v>
      </c>
      <c r="J86">
        <v>20</v>
      </c>
      <c r="K86">
        <v>27</v>
      </c>
      <c r="L86">
        <v>23</v>
      </c>
      <c r="M86">
        <v>25.626000000000001</v>
      </c>
      <c r="N86">
        <v>38.436799999999998</v>
      </c>
      <c r="O86">
        <v>30.1477</v>
      </c>
      <c r="P86">
        <v>20.258700000000001</v>
      </c>
      <c r="Q86">
        <v>27.122599999999998</v>
      </c>
      <c r="R86">
        <v>22.862300000000001</v>
      </c>
      <c r="T86" t="s">
        <v>165</v>
      </c>
      <c r="U86" t="s">
        <v>166</v>
      </c>
      <c r="V86" t="s">
        <v>198</v>
      </c>
      <c r="W86" t="s">
        <v>199</v>
      </c>
      <c r="Y86">
        <v>8</v>
      </c>
      <c r="Z86" t="s">
        <v>169</v>
      </c>
      <c r="AA86" t="s">
        <v>170</v>
      </c>
      <c r="AB86" t="s">
        <v>167</v>
      </c>
      <c r="AC86" t="s">
        <v>276</v>
      </c>
      <c r="AD86">
        <v>10</v>
      </c>
      <c r="AG86" t="s">
        <v>173</v>
      </c>
      <c r="AH86" t="s">
        <v>174</v>
      </c>
      <c r="AI86" t="s">
        <v>175</v>
      </c>
      <c r="AJ86" t="s">
        <v>176</v>
      </c>
      <c r="AK86" t="s">
        <v>170</v>
      </c>
      <c r="AL86" t="s">
        <v>177</v>
      </c>
      <c r="AO86">
        <v>114</v>
      </c>
      <c r="AP86">
        <v>14</v>
      </c>
      <c r="AS86">
        <v>1900</v>
      </c>
      <c r="AT86">
        <v>1900</v>
      </c>
      <c r="BN86" s="7" t="s">
        <v>178</v>
      </c>
      <c r="BO86">
        <v>2</v>
      </c>
      <c r="BP86">
        <v>2</v>
      </c>
      <c r="BQ86">
        <v>6</v>
      </c>
      <c r="BR86" t="s">
        <v>420</v>
      </c>
      <c r="BS86" t="s">
        <v>180</v>
      </c>
      <c r="BT86" t="s">
        <v>181</v>
      </c>
      <c r="BU86" s="135">
        <v>44286</v>
      </c>
      <c r="BV86">
        <v>29133</v>
      </c>
      <c r="BY86" t="s">
        <v>170</v>
      </c>
      <c r="CB86" t="s">
        <v>170</v>
      </c>
      <c r="CC86" t="s">
        <v>170</v>
      </c>
      <c r="CD86" t="s">
        <v>418</v>
      </c>
      <c r="CE86" t="s">
        <v>170</v>
      </c>
      <c r="CG86" t="s">
        <v>169</v>
      </c>
      <c r="CH86" t="s">
        <v>367</v>
      </c>
      <c r="CI86" t="s">
        <v>169</v>
      </c>
      <c r="CJ86" t="s">
        <v>342</v>
      </c>
      <c r="DJ86" t="s">
        <v>204</v>
      </c>
      <c r="DK86" t="s">
        <v>205</v>
      </c>
      <c r="DN86" t="s">
        <v>170</v>
      </c>
      <c r="DO86" t="s">
        <v>206</v>
      </c>
      <c r="DP86" t="s">
        <v>169</v>
      </c>
      <c r="DQ86" t="s">
        <v>193</v>
      </c>
      <c r="DY86">
        <v>25.4</v>
      </c>
      <c r="EB86">
        <v>4</v>
      </c>
      <c r="EC86">
        <v>4</v>
      </c>
      <c r="EE86" t="s">
        <v>414</v>
      </c>
      <c r="EF86">
        <v>5</v>
      </c>
      <c r="EV86">
        <v>5250</v>
      </c>
      <c r="EW86">
        <v>512</v>
      </c>
      <c r="EX86">
        <v>402</v>
      </c>
      <c r="EY86">
        <v>463</v>
      </c>
    </row>
    <row r="87" spans="1:155" ht="15">
      <c r="A87">
        <v>2022</v>
      </c>
      <c r="B87" t="s">
        <v>222</v>
      </c>
      <c r="C87" t="s">
        <v>222</v>
      </c>
      <c r="D87" t="s">
        <v>422</v>
      </c>
      <c r="E87" t="s">
        <v>224</v>
      </c>
      <c r="F87">
        <v>753</v>
      </c>
      <c r="G87" s="134">
        <v>4.4000000000000004</v>
      </c>
      <c r="H87">
        <v>8</v>
      </c>
      <c r="I87" t="s">
        <v>196</v>
      </c>
      <c r="J87">
        <v>17</v>
      </c>
      <c r="K87">
        <v>24</v>
      </c>
      <c r="L87">
        <v>19</v>
      </c>
      <c r="M87">
        <v>20.771999999999998</v>
      </c>
      <c r="N87">
        <v>34.226399999999998</v>
      </c>
      <c r="O87">
        <v>25.2361</v>
      </c>
      <c r="P87">
        <v>16.683299999999999</v>
      </c>
      <c r="Q87">
        <v>24.3827</v>
      </c>
      <c r="R87">
        <v>19.4466</v>
      </c>
      <c r="T87" t="s">
        <v>165</v>
      </c>
      <c r="U87" t="s">
        <v>166</v>
      </c>
      <c r="V87" t="s">
        <v>198</v>
      </c>
      <c r="W87" t="s">
        <v>199</v>
      </c>
      <c r="Y87">
        <v>8</v>
      </c>
      <c r="Z87" t="s">
        <v>169</v>
      </c>
      <c r="AA87" t="s">
        <v>170</v>
      </c>
      <c r="AB87" t="s">
        <v>167</v>
      </c>
      <c r="AC87" t="s">
        <v>276</v>
      </c>
      <c r="AD87">
        <v>10</v>
      </c>
      <c r="AG87" t="s">
        <v>173</v>
      </c>
      <c r="AH87" t="s">
        <v>174</v>
      </c>
      <c r="AI87" t="s">
        <v>175</v>
      </c>
      <c r="AJ87" t="s">
        <v>176</v>
      </c>
      <c r="AK87" t="s">
        <v>170</v>
      </c>
      <c r="AL87" t="s">
        <v>177</v>
      </c>
      <c r="AO87">
        <v>114</v>
      </c>
      <c r="AP87">
        <v>14</v>
      </c>
      <c r="AS87">
        <v>2350</v>
      </c>
      <c r="AT87">
        <v>2350</v>
      </c>
      <c r="BN87" s="7" t="s">
        <v>178</v>
      </c>
      <c r="BO87">
        <v>2</v>
      </c>
      <c r="BP87">
        <v>2</v>
      </c>
      <c r="BQ87">
        <v>6</v>
      </c>
      <c r="BR87" t="s">
        <v>420</v>
      </c>
      <c r="BS87" t="s">
        <v>180</v>
      </c>
      <c r="BT87" t="s">
        <v>181</v>
      </c>
      <c r="BU87" s="135">
        <v>44272</v>
      </c>
      <c r="BV87">
        <v>29041</v>
      </c>
      <c r="BY87" t="s">
        <v>170</v>
      </c>
      <c r="CB87" t="s">
        <v>170</v>
      </c>
      <c r="CC87" t="s">
        <v>170</v>
      </c>
      <c r="CD87" t="s">
        <v>418</v>
      </c>
      <c r="CE87" t="s">
        <v>170</v>
      </c>
      <c r="CG87" t="s">
        <v>169</v>
      </c>
      <c r="CH87" t="s">
        <v>367</v>
      </c>
      <c r="CI87" t="s">
        <v>169</v>
      </c>
      <c r="CJ87" t="s">
        <v>342</v>
      </c>
      <c r="DJ87" t="s">
        <v>204</v>
      </c>
      <c r="DK87" t="s">
        <v>205</v>
      </c>
      <c r="DN87" t="s">
        <v>170</v>
      </c>
      <c r="DO87" t="s">
        <v>206</v>
      </c>
      <c r="DP87" t="s">
        <v>169</v>
      </c>
      <c r="DQ87" t="s">
        <v>193</v>
      </c>
      <c r="DY87">
        <v>25.3</v>
      </c>
      <c r="EB87">
        <v>4</v>
      </c>
      <c r="EC87">
        <v>4</v>
      </c>
      <c r="EE87" t="s">
        <v>414</v>
      </c>
      <c r="EF87">
        <v>5</v>
      </c>
      <c r="EV87">
        <v>5250</v>
      </c>
      <c r="EW87">
        <v>552</v>
      </c>
      <c r="EX87">
        <v>385</v>
      </c>
      <c r="EY87">
        <v>477</v>
      </c>
    </row>
    <row r="88" spans="1:155" ht="15">
      <c r="A88">
        <v>2022</v>
      </c>
      <c r="B88" t="s">
        <v>222</v>
      </c>
      <c r="C88" t="s">
        <v>222</v>
      </c>
      <c r="D88" t="s">
        <v>423</v>
      </c>
      <c r="E88" t="s">
        <v>224</v>
      </c>
      <c r="F88">
        <v>757</v>
      </c>
      <c r="G88" s="134">
        <v>4.4000000000000004</v>
      </c>
      <c r="H88">
        <v>8</v>
      </c>
      <c r="I88" t="s">
        <v>196</v>
      </c>
      <c r="J88">
        <v>17</v>
      </c>
      <c r="K88">
        <v>24</v>
      </c>
      <c r="L88">
        <v>19</v>
      </c>
      <c r="M88">
        <v>20.771999999999998</v>
      </c>
      <c r="N88">
        <v>34.226399999999998</v>
      </c>
      <c r="O88">
        <v>25.2361</v>
      </c>
      <c r="P88">
        <v>16.683299999999999</v>
      </c>
      <c r="Q88">
        <v>24.3827</v>
      </c>
      <c r="R88">
        <v>19.4466</v>
      </c>
      <c r="T88" t="s">
        <v>165</v>
      </c>
      <c r="U88" t="s">
        <v>166</v>
      </c>
      <c r="V88" t="s">
        <v>198</v>
      </c>
      <c r="W88" t="s">
        <v>199</v>
      </c>
      <c r="Y88">
        <v>8</v>
      </c>
      <c r="Z88" t="s">
        <v>169</v>
      </c>
      <c r="AA88" t="s">
        <v>170</v>
      </c>
      <c r="AB88" t="s">
        <v>167</v>
      </c>
      <c r="AC88" t="s">
        <v>276</v>
      </c>
      <c r="AD88">
        <v>10</v>
      </c>
      <c r="AG88" t="s">
        <v>173</v>
      </c>
      <c r="AH88" t="s">
        <v>174</v>
      </c>
      <c r="AI88" t="s">
        <v>175</v>
      </c>
      <c r="AJ88" t="s">
        <v>176</v>
      </c>
      <c r="AK88" t="s">
        <v>170</v>
      </c>
      <c r="AL88" t="s">
        <v>177</v>
      </c>
      <c r="AO88">
        <v>114</v>
      </c>
      <c r="AP88">
        <v>14</v>
      </c>
      <c r="AS88">
        <v>2350</v>
      </c>
      <c r="AT88">
        <v>2350</v>
      </c>
      <c r="BN88" s="7" t="s">
        <v>178</v>
      </c>
      <c r="BO88">
        <v>2</v>
      </c>
      <c r="BP88">
        <v>2</v>
      </c>
      <c r="BQ88">
        <v>6</v>
      </c>
      <c r="BR88" t="s">
        <v>420</v>
      </c>
      <c r="BS88" t="s">
        <v>180</v>
      </c>
      <c r="BT88" t="s">
        <v>181</v>
      </c>
      <c r="BU88" s="135">
        <v>44272</v>
      </c>
      <c r="BV88">
        <v>29040</v>
      </c>
      <c r="BY88" t="s">
        <v>170</v>
      </c>
      <c r="CB88" t="s">
        <v>170</v>
      </c>
      <c r="CC88" t="s">
        <v>170</v>
      </c>
      <c r="CD88" t="s">
        <v>424</v>
      </c>
      <c r="CE88" t="s">
        <v>170</v>
      </c>
      <c r="CG88" t="s">
        <v>169</v>
      </c>
      <c r="CH88" t="s">
        <v>367</v>
      </c>
      <c r="CI88" t="s">
        <v>169</v>
      </c>
      <c r="CJ88" t="s">
        <v>342</v>
      </c>
      <c r="DJ88" t="s">
        <v>204</v>
      </c>
      <c r="DK88" t="s">
        <v>205</v>
      </c>
      <c r="DN88" t="s">
        <v>170</v>
      </c>
      <c r="DO88" t="s">
        <v>206</v>
      </c>
      <c r="DP88" t="s">
        <v>169</v>
      </c>
      <c r="DQ88" t="s">
        <v>193</v>
      </c>
      <c r="DY88">
        <v>26.6</v>
      </c>
      <c r="EB88">
        <v>4</v>
      </c>
      <c r="EC88">
        <v>4</v>
      </c>
      <c r="EE88" t="s">
        <v>414</v>
      </c>
      <c r="EF88">
        <v>5</v>
      </c>
      <c r="EV88">
        <v>4500</v>
      </c>
      <c r="EW88">
        <v>490</v>
      </c>
      <c r="EX88">
        <v>385</v>
      </c>
      <c r="EY88">
        <v>443</v>
      </c>
    </row>
    <row r="89" spans="1:155" ht="15">
      <c r="A89">
        <v>2022</v>
      </c>
      <c r="B89" t="s">
        <v>222</v>
      </c>
      <c r="C89" t="s">
        <v>222</v>
      </c>
      <c r="D89" t="s">
        <v>425</v>
      </c>
      <c r="E89" t="s">
        <v>224</v>
      </c>
      <c r="F89">
        <v>760</v>
      </c>
      <c r="G89" s="134">
        <v>6.6</v>
      </c>
      <c r="H89">
        <v>12</v>
      </c>
      <c r="I89" t="s">
        <v>196</v>
      </c>
      <c r="J89">
        <v>13</v>
      </c>
      <c r="K89">
        <v>20</v>
      </c>
      <c r="L89">
        <v>16</v>
      </c>
      <c r="M89">
        <v>16.2</v>
      </c>
      <c r="N89">
        <v>27.3</v>
      </c>
      <c r="O89">
        <v>19.8278</v>
      </c>
      <c r="P89">
        <v>13.2097</v>
      </c>
      <c r="Q89">
        <v>19.759499999999999</v>
      </c>
      <c r="R89">
        <v>15.525499999999999</v>
      </c>
      <c r="S89" t="s">
        <v>197</v>
      </c>
      <c r="T89" t="s">
        <v>165</v>
      </c>
      <c r="U89" t="s">
        <v>166</v>
      </c>
      <c r="V89" t="s">
        <v>198</v>
      </c>
      <c r="W89" t="s">
        <v>199</v>
      </c>
      <c r="Y89">
        <v>8</v>
      </c>
      <c r="Z89" t="s">
        <v>169</v>
      </c>
      <c r="AA89" t="s">
        <v>170</v>
      </c>
      <c r="AB89" t="s">
        <v>167</v>
      </c>
      <c r="AC89" t="s">
        <v>276</v>
      </c>
      <c r="AD89">
        <v>10</v>
      </c>
      <c r="AG89" t="s">
        <v>173</v>
      </c>
      <c r="AH89" t="s">
        <v>174</v>
      </c>
      <c r="AI89" t="s">
        <v>175</v>
      </c>
      <c r="AJ89" t="s">
        <v>176</v>
      </c>
      <c r="AK89" t="s">
        <v>170</v>
      </c>
      <c r="AL89" t="s">
        <v>177</v>
      </c>
      <c r="AO89">
        <v>114</v>
      </c>
      <c r="AP89">
        <v>14</v>
      </c>
      <c r="AS89">
        <v>2750</v>
      </c>
      <c r="AT89">
        <v>2750</v>
      </c>
      <c r="BN89" s="7" t="s">
        <v>178</v>
      </c>
      <c r="BO89">
        <v>2</v>
      </c>
      <c r="BP89">
        <v>2</v>
      </c>
      <c r="BQ89">
        <v>6</v>
      </c>
      <c r="BR89" t="s">
        <v>420</v>
      </c>
      <c r="BS89" t="s">
        <v>180</v>
      </c>
      <c r="BT89" t="s">
        <v>181</v>
      </c>
      <c r="BU89" s="135">
        <v>44287</v>
      </c>
      <c r="BV89">
        <v>29173</v>
      </c>
      <c r="BY89" t="s">
        <v>170</v>
      </c>
      <c r="CB89" t="s">
        <v>170</v>
      </c>
      <c r="CC89" t="s">
        <v>170</v>
      </c>
      <c r="CD89" t="s">
        <v>424</v>
      </c>
      <c r="CE89" t="s">
        <v>170</v>
      </c>
      <c r="CG89" t="s">
        <v>169</v>
      </c>
      <c r="CH89" t="s">
        <v>367</v>
      </c>
      <c r="CI89" t="s">
        <v>169</v>
      </c>
      <c r="CJ89" t="s">
        <v>342</v>
      </c>
      <c r="DJ89" t="s">
        <v>204</v>
      </c>
      <c r="DK89" t="s">
        <v>205</v>
      </c>
      <c r="DN89" t="s">
        <v>170</v>
      </c>
      <c r="DO89" t="s">
        <v>206</v>
      </c>
      <c r="DP89" t="s">
        <v>169</v>
      </c>
      <c r="DQ89" t="s">
        <v>193</v>
      </c>
      <c r="DY89">
        <v>27.1</v>
      </c>
      <c r="EB89">
        <v>4</v>
      </c>
      <c r="EC89">
        <v>4</v>
      </c>
      <c r="EE89" t="s">
        <v>414</v>
      </c>
      <c r="EF89">
        <v>5</v>
      </c>
      <c r="EV89">
        <v>4500</v>
      </c>
      <c r="EW89">
        <v>519</v>
      </c>
      <c r="EX89">
        <v>349</v>
      </c>
      <c r="EY89">
        <v>442</v>
      </c>
    </row>
    <row r="90" spans="1:155" ht="15">
      <c r="A90">
        <v>2022</v>
      </c>
      <c r="B90" t="s">
        <v>222</v>
      </c>
      <c r="C90" t="s">
        <v>222</v>
      </c>
      <c r="D90" t="s">
        <v>426</v>
      </c>
      <c r="E90" t="s">
        <v>224</v>
      </c>
      <c r="F90">
        <v>152</v>
      </c>
      <c r="G90" s="134">
        <v>2</v>
      </c>
      <c r="H90">
        <v>4</v>
      </c>
      <c r="I90" t="s">
        <v>196</v>
      </c>
      <c r="J90">
        <v>24</v>
      </c>
      <c r="K90">
        <v>33</v>
      </c>
      <c r="L90">
        <v>27</v>
      </c>
      <c r="M90">
        <v>31.199300000000001</v>
      </c>
      <c r="N90">
        <v>47.245800000000003</v>
      </c>
      <c r="O90">
        <v>36.828000000000003</v>
      </c>
      <c r="P90">
        <v>24.228000000000002</v>
      </c>
      <c r="Q90">
        <v>32.690100000000001</v>
      </c>
      <c r="R90">
        <v>27.4223</v>
      </c>
      <c r="T90" t="s">
        <v>165</v>
      </c>
      <c r="U90" t="s">
        <v>166</v>
      </c>
      <c r="V90" t="s">
        <v>198</v>
      </c>
      <c r="W90" t="s">
        <v>199</v>
      </c>
      <c r="Y90">
        <v>8</v>
      </c>
      <c r="Z90" t="s">
        <v>169</v>
      </c>
      <c r="AA90" t="s">
        <v>170</v>
      </c>
      <c r="AB90" t="s">
        <v>243</v>
      </c>
      <c r="AC90" t="s">
        <v>244</v>
      </c>
      <c r="AD90">
        <v>10</v>
      </c>
      <c r="AG90" t="s">
        <v>173</v>
      </c>
      <c r="AH90" t="s">
        <v>174</v>
      </c>
      <c r="AI90" t="s">
        <v>175</v>
      </c>
      <c r="AJ90" t="s">
        <v>176</v>
      </c>
      <c r="AK90" t="s">
        <v>170</v>
      </c>
      <c r="AL90" t="s">
        <v>177</v>
      </c>
      <c r="AQ90">
        <v>101</v>
      </c>
      <c r="AR90">
        <v>27</v>
      </c>
      <c r="AS90">
        <v>1650</v>
      </c>
      <c r="AT90">
        <v>1650</v>
      </c>
      <c r="BN90" s="7" t="s">
        <v>178</v>
      </c>
      <c r="BO90">
        <v>2</v>
      </c>
      <c r="BP90">
        <v>2</v>
      </c>
      <c r="BQ90">
        <v>6</v>
      </c>
      <c r="BR90" t="s">
        <v>420</v>
      </c>
      <c r="BS90" t="s">
        <v>180</v>
      </c>
      <c r="BT90" t="s">
        <v>181</v>
      </c>
      <c r="BU90" s="135">
        <v>44502</v>
      </c>
      <c r="BV90">
        <v>30460</v>
      </c>
      <c r="BY90" t="s">
        <v>170</v>
      </c>
      <c r="CB90" t="s">
        <v>170</v>
      </c>
      <c r="CC90" t="s">
        <v>170</v>
      </c>
      <c r="CD90" t="s">
        <v>413</v>
      </c>
      <c r="CE90" t="s">
        <v>170</v>
      </c>
      <c r="CG90" t="s">
        <v>169</v>
      </c>
      <c r="CH90" t="s">
        <v>367</v>
      </c>
      <c r="CI90" t="s">
        <v>169</v>
      </c>
      <c r="CJ90" t="s">
        <v>342</v>
      </c>
      <c r="DJ90" t="s">
        <v>204</v>
      </c>
      <c r="DK90" t="s">
        <v>205</v>
      </c>
      <c r="DN90" t="s">
        <v>170</v>
      </c>
      <c r="DO90" t="s">
        <v>206</v>
      </c>
      <c r="DP90" t="s">
        <v>169</v>
      </c>
      <c r="DQ90" t="s">
        <v>193</v>
      </c>
      <c r="DY90">
        <v>26.8</v>
      </c>
      <c r="EB90">
        <v>4</v>
      </c>
      <c r="EC90">
        <v>4</v>
      </c>
      <c r="EE90" t="s">
        <v>414</v>
      </c>
      <c r="EF90">
        <v>5</v>
      </c>
      <c r="EV90">
        <v>4500</v>
      </c>
      <c r="EW90">
        <v>484</v>
      </c>
      <c r="EX90">
        <v>385</v>
      </c>
      <c r="EY90">
        <v>439</v>
      </c>
    </row>
    <row r="91" spans="1:155" ht="15">
      <c r="A91">
        <v>2022</v>
      </c>
      <c r="B91" t="s">
        <v>222</v>
      </c>
      <c r="C91" t="s">
        <v>222</v>
      </c>
      <c r="D91" t="s">
        <v>427</v>
      </c>
      <c r="E91" t="s">
        <v>224</v>
      </c>
      <c r="F91">
        <v>150</v>
      </c>
      <c r="G91" s="134">
        <v>2</v>
      </c>
      <c r="H91">
        <v>4</v>
      </c>
      <c r="I91" t="s">
        <v>196</v>
      </c>
      <c r="J91">
        <v>23</v>
      </c>
      <c r="K91">
        <v>31</v>
      </c>
      <c r="L91">
        <v>26</v>
      </c>
      <c r="M91">
        <v>29.158799999999999</v>
      </c>
      <c r="N91">
        <v>43.997999999999998</v>
      </c>
      <c r="O91">
        <v>34.376100000000001</v>
      </c>
      <c r="P91">
        <v>22.7912</v>
      </c>
      <c r="Q91">
        <v>30.662800000000001</v>
      </c>
      <c r="R91">
        <v>25.768000000000001</v>
      </c>
      <c r="T91" t="s">
        <v>165</v>
      </c>
      <c r="U91" t="s">
        <v>166</v>
      </c>
      <c r="V91" t="s">
        <v>198</v>
      </c>
      <c r="W91" t="s">
        <v>199</v>
      </c>
      <c r="Y91">
        <v>8</v>
      </c>
      <c r="Z91" t="s">
        <v>169</v>
      </c>
      <c r="AA91" t="s">
        <v>170</v>
      </c>
      <c r="AB91" t="s">
        <v>167</v>
      </c>
      <c r="AC91" t="s">
        <v>276</v>
      </c>
      <c r="AD91">
        <v>10</v>
      </c>
      <c r="AG91" t="s">
        <v>173</v>
      </c>
      <c r="AH91" t="s">
        <v>174</v>
      </c>
      <c r="AI91" t="s">
        <v>175</v>
      </c>
      <c r="AJ91" t="s">
        <v>176</v>
      </c>
      <c r="AK91" t="s">
        <v>170</v>
      </c>
      <c r="AL91" t="s">
        <v>177</v>
      </c>
      <c r="AQ91">
        <v>101</v>
      </c>
      <c r="AR91">
        <v>27</v>
      </c>
      <c r="AS91">
        <v>1700</v>
      </c>
      <c r="AT91">
        <v>1700</v>
      </c>
      <c r="BN91" s="7" t="s">
        <v>178</v>
      </c>
      <c r="BO91">
        <v>2</v>
      </c>
      <c r="BP91">
        <v>2</v>
      </c>
      <c r="BQ91">
        <v>6</v>
      </c>
      <c r="BR91" t="s">
        <v>420</v>
      </c>
      <c r="BS91" t="s">
        <v>180</v>
      </c>
      <c r="BT91" t="s">
        <v>181</v>
      </c>
      <c r="BU91" s="135">
        <v>44501</v>
      </c>
      <c r="BV91">
        <v>30461</v>
      </c>
      <c r="BY91" t="s">
        <v>170</v>
      </c>
      <c r="CB91" t="s">
        <v>170</v>
      </c>
      <c r="CC91" t="s">
        <v>170</v>
      </c>
      <c r="CD91" t="s">
        <v>424</v>
      </c>
      <c r="CE91" t="s">
        <v>170</v>
      </c>
      <c r="CG91" t="s">
        <v>169</v>
      </c>
      <c r="CH91" t="s">
        <v>367</v>
      </c>
      <c r="CI91" t="s">
        <v>169</v>
      </c>
      <c r="CJ91" t="s">
        <v>342</v>
      </c>
      <c r="DJ91" t="s">
        <v>204</v>
      </c>
      <c r="DK91" t="s">
        <v>205</v>
      </c>
      <c r="DN91" t="s">
        <v>170</v>
      </c>
      <c r="DO91" t="s">
        <v>206</v>
      </c>
      <c r="DP91" t="s">
        <v>169</v>
      </c>
      <c r="DQ91" t="s">
        <v>193</v>
      </c>
      <c r="DY91">
        <v>26.8</v>
      </c>
      <c r="EB91">
        <v>4</v>
      </c>
      <c r="EC91">
        <v>4</v>
      </c>
      <c r="EE91" t="s">
        <v>414</v>
      </c>
      <c r="EF91">
        <v>5</v>
      </c>
      <c r="EV91">
        <v>4500</v>
      </c>
      <c r="EW91">
        <v>520</v>
      </c>
      <c r="EX91">
        <v>368</v>
      </c>
      <c r="EY91">
        <v>452</v>
      </c>
    </row>
    <row r="92" spans="1:155" ht="15">
      <c r="A92">
        <v>2022</v>
      </c>
      <c r="B92" t="s">
        <v>222</v>
      </c>
      <c r="C92" t="s">
        <v>222</v>
      </c>
      <c r="D92" t="s">
        <v>428</v>
      </c>
      <c r="E92" t="s">
        <v>224</v>
      </c>
      <c r="F92">
        <v>371</v>
      </c>
      <c r="G92" s="134">
        <v>2</v>
      </c>
      <c r="H92">
        <v>4</v>
      </c>
      <c r="I92" t="s">
        <v>196</v>
      </c>
      <c r="J92">
        <v>23</v>
      </c>
      <c r="K92">
        <v>29</v>
      </c>
      <c r="L92">
        <v>25</v>
      </c>
      <c r="M92">
        <v>28.8492</v>
      </c>
      <c r="N92">
        <v>40.723399999999998</v>
      </c>
      <c r="O92">
        <v>33.206299999999999</v>
      </c>
      <c r="P92">
        <v>22.5716</v>
      </c>
      <c r="Q92">
        <v>28.588899999999999</v>
      </c>
      <c r="R92">
        <v>24.9331</v>
      </c>
      <c r="T92" t="s">
        <v>165</v>
      </c>
      <c r="U92" t="s">
        <v>166</v>
      </c>
      <c r="V92" t="s">
        <v>198</v>
      </c>
      <c r="W92" t="s">
        <v>199</v>
      </c>
      <c r="Y92">
        <v>8</v>
      </c>
      <c r="Z92" t="s">
        <v>169</v>
      </c>
      <c r="AA92" t="s">
        <v>170</v>
      </c>
      <c r="AB92" t="s">
        <v>171</v>
      </c>
      <c r="AC92" t="s">
        <v>172</v>
      </c>
      <c r="AD92">
        <v>10</v>
      </c>
      <c r="AG92" t="s">
        <v>173</v>
      </c>
      <c r="AH92" t="s">
        <v>174</v>
      </c>
      <c r="AI92" t="s">
        <v>175</v>
      </c>
      <c r="AJ92" t="s">
        <v>176</v>
      </c>
      <c r="AK92" t="s">
        <v>219</v>
      </c>
      <c r="AL92" t="s">
        <v>220</v>
      </c>
      <c r="AS92">
        <v>1750</v>
      </c>
      <c r="AT92">
        <v>1750</v>
      </c>
      <c r="BN92" s="7" t="s">
        <v>178</v>
      </c>
      <c r="BO92">
        <v>2</v>
      </c>
      <c r="BP92">
        <v>2</v>
      </c>
      <c r="BQ92">
        <v>30</v>
      </c>
      <c r="BR92" t="s">
        <v>429</v>
      </c>
      <c r="BT92" t="s">
        <v>181</v>
      </c>
      <c r="BU92" s="135">
        <v>44410</v>
      </c>
      <c r="BV92">
        <v>29921</v>
      </c>
      <c r="BY92" t="s">
        <v>170</v>
      </c>
      <c r="CB92" t="s">
        <v>170</v>
      </c>
      <c r="CC92" t="s">
        <v>170</v>
      </c>
      <c r="CD92" t="s">
        <v>413</v>
      </c>
      <c r="CE92" t="s">
        <v>170</v>
      </c>
      <c r="CG92" t="s">
        <v>169</v>
      </c>
      <c r="CH92" t="s">
        <v>367</v>
      </c>
      <c r="CI92" t="s">
        <v>169</v>
      </c>
      <c r="CJ92" t="s">
        <v>342</v>
      </c>
      <c r="DJ92" t="s">
        <v>204</v>
      </c>
      <c r="DK92" t="s">
        <v>205</v>
      </c>
      <c r="DN92" t="s">
        <v>170</v>
      </c>
      <c r="DO92" t="s">
        <v>206</v>
      </c>
      <c r="DP92" t="s">
        <v>169</v>
      </c>
      <c r="DQ92" t="s">
        <v>193</v>
      </c>
      <c r="DY92">
        <v>28</v>
      </c>
      <c r="EB92">
        <v>4</v>
      </c>
      <c r="EC92">
        <v>4</v>
      </c>
      <c r="EE92" t="s">
        <v>414</v>
      </c>
      <c r="EF92">
        <v>5</v>
      </c>
      <c r="EV92">
        <v>4500</v>
      </c>
      <c r="EW92">
        <v>492</v>
      </c>
      <c r="EX92">
        <v>369</v>
      </c>
      <c r="EY92">
        <v>443</v>
      </c>
    </row>
    <row r="93" spans="1:155" ht="15">
      <c r="A93">
        <v>2022</v>
      </c>
      <c r="B93" t="s">
        <v>222</v>
      </c>
      <c r="C93" t="s">
        <v>222</v>
      </c>
      <c r="D93" t="s">
        <v>430</v>
      </c>
      <c r="E93" t="s">
        <v>224</v>
      </c>
      <c r="F93">
        <v>397</v>
      </c>
      <c r="G93" s="134">
        <v>3</v>
      </c>
      <c r="H93">
        <v>6</v>
      </c>
      <c r="I93" t="s">
        <v>196</v>
      </c>
      <c r="J93">
        <v>15</v>
      </c>
      <c r="K93">
        <v>20</v>
      </c>
      <c r="L93">
        <v>17</v>
      </c>
      <c r="M93">
        <v>18.477499999999999</v>
      </c>
      <c r="N93">
        <v>27.8811</v>
      </c>
      <c r="O93">
        <v>21.7837</v>
      </c>
      <c r="P93">
        <v>14.953200000000001</v>
      </c>
      <c r="Q93">
        <v>20.152999999999999</v>
      </c>
      <c r="R93">
        <v>16.917400000000001</v>
      </c>
      <c r="T93" t="s">
        <v>165</v>
      </c>
      <c r="U93" t="s">
        <v>166</v>
      </c>
      <c r="V93" t="s">
        <v>198</v>
      </c>
      <c r="W93" t="s">
        <v>199</v>
      </c>
      <c r="Y93">
        <v>8</v>
      </c>
      <c r="Z93" t="s">
        <v>169</v>
      </c>
      <c r="AA93" t="s">
        <v>170</v>
      </c>
      <c r="AB93" t="s">
        <v>167</v>
      </c>
      <c r="AC93" t="s">
        <v>276</v>
      </c>
      <c r="AD93">
        <v>10</v>
      </c>
      <c r="AG93" t="s">
        <v>173</v>
      </c>
      <c r="AH93" t="s">
        <v>174</v>
      </c>
      <c r="AI93" t="s">
        <v>175</v>
      </c>
      <c r="AJ93" t="s">
        <v>176</v>
      </c>
      <c r="AK93" t="s">
        <v>219</v>
      </c>
      <c r="AL93" t="s">
        <v>220</v>
      </c>
      <c r="AS93">
        <v>2600</v>
      </c>
      <c r="AT93">
        <v>2600</v>
      </c>
      <c r="BN93" s="7" t="s">
        <v>178</v>
      </c>
      <c r="BO93">
        <v>2</v>
      </c>
      <c r="BP93">
        <v>2</v>
      </c>
      <c r="BQ93">
        <v>31</v>
      </c>
      <c r="BR93" t="s">
        <v>431</v>
      </c>
      <c r="BT93" t="s">
        <v>181</v>
      </c>
      <c r="BU93" s="135">
        <v>44410</v>
      </c>
      <c r="BV93">
        <v>29938</v>
      </c>
      <c r="BY93" t="s">
        <v>170</v>
      </c>
      <c r="CB93" t="s">
        <v>170</v>
      </c>
      <c r="CC93" t="s">
        <v>170</v>
      </c>
      <c r="CD93" t="s">
        <v>418</v>
      </c>
      <c r="CE93" t="s">
        <v>170</v>
      </c>
      <c r="CG93" t="s">
        <v>169</v>
      </c>
      <c r="CH93" t="s">
        <v>367</v>
      </c>
      <c r="CI93" t="s">
        <v>169</v>
      </c>
      <c r="CJ93" t="s">
        <v>342</v>
      </c>
      <c r="DJ93" t="s">
        <v>204</v>
      </c>
      <c r="DK93" t="s">
        <v>205</v>
      </c>
      <c r="DN93" t="s">
        <v>170</v>
      </c>
      <c r="DO93" t="s">
        <v>206</v>
      </c>
      <c r="DP93" t="s">
        <v>169</v>
      </c>
      <c r="DQ93" t="s">
        <v>193</v>
      </c>
      <c r="DY93">
        <v>26.2</v>
      </c>
      <c r="EB93">
        <v>4</v>
      </c>
      <c r="EC93">
        <v>4</v>
      </c>
      <c r="EE93" t="s">
        <v>414</v>
      </c>
      <c r="EF93">
        <v>5</v>
      </c>
      <c r="EV93">
        <v>5250</v>
      </c>
      <c r="EW93">
        <v>519</v>
      </c>
      <c r="EX93">
        <v>377</v>
      </c>
      <c r="EY93">
        <v>465</v>
      </c>
    </row>
    <row r="94" spans="1:155" ht="15">
      <c r="A94">
        <v>2022</v>
      </c>
      <c r="B94" t="s">
        <v>222</v>
      </c>
      <c r="C94" t="s">
        <v>222</v>
      </c>
      <c r="D94" t="s">
        <v>432</v>
      </c>
      <c r="E94" t="s">
        <v>224</v>
      </c>
      <c r="F94">
        <v>398</v>
      </c>
      <c r="G94" s="134">
        <v>3</v>
      </c>
      <c r="H94">
        <v>6</v>
      </c>
      <c r="I94" t="s">
        <v>196</v>
      </c>
      <c r="J94">
        <v>15</v>
      </c>
      <c r="K94">
        <v>20</v>
      </c>
      <c r="L94">
        <v>17</v>
      </c>
      <c r="M94">
        <v>18.477499999999999</v>
      </c>
      <c r="N94">
        <v>27.8811</v>
      </c>
      <c r="O94">
        <v>21.7837</v>
      </c>
      <c r="P94">
        <v>14.953200000000001</v>
      </c>
      <c r="Q94">
        <v>20.152999999999999</v>
      </c>
      <c r="R94">
        <v>16.917400000000001</v>
      </c>
      <c r="T94" t="s">
        <v>165</v>
      </c>
      <c r="U94" t="s">
        <v>166</v>
      </c>
      <c r="V94" t="s">
        <v>198</v>
      </c>
      <c r="W94" t="s">
        <v>199</v>
      </c>
      <c r="Y94">
        <v>8</v>
      </c>
      <c r="Z94" t="s">
        <v>169</v>
      </c>
      <c r="AA94" t="s">
        <v>170</v>
      </c>
      <c r="AB94" t="s">
        <v>167</v>
      </c>
      <c r="AC94" t="s">
        <v>276</v>
      </c>
      <c r="AD94">
        <v>10</v>
      </c>
      <c r="AG94" t="s">
        <v>173</v>
      </c>
      <c r="AH94" t="s">
        <v>174</v>
      </c>
      <c r="AI94" t="s">
        <v>175</v>
      </c>
      <c r="AJ94" t="s">
        <v>176</v>
      </c>
      <c r="AK94" t="s">
        <v>219</v>
      </c>
      <c r="AL94" t="s">
        <v>220</v>
      </c>
      <c r="AS94">
        <v>2600</v>
      </c>
      <c r="AT94">
        <v>2600</v>
      </c>
      <c r="BN94" s="7" t="s">
        <v>178</v>
      </c>
      <c r="BO94">
        <v>2</v>
      </c>
      <c r="BP94">
        <v>2</v>
      </c>
      <c r="BQ94">
        <v>31</v>
      </c>
      <c r="BR94" t="s">
        <v>431</v>
      </c>
      <c r="BT94" t="s">
        <v>181</v>
      </c>
      <c r="BU94" s="135">
        <v>44410</v>
      </c>
      <c r="BV94">
        <v>29939</v>
      </c>
      <c r="BY94" t="s">
        <v>170</v>
      </c>
      <c r="CB94" t="s">
        <v>170</v>
      </c>
      <c r="CC94" t="s">
        <v>170</v>
      </c>
      <c r="CD94" t="s">
        <v>418</v>
      </c>
      <c r="CE94" t="s">
        <v>170</v>
      </c>
      <c r="CG94" t="s">
        <v>169</v>
      </c>
      <c r="CH94" t="s">
        <v>367</v>
      </c>
      <c r="CI94" t="s">
        <v>169</v>
      </c>
      <c r="CJ94" t="s">
        <v>342</v>
      </c>
      <c r="DJ94" t="s">
        <v>204</v>
      </c>
      <c r="DK94" t="s">
        <v>205</v>
      </c>
      <c r="DN94" t="s">
        <v>170</v>
      </c>
      <c r="DO94" t="s">
        <v>206</v>
      </c>
      <c r="DP94" t="s">
        <v>169</v>
      </c>
      <c r="DQ94" t="s">
        <v>193</v>
      </c>
      <c r="DY94">
        <v>26.3</v>
      </c>
      <c r="EB94">
        <v>4</v>
      </c>
      <c r="EC94">
        <v>4</v>
      </c>
      <c r="EE94" t="s">
        <v>414</v>
      </c>
      <c r="EF94">
        <v>5</v>
      </c>
      <c r="EV94">
        <v>4500</v>
      </c>
      <c r="EW94">
        <v>507</v>
      </c>
      <c r="EX94">
        <v>367</v>
      </c>
      <c r="EY94">
        <v>444</v>
      </c>
    </row>
    <row r="95" spans="1:155" ht="15">
      <c r="A95">
        <v>2022</v>
      </c>
      <c r="B95" t="s">
        <v>222</v>
      </c>
      <c r="C95" t="s">
        <v>222</v>
      </c>
      <c r="D95" t="s">
        <v>433</v>
      </c>
      <c r="E95" t="s">
        <v>224</v>
      </c>
      <c r="F95">
        <v>372</v>
      </c>
      <c r="G95" s="134">
        <v>3</v>
      </c>
      <c r="H95">
        <v>6</v>
      </c>
      <c r="I95" t="s">
        <v>196</v>
      </c>
      <c r="J95">
        <v>21</v>
      </c>
      <c r="K95">
        <v>26</v>
      </c>
      <c r="L95">
        <v>23</v>
      </c>
      <c r="M95">
        <v>27.2621</v>
      </c>
      <c r="N95">
        <v>36.721499999999999</v>
      </c>
      <c r="O95">
        <v>30.8367</v>
      </c>
      <c r="P95">
        <v>21.438700000000001</v>
      </c>
      <c r="Q95">
        <v>26.012699999999999</v>
      </c>
      <c r="R95">
        <v>23.280799999999999</v>
      </c>
      <c r="T95" t="s">
        <v>165</v>
      </c>
      <c r="U95" t="s">
        <v>166</v>
      </c>
      <c r="V95" t="s">
        <v>198</v>
      </c>
      <c r="W95" t="s">
        <v>199</v>
      </c>
      <c r="Y95">
        <v>8</v>
      </c>
      <c r="Z95" t="s">
        <v>169</v>
      </c>
      <c r="AA95" t="s">
        <v>170</v>
      </c>
      <c r="AB95" t="s">
        <v>167</v>
      </c>
      <c r="AC95" t="s">
        <v>276</v>
      </c>
      <c r="AD95">
        <v>10</v>
      </c>
      <c r="AG95" t="s">
        <v>173</v>
      </c>
      <c r="AH95" t="s">
        <v>174</v>
      </c>
      <c r="AI95" t="s">
        <v>175</v>
      </c>
      <c r="AJ95" t="s">
        <v>176</v>
      </c>
      <c r="AK95" t="s">
        <v>219</v>
      </c>
      <c r="AL95" t="s">
        <v>220</v>
      </c>
      <c r="AS95">
        <v>1900</v>
      </c>
      <c r="AT95">
        <v>1900</v>
      </c>
      <c r="BN95" s="7" t="s">
        <v>310</v>
      </c>
      <c r="BO95">
        <v>2</v>
      </c>
      <c r="BP95">
        <v>2</v>
      </c>
      <c r="BQ95">
        <v>31</v>
      </c>
      <c r="BR95" t="s">
        <v>431</v>
      </c>
      <c r="BT95" t="s">
        <v>181</v>
      </c>
      <c r="BU95" s="135">
        <v>44409</v>
      </c>
      <c r="BV95">
        <v>29946</v>
      </c>
      <c r="BY95" t="s">
        <v>170</v>
      </c>
      <c r="CB95" t="s">
        <v>170</v>
      </c>
      <c r="CC95" t="s">
        <v>170</v>
      </c>
      <c r="CD95" t="s">
        <v>418</v>
      </c>
      <c r="CE95" t="s">
        <v>170</v>
      </c>
      <c r="CG95" t="s">
        <v>169</v>
      </c>
      <c r="CH95" t="s">
        <v>367</v>
      </c>
      <c r="CI95" t="s">
        <v>169</v>
      </c>
      <c r="CJ95" t="s">
        <v>342</v>
      </c>
      <c r="DJ95" t="s">
        <v>204</v>
      </c>
      <c r="DK95" t="s">
        <v>205</v>
      </c>
      <c r="DN95" t="s">
        <v>170</v>
      </c>
      <c r="DO95" t="s">
        <v>206</v>
      </c>
      <c r="DP95" t="s">
        <v>169</v>
      </c>
      <c r="DQ95" t="s">
        <v>193</v>
      </c>
      <c r="DY95">
        <v>26.5</v>
      </c>
      <c r="EB95">
        <v>4</v>
      </c>
      <c r="EC95">
        <v>4</v>
      </c>
      <c r="EE95" t="s">
        <v>414</v>
      </c>
      <c r="EF95">
        <v>5</v>
      </c>
      <c r="EV95">
        <v>5250</v>
      </c>
      <c r="EW95">
        <v>520</v>
      </c>
      <c r="EX95">
        <v>384</v>
      </c>
      <c r="EY95">
        <v>465</v>
      </c>
    </row>
    <row r="96" spans="1:155" ht="15">
      <c r="A96">
        <v>2022</v>
      </c>
      <c r="B96" t="s">
        <v>222</v>
      </c>
      <c r="C96" t="s">
        <v>222</v>
      </c>
      <c r="D96" t="s">
        <v>434</v>
      </c>
      <c r="E96" t="s">
        <v>224</v>
      </c>
      <c r="F96">
        <v>370</v>
      </c>
      <c r="G96" s="134">
        <v>2</v>
      </c>
      <c r="H96">
        <v>4</v>
      </c>
      <c r="I96" t="s">
        <v>196</v>
      </c>
      <c r="J96">
        <v>21</v>
      </c>
      <c r="K96">
        <v>28</v>
      </c>
      <c r="L96">
        <v>24</v>
      </c>
      <c r="M96">
        <v>27.046900000000001</v>
      </c>
      <c r="N96">
        <v>39.364699999999999</v>
      </c>
      <c r="O96">
        <v>31.479600000000001</v>
      </c>
      <c r="P96">
        <v>21.284199999999998</v>
      </c>
      <c r="Q96">
        <v>27.7194</v>
      </c>
      <c r="R96">
        <v>23.767199999999999</v>
      </c>
      <c r="T96" t="s">
        <v>165</v>
      </c>
      <c r="U96" t="s">
        <v>166</v>
      </c>
      <c r="V96" t="s">
        <v>198</v>
      </c>
      <c r="W96" t="s">
        <v>199</v>
      </c>
      <c r="Y96">
        <v>8</v>
      </c>
      <c r="Z96" t="s">
        <v>169</v>
      </c>
      <c r="AA96" t="s">
        <v>170</v>
      </c>
      <c r="AB96" t="s">
        <v>167</v>
      </c>
      <c r="AC96" t="s">
        <v>276</v>
      </c>
      <c r="AD96">
        <v>10</v>
      </c>
      <c r="AG96" t="s">
        <v>173</v>
      </c>
      <c r="AH96" t="s">
        <v>174</v>
      </c>
      <c r="AI96" t="s">
        <v>175</v>
      </c>
      <c r="AJ96" t="s">
        <v>176</v>
      </c>
      <c r="AK96" t="s">
        <v>219</v>
      </c>
      <c r="AL96" t="s">
        <v>220</v>
      </c>
      <c r="AS96">
        <v>1850</v>
      </c>
      <c r="AT96">
        <v>1850</v>
      </c>
      <c r="BN96" s="7" t="s">
        <v>178</v>
      </c>
      <c r="BO96">
        <v>2</v>
      </c>
      <c r="BP96">
        <v>2</v>
      </c>
      <c r="BQ96">
        <v>31</v>
      </c>
      <c r="BR96" t="s">
        <v>431</v>
      </c>
      <c r="BT96" t="s">
        <v>181</v>
      </c>
      <c r="BU96" s="135">
        <v>44410</v>
      </c>
      <c r="BV96">
        <v>29923</v>
      </c>
      <c r="BY96" t="s">
        <v>170</v>
      </c>
      <c r="CB96" t="s">
        <v>170</v>
      </c>
      <c r="CC96" t="s">
        <v>170</v>
      </c>
      <c r="CD96" t="s">
        <v>418</v>
      </c>
      <c r="CE96" t="s">
        <v>170</v>
      </c>
      <c r="CG96" t="s">
        <v>169</v>
      </c>
      <c r="CH96" t="s">
        <v>367</v>
      </c>
      <c r="CI96" t="s">
        <v>169</v>
      </c>
      <c r="CJ96" t="s">
        <v>342</v>
      </c>
      <c r="DJ96" t="s">
        <v>204</v>
      </c>
      <c r="DK96" t="s">
        <v>205</v>
      </c>
      <c r="DN96" t="s">
        <v>170</v>
      </c>
      <c r="DO96" t="s">
        <v>206</v>
      </c>
      <c r="DP96" t="s">
        <v>169</v>
      </c>
      <c r="DQ96" t="s">
        <v>193</v>
      </c>
      <c r="DY96">
        <v>26.5</v>
      </c>
      <c r="EB96">
        <v>4</v>
      </c>
      <c r="EC96">
        <v>4</v>
      </c>
      <c r="EE96" t="s">
        <v>414</v>
      </c>
      <c r="EF96">
        <v>5</v>
      </c>
      <c r="EV96">
        <v>4500</v>
      </c>
      <c r="EW96">
        <v>520</v>
      </c>
      <c r="EX96">
        <v>361</v>
      </c>
      <c r="EY96">
        <v>448</v>
      </c>
    </row>
    <row r="97" spans="1:155" ht="15">
      <c r="A97">
        <v>2022</v>
      </c>
      <c r="B97" t="s">
        <v>222</v>
      </c>
      <c r="C97" t="s">
        <v>222</v>
      </c>
      <c r="D97" t="s">
        <v>435</v>
      </c>
      <c r="E97" t="s">
        <v>224</v>
      </c>
      <c r="F97">
        <v>497</v>
      </c>
      <c r="G97" s="134">
        <v>3</v>
      </c>
      <c r="H97">
        <v>6</v>
      </c>
      <c r="I97" t="s">
        <v>196</v>
      </c>
      <c r="J97">
        <v>15</v>
      </c>
      <c r="K97">
        <v>20</v>
      </c>
      <c r="L97">
        <v>17</v>
      </c>
      <c r="M97">
        <v>18.477499999999999</v>
      </c>
      <c r="N97">
        <v>27.8811</v>
      </c>
      <c r="O97">
        <v>21.7837</v>
      </c>
      <c r="P97">
        <v>14.953200000000001</v>
      </c>
      <c r="Q97">
        <v>20.152999999999999</v>
      </c>
      <c r="R97">
        <v>16.917400000000001</v>
      </c>
      <c r="T97" t="s">
        <v>165</v>
      </c>
      <c r="U97" t="s">
        <v>166</v>
      </c>
      <c r="V97" t="s">
        <v>198</v>
      </c>
      <c r="W97" t="s">
        <v>199</v>
      </c>
      <c r="Y97">
        <v>8</v>
      </c>
      <c r="Z97" t="s">
        <v>169</v>
      </c>
      <c r="AA97" t="s">
        <v>170</v>
      </c>
      <c r="AB97" t="s">
        <v>167</v>
      </c>
      <c r="AC97" t="s">
        <v>276</v>
      </c>
      <c r="AD97">
        <v>10</v>
      </c>
      <c r="AG97" t="s">
        <v>173</v>
      </c>
      <c r="AH97" t="s">
        <v>174</v>
      </c>
      <c r="AI97" t="s">
        <v>175</v>
      </c>
      <c r="AJ97" t="s">
        <v>176</v>
      </c>
      <c r="AK97" t="s">
        <v>219</v>
      </c>
      <c r="AL97" t="s">
        <v>220</v>
      </c>
      <c r="AS97">
        <v>2600</v>
      </c>
      <c r="AT97">
        <v>2600</v>
      </c>
      <c r="BN97" s="7" t="s">
        <v>178</v>
      </c>
      <c r="BO97">
        <v>2</v>
      </c>
      <c r="BP97">
        <v>2</v>
      </c>
      <c r="BQ97">
        <v>31</v>
      </c>
      <c r="BR97" t="s">
        <v>431</v>
      </c>
      <c r="BT97" t="s">
        <v>181</v>
      </c>
      <c r="BU97" s="135">
        <v>44410</v>
      </c>
      <c r="BV97">
        <v>29940</v>
      </c>
      <c r="BY97" t="s">
        <v>170</v>
      </c>
      <c r="CB97" t="s">
        <v>170</v>
      </c>
      <c r="CC97" t="s">
        <v>170</v>
      </c>
      <c r="CD97" t="s">
        <v>424</v>
      </c>
      <c r="CE97" t="s">
        <v>170</v>
      </c>
      <c r="CG97" t="s">
        <v>169</v>
      </c>
      <c r="CH97" t="s">
        <v>367</v>
      </c>
      <c r="CI97" t="s">
        <v>169</v>
      </c>
      <c r="CJ97" t="s">
        <v>342</v>
      </c>
      <c r="DJ97" t="s">
        <v>204</v>
      </c>
      <c r="DK97" t="s">
        <v>205</v>
      </c>
      <c r="DN97" t="s">
        <v>170</v>
      </c>
      <c r="DO97" t="s">
        <v>206</v>
      </c>
      <c r="DP97" t="s">
        <v>169</v>
      </c>
      <c r="DQ97" t="s">
        <v>193</v>
      </c>
      <c r="DY97">
        <v>26.8</v>
      </c>
      <c r="EB97">
        <v>4</v>
      </c>
      <c r="EC97">
        <v>4</v>
      </c>
      <c r="EE97" t="s">
        <v>414</v>
      </c>
      <c r="EF97">
        <v>5</v>
      </c>
      <c r="EV97">
        <v>4500</v>
      </c>
      <c r="EW97">
        <v>486</v>
      </c>
      <c r="EX97">
        <v>385</v>
      </c>
      <c r="EY97">
        <v>441</v>
      </c>
    </row>
    <row r="98" spans="1:155" ht="15">
      <c r="A98">
        <v>2022</v>
      </c>
      <c r="B98" t="s">
        <v>222</v>
      </c>
      <c r="C98" t="s">
        <v>222</v>
      </c>
      <c r="D98" t="s">
        <v>436</v>
      </c>
      <c r="E98" t="s">
        <v>224</v>
      </c>
      <c r="F98">
        <v>498</v>
      </c>
      <c r="G98" s="134">
        <v>3</v>
      </c>
      <c r="H98">
        <v>6</v>
      </c>
      <c r="I98" t="s">
        <v>196</v>
      </c>
      <c r="J98">
        <v>15</v>
      </c>
      <c r="K98">
        <v>20</v>
      </c>
      <c r="L98">
        <v>17</v>
      </c>
      <c r="M98">
        <v>18.477499999999999</v>
      </c>
      <c r="N98">
        <v>27.8811</v>
      </c>
      <c r="O98">
        <v>21.7837</v>
      </c>
      <c r="P98">
        <v>14.953200000000001</v>
      </c>
      <c r="Q98">
        <v>20.152999999999999</v>
      </c>
      <c r="R98">
        <v>16.917400000000001</v>
      </c>
      <c r="T98" t="s">
        <v>165</v>
      </c>
      <c r="U98" t="s">
        <v>166</v>
      </c>
      <c r="V98" t="s">
        <v>198</v>
      </c>
      <c r="W98" t="s">
        <v>199</v>
      </c>
      <c r="Y98">
        <v>8</v>
      </c>
      <c r="Z98" t="s">
        <v>169</v>
      </c>
      <c r="AA98" t="s">
        <v>170</v>
      </c>
      <c r="AB98" t="s">
        <v>167</v>
      </c>
      <c r="AC98" t="s">
        <v>276</v>
      </c>
      <c r="AD98">
        <v>10</v>
      </c>
      <c r="AG98" t="s">
        <v>173</v>
      </c>
      <c r="AH98" t="s">
        <v>174</v>
      </c>
      <c r="AI98" t="s">
        <v>175</v>
      </c>
      <c r="AJ98" t="s">
        <v>176</v>
      </c>
      <c r="AK98" t="s">
        <v>219</v>
      </c>
      <c r="AL98" t="s">
        <v>220</v>
      </c>
      <c r="AS98">
        <v>2600</v>
      </c>
      <c r="AT98">
        <v>2600</v>
      </c>
      <c r="BN98" s="7" t="s">
        <v>178</v>
      </c>
      <c r="BO98">
        <v>2</v>
      </c>
      <c r="BP98">
        <v>2</v>
      </c>
      <c r="BQ98">
        <v>31</v>
      </c>
      <c r="BR98" t="s">
        <v>431</v>
      </c>
      <c r="BT98" t="s">
        <v>181</v>
      </c>
      <c r="BU98" s="135">
        <v>44410</v>
      </c>
      <c r="BV98">
        <v>29941</v>
      </c>
      <c r="BY98" t="s">
        <v>170</v>
      </c>
      <c r="CB98" t="s">
        <v>170</v>
      </c>
      <c r="CC98" t="s">
        <v>170</v>
      </c>
      <c r="CD98" t="s">
        <v>424</v>
      </c>
      <c r="CE98" t="s">
        <v>170</v>
      </c>
      <c r="CG98" t="s">
        <v>169</v>
      </c>
      <c r="CH98" t="s">
        <v>367</v>
      </c>
      <c r="CI98" t="s">
        <v>169</v>
      </c>
      <c r="CJ98" t="s">
        <v>342</v>
      </c>
      <c r="DJ98" t="s">
        <v>204</v>
      </c>
      <c r="DK98" t="s">
        <v>205</v>
      </c>
      <c r="DN98" t="s">
        <v>170</v>
      </c>
      <c r="DO98" t="s">
        <v>206</v>
      </c>
      <c r="DP98" t="s">
        <v>169</v>
      </c>
      <c r="DQ98" t="s">
        <v>193</v>
      </c>
      <c r="DY98">
        <v>27.7</v>
      </c>
      <c r="EB98">
        <v>4</v>
      </c>
      <c r="EC98">
        <v>4</v>
      </c>
      <c r="EE98" t="s">
        <v>414</v>
      </c>
      <c r="EF98">
        <v>5</v>
      </c>
      <c r="EV98">
        <v>4000</v>
      </c>
      <c r="EW98">
        <v>483</v>
      </c>
      <c r="EX98">
        <v>354</v>
      </c>
      <c r="EY98">
        <v>425</v>
      </c>
    </row>
    <row r="99" spans="1:155" ht="15">
      <c r="A99">
        <v>2022</v>
      </c>
      <c r="B99" t="s">
        <v>222</v>
      </c>
      <c r="C99" t="s">
        <v>222</v>
      </c>
      <c r="D99" t="s">
        <v>437</v>
      </c>
      <c r="E99" t="s">
        <v>224</v>
      </c>
      <c r="F99">
        <v>472</v>
      </c>
      <c r="G99" s="134">
        <v>3</v>
      </c>
      <c r="H99">
        <v>6</v>
      </c>
      <c r="I99" t="s">
        <v>196</v>
      </c>
      <c r="J99">
        <v>21</v>
      </c>
      <c r="K99">
        <v>26</v>
      </c>
      <c r="L99">
        <v>23</v>
      </c>
      <c r="M99">
        <v>27.2621</v>
      </c>
      <c r="N99">
        <v>36.721499999999999</v>
      </c>
      <c r="O99">
        <v>30.8367</v>
      </c>
      <c r="P99">
        <v>21.438700000000001</v>
      </c>
      <c r="Q99">
        <v>26.012699999999999</v>
      </c>
      <c r="R99">
        <v>23.280799999999999</v>
      </c>
      <c r="T99" t="s">
        <v>165</v>
      </c>
      <c r="U99" t="s">
        <v>166</v>
      </c>
      <c r="V99" t="s">
        <v>198</v>
      </c>
      <c r="W99" t="s">
        <v>199</v>
      </c>
      <c r="Y99">
        <v>8</v>
      </c>
      <c r="Z99" t="s">
        <v>169</v>
      </c>
      <c r="AA99" t="s">
        <v>170</v>
      </c>
      <c r="AB99" t="s">
        <v>167</v>
      </c>
      <c r="AC99" t="s">
        <v>276</v>
      </c>
      <c r="AD99">
        <v>10</v>
      </c>
      <c r="AG99" t="s">
        <v>173</v>
      </c>
      <c r="AH99" t="s">
        <v>174</v>
      </c>
      <c r="AI99" t="s">
        <v>175</v>
      </c>
      <c r="AJ99" t="s">
        <v>176</v>
      </c>
      <c r="AK99" t="s">
        <v>219</v>
      </c>
      <c r="AL99" t="s">
        <v>220</v>
      </c>
      <c r="AS99">
        <v>1900</v>
      </c>
      <c r="AT99">
        <v>1900</v>
      </c>
      <c r="BN99" s="7" t="s">
        <v>310</v>
      </c>
      <c r="BO99">
        <v>2</v>
      </c>
      <c r="BP99">
        <v>2</v>
      </c>
      <c r="BQ99">
        <v>31</v>
      </c>
      <c r="BR99" t="s">
        <v>431</v>
      </c>
      <c r="BT99" t="s">
        <v>181</v>
      </c>
      <c r="BU99" s="135">
        <v>44409</v>
      </c>
      <c r="BV99">
        <v>29945</v>
      </c>
      <c r="BY99" t="s">
        <v>170</v>
      </c>
      <c r="CB99" t="s">
        <v>170</v>
      </c>
      <c r="CC99" t="s">
        <v>170</v>
      </c>
      <c r="CD99" t="s">
        <v>424</v>
      </c>
      <c r="CE99" t="s">
        <v>170</v>
      </c>
      <c r="CG99" t="s">
        <v>169</v>
      </c>
      <c r="CH99" t="s">
        <v>367</v>
      </c>
      <c r="CI99" t="s">
        <v>169</v>
      </c>
      <c r="CJ99" t="s">
        <v>342</v>
      </c>
      <c r="DJ99" t="s">
        <v>204</v>
      </c>
      <c r="DK99" t="s">
        <v>205</v>
      </c>
      <c r="DN99" t="s">
        <v>170</v>
      </c>
      <c r="DO99" t="s">
        <v>206</v>
      </c>
      <c r="DP99" t="s">
        <v>169</v>
      </c>
      <c r="DQ99" t="s">
        <v>193</v>
      </c>
      <c r="DY99">
        <v>26.9</v>
      </c>
      <c r="EB99">
        <v>4</v>
      </c>
      <c r="EC99">
        <v>4</v>
      </c>
      <c r="EE99" t="s">
        <v>414</v>
      </c>
      <c r="EF99">
        <v>5</v>
      </c>
      <c r="EV99">
        <v>4500</v>
      </c>
      <c r="EW99">
        <v>484</v>
      </c>
      <c r="EX99">
        <v>385</v>
      </c>
      <c r="EY99">
        <v>439</v>
      </c>
    </row>
    <row r="100" spans="1:155" ht="15">
      <c r="A100">
        <v>2022</v>
      </c>
      <c r="B100" t="s">
        <v>222</v>
      </c>
      <c r="C100" t="s">
        <v>222</v>
      </c>
      <c r="D100" t="s">
        <v>438</v>
      </c>
      <c r="E100" t="s">
        <v>224</v>
      </c>
      <c r="F100">
        <v>470</v>
      </c>
      <c r="G100" s="134">
        <v>2</v>
      </c>
      <c r="H100">
        <v>4</v>
      </c>
      <c r="I100" t="s">
        <v>196</v>
      </c>
      <c r="J100">
        <v>21</v>
      </c>
      <c r="K100">
        <v>28</v>
      </c>
      <c r="L100">
        <v>24</v>
      </c>
      <c r="M100">
        <v>27.046900000000001</v>
      </c>
      <c r="N100">
        <v>39.364699999999999</v>
      </c>
      <c r="O100">
        <v>31.479600000000001</v>
      </c>
      <c r="P100">
        <v>21.284199999999998</v>
      </c>
      <c r="Q100">
        <v>27.7194</v>
      </c>
      <c r="R100">
        <v>23.767199999999999</v>
      </c>
      <c r="T100" t="s">
        <v>165</v>
      </c>
      <c r="U100" t="s">
        <v>166</v>
      </c>
      <c r="V100" t="s">
        <v>198</v>
      </c>
      <c r="W100" t="s">
        <v>199</v>
      </c>
      <c r="Y100">
        <v>8</v>
      </c>
      <c r="Z100" t="s">
        <v>169</v>
      </c>
      <c r="AA100" t="s">
        <v>170</v>
      </c>
      <c r="AB100" t="s">
        <v>167</v>
      </c>
      <c r="AC100" t="s">
        <v>276</v>
      </c>
      <c r="AD100">
        <v>10</v>
      </c>
      <c r="AG100" t="s">
        <v>173</v>
      </c>
      <c r="AH100" t="s">
        <v>174</v>
      </c>
      <c r="AI100" t="s">
        <v>175</v>
      </c>
      <c r="AJ100" t="s">
        <v>176</v>
      </c>
      <c r="AK100" t="s">
        <v>219</v>
      </c>
      <c r="AL100" t="s">
        <v>220</v>
      </c>
      <c r="AS100">
        <v>1850</v>
      </c>
      <c r="AT100">
        <v>1850</v>
      </c>
      <c r="BN100" s="7" t="s">
        <v>178</v>
      </c>
      <c r="BO100">
        <v>2</v>
      </c>
      <c r="BP100">
        <v>2</v>
      </c>
      <c r="BQ100">
        <v>31</v>
      </c>
      <c r="BR100" t="s">
        <v>431</v>
      </c>
      <c r="BT100" t="s">
        <v>181</v>
      </c>
      <c r="BU100" s="135">
        <v>44410</v>
      </c>
      <c r="BV100">
        <v>29924</v>
      </c>
      <c r="BY100" t="s">
        <v>170</v>
      </c>
      <c r="CB100" t="s">
        <v>170</v>
      </c>
      <c r="CC100" t="s">
        <v>170</v>
      </c>
      <c r="CD100" t="s">
        <v>424</v>
      </c>
      <c r="CE100" t="s">
        <v>170</v>
      </c>
      <c r="CG100" t="s">
        <v>169</v>
      </c>
      <c r="CH100" t="s">
        <v>367</v>
      </c>
      <c r="CI100" t="s">
        <v>169</v>
      </c>
      <c r="CJ100" t="s">
        <v>342</v>
      </c>
      <c r="DJ100" t="s">
        <v>204</v>
      </c>
      <c r="DK100" t="s">
        <v>205</v>
      </c>
      <c r="DN100" t="s">
        <v>170</v>
      </c>
      <c r="DO100" t="s">
        <v>206</v>
      </c>
      <c r="DP100" t="s">
        <v>169</v>
      </c>
      <c r="DQ100" t="s">
        <v>193</v>
      </c>
      <c r="DY100">
        <v>27.5</v>
      </c>
      <c r="EB100">
        <v>4</v>
      </c>
      <c r="EC100">
        <v>4</v>
      </c>
      <c r="EE100" t="s">
        <v>414</v>
      </c>
      <c r="EF100">
        <v>5</v>
      </c>
      <c r="EV100">
        <v>4500</v>
      </c>
      <c r="EW100">
        <v>521</v>
      </c>
      <c r="EX100">
        <v>354</v>
      </c>
      <c r="EY100">
        <v>443</v>
      </c>
    </row>
    <row r="101" spans="1:155" ht="15">
      <c r="A101">
        <v>2022</v>
      </c>
      <c r="B101" t="s">
        <v>222</v>
      </c>
      <c r="C101" t="s">
        <v>222</v>
      </c>
      <c r="D101" t="s">
        <v>439</v>
      </c>
      <c r="E101" t="s">
        <v>224</v>
      </c>
      <c r="F101">
        <v>571</v>
      </c>
      <c r="G101" s="134">
        <v>3</v>
      </c>
      <c r="H101">
        <v>6</v>
      </c>
      <c r="I101" t="s">
        <v>196</v>
      </c>
      <c r="J101">
        <v>21</v>
      </c>
      <c r="K101">
        <v>26</v>
      </c>
      <c r="L101">
        <v>23</v>
      </c>
      <c r="M101">
        <v>26.7941</v>
      </c>
      <c r="N101">
        <v>35.977499999999999</v>
      </c>
      <c r="O101">
        <v>30.2712</v>
      </c>
      <c r="P101">
        <v>21.102499999999999</v>
      </c>
      <c r="Q101">
        <v>25.528600000000001</v>
      </c>
      <c r="R101">
        <v>22.888200000000001</v>
      </c>
      <c r="T101" t="s">
        <v>165</v>
      </c>
      <c r="U101" t="s">
        <v>166</v>
      </c>
      <c r="V101" t="s">
        <v>198</v>
      </c>
      <c r="W101" t="s">
        <v>199</v>
      </c>
      <c r="Y101">
        <v>8</v>
      </c>
      <c r="Z101" t="s">
        <v>169</v>
      </c>
      <c r="AA101" t="s">
        <v>170</v>
      </c>
      <c r="AB101" t="s">
        <v>171</v>
      </c>
      <c r="AC101" t="s">
        <v>172</v>
      </c>
      <c r="AD101">
        <v>10</v>
      </c>
      <c r="AG101" t="s">
        <v>173</v>
      </c>
      <c r="AH101" t="s">
        <v>174</v>
      </c>
      <c r="AI101" t="s">
        <v>175</v>
      </c>
      <c r="AJ101" t="s">
        <v>176</v>
      </c>
      <c r="AK101" t="s">
        <v>219</v>
      </c>
      <c r="AL101" t="s">
        <v>220</v>
      </c>
      <c r="AS101">
        <v>1900</v>
      </c>
      <c r="AT101">
        <v>1900</v>
      </c>
      <c r="BN101" s="7" t="s">
        <v>310</v>
      </c>
      <c r="BO101">
        <v>2</v>
      </c>
      <c r="BP101">
        <v>2</v>
      </c>
      <c r="BQ101">
        <v>32</v>
      </c>
      <c r="BR101" t="s">
        <v>440</v>
      </c>
      <c r="BT101" t="s">
        <v>181</v>
      </c>
      <c r="BU101" s="135">
        <v>44410</v>
      </c>
      <c r="BV101">
        <v>29925</v>
      </c>
      <c r="BY101" t="s">
        <v>170</v>
      </c>
      <c r="CB101" t="s">
        <v>170</v>
      </c>
      <c r="CC101" t="s">
        <v>170</v>
      </c>
      <c r="CD101" t="s">
        <v>413</v>
      </c>
      <c r="CE101" t="s">
        <v>170</v>
      </c>
      <c r="CG101" t="s">
        <v>169</v>
      </c>
      <c r="CH101" t="s">
        <v>367</v>
      </c>
      <c r="CI101" t="s">
        <v>169</v>
      </c>
      <c r="CJ101" t="s">
        <v>342</v>
      </c>
      <c r="DJ101" t="s">
        <v>204</v>
      </c>
      <c r="DK101" t="s">
        <v>205</v>
      </c>
      <c r="DN101" t="s">
        <v>170</v>
      </c>
      <c r="DO101" t="s">
        <v>206</v>
      </c>
      <c r="DP101" t="s">
        <v>169</v>
      </c>
      <c r="DQ101" t="s">
        <v>193</v>
      </c>
      <c r="DY101">
        <v>27.7</v>
      </c>
      <c r="EB101">
        <v>4</v>
      </c>
      <c r="EC101">
        <v>4</v>
      </c>
      <c r="EE101" t="s">
        <v>414</v>
      </c>
      <c r="EF101">
        <v>5</v>
      </c>
      <c r="EV101">
        <v>4500</v>
      </c>
      <c r="EW101">
        <v>491</v>
      </c>
      <c r="EX101">
        <v>368</v>
      </c>
      <c r="EY101">
        <v>442</v>
      </c>
    </row>
    <row r="102" spans="1:155" ht="15">
      <c r="A102">
        <v>2022</v>
      </c>
      <c r="B102" t="s">
        <v>222</v>
      </c>
      <c r="C102" t="s">
        <v>222</v>
      </c>
      <c r="D102" t="s">
        <v>441</v>
      </c>
      <c r="E102" t="s">
        <v>224</v>
      </c>
      <c r="F102">
        <v>777</v>
      </c>
      <c r="G102" s="134">
        <v>4.4000000000000004</v>
      </c>
      <c r="H102">
        <v>8</v>
      </c>
      <c r="I102" t="s">
        <v>196</v>
      </c>
      <c r="J102">
        <v>15</v>
      </c>
      <c r="K102">
        <v>21</v>
      </c>
      <c r="L102">
        <v>17</v>
      </c>
      <c r="M102">
        <v>18.488</v>
      </c>
      <c r="N102">
        <v>28.4453</v>
      </c>
      <c r="O102">
        <v>21.944800000000001</v>
      </c>
      <c r="P102">
        <v>14.9611</v>
      </c>
      <c r="Q102">
        <v>20.534099999999999</v>
      </c>
      <c r="R102">
        <v>17.0426</v>
      </c>
      <c r="T102" t="s">
        <v>165</v>
      </c>
      <c r="U102" t="s">
        <v>166</v>
      </c>
      <c r="V102" t="s">
        <v>198</v>
      </c>
      <c r="W102" t="s">
        <v>199</v>
      </c>
      <c r="Y102">
        <v>8</v>
      </c>
      <c r="Z102" t="s">
        <v>169</v>
      </c>
      <c r="AA102" t="s">
        <v>170</v>
      </c>
      <c r="AB102" t="s">
        <v>167</v>
      </c>
      <c r="AC102" t="s">
        <v>276</v>
      </c>
      <c r="AD102">
        <v>10</v>
      </c>
      <c r="AG102" t="s">
        <v>173</v>
      </c>
      <c r="AH102" t="s">
        <v>174</v>
      </c>
      <c r="AI102" t="s">
        <v>175</v>
      </c>
      <c r="AJ102" t="s">
        <v>176</v>
      </c>
      <c r="AK102" t="s">
        <v>219</v>
      </c>
      <c r="AL102" t="s">
        <v>220</v>
      </c>
      <c r="AS102">
        <v>2600</v>
      </c>
      <c r="AT102">
        <v>2600</v>
      </c>
      <c r="BN102" s="7" t="s">
        <v>178</v>
      </c>
      <c r="BO102">
        <v>2</v>
      </c>
      <c r="BP102">
        <v>2</v>
      </c>
      <c r="BQ102">
        <v>33</v>
      </c>
      <c r="BR102" t="s">
        <v>221</v>
      </c>
      <c r="BT102" t="s">
        <v>181</v>
      </c>
      <c r="BU102" s="135">
        <v>44410</v>
      </c>
      <c r="BV102">
        <v>29933</v>
      </c>
      <c r="BY102" t="s">
        <v>170</v>
      </c>
      <c r="CB102" t="s">
        <v>170</v>
      </c>
      <c r="CC102" t="s">
        <v>170</v>
      </c>
      <c r="CD102" t="s">
        <v>418</v>
      </c>
      <c r="CE102" t="s">
        <v>170</v>
      </c>
      <c r="CG102" t="s">
        <v>169</v>
      </c>
      <c r="CH102" t="s">
        <v>367</v>
      </c>
      <c r="CI102" t="s">
        <v>169</v>
      </c>
      <c r="CJ102" t="s">
        <v>342</v>
      </c>
      <c r="DJ102" t="s">
        <v>204</v>
      </c>
      <c r="DK102" t="s">
        <v>205</v>
      </c>
      <c r="DN102" t="s">
        <v>170</v>
      </c>
      <c r="DO102" t="s">
        <v>206</v>
      </c>
      <c r="DP102" t="s">
        <v>169</v>
      </c>
      <c r="DQ102" t="s">
        <v>193</v>
      </c>
      <c r="DY102">
        <v>25.4</v>
      </c>
      <c r="EB102">
        <v>4</v>
      </c>
      <c r="EC102">
        <v>4</v>
      </c>
      <c r="EE102" t="s">
        <v>414</v>
      </c>
      <c r="EF102">
        <v>5</v>
      </c>
      <c r="EV102">
        <v>5250</v>
      </c>
      <c r="EW102">
        <v>510</v>
      </c>
      <c r="EX102">
        <v>401</v>
      </c>
      <c r="EY102">
        <v>461</v>
      </c>
    </row>
    <row r="103" spans="1:155" ht="15">
      <c r="A103">
        <v>2022</v>
      </c>
      <c r="B103" t="s">
        <v>222</v>
      </c>
      <c r="C103" t="s">
        <v>222</v>
      </c>
      <c r="D103" t="s">
        <v>442</v>
      </c>
      <c r="E103" t="s">
        <v>224</v>
      </c>
      <c r="F103">
        <v>590</v>
      </c>
      <c r="G103" s="134">
        <v>4.4000000000000004</v>
      </c>
      <c r="H103">
        <v>8</v>
      </c>
      <c r="I103" t="s">
        <v>196</v>
      </c>
      <c r="J103">
        <v>13</v>
      </c>
      <c r="K103">
        <v>18</v>
      </c>
      <c r="L103">
        <v>15</v>
      </c>
      <c r="M103">
        <v>16.1143</v>
      </c>
      <c r="N103">
        <v>24.850999999999999</v>
      </c>
      <c r="O103">
        <v>19.142700000000001</v>
      </c>
      <c r="P103">
        <v>13.1435</v>
      </c>
      <c r="Q103">
        <v>18.089200000000002</v>
      </c>
      <c r="R103">
        <v>14.987500000000001</v>
      </c>
      <c r="T103" t="s">
        <v>165</v>
      </c>
      <c r="U103" t="s">
        <v>166</v>
      </c>
      <c r="V103" t="s">
        <v>198</v>
      </c>
      <c r="W103" t="s">
        <v>199</v>
      </c>
      <c r="Y103">
        <v>8</v>
      </c>
      <c r="Z103" t="s">
        <v>169</v>
      </c>
      <c r="AA103" t="s">
        <v>170</v>
      </c>
      <c r="AB103" t="s">
        <v>167</v>
      </c>
      <c r="AC103" t="s">
        <v>276</v>
      </c>
      <c r="AD103">
        <v>10</v>
      </c>
      <c r="AG103" t="s">
        <v>173</v>
      </c>
      <c r="AH103" t="s">
        <v>174</v>
      </c>
      <c r="AI103" t="s">
        <v>175</v>
      </c>
      <c r="AJ103" t="s">
        <v>176</v>
      </c>
      <c r="AK103" t="s">
        <v>219</v>
      </c>
      <c r="AL103" t="s">
        <v>220</v>
      </c>
      <c r="AS103">
        <v>2950</v>
      </c>
      <c r="AT103">
        <v>2950</v>
      </c>
      <c r="BN103" s="7" t="s">
        <v>178</v>
      </c>
      <c r="BO103">
        <v>2</v>
      </c>
      <c r="BP103">
        <v>2</v>
      </c>
      <c r="BQ103">
        <v>33</v>
      </c>
      <c r="BR103" t="s">
        <v>221</v>
      </c>
      <c r="BT103" t="s">
        <v>181</v>
      </c>
      <c r="BU103" s="135">
        <v>44410</v>
      </c>
      <c r="BV103">
        <v>29934</v>
      </c>
      <c r="BY103" t="s">
        <v>170</v>
      </c>
      <c r="CB103" t="s">
        <v>170</v>
      </c>
      <c r="CC103" t="s">
        <v>170</v>
      </c>
      <c r="CD103" t="s">
        <v>418</v>
      </c>
      <c r="CE103" t="s">
        <v>170</v>
      </c>
      <c r="CG103" t="s">
        <v>169</v>
      </c>
      <c r="CH103" t="s">
        <v>367</v>
      </c>
      <c r="CI103" t="s">
        <v>169</v>
      </c>
      <c r="CJ103" t="s">
        <v>342</v>
      </c>
      <c r="DJ103" t="s">
        <v>204</v>
      </c>
      <c r="DK103" t="s">
        <v>205</v>
      </c>
      <c r="DN103" t="s">
        <v>170</v>
      </c>
      <c r="DO103" t="s">
        <v>206</v>
      </c>
      <c r="DP103" t="s">
        <v>169</v>
      </c>
      <c r="DQ103" t="s">
        <v>193</v>
      </c>
      <c r="DY103">
        <v>25.3</v>
      </c>
      <c r="EB103">
        <v>4</v>
      </c>
      <c r="EC103">
        <v>4</v>
      </c>
      <c r="EE103" t="s">
        <v>414</v>
      </c>
      <c r="EF103">
        <v>5</v>
      </c>
      <c r="EV103">
        <v>5250</v>
      </c>
      <c r="EW103">
        <v>552</v>
      </c>
      <c r="EX103">
        <v>385</v>
      </c>
      <c r="EY103">
        <v>477</v>
      </c>
    </row>
    <row r="104" spans="1:155" ht="15">
      <c r="A104">
        <v>2022</v>
      </c>
      <c r="B104" t="s">
        <v>222</v>
      </c>
      <c r="C104" t="s">
        <v>222</v>
      </c>
      <c r="D104" t="s">
        <v>443</v>
      </c>
      <c r="E104" t="s">
        <v>224</v>
      </c>
      <c r="F104">
        <v>591</v>
      </c>
      <c r="G104" s="134">
        <v>4.4000000000000004</v>
      </c>
      <c r="H104">
        <v>8</v>
      </c>
      <c r="I104" t="s">
        <v>196</v>
      </c>
      <c r="J104">
        <v>13</v>
      </c>
      <c r="K104">
        <v>18</v>
      </c>
      <c r="L104">
        <v>15</v>
      </c>
      <c r="M104">
        <v>16.1143</v>
      </c>
      <c r="N104">
        <v>24.850999999999999</v>
      </c>
      <c r="O104">
        <v>19.142700000000001</v>
      </c>
      <c r="P104">
        <v>13.1435</v>
      </c>
      <c r="Q104">
        <v>18.089200000000002</v>
      </c>
      <c r="R104">
        <v>14.987500000000001</v>
      </c>
      <c r="T104" t="s">
        <v>165</v>
      </c>
      <c r="U104" t="s">
        <v>166</v>
      </c>
      <c r="V104" t="s">
        <v>198</v>
      </c>
      <c r="W104" t="s">
        <v>199</v>
      </c>
      <c r="Y104">
        <v>8</v>
      </c>
      <c r="Z104" t="s">
        <v>169</v>
      </c>
      <c r="AA104" t="s">
        <v>170</v>
      </c>
      <c r="AB104" t="s">
        <v>167</v>
      </c>
      <c r="AC104" t="s">
        <v>276</v>
      </c>
      <c r="AD104">
        <v>10</v>
      </c>
      <c r="AG104" t="s">
        <v>173</v>
      </c>
      <c r="AH104" t="s">
        <v>174</v>
      </c>
      <c r="AI104" t="s">
        <v>175</v>
      </c>
      <c r="AJ104" t="s">
        <v>176</v>
      </c>
      <c r="AK104" t="s">
        <v>219</v>
      </c>
      <c r="AL104" t="s">
        <v>220</v>
      </c>
      <c r="AS104">
        <v>2950</v>
      </c>
      <c r="AT104">
        <v>2950</v>
      </c>
      <c r="BN104" s="7" t="s">
        <v>178</v>
      </c>
      <c r="BO104">
        <v>2</v>
      </c>
      <c r="BP104">
        <v>2</v>
      </c>
      <c r="BQ104">
        <v>33</v>
      </c>
      <c r="BR104" t="s">
        <v>221</v>
      </c>
      <c r="BT104" t="s">
        <v>181</v>
      </c>
      <c r="BU104" s="135">
        <v>44410</v>
      </c>
      <c r="BV104">
        <v>29935</v>
      </c>
      <c r="BY104" t="s">
        <v>170</v>
      </c>
      <c r="CB104" t="s">
        <v>170</v>
      </c>
      <c r="CC104" t="s">
        <v>170</v>
      </c>
      <c r="CD104" t="s">
        <v>424</v>
      </c>
      <c r="CE104" t="s">
        <v>170</v>
      </c>
      <c r="CG104" t="s">
        <v>169</v>
      </c>
      <c r="CH104" t="s">
        <v>367</v>
      </c>
      <c r="CI104" t="s">
        <v>169</v>
      </c>
      <c r="CJ104" t="s">
        <v>342</v>
      </c>
      <c r="DJ104" t="s">
        <v>204</v>
      </c>
      <c r="DK104" t="s">
        <v>205</v>
      </c>
      <c r="DN104" t="s">
        <v>170</v>
      </c>
      <c r="DO104" t="s">
        <v>206</v>
      </c>
      <c r="DP104" t="s">
        <v>169</v>
      </c>
      <c r="DQ104" t="s">
        <v>193</v>
      </c>
      <c r="DY104">
        <v>27.4</v>
      </c>
      <c r="EB104">
        <v>4</v>
      </c>
      <c r="EC104">
        <v>4</v>
      </c>
      <c r="EE104" t="s">
        <v>414</v>
      </c>
      <c r="EF104">
        <v>5</v>
      </c>
      <c r="EV104">
        <v>4500</v>
      </c>
      <c r="EW104">
        <v>490</v>
      </c>
      <c r="EX104">
        <v>384</v>
      </c>
      <c r="EY104">
        <v>442</v>
      </c>
    </row>
    <row r="105" spans="1:155" ht="15">
      <c r="A105">
        <v>2022</v>
      </c>
      <c r="B105" t="s">
        <v>222</v>
      </c>
      <c r="C105" t="s">
        <v>222</v>
      </c>
      <c r="D105" t="s">
        <v>444</v>
      </c>
      <c r="E105" t="s">
        <v>224</v>
      </c>
      <c r="F105">
        <v>574</v>
      </c>
      <c r="G105" s="134">
        <v>4.4000000000000004</v>
      </c>
      <c r="H105">
        <v>8</v>
      </c>
      <c r="I105" t="s">
        <v>196</v>
      </c>
      <c r="J105">
        <v>16</v>
      </c>
      <c r="K105">
        <v>22</v>
      </c>
      <c r="L105">
        <v>18</v>
      </c>
      <c r="M105">
        <v>19.969100000000001</v>
      </c>
      <c r="N105">
        <v>30.198699999999999</v>
      </c>
      <c r="O105">
        <v>23.560600000000001</v>
      </c>
      <c r="P105">
        <v>16.0809</v>
      </c>
      <c r="Q105">
        <v>21.712199999999999</v>
      </c>
      <c r="R105">
        <v>18.2057</v>
      </c>
      <c r="T105" t="s">
        <v>165</v>
      </c>
      <c r="U105" t="s">
        <v>166</v>
      </c>
      <c r="V105" t="s">
        <v>198</v>
      </c>
      <c r="W105" t="s">
        <v>199</v>
      </c>
      <c r="Y105">
        <v>8</v>
      </c>
      <c r="Z105" t="s">
        <v>169</v>
      </c>
      <c r="AA105" t="s">
        <v>170</v>
      </c>
      <c r="AB105" t="s">
        <v>167</v>
      </c>
      <c r="AC105" t="s">
        <v>276</v>
      </c>
      <c r="AD105">
        <v>10</v>
      </c>
      <c r="AG105" t="s">
        <v>173</v>
      </c>
      <c r="AH105" t="s">
        <v>174</v>
      </c>
      <c r="AI105" t="s">
        <v>175</v>
      </c>
      <c r="AJ105" t="s">
        <v>176</v>
      </c>
      <c r="AK105" t="s">
        <v>219</v>
      </c>
      <c r="AL105" t="s">
        <v>220</v>
      </c>
      <c r="AS105">
        <v>2450</v>
      </c>
      <c r="AT105">
        <v>2450</v>
      </c>
      <c r="BN105" s="7" t="s">
        <v>178</v>
      </c>
      <c r="BO105">
        <v>2</v>
      </c>
      <c r="BP105">
        <v>2</v>
      </c>
      <c r="BQ105">
        <v>33</v>
      </c>
      <c r="BR105" t="s">
        <v>221</v>
      </c>
      <c r="BT105" t="s">
        <v>181</v>
      </c>
      <c r="BU105" s="135">
        <v>44410</v>
      </c>
      <c r="BV105">
        <v>29930</v>
      </c>
      <c r="BY105" t="s">
        <v>170</v>
      </c>
      <c r="CB105" t="s">
        <v>170</v>
      </c>
      <c r="CC105" t="s">
        <v>170</v>
      </c>
      <c r="CD105" t="s">
        <v>424</v>
      </c>
      <c r="CE105" t="s">
        <v>170</v>
      </c>
      <c r="CG105" t="s">
        <v>169</v>
      </c>
      <c r="CH105" t="s">
        <v>367</v>
      </c>
      <c r="CI105" t="s">
        <v>169</v>
      </c>
      <c r="CJ105" t="s">
        <v>342</v>
      </c>
      <c r="DJ105" t="s">
        <v>204</v>
      </c>
      <c r="DK105" t="s">
        <v>205</v>
      </c>
      <c r="DN105" t="s">
        <v>170</v>
      </c>
      <c r="DO105" t="s">
        <v>206</v>
      </c>
      <c r="DP105" t="s">
        <v>169</v>
      </c>
      <c r="DQ105" t="s">
        <v>193</v>
      </c>
      <c r="DY105">
        <v>27.4</v>
      </c>
      <c r="EB105">
        <v>4</v>
      </c>
      <c r="EC105">
        <v>4</v>
      </c>
      <c r="EE105" t="s">
        <v>414</v>
      </c>
      <c r="EF105">
        <v>5</v>
      </c>
      <c r="EV105">
        <v>4500</v>
      </c>
      <c r="EW105">
        <v>512</v>
      </c>
      <c r="EX105">
        <v>368</v>
      </c>
      <c r="EY105">
        <v>447</v>
      </c>
    </row>
    <row r="106" spans="1:155" ht="15">
      <c r="A106">
        <v>2022</v>
      </c>
      <c r="B106" t="s">
        <v>222</v>
      </c>
      <c r="C106" t="s">
        <v>222</v>
      </c>
      <c r="D106" t="s">
        <v>445</v>
      </c>
      <c r="E106" t="s">
        <v>224</v>
      </c>
      <c r="F106">
        <v>570</v>
      </c>
      <c r="G106" s="134">
        <v>3</v>
      </c>
      <c r="H106">
        <v>6</v>
      </c>
      <c r="I106" t="s">
        <v>196</v>
      </c>
      <c r="J106">
        <v>21</v>
      </c>
      <c r="K106">
        <v>25</v>
      </c>
      <c r="L106">
        <v>23</v>
      </c>
      <c r="M106">
        <v>26.3157</v>
      </c>
      <c r="N106">
        <v>35.886099999999999</v>
      </c>
      <c r="O106">
        <v>29.904599999999999</v>
      </c>
      <c r="P106">
        <v>20.7577</v>
      </c>
      <c r="Q106">
        <v>25.469000000000001</v>
      </c>
      <c r="R106">
        <v>22.642499999999998</v>
      </c>
      <c r="T106" t="s">
        <v>165</v>
      </c>
      <c r="U106" t="s">
        <v>166</v>
      </c>
      <c r="V106" t="s">
        <v>198</v>
      </c>
      <c r="W106" t="s">
        <v>199</v>
      </c>
      <c r="Y106">
        <v>8</v>
      </c>
      <c r="Z106" t="s">
        <v>169</v>
      </c>
      <c r="AA106" t="s">
        <v>170</v>
      </c>
      <c r="AB106" t="s">
        <v>167</v>
      </c>
      <c r="AC106" t="s">
        <v>276</v>
      </c>
      <c r="AD106">
        <v>10</v>
      </c>
      <c r="AG106" t="s">
        <v>173</v>
      </c>
      <c r="AH106" t="s">
        <v>174</v>
      </c>
      <c r="AI106" t="s">
        <v>175</v>
      </c>
      <c r="AJ106" t="s">
        <v>176</v>
      </c>
      <c r="AK106" t="s">
        <v>219</v>
      </c>
      <c r="AL106" t="s">
        <v>220</v>
      </c>
      <c r="AS106">
        <v>1900</v>
      </c>
      <c r="AT106">
        <v>1900</v>
      </c>
      <c r="BN106" s="7" t="s">
        <v>310</v>
      </c>
      <c r="BO106">
        <v>2</v>
      </c>
      <c r="BP106">
        <v>2</v>
      </c>
      <c r="BQ106">
        <v>33</v>
      </c>
      <c r="BR106" t="s">
        <v>221</v>
      </c>
      <c r="BT106" t="s">
        <v>181</v>
      </c>
      <c r="BU106" s="135">
        <v>44410</v>
      </c>
      <c r="BV106">
        <v>29926</v>
      </c>
      <c r="BY106" t="s">
        <v>170</v>
      </c>
      <c r="CB106" t="s">
        <v>170</v>
      </c>
      <c r="CC106" t="s">
        <v>170</v>
      </c>
      <c r="CD106" t="s">
        <v>446</v>
      </c>
      <c r="CE106" t="s">
        <v>170</v>
      </c>
      <c r="CG106" t="s">
        <v>169</v>
      </c>
      <c r="CH106" t="s">
        <v>342</v>
      </c>
      <c r="CI106" t="s">
        <v>169</v>
      </c>
      <c r="CJ106" t="s">
        <v>342</v>
      </c>
      <c r="DJ106" t="s">
        <v>204</v>
      </c>
      <c r="DK106" t="s">
        <v>205</v>
      </c>
      <c r="DN106" t="s">
        <v>170</v>
      </c>
      <c r="DO106" t="s">
        <v>206</v>
      </c>
      <c r="DP106" t="s">
        <v>169</v>
      </c>
      <c r="DQ106" t="s">
        <v>193</v>
      </c>
      <c r="DY106">
        <v>22.2</v>
      </c>
      <c r="EB106">
        <v>3</v>
      </c>
      <c r="EC106">
        <v>3</v>
      </c>
      <c r="EE106" t="s">
        <v>347</v>
      </c>
      <c r="EF106">
        <v>5</v>
      </c>
      <c r="EV106">
        <v>6500</v>
      </c>
      <c r="EW106">
        <v>573</v>
      </c>
      <c r="EX106">
        <v>447</v>
      </c>
      <c r="EY106">
        <v>516</v>
      </c>
    </row>
    <row r="107" spans="1:155" ht="15">
      <c r="A107">
        <v>2022</v>
      </c>
      <c r="B107" t="s">
        <v>222</v>
      </c>
      <c r="C107" t="s">
        <v>222</v>
      </c>
      <c r="D107" t="s">
        <v>447</v>
      </c>
      <c r="E107" t="s">
        <v>224</v>
      </c>
      <c r="F107">
        <v>690</v>
      </c>
      <c r="G107" s="134">
        <v>4.4000000000000004</v>
      </c>
      <c r="H107">
        <v>8</v>
      </c>
      <c r="I107" t="s">
        <v>196</v>
      </c>
      <c r="J107">
        <v>13</v>
      </c>
      <c r="K107">
        <v>18</v>
      </c>
      <c r="L107">
        <v>15</v>
      </c>
      <c r="M107">
        <v>16.1143</v>
      </c>
      <c r="N107">
        <v>24.850999999999999</v>
      </c>
      <c r="O107">
        <v>19.142700000000001</v>
      </c>
      <c r="P107">
        <v>13.1435</v>
      </c>
      <c r="Q107">
        <v>18.089200000000002</v>
      </c>
      <c r="R107">
        <v>14.987500000000001</v>
      </c>
      <c r="T107" t="s">
        <v>165</v>
      </c>
      <c r="U107" t="s">
        <v>166</v>
      </c>
      <c r="V107" t="s">
        <v>198</v>
      </c>
      <c r="W107" t="s">
        <v>199</v>
      </c>
      <c r="Y107">
        <v>8</v>
      </c>
      <c r="Z107" t="s">
        <v>169</v>
      </c>
      <c r="AA107" t="s">
        <v>170</v>
      </c>
      <c r="AB107" t="s">
        <v>167</v>
      </c>
      <c r="AC107" t="s">
        <v>276</v>
      </c>
      <c r="AD107">
        <v>10</v>
      </c>
      <c r="AG107" t="s">
        <v>173</v>
      </c>
      <c r="AH107" t="s">
        <v>174</v>
      </c>
      <c r="AI107" t="s">
        <v>175</v>
      </c>
      <c r="AJ107" t="s">
        <v>176</v>
      </c>
      <c r="AK107" t="s">
        <v>219</v>
      </c>
      <c r="AL107" t="s">
        <v>220</v>
      </c>
      <c r="AS107">
        <v>2950</v>
      </c>
      <c r="AT107">
        <v>2950</v>
      </c>
      <c r="BN107" s="7" t="s">
        <v>178</v>
      </c>
      <c r="BO107">
        <v>2</v>
      </c>
      <c r="BP107">
        <v>2</v>
      </c>
      <c r="BQ107">
        <v>33</v>
      </c>
      <c r="BR107" t="s">
        <v>221</v>
      </c>
      <c r="BT107" t="s">
        <v>181</v>
      </c>
      <c r="BU107" s="135">
        <v>44410</v>
      </c>
      <c r="BV107">
        <v>29936</v>
      </c>
      <c r="BY107" t="s">
        <v>170</v>
      </c>
      <c r="CB107" t="s">
        <v>170</v>
      </c>
      <c r="CC107" t="s">
        <v>170</v>
      </c>
      <c r="CD107" t="s">
        <v>446</v>
      </c>
      <c r="CE107" t="s">
        <v>170</v>
      </c>
      <c r="CG107" t="s">
        <v>169</v>
      </c>
      <c r="CH107" t="s">
        <v>342</v>
      </c>
      <c r="CI107" t="s">
        <v>169</v>
      </c>
      <c r="CJ107" t="s">
        <v>342</v>
      </c>
      <c r="DJ107" t="s">
        <v>204</v>
      </c>
      <c r="DK107" t="s">
        <v>205</v>
      </c>
      <c r="DN107" t="s">
        <v>170</v>
      </c>
      <c r="DO107" t="s">
        <v>206</v>
      </c>
      <c r="DP107" t="s">
        <v>169</v>
      </c>
      <c r="DQ107" t="s">
        <v>193</v>
      </c>
      <c r="DY107">
        <v>22.2</v>
      </c>
      <c r="EB107">
        <v>3</v>
      </c>
      <c r="EC107">
        <v>3</v>
      </c>
      <c r="EE107" t="s">
        <v>347</v>
      </c>
      <c r="EF107">
        <v>5</v>
      </c>
      <c r="EV107">
        <v>6500</v>
      </c>
      <c r="EW107">
        <v>586</v>
      </c>
      <c r="EX107">
        <v>442</v>
      </c>
      <c r="EY107">
        <v>521</v>
      </c>
    </row>
    <row r="108" spans="1:155" ht="15">
      <c r="A108">
        <v>2022</v>
      </c>
      <c r="B108" t="s">
        <v>222</v>
      </c>
      <c r="C108" t="s">
        <v>222</v>
      </c>
      <c r="D108" t="s">
        <v>448</v>
      </c>
      <c r="E108" t="s">
        <v>224</v>
      </c>
      <c r="F108">
        <v>691</v>
      </c>
      <c r="G108" s="134">
        <v>4.4000000000000004</v>
      </c>
      <c r="H108">
        <v>8</v>
      </c>
      <c r="I108" t="s">
        <v>196</v>
      </c>
      <c r="J108">
        <v>13</v>
      </c>
      <c r="K108">
        <v>18</v>
      </c>
      <c r="L108">
        <v>15</v>
      </c>
      <c r="M108">
        <v>16.1143</v>
      </c>
      <c r="N108">
        <v>24.850999999999999</v>
      </c>
      <c r="O108">
        <v>19.142700000000001</v>
      </c>
      <c r="P108">
        <v>13.1435</v>
      </c>
      <c r="Q108">
        <v>18.089200000000002</v>
      </c>
      <c r="R108">
        <v>14.987500000000001</v>
      </c>
      <c r="T108" t="s">
        <v>165</v>
      </c>
      <c r="U108" t="s">
        <v>166</v>
      </c>
      <c r="V108" t="s">
        <v>198</v>
      </c>
      <c r="W108" t="s">
        <v>199</v>
      </c>
      <c r="Y108">
        <v>8</v>
      </c>
      <c r="Z108" t="s">
        <v>169</v>
      </c>
      <c r="AA108" t="s">
        <v>170</v>
      </c>
      <c r="AB108" t="s">
        <v>167</v>
      </c>
      <c r="AC108" t="s">
        <v>276</v>
      </c>
      <c r="AD108">
        <v>10</v>
      </c>
      <c r="AG108" t="s">
        <v>173</v>
      </c>
      <c r="AH108" t="s">
        <v>174</v>
      </c>
      <c r="AI108" t="s">
        <v>175</v>
      </c>
      <c r="AJ108" t="s">
        <v>176</v>
      </c>
      <c r="AK108" t="s">
        <v>219</v>
      </c>
      <c r="AL108" t="s">
        <v>220</v>
      </c>
      <c r="AS108">
        <v>2950</v>
      </c>
      <c r="AT108">
        <v>2950</v>
      </c>
      <c r="BN108" s="7" t="s">
        <v>178</v>
      </c>
      <c r="BO108">
        <v>2</v>
      </c>
      <c r="BP108">
        <v>2</v>
      </c>
      <c r="BQ108">
        <v>33</v>
      </c>
      <c r="BR108" t="s">
        <v>221</v>
      </c>
      <c r="BT108" t="s">
        <v>181</v>
      </c>
      <c r="BU108" s="135">
        <v>44410</v>
      </c>
      <c r="BV108">
        <v>29937</v>
      </c>
      <c r="BY108" t="s">
        <v>170</v>
      </c>
      <c r="CB108" t="s">
        <v>170</v>
      </c>
      <c r="CC108" t="s">
        <v>170</v>
      </c>
      <c r="CD108" t="s">
        <v>449</v>
      </c>
      <c r="CE108" t="s">
        <v>170</v>
      </c>
      <c r="CG108" t="s">
        <v>169</v>
      </c>
      <c r="CH108" t="s">
        <v>342</v>
      </c>
      <c r="CI108" t="s">
        <v>169</v>
      </c>
      <c r="CJ108" t="s">
        <v>342</v>
      </c>
      <c r="DJ108" t="s">
        <v>204</v>
      </c>
      <c r="DK108" t="s">
        <v>205</v>
      </c>
      <c r="DN108" t="s">
        <v>170</v>
      </c>
      <c r="DO108" t="s">
        <v>206</v>
      </c>
      <c r="DP108" t="s">
        <v>169</v>
      </c>
      <c r="DQ108" t="s">
        <v>193</v>
      </c>
      <c r="DY108">
        <v>22.7</v>
      </c>
      <c r="EB108">
        <v>3</v>
      </c>
      <c r="EC108">
        <v>3</v>
      </c>
      <c r="EE108" t="s">
        <v>347</v>
      </c>
      <c r="EF108">
        <v>5</v>
      </c>
      <c r="EV108">
        <v>6500</v>
      </c>
      <c r="EW108">
        <v>577</v>
      </c>
      <c r="EX108">
        <v>443</v>
      </c>
      <c r="EY108">
        <v>517</v>
      </c>
    </row>
    <row r="109" spans="1:155" ht="15">
      <c r="A109">
        <v>2022</v>
      </c>
      <c r="B109" t="s">
        <v>222</v>
      </c>
      <c r="C109" t="s">
        <v>222</v>
      </c>
      <c r="D109" t="s">
        <v>450</v>
      </c>
      <c r="E109" t="s">
        <v>224</v>
      </c>
      <c r="F109">
        <v>674</v>
      </c>
      <c r="G109" s="134">
        <v>4.4000000000000004</v>
      </c>
      <c r="H109">
        <v>8</v>
      </c>
      <c r="I109" t="s">
        <v>196</v>
      </c>
      <c r="J109">
        <v>16</v>
      </c>
      <c r="K109">
        <v>22</v>
      </c>
      <c r="L109">
        <v>18</v>
      </c>
      <c r="M109">
        <v>19.969100000000001</v>
      </c>
      <c r="N109">
        <v>30.198699999999999</v>
      </c>
      <c r="O109">
        <v>23.560600000000001</v>
      </c>
      <c r="P109">
        <v>16.0809</v>
      </c>
      <c r="Q109">
        <v>21.712199999999999</v>
      </c>
      <c r="R109">
        <v>18.2057</v>
      </c>
      <c r="T109" t="s">
        <v>165</v>
      </c>
      <c r="U109" t="s">
        <v>166</v>
      </c>
      <c r="V109" t="s">
        <v>198</v>
      </c>
      <c r="W109" t="s">
        <v>199</v>
      </c>
      <c r="Y109">
        <v>8</v>
      </c>
      <c r="Z109" t="s">
        <v>169</v>
      </c>
      <c r="AA109" t="s">
        <v>170</v>
      </c>
      <c r="AB109" t="s">
        <v>167</v>
      </c>
      <c r="AC109" t="s">
        <v>276</v>
      </c>
      <c r="AD109">
        <v>10</v>
      </c>
      <c r="AG109" t="s">
        <v>173</v>
      </c>
      <c r="AH109" t="s">
        <v>174</v>
      </c>
      <c r="AI109" t="s">
        <v>175</v>
      </c>
      <c r="AJ109" t="s">
        <v>176</v>
      </c>
      <c r="AK109" t="s">
        <v>219</v>
      </c>
      <c r="AL109" t="s">
        <v>220</v>
      </c>
      <c r="AS109">
        <v>2450</v>
      </c>
      <c r="AT109">
        <v>2450</v>
      </c>
      <c r="BN109" s="7" t="s">
        <v>178</v>
      </c>
      <c r="BO109">
        <v>2</v>
      </c>
      <c r="BP109">
        <v>2</v>
      </c>
      <c r="BQ109">
        <v>33</v>
      </c>
      <c r="BR109" t="s">
        <v>221</v>
      </c>
      <c r="BT109" t="s">
        <v>181</v>
      </c>
      <c r="BU109" s="135">
        <v>44410</v>
      </c>
      <c r="BV109">
        <v>29931</v>
      </c>
      <c r="BY109" t="s">
        <v>170</v>
      </c>
      <c r="CB109" t="s">
        <v>170</v>
      </c>
      <c r="CC109" t="s">
        <v>170</v>
      </c>
      <c r="CD109" t="s">
        <v>449</v>
      </c>
      <c r="CE109" t="s">
        <v>170</v>
      </c>
      <c r="CG109" t="s">
        <v>169</v>
      </c>
      <c r="CH109" t="s">
        <v>342</v>
      </c>
      <c r="CI109" t="s">
        <v>169</v>
      </c>
      <c r="CJ109" t="s">
        <v>342</v>
      </c>
      <c r="DJ109" t="s">
        <v>204</v>
      </c>
      <c r="DK109" t="s">
        <v>205</v>
      </c>
      <c r="DN109" t="s">
        <v>170</v>
      </c>
      <c r="DO109" t="s">
        <v>206</v>
      </c>
      <c r="DP109" t="s">
        <v>169</v>
      </c>
      <c r="DQ109" t="s">
        <v>193</v>
      </c>
      <c r="DY109">
        <v>21.9</v>
      </c>
      <c r="EB109">
        <v>3</v>
      </c>
      <c r="EC109">
        <v>3</v>
      </c>
      <c r="EE109" t="s">
        <v>347</v>
      </c>
      <c r="EF109">
        <v>5</v>
      </c>
      <c r="EV109">
        <v>6500</v>
      </c>
      <c r="EW109">
        <v>600</v>
      </c>
      <c r="EX109">
        <v>441</v>
      </c>
      <c r="EY109">
        <v>528</v>
      </c>
    </row>
    <row r="110" spans="1:155" ht="15">
      <c r="A110">
        <v>2022</v>
      </c>
      <c r="B110" t="s">
        <v>222</v>
      </c>
      <c r="C110" t="s">
        <v>222</v>
      </c>
      <c r="D110" t="s">
        <v>451</v>
      </c>
      <c r="E110" t="s">
        <v>224</v>
      </c>
      <c r="F110">
        <v>670</v>
      </c>
      <c r="G110" s="134">
        <v>3</v>
      </c>
      <c r="H110">
        <v>6</v>
      </c>
      <c r="I110" t="s">
        <v>196</v>
      </c>
      <c r="J110">
        <v>21</v>
      </c>
      <c r="K110">
        <v>25</v>
      </c>
      <c r="L110">
        <v>23</v>
      </c>
      <c r="M110">
        <v>26.3157</v>
      </c>
      <c r="N110">
        <v>35.886099999999999</v>
      </c>
      <c r="O110">
        <v>29.904599999999999</v>
      </c>
      <c r="P110">
        <v>20.7577</v>
      </c>
      <c r="Q110">
        <v>25.469000000000001</v>
      </c>
      <c r="R110">
        <v>22.642499999999998</v>
      </c>
      <c r="T110" t="s">
        <v>165</v>
      </c>
      <c r="U110" t="s">
        <v>166</v>
      </c>
      <c r="V110" t="s">
        <v>198</v>
      </c>
      <c r="W110" t="s">
        <v>199</v>
      </c>
      <c r="Y110">
        <v>8</v>
      </c>
      <c r="Z110" t="s">
        <v>169</v>
      </c>
      <c r="AA110" t="s">
        <v>170</v>
      </c>
      <c r="AB110" t="s">
        <v>167</v>
      </c>
      <c r="AC110" t="s">
        <v>276</v>
      </c>
      <c r="AD110">
        <v>10</v>
      </c>
      <c r="AG110" t="s">
        <v>173</v>
      </c>
      <c r="AH110" t="s">
        <v>174</v>
      </c>
      <c r="AI110" t="s">
        <v>175</v>
      </c>
      <c r="AJ110" t="s">
        <v>176</v>
      </c>
      <c r="AK110" t="s">
        <v>219</v>
      </c>
      <c r="AL110" t="s">
        <v>220</v>
      </c>
      <c r="AS110">
        <v>1900</v>
      </c>
      <c r="AT110">
        <v>1900</v>
      </c>
      <c r="BN110" s="7" t="s">
        <v>310</v>
      </c>
      <c r="BO110">
        <v>2</v>
      </c>
      <c r="BP110">
        <v>2</v>
      </c>
      <c r="BQ110">
        <v>33</v>
      </c>
      <c r="BR110" t="s">
        <v>221</v>
      </c>
      <c r="BT110" t="s">
        <v>181</v>
      </c>
      <c r="BU110" s="135">
        <v>44410</v>
      </c>
      <c r="BV110">
        <v>29927</v>
      </c>
      <c r="BX110" t="s">
        <v>170</v>
      </c>
      <c r="BY110" t="s">
        <v>170</v>
      </c>
      <c r="CB110" t="s">
        <v>170</v>
      </c>
      <c r="CC110" t="s">
        <v>170</v>
      </c>
      <c r="CE110" t="s">
        <v>170</v>
      </c>
      <c r="CG110" t="s">
        <v>169</v>
      </c>
      <c r="CH110" t="s">
        <v>452</v>
      </c>
      <c r="CI110" t="s">
        <v>170</v>
      </c>
      <c r="DJ110" t="s">
        <v>190</v>
      </c>
      <c r="DK110" t="s">
        <v>191</v>
      </c>
      <c r="DN110" t="s">
        <v>170</v>
      </c>
      <c r="DO110" t="s">
        <v>453</v>
      </c>
      <c r="DP110" t="s">
        <v>170</v>
      </c>
      <c r="DQ110" t="s">
        <v>207</v>
      </c>
      <c r="DY110">
        <v>32.6</v>
      </c>
      <c r="EB110">
        <v>5</v>
      </c>
      <c r="EC110">
        <v>5</v>
      </c>
      <c r="EE110" t="s">
        <v>454</v>
      </c>
      <c r="EF110">
        <v>3</v>
      </c>
      <c r="EV110">
        <v>2250</v>
      </c>
      <c r="EW110">
        <v>419</v>
      </c>
      <c r="EX110">
        <v>292</v>
      </c>
      <c r="EY110">
        <v>362</v>
      </c>
    </row>
    <row r="111" spans="1:155" ht="15">
      <c r="A111">
        <v>2022</v>
      </c>
      <c r="B111" t="s">
        <v>222</v>
      </c>
      <c r="C111" t="s">
        <v>222</v>
      </c>
      <c r="D111" t="s">
        <v>455</v>
      </c>
      <c r="E111" t="s">
        <v>224</v>
      </c>
      <c r="F111">
        <v>774</v>
      </c>
      <c r="G111" s="134">
        <v>4.4000000000000004</v>
      </c>
      <c r="H111">
        <v>8</v>
      </c>
      <c r="I111" t="s">
        <v>196</v>
      </c>
      <c r="J111">
        <v>15</v>
      </c>
      <c r="K111">
        <v>21</v>
      </c>
      <c r="L111">
        <v>17</v>
      </c>
      <c r="M111">
        <v>18.488</v>
      </c>
      <c r="N111">
        <v>28.4453</v>
      </c>
      <c r="O111">
        <v>21.944800000000001</v>
      </c>
      <c r="P111">
        <v>14.9611</v>
      </c>
      <c r="Q111">
        <v>20.534099999999999</v>
      </c>
      <c r="R111">
        <v>17.0426</v>
      </c>
      <c r="T111" t="s">
        <v>165</v>
      </c>
      <c r="U111" t="s">
        <v>166</v>
      </c>
      <c r="V111" t="s">
        <v>198</v>
      </c>
      <c r="W111" t="s">
        <v>199</v>
      </c>
      <c r="Y111">
        <v>8</v>
      </c>
      <c r="Z111" t="s">
        <v>169</v>
      </c>
      <c r="AA111" t="s">
        <v>170</v>
      </c>
      <c r="AB111" t="s">
        <v>167</v>
      </c>
      <c r="AC111" t="s">
        <v>276</v>
      </c>
      <c r="AD111">
        <v>10</v>
      </c>
      <c r="AG111" t="s">
        <v>173</v>
      </c>
      <c r="AH111" t="s">
        <v>174</v>
      </c>
      <c r="AI111" t="s">
        <v>175</v>
      </c>
      <c r="AJ111" t="s">
        <v>176</v>
      </c>
      <c r="AK111" t="s">
        <v>219</v>
      </c>
      <c r="AL111" t="s">
        <v>220</v>
      </c>
      <c r="AS111">
        <v>2600</v>
      </c>
      <c r="AT111">
        <v>2600</v>
      </c>
      <c r="BN111" s="7" t="s">
        <v>178</v>
      </c>
      <c r="BO111">
        <v>2</v>
      </c>
      <c r="BP111">
        <v>2</v>
      </c>
      <c r="BQ111">
        <v>33</v>
      </c>
      <c r="BR111" t="s">
        <v>221</v>
      </c>
      <c r="BT111" t="s">
        <v>181</v>
      </c>
      <c r="BU111" s="135">
        <v>44410</v>
      </c>
      <c r="BV111">
        <v>29932</v>
      </c>
      <c r="BX111" t="s">
        <v>170</v>
      </c>
      <c r="BY111" t="s">
        <v>170</v>
      </c>
      <c r="CB111" t="s">
        <v>170</v>
      </c>
      <c r="CC111" t="s">
        <v>170</v>
      </c>
      <c r="CE111" t="s">
        <v>170</v>
      </c>
      <c r="CG111" t="s">
        <v>169</v>
      </c>
      <c r="CH111" t="s">
        <v>452</v>
      </c>
      <c r="CI111" t="s">
        <v>170</v>
      </c>
      <c r="DJ111" t="s">
        <v>190</v>
      </c>
      <c r="DK111" t="s">
        <v>191</v>
      </c>
      <c r="DN111" t="s">
        <v>170</v>
      </c>
      <c r="DO111" t="s">
        <v>453</v>
      </c>
      <c r="DP111" t="s">
        <v>170</v>
      </c>
      <c r="DQ111" t="s">
        <v>207</v>
      </c>
      <c r="DY111">
        <v>29.3</v>
      </c>
      <c r="EB111">
        <v>5</v>
      </c>
      <c r="EC111">
        <v>5</v>
      </c>
      <c r="EE111" t="s">
        <v>454</v>
      </c>
      <c r="EF111">
        <v>3</v>
      </c>
      <c r="EV111">
        <v>3500</v>
      </c>
      <c r="EW111">
        <v>452</v>
      </c>
      <c r="EX111">
        <v>331</v>
      </c>
      <c r="EY111">
        <v>398</v>
      </c>
    </row>
    <row r="112" spans="1:155" ht="15">
      <c r="A112">
        <v>2022</v>
      </c>
      <c r="B112" t="s">
        <v>222</v>
      </c>
      <c r="C112" t="s">
        <v>222</v>
      </c>
      <c r="D112" t="s">
        <v>456</v>
      </c>
      <c r="E112" t="s">
        <v>224</v>
      </c>
      <c r="F112">
        <v>770</v>
      </c>
      <c r="G112" s="134">
        <v>3</v>
      </c>
      <c r="H112">
        <v>6</v>
      </c>
      <c r="I112" t="s">
        <v>196</v>
      </c>
      <c r="J112">
        <v>19</v>
      </c>
      <c r="K112">
        <v>24</v>
      </c>
      <c r="L112">
        <v>21</v>
      </c>
      <c r="M112">
        <v>24.5</v>
      </c>
      <c r="N112">
        <v>33.700000000000003</v>
      </c>
      <c r="O112">
        <v>27.9313</v>
      </c>
      <c r="P112">
        <v>19.439399999999999</v>
      </c>
      <c r="Q112">
        <v>24.0365</v>
      </c>
      <c r="R112">
        <v>21.27</v>
      </c>
      <c r="T112" t="s">
        <v>165</v>
      </c>
      <c r="U112" t="s">
        <v>166</v>
      </c>
      <c r="V112" t="s">
        <v>198</v>
      </c>
      <c r="W112" t="s">
        <v>199</v>
      </c>
      <c r="Y112">
        <v>8</v>
      </c>
      <c r="Z112" t="s">
        <v>169</v>
      </c>
      <c r="AA112" t="s">
        <v>170</v>
      </c>
      <c r="AB112" t="s">
        <v>167</v>
      </c>
      <c r="AC112" t="s">
        <v>276</v>
      </c>
      <c r="AD112">
        <v>10</v>
      </c>
      <c r="AG112" t="s">
        <v>173</v>
      </c>
      <c r="AH112" t="s">
        <v>174</v>
      </c>
      <c r="AI112" t="s">
        <v>175</v>
      </c>
      <c r="AJ112" t="s">
        <v>176</v>
      </c>
      <c r="AK112" t="s">
        <v>219</v>
      </c>
      <c r="AL112" t="s">
        <v>220</v>
      </c>
      <c r="AS112">
        <v>2100</v>
      </c>
      <c r="AT112">
        <v>2100</v>
      </c>
      <c r="BN112" s="7" t="s">
        <v>310</v>
      </c>
      <c r="BO112">
        <v>2</v>
      </c>
      <c r="BP112">
        <v>2</v>
      </c>
      <c r="BQ112">
        <v>33</v>
      </c>
      <c r="BR112" t="s">
        <v>221</v>
      </c>
      <c r="BT112" t="s">
        <v>181</v>
      </c>
      <c r="BU112" s="135">
        <v>44410</v>
      </c>
      <c r="BV112">
        <v>29928</v>
      </c>
      <c r="BX112" t="s">
        <v>170</v>
      </c>
      <c r="BY112" t="s">
        <v>170</v>
      </c>
      <c r="CB112" t="s">
        <v>170</v>
      </c>
      <c r="CC112" t="s">
        <v>170</v>
      </c>
      <c r="CE112" t="s">
        <v>170</v>
      </c>
      <c r="CG112" t="s">
        <v>169</v>
      </c>
      <c r="CH112" t="s">
        <v>452</v>
      </c>
      <c r="CI112" t="s">
        <v>170</v>
      </c>
      <c r="DJ112" t="s">
        <v>190</v>
      </c>
      <c r="DK112" t="s">
        <v>191</v>
      </c>
      <c r="DN112" t="s">
        <v>170</v>
      </c>
      <c r="DO112" t="s">
        <v>453</v>
      </c>
      <c r="DP112" t="s">
        <v>170</v>
      </c>
      <c r="DQ112" t="s">
        <v>207</v>
      </c>
      <c r="DY112">
        <v>33.4</v>
      </c>
      <c r="EB112">
        <v>5</v>
      </c>
      <c r="EC112">
        <v>5</v>
      </c>
      <c r="EE112" t="s">
        <v>454</v>
      </c>
      <c r="EF112">
        <v>3</v>
      </c>
      <c r="EV112">
        <v>2250</v>
      </c>
      <c r="EW112">
        <v>417</v>
      </c>
      <c r="EX112">
        <v>290</v>
      </c>
      <c r="EY112">
        <v>360</v>
      </c>
    </row>
    <row r="113" spans="1:155" ht="15">
      <c r="A113">
        <v>2022</v>
      </c>
      <c r="B113" t="s">
        <v>457</v>
      </c>
      <c r="C113" t="s">
        <v>458</v>
      </c>
      <c r="D113" t="s">
        <v>459</v>
      </c>
      <c r="E113" t="s">
        <v>460</v>
      </c>
      <c r="F113">
        <v>400</v>
      </c>
      <c r="G113" s="134">
        <v>2</v>
      </c>
      <c r="H113">
        <v>4</v>
      </c>
      <c r="I113" t="s">
        <v>164</v>
      </c>
      <c r="J113">
        <v>24</v>
      </c>
      <c r="K113">
        <v>33</v>
      </c>
      <c r="L113">
        <v>27</v>
      </c>
      <c r="M113">
        <v>30.299700000000001</v>
      </c>
      <c r="N113">
        <v>47.148699999999998</v>
      </c>
      <c r="O113">
        <v>36.105899999999998</v>
      </c>
      <c r="P113">
        <v>23.596900000000002</v>
      </c>
      <c r="Q113">
        <v>32.630000000000003</v>
      </c>
      <c r="R113">
        <v>26.954799999999999</v>
      </c>
      <c r="T113" t="s">
        <v>165</v>
      </c>
      <c r="U113" t="s">
        <v>166</v>
      </c>
      <c r="V113" t="s">
        <v>167</v>
      </c>
      <c r="W113" t="s">
        <v>168</v>
      </c>
      <c r="Y113">
        <v>8</v>
      </c>
      <c r="Z113" t="s">
        <v>169</v>
      </c>
      <c r="AA113" t="s">
        <v>170</v>
      </c>
      <c r="AB113" t="s">
        <v>171</v>
      </c>
      <c r="AC113" t="s">
        <v>172</v>
      </c>
      <c r="AD113">
        <v>10</v>
      </c>
      <c r="AG113" t="s">
        <v>173</v>
      </c>
      <c r="AH113" t="s">
        <v>174</v>
      </c>
      <c r="AI113" t="s">
        <v>175</v>
      </c>
      <c r="AJ113" t="s">
        <v>176</v>
      </c>
      <c r="AK113" t="s">
        <v>170</v>
      </c>
      <c r="AL113" t="s">
        <v>177</v>
      </c>
      <c r="AO113">
        <v>100</v>
      </c>
      <c r="AP113">
        <v>12</v>
      </c>
      <c r="AS113">
        <v>1650</v>
      </c>
      <c r="AT113">
        <v>1650</v>
      </c>
      <c r="BN113" s="7" t="s">
        <v>178</v>
      </c>
      <c r="BO113">
        <v>2</v>
      </c>
      <c r="BP113">
        <v>2</v>
      </c>
      <c r="BQ113">
        <v>5</v>
      </c>
      <c r="BR113" t="s">
        <v>365</v>
      </c>
      <c r="BS113" t="s">
        <v>180</v>
      </c>
      <c r="BT113" t="s">
        <v>181</v>
      </c>
      <c r="BU113" s="135">
        <v>44536</v>
      </c>
      <c r="BV113">
        <v>30671</v>
      </c>
      <c r="BX113" t="s">
        <v>170</v>
      </c>
      <c r="BY113" t="s">
        <v>170</v>
      </c>
      <c r="CB113" t="s">
        <v>170</v>
      </c>
      <c r="CC113" t="s">
        <v>170</v>
      </c>
      <c r="CE113" t="s">
        <v>170</v>
      </c>
      <c r="CG113" t="s">
        <v>169</v>
      </c>
      <c r="CH113" t="s">
        <v>452</v>
      </c>
      <c r="CI113" t="s">
        <v>170</v>
      </c>
      <c r="DJ113" t="s">
        <v>190</v>
      </c>
      <c r="DK113" t="s">
        <v>191</v>
      </c>
      <c r="DN113" t="s">
        <v>170</v>
      </c>
      <c r="DO113" t="s">
        <v>453</v>
      </c>
      <c r="DP113" t="s">
        <v>170</v>
      </c>
      <c r="DQ113" t="s">
        <v>207</v>
      </c>
      <c r="DY113">
        <v>30.1</v>
      </c>
      <c r="EB113">
        <v>5</v>
      </c>
      <c r="EC113">
        <v>5</v>
      </c>
      <c r="EE113" t="s">
        <v>454</v>
      </c>
      <c r="EF113">
        <v>3</v>
      </c>
      <c r="EV113">
        <v>3500</v>
      </c>
      <c r="EW113">
        <v>451</v>
      </c>
      <c r="EX113">
        <v>330</v>
      </c>
      <c r="EY113">
        <v>396</v>
      </c>
    </row>
    <row r="114" spans="1:155" ht="15">
      <c r="A114">
        <v>2022</v>
      </c>
      <c r="B114" t="s">
        <v>457</v>
      </c>
      <c r="C114" t="s">
        <v>458</v>
      </c>
      <c r="D114" t="s">
        <v>459</v>
      </c>
      <c r="E114" t="s">
        <v>460</v>
      </c>
      <c r="F114">
        <v>401</v>
      </c>
      <c r="G114" s="134">
        <v>2.9</v>
      </c>
      <c r="H114">
        <v>6</v>
      </c>
      <c r="I114" t="s">
        <v>164</v>
      </c>
      <c r="J114">
        <v>17</v>
      </c>
      <c r="K114">
        <v>25</v>
      </c>
      <c r="L114">
        <v>20</v>
      </c>
      <c r="M114">
        <v>21.8</v>
      </c>
      <c r="N114">
        <v>35.799999999999997</v>
      </c>
      <c r="O114">
        <v>26.4556</v>
      </c>
      <c r="P114">
        <v>17.45</v>
      </c>
      <c r="Q114">
        <v>25.412800000000001</v>
      </c>
      <c r="R114">
        <v>20.314399999999999</v>
      </c>
      <c r="T114" t="s">
        <v>165</v>
      </c>
      <c r="U114" t="s">
        <v>166</v>
      </c>
      <c r="V114" t="s">
        <v>167</v>
      </c>
      <c r="W114" t="s">
        <v>168</v>
      </c>
      <c r="Y114">
        <v>8</v>
      </c>
      <c r="Z114" t="s">
        <v>169</v>
      </c>
      <c r="AA114" t="s">
        <v>170</v>
      </c>
      <c r="AB114" t="s">
        <v>171</v>
      </c>
      <c r="AC114" t="s">
        <v>172</v>
      </c>
      <c r="AD114">
        <v>10</v>
      </c>
      <c r="AG114" t="s">
        <v>173</v>
      </c>
      <c r="AH114" t="s">
        <v>174</v>
      </c>
      <c r="AI114" t="s">
        <v>175</v>
      </c>
      <c r="AJ114" t="s">
        <v>176</v>
      </c>
      <c r="AK114" t="s">
        <v>170</v>
      </c>
      <c r="AL114" t="s">
        <v>177</v>
      </c>
      <c r="AO114">
        <v>100</v>
      </c>
      <c r="AP114">
        <v>12</v>
      </c>
      <c r="AS114">
        <v>2200</v>
      </c>
      <c r="AT114">
        <v>2200</v>
      </c>
      <c r="BN114" s="7" t="s">
        <v>178</v>
      </c>
      <c r="BO114">
        <v>2</v>
      </c>
      <c r="BP114">
        <v>2</v>
      </c>
      <c r="BQ114">
        <v>5</v>
      </c>
      <c r="BR114" t="s">
        <v>365</v>
      </c>
      <c r="BS114" t="s">
        <v>180</v>
      </c>
      <c r="BT114" t="s">
        <v>181</v>
      </c>
      <c r="BU114" s="135">
        <v>44396</v>
      </c>
      <c r="BV114">
        <v>29637</v>
      </c>
      <c r="BX114" t="s">
        <v>169</v>
      </c>
      <c r="BY114" t="s">
        <v>170</v>
      </c>
      <c r="CB114" t="s">
        <v>170</v>
      </c>
      <c r="CC114" t="s">
        <v>170</v>
      </c>
      <c r="CD114" t="s">
        <v>461</v>
      </c>
      <c r="CE114" t="s">
        <v>170</v>
      </c>
      <c r="CG114" t="s">
        <v>169</v>
      </c>
      <c r="CH114" t="s">
        <v>462</v>
      </c>
      <c r="CI114" t="s">
        <v>169</v>
      </c>
      <c r="CJ114" t="s">
        <v>463</v>
      </c>
      <c r="CK114" t="s">
        <v>183</v>
      </c>
      <c r="CM114">
        <v>1</v>
      </c>
      <c r="CN114" t="s">
        <v>184</v>
      </c>
      <c r="CP114">
        <v>48</v>
      </c>
      <c r="CQ114">
        <v>13.8</v>
      </c>
      <c r="CR114">
        <v>44.2</v>
      </c>
      <c r="CS114" t="s">
        <v>185</v>
      </c>
      <c r="CV114" t="s">
        <v>464</v>
      </c>
      <c r="CX114" t="s">
        <v>187</v>
      </c>
      <c r="CY114" t="s">
        <v>169</v>
      </c>
      <c r="DD114">
        <v>1</v>
      </c>
      <c r="DE114" t="s">
        <v>465</v>
      </c>
      <c r="DG114">
        <v>9</v>
      </c>
      <c r="DJ114" t="s">
        <v>204</v>
      </c>
      <c r="DK114" t="s">
        <v>205</v>
      </c>
      <c r="DL114" t="s">
        <v>170</v>
      </c>
      <c r="DM114" t="s">
        <v>170</v>
      </c>
      <c r="DN114" t="s">
        <v>170</v>
      </c>
      <c r="DO114" t="s">
        <v>231</v>
      </c>
      <c r="DP114" t="s">
        <v>169</v>
      </c>
      <c r="DQ114" t="s">
        <v>193</v>
      </c>
      <c r="DY114">
        <v>43.4</v>
      </c>
      <c r="EB114">
        <v>7</v>
      </c>
      <c r="EC114">
        <v>7</v>
      </c>
      <c r="EE114" t="s">
        <v>466</v>
      </c>
      <c r="EF114">
        <v>7</v>
      </c>
      <c r="EU114">
        <v>1000</v>
      </c>
      <c r="EW114">
        <v>307</v>
      </c>
      <c r="EX114">
        <v>231</v>
      </c>
      <c r="EY114">
        <v>273</v>
      </c>
    </row>
    <row r="115" spans="1:155" ht="15">
      <c r="A115">
        <v>2022</v>
      </c>
      <c r="B115" t="s">
        <v>457</v>
      </c>
      <c r="C115" t="s">
        <v>458</v>
      </c>
      <c r="D115" t="s">
        <v>467</v>
      </c>
      <c r="E115" t="s">
        <v>460</v>
      </c>
      <c r="F115">
        <v>402</v>
      </c>
      <c r="G115" s="134">
        <v>2</v>
      </c>
      <c r="H115">
        <v>4</v>
      </c>
      <c r="I115" t="s">
        <v>164</v>
      </c>
      <c r="J115">
        <v>23</v>
      </c>
      <c r="K115">
        <v>31</v>
      </c>
      <c r="L115">
        <v>26</v>
      </c>
      <c r="M115">
        <v>28.749199999999998</v>
      </c>
      <c r="N115">
        <v>43.9</v>
      </c>
      <c r="O115">
        <v>34.034999999999997</v>
      </c>
      <c r="P115">
        <v>22.500499999999999</v>
      </c>
      <c r="Q115">
        <v>30.601199999999999</v>
      </c>
      <c r="R115">
        <v>25.543299999999999</v>
      </c>
      <c r="T115" t="s">
        <v>165</v>
      </c>
      <c r="U115" t="s">
        <v>166</v>
      </c>
      <c r="V115" t="s">
        <v>167</v>
      </c>
      <c r="W115" t="s">
        <v>168</v>
      </c>
      <c r="Y115">
        <v>8</v>
      </c>
      <c r="Z115" t="s">
        <v>169</v>
      </c>
      <c r="AA115" t="s">
        <v>170</v>
      </c>
      <c r="AB115" t="s">
        <v>167</v>
      </c>
      <c r="AC115" t="s">
        <v>276</v>
      </c>
      <c r="AD115">
        <v>10</v>
      </c>
      <c r="AG115" t="s">
        <v>173</v>
      </c>
      <c r="AH115" t="s">
        <v>174</v>
      </c>
      <c r="AI115" t="s">
        <v>175</v>
      </c>
      <c r="AJ115" t="s">
        <v>176</v>
      </c>
      <c r="AK115" t="s">
        <v>170</v>
      </c>
      <c r="AL115" t="s">
        <v>177</v>
      </c>
      <c r="AO115">
        <v>100</v>
      </c>
      <c r="AP115">
        <v>12</v>
      </c>
      <c r="AS115">
        <v>1700</v>
      </c>
      <c r="AT115">
        <v>1700</v>
      </c>
      <c r="BN115" s="7" t="s">
        <v>178</v>
      </c>
      <c r="BO115">
        <v>2</v>
      </c>
      <c r="BP115">
        <v>2</v>
      </c>
      <c r="BQ115">
        <v>5</v>
      </c>
      <c r="BR115" t="s">
        <v>365</v>
      </c>
      <c r="BS115" t="s">
        <v>180</v>
      </c>
      <c r="BT115" t="s">
        <v>181</v>
      </c>
      <c r="BU115" s="135">
        <v>44536</v>
      </c>
      <c r="BV115">
        <v>30670</v>
      </c>
      <c r="BX115" t="s">
        <v>169</v>
      </c>
      <c r="BY115" t="s">
        <v>170</v>
      </c>
      <c r="CB115" t="s">
        <v>170</v>
      </c>
      <c r="CC115" t="s">
        <v>170</v>
      </c>
      <c r="CD115" t="s">
        <v>461</v>
      </c>
      <c r="CE115" t="s">
        <v>170</v>
      </c>
      <c r="CG115" t="s">
        <v>169</v>
      </c>
      <c r="CH115" t="s">
        <v>462</v>
      </c>
      <c r="CI115" t="s">
        <v>169</v>
      </c>
      <c r="CJ115" t="s">
        <v>463</v>
      </c>
      <c r="CK115" t="s">
        <v>183</v>
      </c>
      <c r="CM115">
        <v>1</v>
      </c>
      <c r="CN115" t="s">
        <v>184</v>
      </c>
      <c r="CP115">
        <v>48</v>
      </c>
      <c r="CQ115">
        <v>13.8</v>
      </c>
      <c r="CR115">
        <v>44.2</v>
      </c>
      <c r="CS115" t="s">
        <v>185</v>
      </c>
      <c r="CV115" t="s">
        <v>464</v>
      </c>
      <c r="CX115" t="s">
        <v>187</v>
      </c>
      <c r="CY115" t="s">
        <v>169</v>
      </c>
      <c r="DD115">
        <v>1</v>
      </c>
      <c r="DE115" t="s">
        <v>465</v>
      </c>
      <c r="DG115">
        <v>9</v>
      </c>
      <c r="DJ115" t="s">
        <v>204</v>
      </c>
      <c r="DK115" t="s">
        <v>205</v>
      </c>
      <c r="DL115" t="s">
        <v>170</v>
      </c>
      <c r="DM115" t="s">
        <v>170</v>
      </c>
      <c r="DN115" t="s">
        <v>170</v>
      </c>
      <c r="DO115" t="s">
        <v>231</v>
      </c>
      <c r="DP115" t="s">
        <v>169</v>
      </c>
      <c r="DQ115" t="s">
        <v>193</v>
      </c>
      <c r="DY115">
        <v>41.2</v>
      </c>
      <c r="EB115">
        <v>7</v>
      </c>
      <c r="EC115">
        <v>7</v>
      </c>
      <c r="EE115" t="s">
        <v>466</v>
      </c>
      <c r="EF115">
        <v>7</v>
      </c>
      <c r="EU115">
        <v>750</v>
      </c>
      <c r="EW115">
        <v>318</v>
      </c>
      <c r="EX115">
        <v>248</v>
      </c>
      <c r="EY115">
        <v>286</v>
      </c>
    </row>
    <row r="116" spans="1:155" ht="15">
      <c r="A116">
        <v>2022</v>
      </c>
      <c r="B116" t="s">
        <v>457</v>
      </c>
      <c r="C116" t="s">
        <v>468</v>
      </c>
      <c r="D116" t="s">
        <v>469</v>
      </c>
      <c r="E116" t="s">
        <v>460</v>
      </c>
      <c r="F116">
        <v>9</v>
      </c>
      <c r="G116" s="134">
        <v>3.6</v>
      </c>
      <c r="H116">
        <v>6</v>
      </c>
      <c r="I116" t="s">
        <v>164</v>
      </c>
      <c r="J116">
        <v>19</v>
      </c>
      <c r="K116">
        <v>30</v>
      </c>
      <c r="L116">
        <v>23</v>
      </c>
      <c r="M116">
        <v>23.9</v>
      </c>
      <c r="N116">
        <v>43.1</v>
      </c>
      <c r="O116">
        <v>29.892299999999999</v>
      </c>
      <c r="P116">
        <v>19.000299999999999</v>
      </c>
      <c r="Q116">
        <v>30.097100000000001</v>
      </c>
      <c r="R116">
        <v>22.779800000000002</v>
      </c>
      <c r="T116" t="s">
        <v>470</v>
      </c>
      <c r="U116" t="s">
        <v>471</v>
      </c>
      <c r="V116" t="s">
        <v>167</v>
      </c>
      <c r="W116" t="s">
        <v>168</v>
      </c>
      <c r="Y116">
        <v>8</v>
      </c>
      <c r="Z116" t="s">
        <v>169</v>
      </c>
      <c r="AA116" t="s">
        <v>170</v>
      </c>
      <c r="AB116" t="s">
        <v>171</v>
      </c>
      <c r="AC116" t="s">
        <v>172</v>
      </c>
      <c r="AD116">
        <v>10</v>
      </c>
      <c r="AG116" t="s">
        <v>197</v>
      </c>
      <c r="AH116" t="s">
        <v>472</v>
      </c>
      <c r="AI116" t="s">
        <v>175</v>
      </c>
      <c r="AJ116" t="s">
        <v>176</v>
      </c>
      <c r="AK116" t="s">
        <v>170</v>
      </c>
      <c r="AL116" t="s">
        <v>177</v>
      </c>
      <c r="AM116">
        <v>94</v>
      </c>
      <c r="AN116">
        <v>16</v>
      </c>
      <c r="AS116">
        <v>1550</v>
      </c>
      <c r="AT116">
        <v>1550</v>
      </c>
      <c r="BO116">
        <v>2</v>
      </c>
      <c r="BP116">
        <v>2</v>
      </c>
      <c r="BQ116">
        <v>5</v>
      </c>
      <c r="BR116" t="s">
        <v>365</v>
      </c>
      <c r="BS116" t="s">
        <v>180</v>
      </c>
      <c r="BT116" t="s">
        <v>181</v>
      </c>
      <c r="BU116" s="135">
        <v>44578</v>
      </c>
      <c r="BV116">
        <v>30833</v>
      </c>
      <c r="BX116" t="s">
        <v>170</v>
      </c>
      <c r="BY116" t="s">
        <v>170</v>
      </c>
      <c r="CB116" t="s">
        <v>170</v>
      </c>
      <c r="CC116" t="s">
        <v>170</v>
      </c>
      <c r="CD116" t="s">
        <v>473</v>
      </c>
      <c r="CE116" t="s">
        <v>170</v>
      </c>
      <c r="CG116" t="s">
        <v>169</v>
      </c>
      <c r="CH116" t="s">
        <v>474</v>
      </c>
      <c r="CI116" t="s">
        <v>169</v>
      </c>
      <c r="CJ116" t="s">
        <v>475</v>
      </c>
      <c r="CK116" t="s">
        <v>183</v>
      </c>
      <c r="CM116">
        <v>1</v>
      </c>
      <c r="CN116" t="s">
        <v>184</v>
      </c>
      <c r="CP116">
        <v>14</v>
      </c>
      <c r="CQ116">
        <v>8.8000000000000007</v>
      </c>
      <c r="CR116">
        <v>40</v>
      </c>
      <c r="CS116" t="s">
        <v>185</v>
      </c>
      <c r="CV116" t="s">
        <v>263</v>
      </c>
      <c r="DD116">
        <v>1</v>
      </c>
      <c r="DE116" t="s">
        <v>465</v>
      </c>
      <c r="DG116">
        <v>1</v>
      </c>
      <c r="DJ116" t="s">
        <v>204</v>
      </c>
      <c r="DK116" t="s">
        <v>205</v>
      </c>
      <c r="DL116" t="s">
        <v>170</v>
      </c>
      <c r="DM116" t="s">
        <v>170</v>
      </c>
      <c r="DN116" t="s">
        <v>170</v>
      </c>
      <c r="DO116" t="s">
        <v>231</v>
      </c>
      <c r="DP116" t="s">
        <v>169</v>
      </c>
      <c r="DQ116" t="s">
        <v>193</v>
      </c>
      <c r="DY116">
        <v>34.200000000000003</v>
      </c>
      <c r="EB116">
        <v>5</v>
      </c>
      <c r="EC116">
        <v>5</v>
      </c>
      <c r="EE116" t="s">
        <v>476</v>
      </c>
      <c r="EF116">
        <v>5</v>
      </c>
      <c r="EV116">
        <v>2000</v>
      </c>
      <c r="EW116">
        <v>395</v>
      </c>
      <c r="EX116">
        <v>284</v>
      </c>
      <c r="EY116">
        <v>345</v>
      </c>
    </row>
    <row r="117" spans="1:155" ht="15">
      <c r="A117">
        <v>2022</v>
      </c>
      <c r="B117" t="s">
        <v>457</v>
      </c>
      <c r="C117" t="s">
        <v>468</v>
      </c>
      <c r="D117" t="s">
        <v>469</v>
      </c>
      <c r="E117" t="s">
        <v>460</v>
      </c>
      <c r="F117">
        <v>10</v>
      </c>
      <c r="G117" s="134">
        <v>5.7</v>
      </c>
      <c r="H117">
        <v>8</v>
      </c>
      <c r="I117" t="s">
        <v>164</v>
      </c>
      <c r="J117">
        <v>16</v>
      </c>
      <c r="K117">
        <v>25</v>
      </c>
      <c r="L117">
        <v>19</v>
      </c>
      <c r="M117">
        <v>19.8</v>
      </c>
      <c r="N117">
        <v>35.198900000000002</v>
      </c>
      <c r="O117">
        <v>24.653500000000001</v>
      </c>
      <c r="P117">
        <v>15.9536</v>
      </c>
      <c r="Q117">
        <v>25.020199999999999</v>
      </c>
      <c r="R117">
        <v>19.062000000000001</v>
      </c>
      <c r="T117" t="s">
        <v>470</v>
      </c>
      <c r="U117" t="s">
        <v>471</v>
      </c>
      <c r="V117" t="s">
        <v>167</v>
      </c>
      <c r="W117" t="s">
        <v>168</v>
      </c>
      <c r="Y117">
        <v>8</v>
      </c>
      <c r="Z117" t="s">
        <v>169</v>
      </c>
      <c r="AA117" t="s">
        <v>170</v>
      </c>
      <c r="AB117" t="s">
        <v>171</v>
      </c>
      <c r="AC117" t="s">
        <v>172</v>
      </c>
      <c r="AD117">
        <v>10</v>
      </c>
      <c r="AG117" t="s">
        <v>477</v>
      </c>
      <c r="AH117" t="s">
        <v>478</v>
      </c>
      <c r="AI117" t="s">
        <v>175</v>
      </c>
      <c r="AJ117" t="s">
        <v>176</v>
      </c>
      <c r="AK117" t="s">
        <v>170</v>
      </c>
      <c r="AL117" t="s">
        <v>177</v>
      </c>
      <c r="AM117">
        <v>94</v>
      </c>
      <c r="AN117">
        <v>16</v>
      </c>
      <c r="AS117">
        <v>2150</v>
      </c>
      <c r="AT117">
        <v>2150</v>
      </c>
      <c r="BO117">
        <v>1</v>
      </c>
      <c r="BP117">
        <v>1</v>
      </c>
      <c r="BQ117">
        <v>5</v>
      </c>
      <c r="BR117" t="s">
        <v>365</v>
      </c>
      <c r="BS117" t="s">
        <v>180</v>
      </c>
      <c r="BT117" t="s">
        <v>181</v>
      </c>
      <c r="BU117" s="135">
        <v>44578</v>
      </c>
      <c r="BV117">
        <v>30838</v>
      </c>
      <c r="BX117" t="s">
        <v>170</v>
      </c>
      <c r="BY117" t="s">
        <v>170</v>
      </c>
      <c r="CB117" t="s">
        <v>170</v>
      </c>
      <c r="CC117" t="s">
        <v>170</v>
      </c>
      <c r="CD117" t="s">
        <v>473</v>
      </c>
      <c r="CE117" t="s">
        <v>170</v>
      </c>
      <c r="CG117" t="s">
        <v>169</v>
      </c>
      <c r="CH117" t="s">
        <v>474</v>
      </c>
      <c r="CI117" t="s">
        <v>169</v>
      </c>
      <c r="CJ117" t="s">
        <v>475</v>
      </c>
      <c r="CK117" t="s">
        <v>183</v>
      </c>
      <c r="CM117">
        <v>1</v>
      </c>
      <c r="CN117" t="s">
        <v>184</v>
      </c>
      <c r="CP117">
        <v>14</v>
      </c>
      <c r="CQ117">
        <v>8.8000000000000007</v>
      </c>
      <c r="CR117">
        <v>40</v>
      </c>
      <c r="CS117" t="s">
        <v>185</v>
      </c>
      <c r="CV117" t="s">
        <v>263</v>
      </c>
      <c r="DD117">
        <v>1</v>
      </c>
      <c r="DE117" t="s">
        <v>465</v>
      </c>
      <c r="DG117">
        <v>1</v>
      </c>
      <c r="DJ117" t="s">
        <v>204</v>
      </c>
      <c r="DK117" t="s">
        <v>205</v>
      </c>
      <c r="DL117" t="s">
        <v>170</v>
      </c>
      <c r="DM117" t="s">
        <v>170</v>
      </c>
      <c r="DN117" t="s">
        <v>170</v>
      </c>
      <c r="DO117" t="s">
        <v>231</v>
      </c>
      <c r="DP117" t="s">
        <v>169</v>
      </c>
      <c r="DQ117" t="s">
        <v>193</v>
      </c>
      <c r="DY117">
        <v>36</v>
      </c>
      <c r="EB117">
        <v>6</v>
      </c>
      <c r="EC117">
        <v>6</v>
      </c>
      <c r="EE117" t="s">
        <v>476</v>
      </c>
      <c r="EF117">
        <v>5</v>
      </c>
      <c r="EV117">
        <v>1750</v>
      </c>
      <c r="EW117">
        <v>369</v>
      </c>
      <c r="EX117">
        <v>288</v>
      </c>
      <c r="EY117">
        <v>332</v>
      </c>
    </row>
    <row r="118" spans="1:155" ht="15">
      <c r="A118">
        <v>2022</v>
      </c>
      <c r="B118" t="s">
        <v>457</v>
      </c>
      <c r="C118" t="s">
        <v>468</v>
      </c>
      <c r="D118" t="s">
        <v>469</v>
      </c>
      <c r="E118" t="s">
        <v>460</v>
      </c>
      <c r="F118">
        <v>11</v>
      </c>
      <c r="G118" s="134">
        <v>5.7</v>
      </c>
      <c r="H118">
        <v>8</v>
      </c>
      <c r="I118" t="s">
        <v>246</v>
      </c>
      <c r="J118">
        <v>15</v>
      </c>
      <c r="K118">
        <v>23</v>
      </c>
      <c r="L118">
        <v>18</v>
      </c>
      <c r="M118">
        <v>18.7</v>
      </c>
      <c r="N118">
        <v>32.6</v>
      </c>
      <c r="O118">
        <v>23.139900000000001</v>
      </c>
      <c r="P118">
        <v>15.1221</v>
      </c>
      <c r="Q118">
        <v>23.310199999999998</v>
      </c>
      <c r="R118">
        <v>17.961200000000002</v>
      </c>
      <c r="T118" t="s">
        <v>470</v>
      </c>
      <c r="U118" t="s">
        <v>471</v>
      </c>
      <c r="V118" t="s">
        <v>247</v>
      </c>
      <c r="W118" t="s">
        <v>248</v>
      </c>
      <c r="Y118">
        <v>6</v>
      </c>
      <c r="Z118" t="s">
        <v>170</v>
      </c>
      <c r="AA118" t="s">
        <v>170</v>
      </c>
      <c r="AB118" t="s">
        <v>171</v>
      </c>
      <c r="AC118" t="s">
        <v>172</v>
      </c>
      <c r="AD118">
        <v>10</v>
      </c>
      <c r="AG118" t="s">
        <v>173</v>
      </c>
      <c r="AH118" t="s">
        <v>174</v>
      </c>
      <c r="AI118" t="s">
        <v>175</v>
      </c>
      <c r="AJ118" t="s">
        <v>176</v>
      </c>
      <c r="AK118" t="s">
        <v>170</v>
      </c>
      <c r="AL118" t="s">
        <v>177</v>
      </c>
      <c r="AM118">
        <v>94</v>
      </c>
      <c r="AN118">
        <v>16</v>
      </c>
      <c r="AS118">
        <v>2450</v>
      </c>
      <c r="AT118">
        <v>2450</v>
      </c>
      <c r="BO118">
        <v>1</v>
      </c>
      <c r="BP118">
        <v>1</v>
      </c>
      <c r="BQ118">
        <v>5</v>
      </c>
      <c r="BR118" t="s">
        <v>365</v>
      </c>
      <c r="BS118" t="s">
        <v>180</v>
      </c>
      <c r="BT118" t="s">
        <v>181</v>
      </c>
      <c r="BU118" s="135">
        <v>44578</v>
      </c>
      <c r="BV118">
        <v>30840</v>
      </c>
      <c r="BX118" t="s">
        <v>170</v>
      </c>
      <c r="BY118" t="s">
        <v>170</v>
      </c>
      <c r="CB118" t="s">
        <v>170</v>
      </c>
      <c r="CC118" t="s">
        <v>170</v>
      </c>
      <c r="CD118" t="s">
        <v>479</v>
      </c>
      <c r="CE118" t="s">
        <v>170</v>
      </c>
      <c r="CG118" t="s">
        <v>169</v>
      </c>
      <c r="CH118" t="s">
        <v>480</v>
      </c>
      <c r="CI118" t="s">
        <v>169</v>
      </c>
      <c r="CJ118" t="s">
        <v>480</v>
      </c>
      <c r="DJ118" t="s">
        <v>204</v>
      </c>
      <c r="DK118" t="s">
        <v>205</v>
      </c>
      <c r="DN118" t="s">
        <v>170</v>
      </c>
      <c r="DO118" t="s">
        <v>231</v>
      </c>
      <c r="DP118" t="s">
        <v>170</v>
      </c>
      <c r="DQ118" t="s">
        <v>207</v>
      </c>
      <c r="DY118">
        <v>26.3</v>
      </c>
      <c r="EB118">
        <v>4</v>
      </c>
      <c r="EC118">
        <v>4</v>
      </c>
      <c r="EE118" t="s">
        <v>481</v>
      </c>
      <c r="EF118">
        <v>5</v>
      </c>
      <c r="EV118">
        <v>4000</v>
      </c>
      <c r="EW118">
        <v>492</v>
      </c>
      <c r="EX118">
        <v>354</v>
      </c>
      <c r="EY118">
        <v>430</v>
      </c>
    </row>
    <row r="119" spans="1:155" ht="15">
      <c r="A119">
        <v>2022</v>
      </c>
      <c r="B119" t="s">
        <v>457</v>
      </c>
      <c r="C119" t="s">
        <v>468</v>
      </c>
      <c r="D119" t="s">
        <v>469</v>
      </c>
      <c r="E119" t="s">
        <v>460</v>
      </c>
      <c r="F119">
        <v>12</v>
      </c>
      <c r="G119" s="134">
        <v>6.4</v>
      </c>
      <c r="H119">
        <v>8</v>
      </c>
      <c r="I119" t="s">
        <v>164</v>
      </c>
      <c r="J119">
        <v>15</v>
      </c>
      <c r="K119">
        <v>24</v>
      </c>
      <c r="L119">
        <v>18</v>
      </c>
      <c r="M119">
        <v>18.191199999999998</v>
      </c>
      <c r="N119">
        <v>34.297400000000003</v>
      </c>
      <c r="O119">
        <v>23.0654</v>
      </c>
      <c r="P119">
        <v>14.7354</v>
      </c>
      <c r="Q119">
        <v>24.429300000000001</v>
      </c>
      <c r="R119">
        <v>17.938600000000001</v>
      </c>
      <c r="T119" t="s">
        <v>470</v>
      </c>
      <c r="U119" t="s">
        <v>471</v>
      </c>
      <c r="V119" t="s">
        <v>167</v>
      </c>
      <c r="W119" t="s">
        <v>168</v>
      </c>
      <c r="Y119">
        <v>8</v>
      </c>
      <c r="Z119" t="s">
        <v>169</v>
      </c>
      <c r="AA119" t="s">
        <v>170</v>
      </c>
      <c r="AB119" t="s">
        <v>171</v>
      </c>
      <c r="AC119" t="s">
        <v>172</v>
      </c>
      <c r="AD119">
        <v>10</v>
      </c>
      <c r="AG119" t="s">
        <v>173</v>
      </c>
      <c r="AH119" t="s">
        <v>174</v>
      </c>
      <c r="AI119" t="s">
        <v>175</v>
      </c>
      <c r="AJ119" t="s">
        <v>176</v>
      </c>
      <c r="AK119" t="s">
        <v>170</v>
      </c>
      <c r="AL119" t="s">
        <v>177</v>
      </c>
      <c r="AM119">
        <v>94</v>
      </c>
      <c r="AN119">
        <v>16</v>
      </c>
      <c r="AS119">
        <v>2450</v>
      </c>
      <c r="AT119">
        <v>2450</v>
      </c>
      <c r="BO119">
        <v>1</v>
      </c>
      <c r="BP119">
        <v>1</v>
      </c>
      <c r="BQ119">
        <v>5</v>
      </c>
      <c r="BR119" t="s">
        <v>365</v>
      </c>
      <c r="BS119" t="s">
        <v>180</v>
      </c>
      <c r="BT119" t="s">
        <v>181</v>
      </c>
      <c r="BU119" s="135">
        <v>44578</v>
      </c>
      <c r="BV119">
        <v>30866</v>
      </c>
      <c r="BX119" t="s">
        <v>170</v>
      </c>
      <c r="BY119" t="s">
        <v>170</v>
      </c>
      <c r="CB119" t="s">
        <v>170</v>
      </c>
      <c r="CC119" t="s">
        <v>170</v>
      </c>
      <c r="CD119" t="s">
        <v>482</v>
      </c>
      <c r="CE119" t="s">
        <v>170</v>
      </c>
      <c r="CG119" t="s">
        <v>169</v>
      </c>
      <c r="CH119" t="s">
        <v>483</v>
      </c>
      <c r="CI119" t="s">
        <v>169</v>
      </c>
      <c r="CJ119" t="s">
        <v>484</v>
      </c>
      <c r="DJ119" t="s">
        <v>204</v>
      </c>
      <c r="DK119" t="s">
        <v>205</v>
      </c>
      <c r="DN119" t="s">
        <v>170</v>
      </c>
      <c r="DO119" t="s">
        <v>485</v>
      </c>
      <c r="DP119" t="s">
        <v>170</v>
      </c>
      <c r="DQ119" t="s">
        <v>207</v>
      </c>
      <c r="DY119">
        <v>29.5</v>
      </c>
      <c r="EB119">
        <v>5</v>
      </c>
      <c r="EC119">
        <v>5</v>
      </c>
      <c r="EE119" t="s">
        <v>486</v>
      </c>
      <c r="EF119">
        <v>3</v>
      </c>
      <c r="EV119">
        <v>3000</v>
      </c>
      <c r="EW119">
        <v>450</v>
      </c>
      <c r="EX119">
        <v>302</v>
      </c>
      <c r="EY119">
        <v>383</v>
      </c>
    </row>
    <row r="120" spans="1:155" ht="15">
      <c r="A120">
        <v>2022</v>
      </c>
      <c r="B120" t="s">
        <v>457</v>
      </c>
      <c r="C120" t="s">
        <v>468</v>
      </c>
      <c r="D120" t="s">
        <v>469</v>
      </c>
      <c r="E120" t="s">
        <v>460</v>
      </c>
      <c r="F120">
        <v>13</v>
      </c>
      <c r="G120" s="134">
        <v>6.4</v>
      </c>
      <c r="H120">
        <v>8</v>
      </c>
      <c r="I120" t="s">
        <v>246</v>
      </c>
      <c r="J120">
        <v>14</v>
      </c>
      <c r="K120">
        <v>23</v>
      </c>
      <c r="L120">
        <v>17</v>
      </c>
      <c r="M120">
        <v>17.3</v>
      </c>
      <c r="N120">
        <v>31.4</v>
      </c>
      <c r="O120">
        <v>21.681100000000001</v>
      </c>
      <c r="P120">
        <v>14.055099999999999</v>
      </c>
      <c r="Q120">
        <v>22.5138</v>
      </c>
      <c r="R120">
        <v>16.914899999999999</v>
      </c>
      <c r="S120" t="s">
        <v>197</v>
      </c>
      <c r="T120" t="s">
        <v>470</v>
      </c>
      <c r="U120" t="s">
        <v>471</v>
      </c>
      <c r="V120" t="s">
        <v>247</v>
      </c>
      <c r="W120" t="s">
        <v>248</v>
      </c>
      <c r="Y120">
        <v>6</v>
      </c>
      <c r="Z120" t="s">
        <v>170</v>
      </c>
      <c r="AA120" t="s">
        <v>170</v>
      </c>
      <c r="AB120" t="s">
        <v>171</v>
      </c>
      <c r="AC120" t="s">
        <v>172</v>
      </c>
      <c r="AD120">
        <v>10</v>
      </c>
      <c r="AG120" t="s">
        <v>173</v>
      </c>
      <c r="AH120" t="s">
        <v>174</v>
      </c>
      <c r="AI120" t="s">
        <v>175</v>
      </c>
      <c r="AJ120" t="s">
        <v>176</v>
      </c>
      <c r="AK120" t="s">
        <v>170</v>
      </c>
      <c r="AL120" t="s">
        <v>177</v>
      </c>
      <c r="AM120">
        <v>94</v>
      </c>
      <c r="AN120">
        <v>16</v>
      </c>
      <c r="AS120">
        <v>2600</v>
      </c>
      <c r="AT120">
        <v>2600</v>
      </c>
      <c r="BO120">
        <v>1</v>
      </c>
      <c r="BP120">
        <v>1</v>
      </c>
      <c r="BQ120">
        <v>5</v>
      </c>
      <c r="BR120" t="s">
        <v>365</v>
      </c>
      <c r="BS120" t="s">
        <v>180</v>
      </c>
      <c r="BT120" t="s">
        <v>181</v>
      </c>
      <c r="BU120" s="135">
        <v>44578</v>
      </c>
      <c r="BV120">
        <v>30865</v>
      </c>
      <c r="BX120" t="s">
        <v>169</v>
      </c>
      <c r="BY120" t="s">
        <v>170</v>
      </c>
      <c r="CB120" t="s">
        <v>170</v>
      </c>
      <c r="CC120" t="s">
        <v>170</v>
      </c>
      <c r="CD120" t="s">
        <v>487</v>
      </c>
      <c r="CE120" t="s">
        <v>170</v>
      </c>
      <c r="CG120" t="s">
        <v>169</v>
      </c>
      <c r="CH120" t="s">
        <v>483</v>
      </c>
      <c r="CI120" t="s">
        <v>169</v>
      </c>
      <c r="CJ120" t="s">
        <v>475</v>
      </c>
      <c r="DJ120" t="s">
        <v>204</v>
      </c>
      <c r="DK120" t="s">
        <v>205</v>
      </c>
      <c r="DL120" t="s">
        <v>170</v>
      </c>
      <c r="DN120" t="s">
        <v>170</v>
      </c>
      <c r="DO120" t="s">
        <v>214</v>
      </c>
      <c r="DP120" t="s">
        <v>169</v>
      </c>
      <c r="DQ120" t="s">
        <v>193</v>
      </c>
      <c r="DY120">
        <v>32.9</v>
      </c>
      <c r="EB120">
        <v>6</v>
      </c>
      <c r="EC120">
        <v>6</v>
      </c>
      <c r="EE120" t="s">
        <v>488</v>
      </c>
      <c r="EF120">
        <v>5</v>
      </c>
      <c r="EV120">
        <v>1750</v>
      </c>
      <c r="EW120">
        <v>378</v>
      </c>
      <c r="EX120">
        <v>273</v>
      </c>
      <c r="EY120">
        <v>331</v>
      </c>
    </row>
    <row r="121" spans="1:155" ht="15">
      <c r="A121">
        <v>2022</v>
      </c>
      <c r="B121" t="s">
        <v>457</v>
      </c>
      <c r="C121" t="s">
        <v>468</v>
      </c>
      <c r="D121" t="s">
        <v>489</v>
      </c>
      <c r="E121" t="s">
        <v>460</v>
      </c>
      <c r="F121">
        <v>25</v>
      </c>
      <c r="G121" s="134">
        <v>3.6</v>
      </c>
      <c r="H121">
        <v>6</v>
      </c>
      <c r="I121" t="s">
        <v>164</v>
      </c>
      <c r="J121">
        <v>18</v>
      </c>
      <c r="K121">
        <v>27</v>
      </c>
      <c r="L121">
        <v>21</v>
      </c>
      <c r="M121">
        <v>23</v>
      </c>
      <c r="N121">
        <v>38.1</v>
      </c>
      <c r="O121">
        <v>27.9923</v>
      </c>
      <c r="P121">
        <v>18.3385</v>
      </c>
      <c r="Q121">
        <v>26.9053</v>
      </c>
      <c r="R121">
        <v>21.4055</v>
      </c>
      <c r="T121" t="s">
        <v>470</v>
      </c>
      <c r="U121" t="s">
        <v>471</v>
      </c>
      <c r="V121" t="s">
        <v>167</v>
      </c>
      <c r="W121" t="s">
        <v>168</v>
      </c>
      <c r="Y121">
        <v>8</v>
      </c>
      <c r="Z121" t="s">
        <v>169</v>
      </c>
      <c r="AA121" t="s">
        <v>170</v>
      </c>
      <c r="AB121" t="s">
        <v>167</v>
      </c>
      <c r="AC121" t="s">
        <v>276</v>
      </c>
      <c r="AD121">
        <v>10</v>
      </c>
      <c r="AG121" t="s">
        <v>197</v>
      </c>
      <c r="AH121" t="s">
        <v>472</v>
      </c>
      <c r="AI121" t="s">
        <v>175</v>
      </c>
      <c r="AJ121" t="s">
        <v>176</v>
      </c>
      <c r="AK121" t="s">
        <v>170</v>
      </c>
      <c r="AL121" t="s">
        <v>177</v>
      </c>
      <c r="AM121">
        <v>94</v>
      </c>
      <c r="AN121">
        <v>16</v>
      </c>
      <c r="AS121">
        <v>1700</v>
      </c>
      <c r="AT121">
        <v>1700</v>
      </c>
      <c r="BO121">
        <v>2</v>
      </c>
      <c r="BP121">
        <v>2</v>
      </c>
      <c r="BQ121">
        <v>5</v>
      </c>
      <c r="BR121" t="s">
        <v>365</v>
      </c>
      <c r="BS121" t="s">
        <v>180</v>
      </c>
      <c r="BT121" t="s">
        <v>181</v>
      </c>
      <c r="BU121" s="135">
        <v>44578</v>
      </c>
      <c r="BV121">
        <v>30835</v>
      </c>
      <c r="BX121" t="s">
        <v>169</v>
      </c>
      <c r="BY121" t="s">
        <v>170</v>
      </c>
      <c r="CB121" t="s">
        <v>170</v>
      </c>
      <c r="CC121" t="s">
        <v>170</v>
      </c>
      <c r="CD121" t="s">
        <v>490</v>
      </c>
      <c r="CE121" t="s">
        <v>170</v>
      </c>
      <c r="CG121" t="s">
        <v>169</v>
      </c>
      <c r="CH121" t="s">
        <v>480</v>
      </c>
      <c r="CI121" t="s">
        <v>169</v>
      </c>
      <c r="CJ121" t="s">
        <v>480</v>
      </c>
      <c r="DJ121" t="s">
        <v>204</v>
      </c>
      <c r="DK121" t="s">
        <v>205</v>
      </c>
      <c r="DN121" t="s">
        <v>170</v>
      </c>
      <c r="DO121" t="s">
        <v>231</v>
      </c>
      <c r="DP121" t="s">
        <v>169</v>
      </c>
      <c r="DQ121" t="s">
        <v>193</v>
      </c>
      <c r="DY121">
        <v>30.1</v>
      </c>
      <c r="EB121">
        <v>5</v>
      </c>
      <c r="EC121">
        <v>5</v>
      </c>
      <c r="EE121" t="s">
        <v>481</v>
      </c>
      <c r="EF121">
        <v>5</v>
      </c>
      <c r="EV121">
        <v>3000</v>
      </c>
      <c r="EW121">
        <v>425</v>
      </c>
      <c r="EX121">
        <v>315</v>
      </c>
      <c r="EY121">
        <v>375</v>
      </c>
    </row>
    <row r="122" spans="1:155" ht="15">
      <c r="A122">
        <v>2022</v>
      </c>
      <c r="B122" t="s">
        <v>457</v>
      </c>
      <c r="C122" t="s">
        <v>468</v>
      </c>
      <c r="D122" t="s">
        <v>491</v>
      </c>
      <c r="E122" t="s">
        <v>460</v>
      </c>
      <c r="F122">
        <v>16</v>
      </c>
      <c r="G122" s="134">
        <v>6.2</v>
      </c>
      <c r="H122">
        <v>8</v>
      </c>
      <c r="I122" t="s">
        <v>164</v>
      </c>
      <c r="J122">
        <v>13</v>
      </c>
      <c r="K122">
        <v>22</v>
      </c>
      <c r="L122">
        <v>16</v>
      </c>
      <c r="M122">
        <v>16.100000000000001</v>
      </c>
      <c r="N122">
        <v>28.8</v>
      </c>
      <c r="O122">
        <v>20.085799999999999</v>
      </c>
      <c r="P122">
        <v>13.3461</v>
      </c>
      <c r="Q122">
        <v>22.022600000000001</v>
      </c>
      <c r="R122">
        <v>16.222200000000001</v>
      </c>
      <c r="S122" t="s">
        <v>197</v>
      </c>
      <c r="T122" t="s">
        <v>492</v>
      </c>
      <c r="U122" t="s">
        <v>493</v>
      </c>
      <c r="V122" t="s">
        <v>167</v>
      </c>
      <c r="W122" t="s">
        <v>168</v>
      </c>
      <c r="Y122">
        <v>8</v>
      </c>
      <c r="Z122" t="s">
        <v>169</v>
      </c>
      <c r="AA122" t="s">
        <v>170</v>
      </c>
      <c r="AB122" t="s">
        <v>171</v>
      </c>
      <c r="AC122" t="s">
        <v>172</v>
      </c>
      <c r="AD122">
        <v>10</v>
      </c>
      <c r="AG122" t="s">
        <v>173</v>
      </c>
      <c r="AH122" t="s">
        <v>174</v>
      </c>
      <c r="AI122" t="s">
        <v>175</v>
      </c>
      <c r="AJ122" t="s">
        <v>176</v>
      </c>
      <c r="AK122" t="s">
        <v>170</v>
      </c>
      <c r="AL122" t="s">
        <v>177</v>
      </c>
      <c r="AM122">
        <v>94</v>
      </c>
      <c r="AN122">
        <v>16</v>
      </c>
      <c r="AS122">
        <v>2750</v>
      </c>
      <c r="AT122">
        <v>2750</v>
      </c>
      <c r="BO122">
        <v>1</v>
      </c>
      <c r="BP122">
        <v>1</v>
      </c>
      <c r="BQ122">
        <v>5</v>
      </c>
      <c r="BR122" t="s">
        <v>365</v>
      </c>
      <c r="BS122" t="s">
        <v>180</v>
      </c>
      <c r="BT122" t="s">
        <v>494</v>
      </c>
      <c r="BU122" s="135">
        <v>44578</v>
      </c>
      <c r="BV122">
        <v>30856</v>
      </c>
      <c r="BX122" t="s">
        <v>170</v>
      </c>
      <c r="BY122" t="s">
        <v>170</v>
      </c>
      <c r="CB122" t="s">
        <v>170</v>
      </c>
      <c r="CC122" t="s">
        <v>170</v>
      </c>
      <c r="CD122" t="s">
        <v>490</v>
      </c>
      <c r="CE122" t="s">
        <v>170</v>
      </c>
      <c r="CG122" t="s">
        <v>169</v>
      </c>
      <c r="CH122" t="s">
        <v>480</v>
      </c>
      <c r="CI122" t="s">
        <v>169</v>
      </c>
      <c r="CJ122" t="s">
        <v>480</v>
      </c>
      <c r="DJ122" t="s">
        <v>204</v>
      </c>
      <c r="DK122" t="s">
        <v>205</v>
      </c>
      <c r="DN122" t="s">
        <v>170</v>
      </c>
      <c r="DO122" t="s">
        <v>231</v>
      </c>
      <c r="DP122" t="s">
        <v>169</v>
      </c>
      <c r="DQ122" t="s">
        <v>193</v>
      </c>
      <c r="DY122">
        <v>31.5</v>
      </c>
      <c r="EB122">
        <v>5</v>
      </c>
      <c r="EC122">
        <v>5</v>
      </c>
      <c r="EE122" t="s">
        <v>481</v>
      </c>
      <c r="EF122">
        <v>5</v>
      </c>
      <c r="EV122">
        <v>2750</v>
      </c>
      <c r="EW122">
        <v>415</v>
      </c>
      <c r="EX122">
        <v>298</v>
      </c>
      <c r="EY122">
        <v>363</v>
      </c>
    </row>
    <row r="123" spans="1:155" ht="15">
      <c r="A123">
        <v>2022</v>
      </c>
      <c r="B123" t="s">
        <v>457</v>
      </c>
      <c r="C123" t="s">
        <v>468</v>
      </c>
      <c r="D123" t="s">
        <v>491</v>
      </c>
      <c r="E123" t="s">
        <v>460</v>
      </c>
      <c r="F123">
        <v>17</v>
      </c>
      <c r="G123" s="134">
        <v>6.2</v>
      </c>
      <c r="H123">
        <v>8</v>
      </c>
      <c r="I123" t="s">
        <v>246</v>
      </c>
      <c r="J123">
        <v>13</v>
      </c>
      <c r="K123">
        <v>21</v>
      </c>
      <c r="L123">
        <v>16</v>
      </c>
      <c r="M123">
        <v>16</v>
      </c>
      <c r="N123">
        <v>27.7</v>
      </c>
      <c r="O123">
        <v>19.754799999999999</v>
      </c>
      <c r="P123">
        <v>12.992900000000001</v>
      </c>
      <c r="Q123">
        <v>20.581299999999999</v>
      </c>
      <c r="R123">
        <v>15.577500000000001</v>
      </c>
      <c r="S123" t="s">
        <v>197</v>
      </c>
      <c r="T123" t="s">
        <v>492</v>
      </c>
      <c r="U123" t="s">
        <v>493</v>
      </c>
      <c r="V123" t="s">
        <v>247</v>
      </c>
      <c r="W123" t="s">
        <v>248</v>
      </c>
      <c r="Y123">
        <v>6</v>
      </c>
      <c r="Z123" t="s">
        <v>170</v>
      </c>
      <c r="AA123" t="s">
        <v>170</v>
      </c>
      <c r="AB123" t="s">
        <v>171</v>
      </c>
      <c r="AC123" t="s">
        <v>172</v>
      </c>
      <c r="AD123">
        <v>10</v>
      </c>
      <c r="AG123" t="s">
        <v>173</v>
      </c>
      <c r="AH123" t="s">
        <v>174</v>
      </c>
      <c r="AI123" t="s">
        <v>175</v>
      </c>
      <c r="AJ123" t="s">
        <v>176</v>
      </c>
      <c r="AK123" t="s">
        <v>170</v>
      </c>
      <c r="AL123" t="s">
        <v>177</v>
      </c>
      <c r="AM123">
        <v>94</v>
      </c>
      <c r="AN123">
        <v>16</v>
      </c>
      <c r="AS123">
        <v>2750</v>
      </c>
      <c r="AT123">
        <v>2750</v>
      </c>
      <c r="BO123">
        <v>1</v>
      </c>
      <c r="BP123">
        <v>1</v>
      </c>
      <c r="BQ123">
        <v>5</v>
      </c>
      <c r="BR123" t="s">
        <v>365</v>
      </c>
      <c r="BS123" t="s">
        <v>180</v>
      </c>
      <c r="BT123" t="s">
        <v>494</v>
      </c>
      <c r="BU123" s="135">
        <v>44578</v>
      </c>
      <c r="BV123">
        <v>30854</v>
      </c>
      <c r="BX123" t="s">
        <v>169</v>
      </c>
      <c r="BY123" t="s">
        <v>170</v>
      </c>
      <c r="CB123" t="s">
        <v>170</v>
      </c>
      <c r="CC123" t="s">
        <v>170</v>
      </c>
      <c r="CD123" t="s">
        <v>228</v>
      </c>
      <c r="CE123" t="s">
        <v>170</v>
      </c>
      <c r="CG123" t="s">
        <v>169</v>
      </c>
      <c r="CH123" t="s">
        <v>229</v>
      </c>
      <c r="CI123" t="s">
        <v>169</v>
      </c>
      <c r="CJ123" t="s">
        <v>230</v>
      </c>
      <c r="DJ123" t="s">
        <v>204</v>
      </c>
      <c r="DK123" t="s">
        <v>205</v>
      </c>
      <c r="DL123" t="s">
        <v>170</v>
      </c>
      <c r="DN123" t="s">
        <v>170</v>
      </c>
      <c r="DO123" t="s">
        <v>231</v>
      </c>
      <c r="DP123" t="s">
        <v>169</v>
      </c>
      <c r="DQ123" t="s">
        <v>193</v>
      </c>
      <c r="DY123">
        <v>33.5</v>
      </c>
      <c r="EB123">
        <v>5</v>
      </c>
      <c r="EC123">
        <v>5</v>
      </c>
      <c r="EE123" t="s">
        <v>232</v>
      </c>
      <c r="EF123">
        <v>7</v>
      </c>
      <c r="EV123">
        <v>250</v>
      </c>
      <c r="EW123">
        <v>389</v>
      </c>
      <c r="EX123">
        <v>292</v>
      </c>
      <c r="EY123">
        <v>346</v>
      </c>
    </row>
    <row r="124" spans="1:155" ht="15">
      <c r="A124">
        <v>2022</v>
      </c>
      <c r="B124" t="s">
        <v>457</v>
      </c>
      <c r="C124" t="s">
        <v>468</v>
      </c>
      <c r="D124" t="s">
        <v>495</v>
      </c>
      <c r="E124" t="s">
        <v>460</v>
      </c>
      <c r="F124">
        <v>20</v>
      </c>
      <c r="G124" s="134">
        <v>6.2</v>
      </c>
      <c r="H124">
        <v>8</v>
      </c>
      <c r="I124" t="s">
        <v>164</v>
      </c>
      <c r="J124">
        <v>13</v>
      </c>
      <c r="K124">
        <v>21</v>
      </c>
      <c r="L124">
        <v>15</v>
      </c>
      <c r="M124">
        <v>15.347</v>
      </c>
      <c r="N124">
        <v>27.081900000000001</v>
      </c>
      <c r="O124">
        <v>19.064399999999999</v>
      </c>
      <c r="P124">
        <v>12.635400000000001</v>
      </c>
      <c r="Q124">
        <v>20.688800000000001</v>
      </c>
      <c r="R124">
        <v>15.3188</v>
      </c>
      <c r="S124" t="s">
        <v>197</v>
      </c>
      <c r="T124" t="s">
        <v>492</v>
      </c>
      <c r="U124" t="s">
        <v>493</v>
      </c>
      <c r="V124" t="s">
        <v>167</v>
      </c>
      <c r="W124" t="s">
        <v>168</v>
      </c>
      <c r="Y124">
        <v>8</v>
      </c>
      <c r="Z124" t="s">
        <v>169</v>
      </c>
      <c r="AA124" t="s">
        <v>170</v>
      </c>
      <c r="AB124" t="s">
        <v>171</v>
      </c>
      <c r="AC124" t="s">
        <v>172</v>
      </c>
      <c r="AD124">
        <v>10</v>
      </c>
      <c r="AG124" t="s">
        <v>173</v>
      </c>
      <c r="AH124" t="s">
        <v>174</v>
      </c>
      <c r="AI124" t="s">
        <v>175</v>
      </c>
      <c r="AJ124" t="s">
        <v>176</v>
      </c>
      <c r="AK124" t="s">
        <v>170</v>
      </c>
      <c r="AL124" t="s">
        <v>177</v>
      </c>
      <c r="AM124">
        <v>94</v>
      </c>
      <c r="AN124">
        <v>16</v>
      </c>
      <c r="AS124">
        <v>2950</v>
      </c>
      <c r="AT124">
        <v>2950</v>
      </c>
      <c r="BO124">
        <v>1</v>
      </c>
      <c r="BP124">
        <v>1</v>
      </c>
      <c r="BQ124">
        <v>5</v>
      </c>
      <c r="BR124" t="s">
        <v>365</v>
      </c>
      <c r="BS124" t="s">
        <v>180</v>
      </c>
      <c r="BT124" t="s">
        <v>494</v>
      </c>
      <c r="BU124" s="135">
        <v>44578</v>
      </c>
      <c r="BV124">
        <v>30861</v>
      </c>
      <c r="BX124" t="s">
        <v>170</v>
      </c>
      <c r="BY124" t="s">
        <v>170</v>
      </c>
      <c r="CB124" t="s">
        <v>170</v>
      </c>
      <c r="CC124" t="s">
        <v>170</v>
      </c>
      <c r="CD124" t="s">
        <v>496</v>
      </c>
      <c r="CE124" t="s">
        <v>170</v>
      </c>
      <c r="CG124" t="s">
        <v>169</v>
      </c>
      <c r="CH124" t="s">
        <v>483</v>
      </c>
      <c r="CI124" t="s">
        <v>169</v>
      </c>
      <c r="CJ124" t="s">
        <v>484</v>
      </c>
      <c r="DJ124" t="s">
        <v>204</v>
      </c>
      <c r="DK124" t="s">
        <v>205</v>
      </c>
      <c r="DN124" t="s">
        <v>170</v>
      </c>
      <c r="DO124" t="s">
        <v>485</v>
      </c>
      <c r="DP124" t="s">
        <v>170</v>
      </c>
      <c r="DQ124" t="s">
        <v>207</v>
      </c>
      <c r="DY124">
        <v>34</v>
      </c>
      <c r="EB124">
        <v>5</v>
      </c>
      <c r="EC124">
        <v>5</v>
      </c>
      <c r="EE124" t="s">
        <v>486</v>
      </c>
      <c r="EF124">
        <v>3</v>
      </c>
      <c r="EV124">
        <v>3000</v>
      </c>
      <c r="EW124">
        <v>439</v>
      </c>
      <c r="EX124">
        <v>302</v>
      </c>
      <c r="EY124">
        <v>377</v>
      </c>
    </row>
    <row r="125" spans="1:155" ht="15">
      <c r="A125">
        <v>2022</v>
      </c>
      <c r="B125" t="s">
        <v>457</v>
      </c>
      <c r="C125" t="s">
        <v>468</v>
      </c>
      <c r="D125" t="s">
        <v>495</v>
      </c>
      <c r="E125" t="s">
        <v>460</v>
      </c>
      <c r="F125">
        <v>21</v>
      </c>
      <c r="G125" s="134">
        <v>6.2</v>
      </c>
      <c r="H125">
        <v>8</v>
      </c>
      <c r="I125" t="s">
        <v>246</v>
      </c>
      <c r="J125">
        <v>13</v>
      </c>
      <c r="K125">
        <v>21</v>
      </c>
      <c r="L125">
        <v>16</v>
      </c>
      <c r="M125">
        <v>16</v>
      </c>
      <c r="N125">
        <v>27.7</v>
      </c>
      <c r="O125">
        <v>19.754799999999999</v>
      </c>
      <c r="P125">
        <v>12.992900000000001</v>
      </c>
      <c r="Q125">
        <v>20.581299999999999</v>
      </c>
      <c r="R125">
        <v>15.577500000000001</v>
      </c>
      <c r="S125" t="s">
        <v>197</v>
      </c>
      <c r="T125" t="s">
        <v>492</v>
      </c>
      <c r="U125" t="s">
        <v>493</v>
      </c>
      <c r="V125" t="s">
        <v>247</v>
      </c>
      <c r="W125" t="s">
        <v>248</v>
      </c>
      <c r="Y125">
        <v>6</v>
      </c>
      <c r="Z125" t="s">
        <v>170</v>
      </c>
      <c r="AA125" t="s">
        <v>170</v>
      </c>
      <c r="AB125" t="s">
        <v>171</v>
      </c>
      <c r="AC125" t="s">
        <v>172</v>
      </c>
      <c r="AD125">
        <v>10</v>
      </c>
      <c r="AG125" t="s">
        <v>173</v>
      </c>
      <c r="AH125" t="s">
        <v>174</v>
      </c>
      <c r="AI125" t="s">
        <v>175</v>
      </c>
      <c r="AJ125" t="s">
        <v>176</v>
      </c>
      <c r="AK125" t="s">
        <v>170</v>
      </c>
      <c r="AL125" t="s">
        <v>177</v>
      </c>
      <c r="AM125">
        <v>94</v>
      </c>
      <c r="AN125">
        <v>16</v>
      </c>
      <c r="AS125">
        <v>2750</v>
      </c>
      <c r="AT125">
        <v>2750</v>
      </c>
      <c r="BO125">
        <v>1</v>
      </c>
      <c r="BP125">
        <v>1</v>
      </c>
      <c r="BQ125">
        <v>5</v>
      </c>
      <c r="BR125" t="s">
        <v>365</v>
      </c>
      <c r="BS125" t="s">
        <v>180</v>
      </c>
      <c r="BT125" t="s">
        <v>494</v>
      </c>
      <c r="BU125" s="135">
        <v>44578</v>
      </c>
      <c r="BV125">
        <v>30855</v>
      </c>
      <c r="BX125" t="s">
        <v>169</v>
      </c>
      <c r="BY125" t="s">
        <v>170</v>
      </c>
      <c r="CB125" t="s">
        <v>170</v>
      </c>
      <c r="CC125" t="s">
        <v>170</v>
      </c>
      <c r="CD125" t="s">
        <v>497</v>
      </c>
      <c r="CE125" t="s">
        <v>170</v>
      </c>
      <c r="CG125" t="s">
        <v>169</v>
      </c>
      <c r="CH125" t="s">
        <v>483</v>
      </c>
      <c r="CI125" t="s">
        <v>169</v>
      </c>
      <c r="CJ125" t="s">
        <v>230</v>
      </c>
      <c r="DJ125" t="s">
        <v>204</v>
      </c>
      <c r="DK125" t="s">
        <v>205</v>
      </c>
      <c r="DL125" t="s">
        <v>170</v>
      </c>
      <c r="DN125" t="s">
        <v>170</v>
      </c>
      <c r="DO125" t="s">
        <v>265</v>
      </c>
      <c r="DP125" t="s">
        <v>169</v>
      </c>
      <c r="DQ125" t="s">
        <v>193</v>
      </c>
      <c r="DY125">
        <v>33.6</v>
      </c>
      <c r="EB125">
        <v>5</v>
      </c>
      <c r="EC125">
        <v>5</v>
      </c>
      <c r="EE125" t="s">
        <v>498</v>
      </c>
      <c r="EF125">
        <v>3</v>
      </c>
      <c r="EV125">
        <v>2000</v>
      </c>
      <c r="EW125">
        <v>377</v>
      </c>
      <c r="EX125">
        <v>289</v>
      </c>
      <c r="EY125">
        <v>337</v>
      </c>
    </row>
    <row r="126" spans="1:155" ht="15">
      <c r="A126">
        <v>2022</v>
      </c>
      <c r="B126" t="s">
        <v>457</v>
      </c>
      <c r="C126" t="s">
        <v>468</v>
      </c>
      <c r="D126" t="s">
        <v>499</v>
      </c>
      <c r="E126" t="s">
        <v>460</v>
      </c>
      <c r="F126">
        <v>18</v>
      </c>
      <c r="G126" s="134">
        <v>6.4</v>
      </c>
      <c r="H126">
        <v>8</v>
      </c>
      <c r="I126" t="s">
        <v>164</v>
      </c>
      <c r="J126">
        <v>15</v>
      </c>
      <c r="K126">
        <v>24</v>
      </c>
      <c r="L126">
        <v>18</v>
      </c>
      <c r="M126">
        <v>18.191199999999998</v>
      </c>
      <c r="N126">
        <v>34.297400000000003</v>
      </c>
      <c r="O126">
        <v>23.0654</v>
      </c>
      <c r="P126">
        <v>14.7354</v>
      </c>
      <c r="Q126">
        <v>24.429300000000001</v>
      </c>
      <c r="R126">
        <v>17.938600000000001</v>
      </c>
      <c r="T126" t="s">
        <v>470</v>
      </c>
      <c r="U126" t="s">
        <v>471</v>
      </c>
      <c r="V126" t="s">
        <v>167</v>
      </c>
      <c r="W126" t="s">
        <v>168</v>
      </c>
      <c r="Y126">
        <v>8</v>
      </c>
      <c r="Z126" t="s">
        <v>169</v>
      </c>
      <c r="AA126" t="s">
        <v>170</v>
      </c>
      <c r="AB126" t="s">
        <v>171</v>
      </c>
      <c r="AC126" t="s">
        <v>172</v>
      </c>
      <c r="AD126">
        <v>10</v>
      </c>
      <c r="AG126" t="s">
        <v>173</v>
      </c>
      <c r="AH126" t="s">
        <v>174</v>
      </c>
      <c r="AI126" t="s">
        <v>175</v>
      </c>
      <c r="AJ126" t="s">
        <v>176</v>
      </c>
      <c r="AK126" t="s">
        <v>170</v>
      </c>
      <c r="AL126" t="s">
        <v>177</v>
      </c>
      <c r="AM126">
        <v>94</v>
      </c>
      <c r="AN126">
        <v>16</v>
      </c>
      <c r="AS126">
        <v>2450</v>
      </c>
      <c r="AT126">
        <v>2450</v>
      </c>
      <c r="BO126">
        <v>1</v>
      </c>
      <c r="BP126">
        <v>1</v>
      </c>
      <c r="BQ126">
        <v>5</v>
      </c>
      <c r="BR126" t="s">
        <v>365</v>
      </c>
      <c r="BS126" t="s">
        <v>180</v>
      </c>
      <c r="BT126" t="s">
        <v>181</v>
      </c>
      <c r="BU126" s="135">
        <v>44578</v>
      </c>
      <c r="BV126">
        <v>30867</v>
      </c>
      <c r="BX126" t="s">
        <v>170</v>
      </c>
      <c r="BY126" t="s">
        <v>170</v>
      </c>
      <c r="CB126" t="s">
        <v>170</v>
      </c>
      <c r="CC126" t="s">
        <v>170</v>
      </c>
      <c r="CD126" t="s">
        <v>389</v>
      </c>
      <c r="CE126" t="s">
        <v>169</v>
      </c>
      <c r="CF126" t="s">
        <v>390</v>
      </c>
      <c r="CG126" t="s">
        <v>169</v>
      </c>
      <c r="CH126" t="s">
        <v>391</v>
      </c>
      <c r="CI126" t="s">
        <v>170</v>
      </c>
      <c r="DJ126" t="s">
        <v>204</v>
      </c>
      <c r="DK126" t="s">
        <v>205</v>
      </c>
      <c r="DN126" t="s">
        <v>170</v>
      </c>
      <c r="DO126" t="s">
        <v>386</v>
      </c>
      <c r="DP126" t="s">
        <v>169</v>
      </c>
      <c r="DQ126" t="s">
        <v>193</v>
      </c>
      <c r="DY126">
        <v>23.7</v>
      </c>
      <c r="EB126">
        <v>4</v>
      </c>
      <c r="EC126">
        <v>4</v>
      </c>
      <c r="EE126" t="s">
        <v>392</v>
      </c>
      <c r="EF126">
        <v>3</v>
      </c>
      <c r="EV126">
        <v>5250</v>
      </c>
      <c r="EW126">
        <v>563</v>
      </c>
      <c r="EX126">
        <v>339</v>
      </c>
      <c r="EY126">
        <v>462</v>
      </c>
    </row>
    <row r="127" spans="1:155" ht="15">
      <c r="A127">
        <v>2022</v>
      </c>
      <c r="B127" t="s">
        <v>457</v>
      </c>
      <c r="C127" t="s">
        <v>468</v>
      </c>
      <c r="D127" t="s">
        <v>499</v>
      </c>
      <c r="E127" t="s">
        <v>460</v>
      </c>
      <c r="F127">
        <v>19</v>
      </c>
      <c r="G127" s="134">
        <v>6.4</v>
      </c>
      <c r="H127">
        <v>8</v>
      </c>
      <c r="I127" t="s">
        <v>246</v>
      </c>
      <c r="J127">
        <v>14</v>
      </c>
      <c r="K127">
        <v>23</v>
      </c>
      <c r="L127">
        <v>17</v>
      </c>
      <c r="M127">
        <v>17.3</v>
      </c>
      <c r="N127">
        <v>31.4</v>
      </c>
      <c r="O127">
        <v>21.681100000000001</v>
      </c>
      <c r="P127">
        <v>14.055099999999999</v>
      </c>
      <c r="Q127">
        <v>22.5138</v>
      </c>
      <c r="R127">
        <v>16.914899999999999</v>
      </c>
      <c r="S127" t="s">
        <v>197</v>
      </c>
      <c r="T127" t="s">
        <v>470</v>
      </c>
      <c r="U127" t="s">
        <v>471</v>
      </c>
      <c r="V127" t="s">
        <v>247</v>
      </c>
      <c r="W127" t="s">
        <v>248</v>
      </c>
      <c r="Y127">
        <v>6</v>
      </c>
      <c r="Z127" t="s">
        <v>170</v>
      </c>
      <c r="AA127" t="s">
        <v>170</v>
      </c>
      <c r="AB127" t="s">
        <v>171</v>
      </c>
      <c r="AC127" t="s">
        <v>172</v>
      </c>
      <c r="AD127">
        <v>10</v>
      </c>
      <c r="AG127" t="s">
        <v>173</v>
      </c>
      <c r="AH127" t="s">
        <v>174</v>
      </c>
      <c r="AI127" t="s">
        <v>175</v>
      </c>
      <c r="AJ127" t="s">
        <v>176</v>
      </c>
      <c r="AK127" t="s">
        <v>170</v>
      </c>
      <c r="AL127" t="s">
        <v>177</v>
      </c>
      <c r="AM127">
        <v>94</v>
      </c>
      <c r="AN127">
        <v>16</v>
      </c>
      <c r="AS127">
        <v>2600</v>
      </c>
      <c r="AT127">
        <v>2600</v>
      </c>
      <c r="BO127">
        <v>1</v>
      </c>
      <c r="BP127">
        <v>1</v>
      </c>
      <c r="BQ127">
        <v>5</v>
      </c>
      <c r="BR127" t="s">
        <v>365</v>
      </c>
      <c r="BS127" t="s">
        <v>180</v>
      </c>
      <c r="BT127" t="s">
        <v>181</v>
      </c>
      <c r="BU127" s="135">
        <v>44578</v>
      </c>
      <c r="BV127">
        <v>30850</v>
      </c>
      <c r="BX127" t="s">
        <v>170</v>
      </c>
      <c r="BY127" t="s">
        <v>170</v>
      </c>
      <c r="CB127" t="s">
        <v>170</v>
      </c>
      <c r="CC127" t="s">
        <v>170</v>
      </c>
      <c r="CD127" t="s">
        <v>383</v>
      </c>
      <c r="CE127" t="s">
        <v>169</v>
      </c>
      <c r="CF127" t="s">
        <v>384</v>
      </c>
      <c r="CG127" t="s">
        <v>169</v>
      </c>
      <c r="CH127" t="s">
        <v>385</v>
      </c>
      <c r="CI127" t="s">
        <v>170</v>
      </c>
      <c r="DJ127" t="s">
        <v>190</v>
      </c>
      <c r="DK127" t="s">
        <v>191</v>
      </c>
      <c r="DN127" t="s">
        <v>170</v>
      </c>
      <c r="DO127" t="s">
        <v>386</v>
      </c>
      <c r="DP127" t="s">
        <v>169</v>
      </c>
      <c r="DQ127" t="s">
        <v>193</v>
      </c>
      <c r="DY127">
        <v>18.100000000000001</v>
      </c>
      <c r="EB127">
        <v>2</v>
      </c>
      <c r="EC127">
        <v>2</v>
      </c>
      <c r="EE127" t="s">
        <v>387</v>
      </c>
      <c r="EF127">
        <v>3</v>
      </c>
      <c r="EV127">
        <v>8250</v>
      </c>
      <c r="EW127">
        <v>740</v>
      </c>
      <c r="EX127">
        <v>452</v>
      </c>
      <c r="EY127">
        <v>610</v>
      </c>
    </row>
    <row r="128" spans="1:155" ht="15">
      <c r="A128">
        <v>2022</v>
      </c>
      <c r="B128" t="s">
        <v>457</v>
      </c>
      <c r="C128" t="s">
        <v>500</v>
      </c>
      <c r="D128">
        <v>300</v>
      </c>
      <c r="E128" t="s">
        <v>460</v>
      </c>
      <c r="F128">
        <v>14</v>
      </c>
      <c r="G128" s="134">
        <v>3.6</v>
      </c>
      <c r="H128">
        <v>6</v>
      </c>
      <c r="I128" t="s">
        <v>164</v>
      </c>
      <c r="J128">
        <v>19</v>
      </c>
      <c r="K128">
        <v>30</v>
      </c>
      <c r="L128">
        <v>23</v>
      </c>
      <c r="M128">
        <v>23.9</v>
      </c>
      <c r="N128">
        <v>43.1</v>
      </c>
      <c r="O128">
        <v>29.892299999999999</v>
      </c>
      <c r="P128">
        <v>19.000299999999999</v>
      </c>
      <c r="Q128">
        <v>30.097100000000001</v>
      </c>
      <c r="R128">
        <v>22.779800000000002</v>
      </c>
      <c r="T128" t="s">
        <v>470</v>
      </c>
      <c r="U128" t="s">
        <v>471</v>
      </c>
      <c r="V128" t="s">
        <v>167</v>
      </c>
      <c r="W128" t="s">
        <v>168</v>
      </c>
      <c r="Y128">
        <v>8</v>
      </c>
      <c r="Z128" t="s">
        <v>169</v>
      </c>
      <c r="AA128" t="s">
        <v>170</v>
      </c>
      <c r="AB128" t="s">
        <v>171</v>
      </c>
      <c r="AC128" t="s">
        <v>172</v>
      </c>
      <c r="AD128">
        <v>10</v>
      </c>
      <c r="AG128" t="s">
        <v>197</v>
      </c>
      <c r="AH128" t="s">
        <v>472</v>
      </c>
      <c r="AI128" t="s">
        <v>175</v>
      </c>
      <c r="AJ128" t="s">
        <v>176</v>
      </c>
      <c r="AK128" t="s">
        <v>170</v>
      </c>
      <c r="AL128" t="s">
        <v>177</v>
      </c>
      <c r="AO128">
        <v>106</v>
      </c>
      <c r="AP128">
        <v>16</v>
      </c>
      <c r="AS128">
        <v>1550</v>
      </c>
      <c r="AT128">
        <v>1550</v>
      </c>
      <c r="BO128">
        <v>2</v>
      </c>
      <c r="BP128">
        <v>2</v>
      </c>
      <c r="BQ128">
        <v>6</v>
      </c>
      <c r="BR128" t="s">
        <v>420</v>
      </c>
      <c r="BS128" t="s">
        <v>180</v>
      </c>
      <c r="BT128" t="s">
        <v>181</v>
      </c>
      <c r="BU128" s="135">
        <v>44578</v>
      </c>
      <c r="BV128">
        <v>30834</v>
      </c>
      <c r="BX128" t="s">
        <v>169</v>
      </c>
      <c r="BY128" t="s">
        <v>170</v>
      </c>
      <c r="CB128" t="s">
        <v>170</v>
      </c>
      <c r="CC128" t="s">
        <v>170</v>
      </c>
      <c r="CE128" t="s">
        <v>170</v>
      </c>
      <c r="CG128" t="s">
        <v>169</v>
      </c>
      <c r="CH128" t="s">
        <v>234</v>
      </c>
      <c r="CI128" t="s">
        <v>169</v>
      </c>
      <c r="CJ128" t="s">
        <v>235</v>
      </c>
      <c r="DJ128" t="s">
        <v>204</v>
      </c>
      <c r="DK128" t="s">
        <v>205</v>
      </c>
      <c r="DN128" t="s">
        <v>170</v>
      </c>
      <c r="DO128" t="s">
        <v>236</v>
      </c>
      <c r="DP128" t="s">
        <v>169</v>
      </c>
      <c r="DQ128" t="s">
        <v>193</v>
      </c>
      <c r="DY128">
        <v>39.9</v>
      </c>
      <c r="EB128">
        <v>6</v>
      </c>
      <c r="EC128">
        <v>6</v>
      </c>
      <c r="EE128" t="s">
        <v>501</v>
      </c>
      <c r="EF128">
        <v>3</v>
      </c>
      <c r="EV128">
        <v>1250</v>
      </c>
      <c r="EW128">
        <v>338</v>
      </c>
      <c r="EX128">
        <v>254</v>
      </c>
      <c r="EY128">
        <v>300</v>
      </c>
    </row>
    <row r="129" spans="1:155" ht="15">
      <c r="A129">
        <v>2022</v>
      </c>
      <c r="B129" t="s">
        <v>457</v>
      </c>
      <c r="C129" t="s">
        <v>500</v>
      </c>
      <c r="D129">
        <v>300</v>
      </c>
      <c r="E129" t="s">
        <v>460</v>
      </c>
      <c r="F129">
        <v>15</v>
      </c>
      <c r="G129" s="134">
        <v>5.7</v>
      </c>
      <c r="H129">
        <v>8</v>
      </c>
      <c r="I129" t="s">
        <v>164</v>
      </c>
      <c r="J129">
        <v>16</v>
      </c>
      <c r="K129">
        <v>25</v>
      </c>
      <c r="L129">
        <v>19</v>
      </c>
      <c r="M129">
        <v>19.8</v>
      </c>
      <c r="N129">
        <v>35.198900000000002</v>
      </c>
      <c r="O129">
        <v>24.653500000000001</v>
      </c>
      <c r="P129">
        <v>15.9536</v>
      </c>
      <c r="Q129">
        <v>25.020199999999999</v>
      </c>
      <c r="R129">
        <v>19.062000000000001</v>
      </c>
      <c r="T129" t="s">
        <v>470</v>
      </c>
      <c r="U129" t="s">
        <v>471</v>
      </c>
      <c r="V129" t="s">
        <v>167</v>
      </c>
      <c r="W129" t="s">
        <v>168</v>
      </c>
      <c r="Y129">
        <v>8</v>
      </c>
      <c r="Z129" t="s">
        <v>169</v>
      </c>
      <c r="AA129" t="s">
        <v>170</v>
      </c>
      <c r="AB129" t="s">
        <v>171</v>
      </c>
      <c r="AC129" t="s">
        <v>172</v>
      </c>
      <c r="AD129">
        <v>10</v>
      </c>
      <c r="AG129" t="s">
        <v>477</v>
      </c>
      <c r="AH129" t="s">
        <v>478</v>
      </c>
      <c r="AI129" t="s">
        <v>175</v>
      </c>
      <c r="AJ129" t="s">
        <v>176</v>
      </c>
      <c r="AK129" t="s">
        <v>170</v>
      </c>
      <c r="AL129" t="s">
        <v>177</v>
      </c>
      <c r="AO129">
        <v>106</v>
      </c>
      <c r="AP129">
        <v>16</v>
      </c>
      <c r="AS129">
        <v>2150</v>
      </c>
      <c r="AT129">
        <v>2150</v>
      </c>
      <c r="BO129">
        <v>1</v>
      </c>
      <c r="BP129">
        <v>1</v>
      </c>
      <c r="BQ129">
        <v>6</v>
      </c>
      <c r="BR129" t="s">
        <v>420</v>
      </c>
      <c r="BS129" t="s">
        <v>180</v>
      </c>
      <c r="BT129" t="s">
        <v>181</v>
      </c>
      <c r="BU129" s="135">
        <v>44578</v>
      </c>
      <c r="BV129">
        <v>30839</v>
      </c>
      <c r="BX129" t="s">
        <v>170</v>
      </c>
      <c r="BY129" t="s">
        <v>170</v>
      </c>
      <c r="CB129" t="s">
        <v>170</v>
      </c>
      <c r="CC129" t="s">
        <v>170</v>
      </c>
      <c r="CE129" t="s">
        <v>170</v>
      </c>
      <c r="CG129" t="s">
        <v>169</v>
      </c>
      <c r="CH129" t="s">
        <v>234</v>
      </c>
      <c r="CI129" t="s">
        <v>169</v>
      </c>
      <c r="CJ129" t="s">
        <v>235</v>
      </c>
      <c r="DJ129" t="s">
        <v>204</v>
      </c>
      <c r="DK129" t="s">
        <v>205</v>
      </c>
      <c r="DN129" t="s">
        <v>170</v>
      </c>
      <c r="DO129" t="s">
        <v>236</v>
      </c>
      <c r="DP129" t="s">
        <v>169</v>
      </c>
      <c r="DQ129" t="s">
        <v>193</v>
      </c>
      <c r="DY129">
        <v>38.299999999999997</v>
      </c>
      <c r="EB129">
        <v>6</v>
      </c>
      <c r="EC129">
        <v>6</v>
      </c>
      <c r="EE129" t="s">
        <v>245</v>
      </c>
      <c r="EF129">
        <v>7</v>
      </c>
      <c r="EV129">
        <v>1500</v>
      </c>
      <c r="EW129">
        <v>354</v>
      </c>
      <c r="EX129">
        <v>260</v>
      </c>
      <c r="EY129">
        <v>312</v>
      </c>
    </row>
    <row r="130" spans="1:155" ht="15">
      <c r="A130">
        <v>2022</v>
      </c>
      <c r="B130" t="s">
        <v>457</v>
      </c>
      <c r="C130" t="s">
        <v>500</v>
      </c>
      <c r="D130" t="s">
        <v>502</v>
      </c>
      <c r="E130" t="s">
        <v>460</v>
      </c>
      <c r="F130">
        <v>24</v>
      </c>
      <c r="G130" s="134">
        <v>3.6</v>
      </c>
      <c r="H130">
        <v>6</v>
      </c>
      <c r="I130" t="s">
        <v>164</v>
      </c>
      <c r="J130">
        <v>18</v>
      </c>
      <c r="K130">
        <v>27</v>
      </c>
      <c r="L130">
        <v>21</v>
      </c>
      <c r="M130">
        <v>23</v>
      </c>
      <c r="N130">
        <v>38.1</v>
      </c>
      <c r="O130">
        <v>27.9923</v>
      </c>
      <c r="P130">
        <v>18.3385</v>
      </c>
      <c r="Q130">
        <v>26.9053</v>
      </c>
      <c r="R130">
        <v>21.4055</v>
      </c>
      <c r="T130" t="s">
        <v>470</v>
      </c>
      <c r="U130" t="s">
        <v>471</v>
      </c>
      <c r="V130" t="s">
        <v>167</v>
      </c>
      <c r="W130" t="s">
        <v>168</v>
      </c>
      <c r="Y130">
        <v>8</v>
      </c>
      <c r="Z130" t="s">
        <v>169</v>
      </c>
      <c r="AA130" t="s">
        <v>170</v>
      </c>
      <c r="AB130" t="s">
        <v>167</v>
      </c>
      <c r="AC130" t="s">
        <v>276</v>
      </c>
      <c r="AD130">
        <v>10</v>
      </c>
      <c r="AG130" t="s">
        <v>197</v>
      </c>
      <c r="AH130" t="s">
        <v>472</v>
      </c>
      <c r="AI130" t="s">
        <v>175</v>
      </c>
      <c r="AJ130" t="s">
        <v>176</v>
      </c>
      <c r="AK130" t="s">
        <v>170</v>
      </c>
      <c r="AL130" t="s">
        <v>177</v>
      </c>
      <c r="AO130">
        <v>106</v>
      </c>
      <c r="AP130">
        <v>16</v>
      </c>
      <c r="AS130">
        <v>1700</v>
      </c>
      <c r="AT130">
        <v>1700</v>
      </c>
      <c r="BO130">
        <v>2</v>
      </c>
      <c r="BP130">
        <v>2</v>
      </c>
      <c r="BQ130">
        <v>6</v>
      </c>
      <c r="BR130" t="s">
        <v>420</v>
      </c>
      <c r="BS130" t="s">
        <v>180</v>
      </c>
      <c r="BT130" t="s">
        <v>181</v>
      </c>
      <c r="BU130" s="135">
        <v>44578</v>
      </c>
      <c r="BV130">
        <v>30836</v>
      </c>
      <c r="BX130" t="s">
        <v>170</v>
      </c>
      <c r="BY130" t="s">
        <v>170</v>
      </c>
      <c r="CB130" t="s">
        <v>170</v>
      </c>
      <c r="CC130" t="s">
        <v>170</v>
      </c>
      <c r="CE130" t="s">
        <v>170</v>
      </c>
      <c r="CG130" t="s">
        <v>169</v>
      </c>
      <c r="CH130" t="s">
        <v>234</v>
      </c>
      <c r="CI130" t="s">
        <v>169</v>
      </c>
      <c r="CJ130" t="s">
        <v>235</v>
      </c>
      <c r="DJ130" t="s">
        <v>204</v>
      </c>
      <c r="DK130" t="s">
        <v>205</v>
      </c>
      <c r="DN130" t="s">
        <v>170</v>
      </c>
      <c r="DO130" t="s">
        <v>236</v>
      </c>
      <c r="DP130" t="s">
        <v>169</v>
      </c>
      <c r="DQ130" t="s">
        <v>193</v>
      </c>
      <c r="DY130">
        <v>38.299999999999997</v>
      </c>
      <c r="EB130">
        <v>6</v>
      </c>
      <c r="EC130">
        <v>6</v>
      </c>
      <c r="EE130" t="s">
        <v>245</v>
      </c>
      <c r="EF130">
        <v>7</v>
      </c>
      <c r="EV130">
        <v>1500</v>
      </c>
      <c r="EW130">
        <v>354</v>
      </c>
      <c r="EX130">
        <v>260</v>
      </c>
      <c r="EY130">
        <v>312</v>
      </c>
    </row>
    <row r="131" spans="1:155" ht="15">
      <c r="A131">
        <v>2022</v>
      </c>
      <c r="B131" t="s">
        <v>457</v>
      </c>
      <c r="C131" t="s">
        <v>468</v>
      </c>
      <c r="D131" t="s">
        <v>503</v>
      </c>
      <c r="E131" t="s">
        <v>460</v>
      </c>
      <c r="F131">
        <v>5</v>
      </c>
      <c r="G131" s="134">
        <v>3.6</v>
      </c>
      <c r="H131">
        <v>6</v>
      </c>
      <c r="I131" t="s">
        <v>164</v>
      </c>
      <c r="J131">
        <v>19</v>
      </c>
      <c r="K131">
        <v>30</v>
      </c>
      <c r="L131">
        <v>23</v>
      </c>
      <c r="M131">
        <v>23.9</v>
      </c>
      <c r="N131">
        <v>43.1</v>
      </c>
      <c r="O131">
        <v>29.892299999999999</v>
      </c>
      <c r="P131">
        <v>19.000299999999999</v>
      </c>
      <c r="Q131">
        <v>30.097100000000001</v>
      </c>
      <c r="R131">
        <v>22.779800000000002</v>
      </c>
      <c r="T131" t="s">
        <v>470</v>
      </c>
      <c r="U131" t="s">
        <v>471</v>
      </c>
      <c r="V131" t="s">
        <v>167</v>
      </c>
      <c r="W131" t="s">
        <v>168</v>
      </c>
      <c r="Y131">
        <v>8</v>
      </c>
      <c r="Z131" t="s">
        <v>169</v>
      </c>
      <c r="AA131" t="s">
        <v>170</v>
      </c>
      <c r="AB131" t="s">
        <v>171</v>
      </c>
      <c r="AC131" t="s">
        <v>172</v>
      </c>
      <c r="AD131">
        <v>10</v>
      </c>
      <c r="AG131" t="s">
        <v>197</v>
      </c>
      <c r="AH131" t="s">
        <v>472</v>
      </c>
      <c r="AI131" t="s">
        <v>175</v>
      </c>
      <c r="AJ131" t="s">
        <v>176</v>
      </c>
      <c r="AK131" t="s">
        <v>170</v>
      </c>
      <c r="AL131" t="s">
        <v>177</v>
      </c>
      <c r="AO131">
        <v>105</v>
      </c>
      <c r="AP131">
        <v>16</v>
      </c>
      <c r="AS131">
        <v>1550</v>
      </c>
      <c r="AT131">
        <v>1550</v>
      </c>
      <c r="BO131">
        <v>2</v>
      </c>
      <c r="BP131">
        <v>2</v>
      </c>
      <c r="BQ131">
        <v>6</v>
      </c>
      <c r="BR131" t="s">
        <v>420</v>
      </c>
      <c r="BS131" t="s">
        <v>180</v>
      </c>
      <c r="BT131" t="s">
        <v>181</v>
      </c>
      <c r="BU131" s="135">
        <v>44578</v>
      </c>
      <c r="BV131">
        <v>30831</v>
      </c>
      <c r="BX131" t="s">
        <v>170</v>
      </c>
      <c r="BY131" t="s">
        <v>170</v>
      </c>
      <c r="CB131" t="s">
        <v>170</v>
      </c>
      <c r="CC131" t="s">
        <v>170</v>
      </c>
      <c r="CE131" t="s">
        <v>170</v>
      </c>
      <c r="CG131" t="s">
        <v>169</v>
      </c>
      <c r="CH131" t="s">
        <v>234</v>
      </c>
      <c r="CI131" t="s">
        <v>169</v>
      </c>
      <c r="CJ131" t="s">
        <v>235</v>
      </c>
      <c r="DJ131" t="s">
        <v>204</v>
      </c>
      <c r="DK131" t="s">
        <v>205</v>
      </c>
      <c r="DN131" t="s">
        <v>170</v>
      </c>
      <c r="DO131" t="s">
        <v>236</v>
      </c>
      <c r="DP131" t="s">
        <v>169</v>
      </c>
      <c r="DQ131" t="s">
        <v>193</v>
      </c>
      <c r="DY131">
        <v>36.299999999999997</v>
      </c>
      <c r="EB131">
        <v>6</v>
      </c>
      <c r="EC131">
        <v>6</v>
      </c>
      <c r="EE131" t="s">
        <v>245</v>
      </c>
      <c r="EF131">
        <v>7</v>
      </c>
      <c r="EV131">
        <v>1750</v>
      </c>
      <c r="EW131">
        <v>375</v>
      </c>
      <c r="EX131">
        <v>268</v>
      </c>
      <c r="EY131">
        <v>327</v>
      </c>
    </row>
    <row r="132" spans="1:155" ht="15">
      <c r="A132">
        <v>2022</v>
      </c>
      <c r="B132" t="s">
        <v>457</v>
      </c>
      <c r="C132" t="s">
        <v>468</v>
      </c>
      <c r="D132" t="s">
        <v>503</v>
      </c>
      <c r="E132" t="s">
        <v>460</v>
      </c>
      <c r="F132">
        <v>6</v>
      </c>
      <c r="G132" s="134">
        <v>5.7</v>
      </c>
      <c r="H132">
        <v>8</v>
      </c>
      <c r="I132" t="s">
        <v>164</v>
      </c>
      <c r="J132">
        <v>16</v>
      </c>
      <c r="K132">
        <v>25</v>
      </c>
      <c r="L132">
        <v>19</v>
      </c>
      <c r="M132">
        <v>19.8</v>
      </c>
      <c r="N132">
        <v>35.198900000000002</v>
      </c>
      <c r="O132">
        <v>24.653500000000001</v>
      </c>
      <c r="P132">
        <v>15.9536</v>
      </c>
      <c r="Q132">
        <v>25.020199999999999</v>
      </c>
      <c r="R132">
        <v>19.062000000000001</v>
      </c>
      <c r="T132" t="s">
        <v>470</v>
      </c>
      <c r="U132" t="s">
        <v>471</v>
      </c>
      <c r="V132" t="s">
        <v>167</v>
      </c>
      <c r="W132" t="s">
        <v>168</v>
      </c>
      <c r="Y132">
        <v>8</v>
      </c>
      <c r="Z132" t="s">
        <v>169</v>
      </c>
      <c r="AA132" t="s">
        <v>170</v>
      </c>
      <c r="AB132" t="s">
        <v>171</v>
      </c>
      <c r="AC132" t="s">
        <v>172</v>
      </c>
      <c r="AD132">
        <v>10</v>
      </c>
      <c r="AG132" t="s">
        <v>477</v>
      </c>
      <c r="AH132" t="s">
        <v>478</v>
      </c>
      <c r="AI132" t="s">
        <v>175</v>
      </c>
      <c r="AJ132" t="s">
        <v>176</v>
      </c>
      <c r="AK132" t="s">
        <v>170</v>
      </c>
      <c r="AL132" t="s">
        <v>177</v>
      </c>
      <c r="AO132">
        <v>105</v>
      </c>
      <c r="AP132">
        <v>16</v>
      </c>
      <c r="AS132">
        <v>2150</v>
      </c>
      <c r="AT132">
        <v>2150</v>
      </c>
      <c r="BO132">
        <v>1</v>
      </c>
      <c r="BP132">
        <v>1</v>
      </c>
      <c r="BQ132">
        <v>6</v>
      </c>
      <c r="BR132" t="s">
        <v>420</v>
      </c>
      <c r="BS132" t="s">
        <v>180</v>
      </c>
      <c r="BT132" t="s">
        <v>181</v>
      </c>
      <c r="BU132" s="135">
        <v>44578</v>
      </c>
      <c r="BV132">
        <v>30837</v>
      </c>
      <c r="BX132" t="s">
        <v>170</v>
      </c>
      <c r="BY132" t="s">
        <v>170</v>
      </c>
      <c r="CB132" t="s">
        <v>170</v>
      </c>
      <c r="CC132" t="s">
        <v>170</v>
      </c>
      <c r="CE132" t="s">
        <v>170</v>
      </c>
      <c r="CG132" t="s">
        <v>169</v>
      </c>
      <c r="CH132" t="s">
        <v>234</v>
      </c>
      <c r="CI132" t="s">
        <v>169</v>
      </c>
      <c r="CJ132" t="s">
        <v>235</v>
      </c>
      <c r="DJ132" t="s">
        <v>204</v>
      </c>
      <c r="DK132" t="s">
        <v>205</v>
      </c>
      <c r="DN132" t="s">
        <v>170</v>
      </c>
      <c r="DO132" t="s">
        <v>236</v>
      </c>
      <c r="DP132" t="s">
        <v>169</v>
      </c>
      <c r="DQ132" t="s">
        <v>193</v>
      </c>
      <c r="DY132">
        <v>36.299999999999997</v>
      </c>
      <c r="EB132">
        <v>6</v>
      </c>
      <c r="EC132">
        <v>6</v>
      </c>
      <c r="EE132" t="s">
        <v>245</v>
      </c>
      <c r="EF132">
        <v>7</v>
      </c>
      <c r="EV132">
        <v>1750</v>
      </c>
      <c r="EW132">
        <v>375</v>
      </c>
      <c r="EX132">
        <v>268</v>
      </c>
      <c r="EY132">
        <v>327</v>
      </c>
    </row>
    <row r="133" spans="1:155" ht="15">
      <c r="A133">
        <v>2022</v>
      </c>
      <c r="B133" t="s">
        <v>457</v>
      </c>
      <c r="C133" t="s">
        <v>468</v>
      </c>
      <c r="D133" t="s">
        <v>503</v>
      </c>
      <c r="E133" t="s">
        <v>460</v>
      </c>
      <c r="F133">
        <v>7</v>
      </c>
      <c r="G133" s="134">
        <v>6.4</v>
      </c>
      <c r="H133">
        <v>8</v>
      </c>
      <c r="I133" t="s">
        <v>164</v>
      </c>
      <c r="J133">
        <v>15</v>
      </c>
      <c r="K133">
        <v>24</v>
      </c>
      <c r="L133">
        <v>18</v>
      </c>
      <c r="M133">
        <v>18.191199999999998</v>
      </c>
      <c r="N133">
        <v>34.297400000000003</v>
      </c>
      <c r="O133">
        <v>23.0654</v>
      </c>
      <c r="P133">
        <v>14.7354</v>
      </c>
      <c r="Q133">
        <v>24.429300000000001</v>
      </c>
      <c r="R133">
        <v>17.938600000000001</v>
      </c>
      <c r="T133" t="s">
        <v>470</v>
      </c>
      <c r="U133" t="s">
        <v>471</v>
      </c>
      <c r="V133" t="s">
        <v>167</v>
      </c>
      <c r="W133" t="s">
        <v>168</v>
      </c>
      <c r="Y133">
        <v>8</v>
      </c>
      <c r="Z133" t="s">
        <v>169</v>
      </c>
      <c r="AA133" t="s">
        <v>170</v>
      </c>
      <c r="AB133" t="s">
        <v>171</v>
      </c>
      <c r="AC133" t="s">
        <v>172</v>
      </c>
      <c r="AD133">
        <v>10</v>
      </c>
      <c r="AG133" t="s">
        <v>173</v>
      </c>
      <c r="AH133" t="s">
        <v>174</v>
      </c>
      <c r="AI133" t="s">
        <v>175</v>
      </c>
      <c r="AJ133" t="s">
        <v>176</v>
      </c>
      <c r="AK133" t="s">
        <v>170</v>
      </c>
      <c r="AL133" t="s">
        <v>177</v>
      </c>
      <c r="AO133">
        <v>105</v>
      </c>
      <c r="AP133">
        <v>16</v>
      </c>
      <c r="AS133">
        <v>2450</v>
      </c>
      <c r="AT133">
        <v>2450</v>
      </c>
      <c r="BO133">
        <v>1</v>
      </c>
      <c r="BP133">
        <v>1</v>
      </c>
      <c r="BQ133">
        <v>6</v>
      </c>
      <c r="BR133" t="s">
        <v>420</v>
      </c>
      <c r="BS133" t="s">
        <v>180</v>
      </c>
      <c r="BT133" t="s">
        <v>181</v>
      </c>
      <c r="BU133" s="135">
        <v>44578</v>
      </c>
      <c r="BV133">
        <v>30862</v>
      </c>
      <c r="BX133" t="s">
        <v>170</v>
      </c>
      <c r="BY133" t="s">
        <v>170</v>
      </c>
      <c r="CB133" t="s">
        <v>170</v>
      </c>
      <c r="CC133" t="s">
        <v>170</v>
      </c>
      <c r="CE133" t="s">
        <v>170</v>
      </c>
      <c r="CG133" t="s">
        <v>169</v>
      </c>
      <c r="CH133" t="s">
        <v>504</v>
      </c>
      <c r="CI133" t="s">
        <v>169</v>
      </c>
      <c r="CJ133" t="s">
        <v>505</v>
      </c>
      <c r="DJ133" t="s">
        <v>204</v>
      </c>
      <c r="DK133" t="s">
        <v>205</v>
      </c>
      <c r="DN133" t="s">
        <v>170</v>
      </c>
      <c r="DO133" t="s">
        <v>506</v>
      </c>
      <c r="DP133" t="s">
        <v>169</v>
      </c>
      <c r="DQ133" t="s">
        <v>193</v>
      </c>
      <c r="DY133">
        <v>32.799999999999997</v>
      </c>
      <c r="EB133">
        <v>5</v>
      </c>
      <c r="EC133">
        <v>5</v>
      </c>
      <c r="EE133" t="s">
        <v>507</v>
      </c>
      <c r="EF133">
        <v>3</v>
      </c>
      <c r="EV133">
        <v>2250</v>
      </c>
      <c r="EW133">
        <v>403</v>
      </c>
      <c r="EX133">
        <v>309</v>
      </c>
      <c r="EY133">
        <v>360</v>
      </c>
    </row>
    <row r="134" spans="1:155" ht="15">
      <c r="A134">
        <v>2022</v>
      </c>
      <c r="B134" t="s">
        <v>457</v>
      </c>
      <c r="C134" t="s">
        <v>468</v>
      </c>
      <c r="D134" t="s">
        <v>508</v>
      </c>
      <c r="E134" t="s">
        <v>460</v>
      </c>
      <c r="F134">
        <v>26</v>
      </c>
      <c r="G134" s="134">
        <v>3.6</v>
      </c>
      <c r="H134">
        <v>6</v>
      </c>
      <c r="I134" t="s">
        <v>164</v>
      </c>
      <c r="J134">
        <v>18</v>
      </c>
      <c r="K134">
        <v>27</v>
      </c>
      <c r="L134">
        <v>21</v>
      </c>
      <c r="M134">
        <v>23</v>
      </c>
      <c r="N134">
        <v>38.1</v>
      </c>
      <c r="O134">
        <v>27.9923</v>
      </c>
      <c r="P134">
        <v>18.3385</v>
      </c>
      <c r="Q134">
        <v>26.9053</v>
      </c>
      <c r="R134">
        <v>21.4055</v>
      </c>
      <c r="T134" t="s">
        <v>470</v>
      </c>
      <c r="U134" t="s">
        <v>471</v>
      </c>
      <c r="V134" t="s">
        <v>167</v>
      </c>
      <c r="W134" t="s">
        <v>168</v>
      </c>
      <c r="Y134">
        <v>8</v>
      </c>
      <c r="Z134" t="s">
        <v>169</v>
      </c>
      <c r="AA134" t="s">
        <v>170</v>
      </c>
      <c r="AB134" t="s">
        <v>167</v>
      </c>
      <c r="AC134" t="s">
        <v>276</v>
      </c>
      <c r="AD134">
        <v>10</v>
      </c>
      <c r="AG134" t="s">
        <v>197</v>
      </c>
      <c r="AH134" t="s">
        <v>472</v>
      </c>
      <c r="AI134" t="s">
        <v>175</v>
      </c>
      <c r="AJ134" t="s">
        <v>176</v>
      </c>
      <c r="AK134" t="s">
        <v>170</v>
      </c>
      <c r="AL134" t="s">
        <v>177</v>
      </c>
      <c r="AO134">
        <v>105</v>
      </c>
      <c r="AP134">
        <v>16</v>
      </c>
      <c r="AS134">
        <v>1700</v>
      </c>
      <c r="AT134">
        <v>1700</v>
      </c>
      <c r="BO134">
        <v>2</v>
      </c>
      <c r="BP134">
        <v>2</v>
      </c>
      <c r="BQ134">
        <v>6</v>
      </c>
      <c r="BR134" t="s">
        <v>420</v>
      </c>
      <c r="BS134" t="s">
        <v>180</v>
      </c>
      <c r="BT134" t="s">
        <v>181</v>
      </c>
      <c r="BU134" s="135">
        <v>44578</v>
      </c>
      <c r="BV134">
        <v>30832</v>
      </c>
      <c r="BX134" t="s">
        <v>169</v>
      </c>
      <c r="BY134" t="s">
        <v>170</v>
      </c>
      <c r="CB134" t="s">
        <v>170</v>
      </c>
      <c r="CC134" t="s">
        <v>170</v>
      </c>
      <c r="CE134" t="s">
        <v>170</v>
      </c>
      <c r="CG134" t="s">
        <v>169</v>
      </c>
      <c r="CH134" t="s">
        <v>504</v>
      </c>
      <c r="CI134" t="s">
        <v>169</v>
      </c>
      <c r="CJ134" t="s">
        <v>505</v>
      </c>
      <c r="DJ134" t="s">
        <v>204</v>
      </c>
      <c r="DK134" t="s">
        <v>205</v>
      </c>
      <c r="DN134" t="s">
        <v>170</v>
      </c>
      <c r="DO134" t="s">
        <v>506</v>
      </c>
      <c r="DP134" t="s">
        <v>169</v>
      </c>
      <c r="DQ134" t="s">
        <v>193</v>
      </c>
      <c r="DY134">
        <v>34.200000000000003</v>
      </c>
      <c r="EB134">
        <v>5</v>
      </c>
      <c r="EC134">
        <v>5</v>
      </c>
      <c r="EE134" t="s">
        <v>507</v>
      </c>
      <c r="EF134">
        <v>3</v>
      </c>
      <c r="EV134">
        <v>2250</v>
      </c>
      <c r="EW134">
        <v>389</v>
      </c>
      <c r="EX134">
        <v>296</v>
      </c>
      <c r="EY134">
        <v>347</v>
      </c>
    </row>
    <row r="135" spans="1:155" ht="15">
      <c r="A135">
        <v>2022</v>
      </c>
      <c r="B135" t="s">
        <v>457</v>
      </c>
      <c r="C135" t="s">
        <v>468</v>
      </c>
      <c r="D135" t="s">
        <v>509</v>
      </c>
      <c r="E135" t="s">
        <v>460</v>
      </c>
      <c r="F135">
        <v>22</v>
      </c>
      <c r="G135" s="134">
        <v>6.2</v>
      </c>
      <c r="H135">
        <v>8</v>
      </c>
      <c r="I135" t="s">
        <v>164</v>
      </c>
      <c r="J135">
        <v>12</v>
      </c>
      <c r="K135">
        <v>21</v>
      </c>
      <c r="L135">
        <v>15</v>
      </c>
      <c r="M135">
        <v>15.1</v>
      </c>
      <c r="N135">
        <v>28.4</v>
      </c>
      <c r="O135">
        <v>19.131799999999998</v>
      </c>
      <c r="P135">
        <v>12.3581</v>
      </c>
      <c r="Q135">
        <v>20.503599999999999</v>
      </c>
      <c r="R135">
        <v>15.048299999999999</v>
      </c>
      <c r="S135" t="s">
        <v>197</v>
      </c>
      <c r="T135" t="s">
        <v>492</v>
      </c>
      <c r="U135" t="s">
        <v>493</v>
      </c>
      <c r="V135" t="s">
        <v>167</v>
      </c>
      <c r="W135" t="s">
        <v>168</v>
      </c>
      <c r="Y135">
        <v>8</v>
      </c>
      <c r="Z135" t="s">
        <v>169</v>
      </c>
      <c r="AA135" t="s">
        <v>170</v>
      </c>
      <c r="AB135" t="s">
        <v>171</v>
      </c>
      <c r="AC135" t="s">
        <v>172</v>
      </c>
      <c r="AD135">
        <v>10</v>
      </c>
      <c r="AG135" t="s">
        <v>173</v>
      </c>
      <c r="AH135" t="s">
        <v>174</v>
      </c>
      <c r="AI135" t="s">
        <v>175</v>
      </c>
      <c r="AJ135" t="s">
        <v>176</v>
      </c>
      <c r="AK135" t="s">
        <v>170</v>
      </c>
      <c r="AL135" t="s">
        <v>177</v>
      </c>
      <c r="AO135">
        <v>105</v>
      </c>
      <c r="AP135">
        <v>17</v>
      </c>
      <c r="AS135">
        <v>2950</v>
      </c>
      <c r="AT135">
        <v>2950</v>
      </c>
      <c r="BO135">
        <v>1</v>
      </c>
      <c r="BP135">
        <v>1</v>
      </c>
      <c r="BQ135">
        <v>6</v>
      </c>
      <c r="BR135" t="s">
        <v>420</v>
      </c>
      <c r="BS135" t="s">
        <v>180</v>
      </c>
      <c r="BT135" t="s">
        <v>181</v>
      </c>
      <c r="BU135" s="135">
        <v>44578</v>
      </c>
      <c r="BV135">
        <v>30853</v>
      </c>
      <c r="BX135" t="s">
        <v>170</v>
      </c>
      <c r="BY135" t="s">
        <v>170</v>
      </c>
      <c r="CB135" t="s">
        <v>170</v>
      </c>
      <c r="CC135" t="s">
        <v>170</v>
      </c>
      <c r="CE135" t="s">
        <v>170</v>
      </c>
      <c r="CG135" t="s">
        <v>169</v>
      </c>
      <c r="CH135" t="s">
        <v>504</v>
      </c>
      <c r="CI135" t="s">
        <v>169</v>
      </c>
      <c r="CJ135" t="s">
        <v>505</v>
      </c>
      <c r="DJ135" t="s">
        <v>204</v>
      </c>
      <c r="DK135" t="s">
        <v>205</v>
      </c>
      <c r="DN135" t="s">
        <v>170</v>
      </c>
      <c r="DO135" t="s">
        <v>506</v>
      </c>
      <c r="DP135" t="s">
        <v>169</v>
      </c>
      <c r="DQ135" t="s">
        <v>193</v>
      </c>
      <c r="DY135">
        <v>30.3</v>
      </c>
      <c r="EB135">
        <v>5</v>
      </c>
      <c r="EC135">
        <v>5</v>
      </c>
      <c r="EE135" t="s">
        <v>507</v>
      </c>
      <c r="EF135">
        <v>3</v>
      </c>
      <c r="EV135">
        <v>3000</v>
      </c>
      <c r="EW135">
        <v>437</v>
      </c>
      <c r="EX135">
        <v>327</v>
      </c>
      <c r="EY135">
        <v>388</v>
      </c>
    </row>
    <row r="136" spans="1:155" ht="15">
      <c r="A136">
        <v>2022</v>
      </c>
      <c r="B136" t="s">
        <v>457</v>
      </c>
      <c r="C136" t="s">
        <v>468</v>
      </c>
      <c r="D136" t="s">
        <v>510</v>
      </c>
      <c r="E136" t="s">
        <v>460</v>
      </c>
      <c r="F136">
        <v>23</v>
      </c>
      <c r="G136" s="134">
        <v>6.4</v>
      </c>
      <c r="H136">
        <v>8</v>
      </c>
      <c r="I136" t="s">
        <v>164</v>
      </c>
      <c r="J136">
        <v>15</v>
      </c>
      <c r="K136">
        <v>24</v>
      </c>
      <c r="L136">
        <v>18</v>
      </c>
      <c r="M136">
        <v>18.191199999999998</v>
      </c>
      <c r="N136">
        <v>34.297400000000003</v>
      </c>
      <c r="O136">
        <v>23.0654</v>
      </c>
      <c r="P136">
        <v>14.7354</v>
      </c>
      <c r="Q136">
        <v>24.429300000000001</v>
      </c>
      <c r="R136">
        <v>17.938600000000001</v>
      </c>
      <c r="T136" t="s">
        <v>470</v>
      </c>
      <c r="U136" t="s">
        <v>471</v>
      </c>
      <c r="V136" t="s">
        <v>167</v>
      </c>
      <c r="W136" t="s">
        <v>168</v>
      </c>
      <c r="Y136">
        <v>8</v>
      </c>
      <c r="Z136" t="s">
        <v>169</v>
      </c>
      <c r="AA136" t="s">
        <v>170</v>
      </c>
      <c r="AB136" t="s">
        <v>171</v>
      </c>
      <c r="AC136" t="s">
        <v>172</v>
      </c>
      <c r="AD136">
        <v>10</v>
      </c>
      <c r="AG136" t="s">
        <v>173</v>
      </c>
      <c r="AH136" t="s">
        <v>174</v>
      </c>
      <c r="AI136" t="s">
        <v>175</v>
      </c>
      <c r="AJ136" t="s">
        <v>176</v>
      </c>
      <c r="AK136" t="s">
        <v>170</v>
      </c>
      <c r="AL136" t="s">
        <v>177</v>
      </c>
      <c r="AO136">
        <v>105</v>
      </c>
      <c r="AP136">
        <v>17</v>
      </c>
      <c r="AS136">
        <v>2450</v>
      </c>
      <c r="AT136">
        <v>2450</v>
      </c>
      <c r="BO136">
        <v>1</v>
      </c>
      <c r="BP136">
        <v>1</v>
      </c>
      <c r="BQ136">
        <v>6</v>
      </c>
      <c r="BR136" t="s">
        <v>420</v>
      </c>
      <c r="BS136" t="s">
        <v>180</v>
      </c>
      <c r="BT136" t="s">
        <v>181</v>
      </c>
      <c r="BU136" s="135">
        <v>44578</v>
      </c>
      <c r="BV136">
        <v>30863</v>
      </c>
      <c r="BX136" t="s">
        <v>170</v>
      </c>
      <c r="BY136" t="s">
        <v>170</v>
      </c>
      <c r="CB136" t="s">
        <v>170</v>
      </c>
      <c r="CC136" t="s">
        <v>170</v>
      </c>
      <c r="CE136" t="s">
        <v>170</v>
      </c>
      <c r="CG136" t="s">
        <v>169</v>
      </c>
      <c r="CH136" t="s">
        <v>504</v>
      </c>
      <c r="CI136" t="s">
        <v>169</v>
      </c>
      <c r="CJ136" t="s">
        <v>505</v>
      </c>
      <c r="DJ136" t="s">
        <v>204</v>
      </c>
      <c r="DK136" t="s">
        <v>205</v>
      </c>
      <c r="DN136" t="s">
        <v>170</v>
      </c>
      <c r="DO136" t="s">
        <v>506</v>
      </c>
      <c r="DP136" t="s">
        <v>169</v>
      </c>
      <c r="DQ136" t="s">
        <v>193</v>
      </c>
      <c r="DY136">
        <v>30.3</v>
      </c>
      <c r="EB136">
        <v>5</v>
      </c>
      <c r="EC136">
        <v>5</v>
      </c>
      <c r="EE136" t="s">
        <v>507</v>
      </c>
      <c r="EF136">
        <v>3</v>
      </c>
      <c r="EV136">
        <v>3000</v>
      </c>
      <c r="EW136">
        <v>437</v>
      </c>
      <c r="EX136">
        <v>327</v>
      </c>
      <c r="EY136">
        <v>388</v>
      </c>
    </row>
    <row r="137" spans="1:155" ht="15">
      <c r="A137">
        <v>2022</v>
      </c>
      <c r="B137" t="s">
        <v>457</v>
      </c>
      <c r="C137" t="s">
        <v>511</v>
      </c>
      <c r="D137" t="s">
        <v>512</v>
      </c>
      <c r="E137" t="s">
        <v>460</v>
      </c>
      <c r="F137">
        <v>511</v>
      </c>
      <c r="G137" s="134">
        <v>3</v>
      </c>
      <c r="H137">
        <v>6</v>
      </c>
      <c r="I137" t="s">
        <v>164</v>
      </c>
      <c r="J137">
        <v>22</v>
      </c>
      <c r="K137">
        <v>32</v>
      </c>
      <c r="L137">
        <v>26</v>
      </c>
      <c r="M137">
        <v>28.7</v>
      </c>
      <c r="N137">
        <v>46.7</v>
      </c>
      <c r="O137">
        <v>34.722499999999997</v>
      </c>
      <c r="P137">
        <v>22.465499999999999</v>
      </c>
      <c r="Q137">
        <v>32.351500000000001</v>
      </c>
      <c r="R137">
        <v>26.0473</v>
      </c>
      <c r="T137" t="s">
        <v>165</v>
      </c>
      <c r="U137" t="s">
        <v>166</v>
      </c>
      <c r="V137" t="s">
        <v>167</v>
      </c>
      <c r="W137" t="s">
        <v>168</v>
      </c>
      <c r="Y137">
        <v>8</v>
      </c>
      <c r="Z137" t="s">
        <v>169</v>
      </c>
      <c r="AA137" t="s">
        <v>170</v>
      </c>
      <c r="AB137" t="s">
        <v>171</v>
      </c>
      <c r="AC137" t="s">
        <v>172</v>
      </c>
      <c r="AE137">
        <v>5</v>
      </c>
      <c r="AG137" t="s">
        <v>513</v>
      </c>
      <c r="AH137" t="s">
        <v>514</v>
      </c>
      <c r="AI137" t="s">
        <v>175</v>
      </c>
      <c r="AJ137" t="s">
        <v>176</v>
      </c>
      <c r="AK137" t="s">
        <v>219</v>
      </c>
      <c r="AL137" t="s">
        <v>220</v>
      </c>
      <c r="AS137">
        <v>1450</v>
      </c>
      <c r="AT137">
        <v>1450</v>
      </c>
      <c r="BO137">
        <v>2</v>
      </c>
      <c r="BP137">
        <v>2</v>
      </c>
      <c r="BQ137">
        <v>12</v>
      </c>
      <c r="BR137" t="s">
        <v>515</v>
      </c>
      <c r="BT137" t="s">
        <v>181</v>
      </c>
      <c r="BU137" s="135">
        <v>44424</v>
      </c>
      <c r="BV137">
        <v>29843</v>
      </c>
      <c r="BX137" t="s">
        <v>169</v>
      </c>
      <c r="BY137" t="s">
        <v>170</v>
      </c>
      <c r="CB137" t="s">
        <v>170</v>
      </c>
      <c r="CC137" t="s">
        <v>170</v>
      </c>
      <c r="CE137" t="s">
        <v>170</v>
      </c>
      <c r="CG137" t="s">
        <v>169</v>
      </c>
      <c r="CH137" t="s">
        <v>234</v>
      </c>
      <c r="CI137" t="s">
        <v>169</v>
      </c>
      <c r="CJ137" t="s">
        <v>235</v>
      </c>
      <c r="DJ137" t="s">
        <v>204</v>
      </c>
      <c r="DK137" t="s">
        <v>205</v>
      </c>
      <c r="DN137" t="s">
        <v>170</v>
      </c>
      <c r="DO137" t="s">
        <v>236</v>
      </c>
      <c r="DP137" t="s">
        <v>169</v>
      </c>
      <c r="DQ137" t="s">
        <v>193</v>
      </c>
      <c r="DY137">
        <v>35.4</v>
      </c>
      <c r="EB137">
        <v>5</v>
      </c>
      <c r="EC137">
        <v>5</v>
      </c>
      <c r="EE137" t="s">
        <v>237</v>
      </c>
      <c r="EF137">
        <v>5</v>
      </c>
      <c r="EV137">
        <v>2000</v>
      </c>
      <c r="EW137">
        <v>386</v>
      </c>
      <c r="EX137">
        <v>273</v>
      </c>
      <c r="EY137">
        <v>335</v>
      </c>
    </row>
    <row r="138" spans="1:155" ht="15">
      <c r="A138">
        <v>2022</v>
      </c>
      <c r="B138" t="s">
        <v>457</v>
      </c>
      <c r="C138" t="s">
        <v>511</v>
      </c>
      <c r="D138" t="s">
        <v>512</v>
      </c>
      <c r="E138" t="s">
        <v>460</v>
      </c>
      <c r="F138">
        <v>512</v>
      </c>
      <c r="G138" s="134">
        <v>3.6</v>
      </c>
      <c r="H138">
        <v>6</v>
      </c>
      <c r="I138" t="s">
        <v>164</v>
      </c>
      <c r="J138">
        <v>20</v>
      </c>
      <c r="K138">
        <v>25</v>
      </c>
      <c r="L138">
        <v>22</v>
      </c>
      <c r="M138">
        <v>24.8491</v>
      </c>
      <c r="N138">
        <v>35.297499999999999</v>
      </c>
      <c r="O138">
        <v>28.6678</v>
      </c>
      <c r="P138">
        <v>19.693999999999999</v>
      </c>
      <c r="Q138">
        <v>25.084700000000002</v>
      </c>
      <c r="R138">
        <v>21.802399999999999</v>
      </c>
      <c r="T138" t="s">
        <v>470</v>
      </c>
      <c r="U138" t="s">
        <v>471</v>
      </c>
      <c r="V138" t="s">
        <v>167</v>
      </c>
      <c r="W138" t="s">
        <v>168</v>
      </c>
      <c r="Y138">
        <v>8</v>
      </c>
      <c r="Z138" t="s">
        <v>169</v>
      </c>
      <c r="AA138" t="s">
        <v>170</v>
      </c>
      <c r="AB138" t="s">
        <v>171</v>
      </c>
      <c r="AC138" t="s">
        <v>172</v>
      </c>
      <c r="AD138">
        <v>10</v>
      </c>
      <c r="AG138" t="s">
        <v>197</v>
      </c>
      <c r="AH138" t="s">
        <v>472</v>
      </c>
      <c r="AI138" t="s">
        <v>175</v>
      </c>
      <c r="AJ138" t="s">
        <v>176</v>
      </c>
      <c r="AK138" t="s">
        <v>219</v>
      </c>
      <c r="AL138" t="s">
        <v>220</v>
      </c>
      <c r="AS138">
        <v>1600</v>
      </c>
      <c r="AT138">
        <v>1600</v>
      </c>
      <c r="BN138" s="7" t="s">
        <v>516</v>
      </c>
      <c r="BO138">
        <v>2</v>
      </c>
      <c r="BP138">
        <v>2</v>
      </c>
      <c r="BQ138">
        <v>12</v>
      </c>
      <c r="BR138" t="s">
        <v>515</v>
      </c>
      <c r="BT138" t="s">
        <v>181</v>
      </c>
      <c r="BU138" s="135">
        <v>44571</v>
      </c>
      <c r="BV138">
        <v>30896</v>
      </c>
      <c r="BX138" t="s">
        <v>170</v>
      </c>
      <c r="BY138" t="s">
        <v>170</v>
      </c>
      <c r="CB138" t="s">
        <v>170</v>
      </c>
      <c r="CC138" t="s">
        <v>170</v>
      </c>
      <c r="CE138" t="s">
        <v>170</v>
      </c>
      <c r="CG138" t="s">
        <v>169</v>
      </c>
      <c r="CH138" t="s">
        <v>234</v>
      </c>
      <c r="CI138" t="s">
        <v>169</v>
      </c>
      <c r="CJ138" t="s">
        <v>517</v>
      </c>
      <c r="DJ138" t="s">
        <v>204</v>
      </c>
      <c r="DK138" t="s">
        <v>205</v>
      </c>
      <c r="DN138" t="s">
        <v>170</v>
      </c>
      <c r="DO138" t="s">
        <v>518</v>
      </c>
      <c r="DP138" t="s">
        <v>169</v>
      </c>
      <c r="DQ138" t="s">
        <v>193</v>
      </c>
      <c r="DY138">
        <v>24.4</v>
      </c>
      <c r="EB138">
        <v>4</v>
      </c>
      <c r="EC138">
        <v>4</v>
      </c>
      <c r="EE138" t="s">
        <v>519</v>
      </c>
      <c r="EF138">
        <v>5</v>
      </c>
      <c r="EV138">
        <v>5250</v>
      </c>
      <c r="EW138">
        <v>541</v>
      </c>
      <c r="EX138">
        <v>383</v>
      </c>
      <c r="EY138">
        <v>470</v>
      </c>
    </row>
    <row r="139" spans="1:155" ht="15">
      <c r="A139">
        <v>2022</v>
      </c>
      <c r="B139" t="s">
        <v>457</v>
      </c>
      <c r="C139" t="s">
        <v>511</v>
      </c>
      <c r="D139" t="s">
        <v>512</v>
      </c>
      <c r="E139" t="s">
        <v>460</v>
      </c>
      <c r="F139">
        <v>514</v>
      </c>
      <c r="G139" s="134">
        <v>5.7</v>
      </c>
      <c r="H139">
        <v>8</v>
      </c>
      <c r="I139" t="s">
        <v>164</v>
      </c>
      <c r="J139">
        <v>15</v>
      </c>
      <c r="K139">
        <v>22</v>
      </c>
      <c r="L139">
        <v>17</v>
      </c>
      <c r="M139">
        <v>17.899999999999999</v>
      </c>
      <c r="N139">
        <v>31.349900000000002</v>
      </c>
      <c r="O139">
        <v>22.182600000000001</v>
      </c>
      <c r="P139">
        <v>14.5136</v>
      </c>
      <c r="Q139">
        <v>22.480499999999999</v>
      </c>
      <c r="R139">
        <v>17.267299999999999</v>
      </c>
      <c r="T139" t="s">
        <v>470</v>
      </c>
      <c r="U139" t="s">
        <v>471</v>
      </c>
      <c r="V139" t="s">
        <v>167</v>
      </c>
      <c r="W139" t="s">
        <v>168</v>
      </c>
      <c r="Y139">
        <v>8</v>
      </c>
      <c r="Z139" t="s">
        <v>169</v>
      </c>
      <c r="AA139" t="s">
        <v>170</v>
      </c>
      <c r="AB139" t="s">
        <v>171</v>
      </c>
      <c r="AC139" t="s">
        <v>172</v>
      </c>
      <c r="AD139">
        <v>10</v>
      </c>
      <c r="AG139" t="s">
        <v>477</v>
      </c>
      <c r="AH139" t="s">
        <v>478</v>
      </c>
      <c r="AI139" t="s">
        <v>175</v>
      </c>
      <c r="AJ139" t="s">
        <v>176</v>
      </c>
      <c r="AK139" t="s">
        <v>219</v>
      </c>
      <c r="AL139" t="s">
        <v>220</v>
      </c>
      <c r="AS139">
        <v>2400</v>
      </c>
      <c r="AT139">
        <v>2400</v>
      </c>
      <c r="BO139">
        <v>1</v>
      </c>
      <c r="BP139">
        <v>1</v>
      </c>
      <c r="BQ139">
        <v>12</v>
      </c>
      <c r="BR139" t="s">
        <v>515</v>
      </c>
      <c r="BT139" t="s">
        <v>181</v>
      </c>
      <c r="BU139" s="135">
        <v>44424</v>
      </c>
      <c r="BV139">
        <v>29841</v>
      </c>
      <c r="BX139" t="s">
        <v>170</v>
      </c>
      <c r="BY139" t="s">
        <v>170</v>
      </c>
      <c r="CB139" t="s">
        <v>170</v>
      </c>
      <c r="CC139" t="s">
        <v>170</v>
      </c>
      <c r="CE139" t="s">
        <v>170</v>
      </c>
      <c r="CG139" t="s">
        <v>169</v>
      </c>
      <c r="CH139" t="s">
        <v>234</v>
      </c>
      <c r="CI139" t="s">
        <v>169</v>
      </c>
      <c r="CJ139" t="s">
        <v>517</v>
      </c>
      <c r="DJ139" t="s">
        <v>204</v>
      </c>
      <c r="DK139" t="s">
        <v>205</v>
      </c>
      <c r="DN139" t="s">
        <v>170</v>
      </c>
      <c r="DO139" t="s">
        <v>518</v>
      </c>
      <c r="DP139" t="s">
        <v>169</v>
      </c>
      <c r="DQ139" t="s">
        <v>193</v>
      </c>
      <c r="DY139">
        <v>24.1</v>
      </c>
      <c r="EB139">
        <v>3</v>
      </c>
      <c r="EC139">
        <v>3</v>
      </c>
      <c r="EE139" t="s">
        <v>519</v>
      </c>
      <c r="EF139">
        <v>5</v>
      </c>
      <c r="EV139">
        <v>5750</v>
      </c>
      <c r="EW139">
        <v>546</v>
      </c>
      <c r="EX139">
        <v>392</v>
      </c>
      <c r="EY139">
        <v>477</v>
      </c>
    </row>
    <row r="140" spans="1:155" ht="15">
      <c r="A140">
        <v>2022</v>
      </c>
      <c r="B140" t="s">
        <v>457</v>
      </c>
      <c r="C140" t="s">
        <v>511</v>
      </c>
      <c r="D140" t="s">
        <v>512</v>
      </c>
      <c r="E140" t="s">
        <v>460</v>
      </c>
      <c r="F140">
        <v>513</v>
      </c>
      <c r="G140" s="134">
        <v>5.7</v>
      </c>
      <c r="H140">
        <v>8</v>
      </c>
      <c r="I140" t="s">
        <v>164</v>
      </c>
      <c r="J140">
        <v>18</v>
      </c>
      <c r="K140">
        <v>23</v>
      </c>
      <c r="L140">
        <v>20</v>
      </c>
      <c r="M140">
        <v>22.7</v>
      </c>
      <c r="N140">
        <v>33</v>
      </c>
      <c r="O140">
        <v>26.409300000000002</v>
      </c>
      <c r="P140">
        <v>18.117000000000001</v>
      </c>
      <c r="Q140">
        <v>23</v>
      </c>
      <c r="R140">
        <v>20.2239</v>
      </c>
      <c r="T140" t="s">
        <v>470</v>
      </c>
      <c r="U140" t="s">
        <v>471</v>
      </c>
      <c r="V140" t="s">
        <v>167</v>
      </c>
      <c r="W140" t="s">
        <v>168</v>
      </c>
      <c r="Y140">
        <v>8</v>
      </c>
      <c r="Z140" t="s">
        <v>169</v>
      </c>
      <c r="AA140" t="s">
        <v>170</v>
      </c>
      <c r="AB140" t="s">
        <v>171</v>
      </c>
      <c r="AC140" t="s">
        <v>172</v>
      </c>
      <c r="AD140">
        <v>10</v>
      </c>
      <c r="AG140" t="s">
        <v>477</v>
      </c>
      <c r="AH140" t="s">
        <v>478</v>
      </c>
      <c r="AI140" t="s">
        <v>175</v>
      </c>
      <c r="AJ140" t="s">
        <v>176</v>
      </c>
      <c r="AK140" t="s">
        <v>219</v>
      </c>
      <c r="AL140" t="s">
        <v>220</v>
      </c>
      <c r="AS140">
        <v>2000</v>
      </c>
      <c r="AT140">
        <v>2000</v>
      </c>
      <c r="BN140" s="7" t="s">
        <v>516</v>
      </c>
      <c r="BO140">
        <v>1</v>
      </c>
      <c r="BP140">
        <v>1</v>
      </c>
      <c r="BQ140">
        <v>12</v>
      </c>
      <c r="BR140" t="s">
        <v>515</v>
      </c>
      <c r="BT140" t="s">
        <v>181</v>
      </c>
      <c r="BU140" s="135">
        <v>44424</v>
      </c>
      <c r="BV140">
        <v>29822</v>
      </c>
      <c r="BX140" t="s">
        <v>170</v>
      </c>
      <c r="BY140" t="s">
        <v>170</v>
      </c>
      <c r="CB140" t="s">
        <v>170</v>
      </c>
      <c r="CC140" t="s">
        <v>170</v>
      </c>
      <c r="CE140" t="s">
        <v>170</v>
      </c>
      <c r="CG140" t="s">
        <v>169</v>
      </c>
      <c r="CH140" t="s">
        <v>234</v>
      </c>
      <c r="CI140" t="s">
        <v>169</v>
      </c>
      <c r="CJ140" t="s">
        <v>517</v>
      </c>
      <c r="DJ140" t="s">
        <v>204</v>
      </c>
      <c r="DK140" t="s">
        <v>205</v>
      </c>
      <c r="DN140" t="s">
        <v>170</v>
      </c>
      <c r="DO140" t="s">
        <v>518</v>
      </c>
      <c r="DP140" t="s">
        <v>169</v>
      </c>
      <c r="DQ140" t="s">
        <v>193</v>
      </c>
      <c r="DY140">
        <v>24.3</v>
      </c>
      <c r="EB140">
        <v>4</v>
      </c>
      <c r="EC140">
        <v>4</v>
      </c>
      <c r="EE140" t="s">
        <v>519</v>
      </c>
      <c r="EF140">
        <v>5</v>
      </c>
      <c r="EV140">
        <v>5250</v>
      </c>
      <c r="EW140">
        <v>548</v>
      </c>
      <c r="EX140">
        <v>379</v>
      </c>
      <c r="EY140">
        <v>472</v>
      </c>
    </row>
    <row r="141" spans="1:155" ht="15">
      <c r="A141">
        <v>2022</v>
      </c>
      <c r="B141" t="s">
        <v>457</v>
      </c>
      <c r="C141" t="s">
        <v>511</v>
      </c>
      <c r="D141" t="s">
        <v>520</v>
      </c>
      <c r="E141" t="s">
        <v>460</v>
      </c>
      <c r="F141">
        <v>551</v>
      </c>
      <c r="G141" s="134">
        <v>3.6</v>
      </c>
      <c r="H141">
        <v>6</v>
      </c>
      <c r="I141" t="s">
        <v>164</v>
      </c>
      <c r="J141">
        <v>17</v>
      </c>
      <c r="K141">
        <v>25</v>
      </c>
      <c r="L141">
        <v>20</v>
      </c>
      <c r="M141">
        <v>21.149899999999999</v>
      </c>
      <c r="N141">
        <v>34.549900000000001</v>
      </c>
      <c r="O141">
        <v>25.621700000000001</v>
      </c>
      <c r="P141">
        <v>16.965699999999998</v>
      </c>
      <c r="Q141">
        <v>24.595099999999999</v>
      </c>
      <c r="R141">
        <v>19.7182</v>
      </c>
      <c r="T141" t="s">
        <v>470</v>
      </c>
      <c r="U141" t="s">
        <v>471</v>
      </c>
      <c r="V141" t="s">
        <v>167</v>
      </c>
      <c r="W141" t="s">
        <v>168</v>
      </c>
      <c r="Y141">
        <v>8</v>
      </c>
      <c r="Z141" t="s">
        <v>169</v>
      </c>
      <c r="AA141" t="s">
        <v>170</v>
      </c>
      <c r="AB141" t="s">
        <v>171</v>
      </c>
      <c r="AC141" t="s">
        <v>172</v>
      </c>
      <c r="AD141">
        <v>10</v>
      </c>
      <c r="AG141" t="s">
        <v>197</v>
      </c>
      <c r="AH141" t="s">
        <v>472</v>
      </c>
      <c r="AI141" t="s">
        <v>175</v>
      </c>
      <c r="AJ141" t="s">
        <v>176</v>
      </c>
      <c r="AK141" t="s">
        <v>219</v>
      </c>
      <c r="AL141" t="s">
        <v>220</v>
      </c>
      <c r="AS141">
        <v>1750</v>
      </c>
      <c r="AT141">
        <v>1750</v>
      </c>
      <c r="BO141">
        <v>2</v>
      </c>
      <c r="BP141">
        <v>2</v>
      </c>
      <c r="BQ141">
        <v>12</v>
      </c>
      <c r="BR141" t="s">
        <v>515</v>
      </c>
      <c r="BT141" t="s">
        <v>181</v>
      </c>
      <c r="BU141" s="135">
        <v>44571</v>
      </c>
      <c r="BV141">
        <v>30918</v>
      </c>
      <c r="BX141" t="s">
        <v>169</v>
      </c>
      <c r="BY141" t="s">
        <v>170</v>
      </c>
      <c r="CB141" t="s">
        <v>170</v>
      </c>
      <c r="CC141" t="s">
        <v>170</v>
      </c>
      <c r="CE141" t="s">
        <v>170</v>
      </c>
      <c r="CG141" t="s">
        <v>169</v>
      </c>
      <c r="CH141" t="s">
        <v>234</v>
      </c>
      <c r="CI141" t="s">
        <v>169</v>
      </c>
      <c r="CJ141" t="s">
        <v>235</v>
      </c>
      <c r="CK141" t="s">
        <v>183</v>
      </c>
      <c r="CM141">
        <v>1</v>
      </c>
      <c r="CN141" t="s">
        <v>184</v>
      </c>
      <c r="CP141">
        <v>44</v>
      </c>
      <c r="CQ141">
        <v>10</v>
      </c>
      <c r="CR141">
        <v>40</v>
      </c>
      <c r="CS141" t="s">
        <v>185</v>
      </c>
      <c r="CV141" t="s">
        <v>186</v>
      </c>
      <c r="CX141" t="s">
        <v>187</v>
      </c>
      <c r="CY141" t="s">
        <v>170</v>
      </c>
      <c r="DC141" t="s">
        <v>521</v>
      </c>
      <c r="DD141">
        <v>1</v>
      </c>
      <c r="DE141" t="s">
        <v>522</v>
      </c>
      <c r="DF141" t="s">
        <v>523</v>
      </c>
      <c r="DG141">
        <v>2</v>
      </c>
      <c r="DJ141" t="s">
        <v>204</v>
      </c>
      <c r="DK141" t="s">
        <v>205</v>
      </c>
      <c r="DL141" t="s">
        <v>170</v>
      </c>
      <c r="DM141" t="s">
        <v>170</v>
      </c>
      <c r="DN141" t="s">
        <v>170</v>
      </c>
      <c r="DO141" t="s">
        <v>236</v>
      </c>
      <c r="DP141" t="s">
        <v>169</v>
      </c>
      <c r="DQ141" t="s">
        <v>193</v>
      </c>
      <c r="DY141">
        <v>34.799999999999997</v>
      </c>
      <c r="EB141">
        <v>5</v>
      </c>
      <c r="EC141">
        <v>5</v>
      </c>
      <c r="EE141" t="s">
        <v>524</v>
      </c>
      <c r="EF141">
        <v>5</v>
      </c>
      <c r="EV141">
        <v>2000</v>
      </c>
      <c r="EW141">
        <v>386</v>
      </c>
      <c r="EX141">
        <v>284</v>
      </c>
      <c r="EY141">
        <v>340</v>
      </c>
    </row>
    <row r="142" spans="1:155" ht="15">
      <c r="A142">
        <v>2022</v>
      </c>
      <c r="B142" t="s">
        <v>457</v>
      </c>
      <c r="C142" t="s">
        <v>511</v>
      </c>
      <c r="D142" t="s">
        <v>520</v>
      </c>
      <c r="E142" t="s">
        <v>460</v>
      </c>
      <c r="F142">
        <v>552</v>
      </c>
      <c r="G142" s="134">
        <v>5.7</v>
      </c>
      <c r="H142">
        <v>8</v>
      </c>
      <c r="I142" t="s">
        <v>164</v>
      </c>
      <c r="J142">
        <v>15</v>
      </c>
      <c r="K142">
        <v>21</v>
      </c>
      <c r="L142">
        <v>17</v>
      </c>
      <c r="M142">
        <v>18.233000000000001</v>
      </c>
      <c r="N142">
        <v>29.498999999999999</v>
      </c>
      <c r="O142">
        <v>22.0168</v>
      </c>
      <c r="P142">
        <v>14.767300000000001</v>
      </c>
      <c r="Q142">
        <v>21.243200000000002</v>
      </c>
      <c r="R142">
        <v>17.115200000000002</v>
      </c>
      <c r="T142" t="s">
        <v>470</v>
      </c>
      <c r="U142" t="s">
        <v>471</v>
      </c>
      <c r="V142" t="s">
        <v>167</v>
      </c>
      <c r="W142" t="s">
        <v>168</v>
      </c>
      <c r="Y142">
        <v>8</v>
      </c>
      <c r="Z142" t="s">
        <v>169</v>
      </c>
      <c r="AA142" t="s">
        <v>170</v>
      </c>
      <c r="AB142" t="s">
        <v>171</v>
      </c>
      <c r="AC142" t="s">
        <v>172</v>
      </c>
      <c r="AD142">
        <v>10</v>
      </c>
      <c r="AG142" t="s">
        <v>477</v>
      </c>
      <c r="AH142" t="s">
        <v>478</v>
      </c>
      <c r="AI142" t="s">
        <v>175</v>
      </c>
      <c r="AJ142" t="s">
        <v>176</v>
      </c>
      <c r="AK142" t="s">
        <v>219</v>
      </c>
      <c r="AL142" t="s">
        <v>220</v>
      </c>
      <c r="AS142">
        <v>2400</v>
      </c>
      <c r="AT142">
        <v>2400</v>
      </c>
      <c r="BO142">
        <v>1</v>
      </c>
      <c r="BP142">
        <v>1</v>
      </c>
      <c r="BQ142">
        <v>12</v>
      </c>
      <c r="BR142" t="s">
        <v>515</v>
      </c>
      <c r="BT142" t="s">
        <v>181</v>
      </c>
      <c r="BU142" s="135">
        <v>44571</v>
      </c>
      <c r="BV142">
        <v>30956</v>
      </c>
      <c r="BX142" t="s">
        <v>169</v>
      </c>
      <c r="BY142" t="s">
        <v>170</v>
      </c>
      <c r="CB142" t="s">
        <v>170</v>
      </c>
      <c r="CC142" t="s">
        <v>170</v>
      </c>
      <c r="CE142" t="s">
        <v>170</v>
      </c>
      <c r="CG142" t="s">
        <v>169</v>
      </c>
      <c r="CH142" t="s">
        <v>234</v>
      </c>
      <c r="CI142" t="s">
        <v>169</v>
      </c>
      <c r="CJ142" t="s">
        <v>235</v>
      </c>
      <c r="CK142" t="s">
        <v>183</v>
      </c>
      <c r="CM142">
        <v>1</v>
      </c>
      <c r="CN142" t="s">
        <v>184</v>
      </c>
      <c r="CP142">
        <v>44</v>
      </c>
      <c r="CQ142">
        <v>10</v>
      </c>
      <c r="CR142">
        <v>40</v>
      </c>
      <c r="CS142" t="s">
        <v>185</v>
      </c>
      <c r="CV142" t="s">
        <v>186</v>
      </c>
      <c r="CX142" t="s">
        <v>187</v>
      </c>
      <c r="CY142" t="s">
        <v>170</v>
      </c>
      <c r="DC142" t="s">
        <v>521</v>
      </c>
      <c r="DD142">
        <v>1</v>
      </c>
      <c r="DE142" t="s">
        <v>522</v>
      </c>
      <c r="DF142" t="s">
        <v>523</v>
      </c>
      <c r="DG142">
        <v>2</v>
      </c>
      <c r="DJ142" t="s">
        <v>204</v>
      </c>
      <c r="DK142" t="s">
        <v>205</v>
      </c>
      <c r="DL142" t="s">
        <v>170</v>
      </c>
      <c r="DM142" t="s">
        <v>170</v>
      </c>
      <c r="DN142" t="s">
        <v>170</v>
      </c>
      <c r="DO142" t="s">
        <v>236</v>
      </c>
      <c r="DP142" t="s">
        <v>169</v>
      </c>
      <c r="DQ142" t="s">
        <v>193</v>
      </c>
      <c r="DY142">
        <v>38.200000000000003</v>
      </c>
      <c r="EB142">
        <v>6</v>
      </c>
      <c r="EC142">
        <v>6</v>
      </c>
      <c r="EE142" t="s">
        <v>524</v>
      </c>
      <c r="EF142">
        <v>5</v>
      </c>
      <c r="EV142">
        <v>1500</v>
      </c>
      <c r="EW142">
        <v>354</v>
      </c>
      <c r="EX142">
        <v>261</v>
      </c>
      <c r="EY142">
        <v>312</v>
      </c>
    </row>
    <row r="143" spans="1:155" ht="15">
      <c r="A143">
        <v>2022</v>
      </c>
      <c r="B143" t="s">
        <v>457</v>
      </c>
      <c r="C143" t="s">
        <v>511</v>
      </c>
      <c r="D143" t="s">
        <v>525</v>
      </c>
      <c r="E143" t="s">
        <v>460</v>
      </c>
      <c r="F143">
        <v>520</v>
      </c>
      <c r="G143" s="134">
        <v>3</v>
      </c>
      <c r="H143">
        <v>6</v>
      </c>
      <c r="I143" t="s">
        <v>164</v>
      </c>
      <c r="J143">
        <v>23</v>
      </c>
      <c r="K143">
        <v>33</v>
      </c>
      <c r="L143">
        <v>26</v>
      </c>
      <c r="M143">
        <v>29</v>
      </c>
      <c r="N143">
        <v>48.2</v>
      </c>
      <c r="O143">
        <v>35.3337</v>
      </c>
      <c r="P143">
        <v>22.678599999999999</v>
      </c>
      <c r="Q143">
        <v>33.280299999999997</v>
      </c>
      <c r="R143">
        <v>26.473600000000001</v>
      </c>
      <c r="T143" t="s">
        <v>165</v>
      </c>
      <c r="U143" t="s">
        <v>166</v>
      </c>
      <c r="V143" t="s">
        <v>167</v>
      </c>
      <c r="W143" t="s">
        <v>168</v>
      </c>
      <c r="Y143">
        <v>8</v>
      </c>
      <c r="Z143" t="s">
        <v>169</v>
      </c>
      <c r="AA143" t="s">
        <v>170</v>
      </c>
      <c r="AB143" t="s">
        <v>171</v>
      </c>
      <c r="AC143" t="s">
        <v>172</v>
      </c>
      <c r="AE143">
        <v>5</v>
      </c>
      <c r="AG143" t="s">
        <v>513</v>
      </c>
      <c r="AH143" t="s">
        <v>514</v>
      </c>
      <c r="AI143" t="s">
        <v>175</v>
      </c>
      <c r="AJ143" t="s">
        <v>176</v>
      </c>
      <c r="AK143" t="s">
        <v>219</v>
      </c>
      <c r="AL143" t="s">
        <v>220</v>
      </c>
      <c r="AS143">
        <v>1450</v>
      </c>
      <c r="AT143">
        <v>1450</v>
      </c>
      <c r="BO143">
        <v>2</v>
      </c>
      <c r="BP143">
        <v>2</v>
      </c>
      <c r="BQ143">
        <v>12</v>
      </c>
      <c r="BR143" t="s">
        <v>515</v>
      </c>
      <c r="BT143" t="s">
        <v>181</v>
      </c>
      <c r="BU143" s="135">
        <v>44424</v>
      </c>
      <c r="BV143">
        <v>29846</v>
      </c>
      <c r="BX143" t="s">
        <v>169</v>
      </c>
      <c r="BY143" t="s">
        <v>170</v>
      </c>
      <c r="CB143" t="s">
        <v>170</v>
      </c>
      <c r="CC143" t="s">
        <v>170</v>
      </c>
      <c r="CE143" t="s">
        <v>170</v>
      </c>
      <c r="CG143" t="s">
        <v>169</v>
      </c>
      <c r="CH143" t="s">
        <v>234</v>
      </c>
      <c r="CI143" t="s">
        <v>169</v>
      </c>
      <c r="CJ143" t="s">
        <v>235</v>
      </c>
      <c r="CK143" t="s">
        <v>183</v>
      </c>
      <c r="CM143">
        <v>1</v>
      </c>
      <c r="CN143" t="s">
        <v>184</v>
      </c>
      <c r="CP143">
        <v>44</v>
      </c>
      <c r="CQ143">
        <v>10</v>
      </c>
      <c r="CR143">
        <v>40</v>
      </c>
      <c r="CS143" t="s">
        <v>185</v>
      </c>
      <c r="CV143" t="s">
        <v>186</v>
      </c>
      <c r="CX143" t="s">
        <v>187</v>
      </c>
      <c r="CY143" t="s">
        <v>170</v>
      </c>
      <c r="DC143" t="s">
        <v>521</v>
      </c>
      <c r="DD143">
        <v>1</v>
      </c>
      <c r="DE143" t="s">
        <v>522</v>
      </c>
      <c r="DF143" t="s">
        <v>523</v>
      </c>
      <c r="DG143">
        <v>2</v>
      </c>
      <c r="DJ143" t="s">
        <v>204</v>
      </c>
      <c r="DK143" t="s">
        <v>205</v>
      </c>
      <c r="DL143" t="s">
        <v>170</v>
      </c>
      <c r="DM143" t="s">
        <v>170</v>
      </c>
      <c r="DN143" t="s">
        <v>170</v>
      </c>
      <c r="DO143" t="s">
        <v>236</v>
      </c>
      <c r="DP143" t="s">
        <v>169</v>
      </c>
      <c r="DQ143" t="s">
        <v>193</v>
      </c>
      <c r="DY143">
        <v>35.4</v>
      </c>
      <c r="EB143">
        <v>5</v>
      </c>
      <c r="EC143">
        <v>5</v>
      </c>
      <c r="EE143" t="s">
        <v>524</v>
      </c>
      <c r="EF143">
        <v>5</v>
      </c>
      <c r="EV143">
        <v>2000</v>
      </c>
      <c r="EW143">
        <v>384</v>
      </c>
      <c r="EX143">
        <v>284</v>
      </c>
      <c r="EY143">
        <v>339</v>
      </c>
    </row>
    <row r="144" spans="1:155" ht="15">
      <c r="A144">
        <v>2022</v>
      </c>
      <c r="B144" t="s">
        <v>457</v>
      </c>
      <c r="C144" t="s">
        <v>511</v>
      </c>
      <c r="D144" t="s">
        <v>525</v>
      </c>
      <c r="E144" t="s">
        <v>460</v>
      </c>
      <c r="F144">
        <v>521</v>
      </c>
      <c r="G144" s="134">
        <v>3.6</v>
      </c>
      <c r="H144">
        <v>6</v>
      </c>
      <c r="I144" t="s">
        <v>164</v>
      </c>
      <c r="J144">
        <v>20</v>
      </c>
      <c r="K144">
        <v>26</v>
      </c>
      <c r="L144">
        <v>23</v>
      </c>
      <c r="M144">
        <v>25.7</v>
      </c>
      <c r="N144">
        <v>37</v>
      </c>
      <c r="O144">
        <v>29.794799999999999</v>
      </c>
      <c r="P144">
        <v>20.3124</v>
      </c>
      <c r="Q144">
        <v>26.1934</v>
      </c>
      <c r="R144">
        <v>22.595300000000002</v>
      </c>
      <c r="T144" t="s">
        <v>470</v>
      </c>
      <c r="U144" t="s">
        <v>471</v>
      </c>
      <c r="V144" t="s">
        <v>167</v>
      </c>
      <c r="W144" t="s">
        <v>168</v>
      </c>
      <c r="Y144">
        <v>8</v>
      </c>
      <c r="Z144" t="s">
        <v>169</v>
      </c>
      <c r="AA144" t="s">
        <v>170</v>
      </c>
      <c r="AB144" t="s">
        <v>171</v>
      </c>
      <c r="AC144" t="s">
        <v>172</v>
      </c>
      <c r="AD144">
        <v>10</v>
      </c>
      <c r="AG144" t="s">
        <v>197</v>
      </c>
      <c r="AH144" t="s">
        <v>472</v>
      </c>
      <c r="AI144" t="s">
        <v>175</v>
      </c>
      <c r="AJ144" t="s">
        <v>176</v>
      </c>
      <c r="AK144" t="s">
        <v>219</v>
      </c>
      <c r="AL144" t="s">
        <v>220</v>
      </c>
      <c r="AS144">
        <v>1550</v>
      </c>
      <c r="AT144">
        <v>1550</v>
      </c>
      <c r="BN144" s="7" t="s">
        <v>516</v>
      </c>
      <c r="BO144">
        <v>2</v>
      </c>
      <c r="BP144">
        <v>2</v>
      </c>
      <c r="BQ144">
        <v>12</v>
      </c>
      <c r="BR144" t="s">
        <v>515</v>
      </c>
      <c r="BT144" t="s">
        <v>181</v>
      </c>
      <c r="BU144" s="135">
        <v>44424</v>
      </c>
      <c r="BV144">
        <v>30879</v>
      </c>
      <c r="BX144" t="s">
        <v>170</v>
      </c>
      <c r="BY144" t="s">
        <v>170</v>
      </c>
      <c r="CB144" t="s">
        <v>170</v>
      </c>
      <c r="CC144" t="s">
        <v>170</v>
      </c>
      <c r="CE144" t="s">
        <v>170</v>
      </c>
      <c r="CG144" t="s">
        <v>169</v>
      </c>
      <c r="CH144" t="s">
        <v>234</v>
      </c>
      <c r="CI144" t="s">
        <v>169</v>
      </c>
      <c r="CJ144" t="s">
        <v>235</v>
      </c>
      <c r="CK144" t="s">
        <v>183</v>
      </c>
      <c r="CM144">
        <v>1</v>
      </c>
      <c r="CN144" t="s">
        <v>184</v>
      </c>
      <c r="CP144">
        <v>44</v>
      </c>
      <c r="CQ144">
        <v>10</v>
      </c>
      <c r="CR144">
        <v>40</v>
      </c>
      <c r="CS144" t="s">
        <v>185</v>
      </c>
      <c r="CV144" t="s">
        <v>186</v>
      </c>
      <c r="CX144" t="s">
        <v>187</v>
      </c>
      <c r="CY144" t="s">
        <v>170</v>
      </c>
      <c r="DC144" t="s">
        <v>521</v>
      </c>
      <c r="DD144">
        <v>1</v>
      </c>
      <c r="DE144" t="s">
        <v>522</v>
      </c>
      <c r="DF144" t="s">
        <v>523</v>
      </c>
      <c r="DG144">
        <v>2</v>
      </c>
      <c r="DJ144" t="s">
        <v>204</v>
      </c>
      <c r="DK144" t="s">
        <v>205</v>
      </c>
      <c r="DL144" t="s">
        <v>170</v>
      </c>
      <c r="DM144" t="s">
        <v>170</v>
      </c>
      <c r="DN144" t="s">
        <v>170</v>
      </c>
      <c r="DO144" t="s">
        <v>236</v>
      </c>
      <c r="DP144" t="s">
        <v>169</v>
      </c>
      <c r="DQ144" t="s">
        <v>193</v>
      </c>
      <c r="DY144">
        <v>35</v>
      </c>
      <c r="EB144">
        <v>5</v>
      </c>
      <c r="EC144">
        <v>5</v>
      </c>
      <c r="EE144" t="s">
        <v>524</v>
      </c>
      <c r="EF144">
        <v>5</v>
      </c>
      <c r="EV144">
        <v>2000</v>
      </c>
      <c r="EW144">
        <v>385</v>
      </c>
      <c r="EX144">
        <v>279</v>
      </c>
      <c r="EY144">
        <v>337</v>
      </c>
    </row>
    <row r="145" spans="1:155" ht="15">
      <c r="A145">
        <v>2022</v>
      </c>
      <c r="B145" t="s">
        <v>457</v>
      </c>
      <c r="C145" t="s">
        <v>526</v>
      </c>
      <c r="D145" t="s">
        <v>527</v>
      </c>
      <c r="E145" t="s">
        <v>460</v>
      </c>
      <c r="F145">
        <v>547</v>
      </c>
      <c r="G145" s="134">
        <v>3.6</v>
      </c>
      <c r="H145">
        <v>6</v>
      </c>
      <c r="I145" t="s">
        <v>164</v>
      </c>
      <c r="J145">
        <v>17</v>
      </c>
      <c r="K145">
        <v>22</v>
      </c>
      <c r="L145">
        <v>19</v>
      </c>
      <c r="M145">
        <v>21.5</v>
      </c>
      <c r="N145">
        <v>30.6</v>
      </c>
      <c r="O145">
        <v>24.8217</v>
      </c>
      <c r="P145">
        <v>17.226800000000001</v>
      </c>
      <c r="Q145">
        <v>21.980499999999999</v>
      </c>
      <c r="R145">
        <v>19.084099999999999</v>
      </c>
      <c r="T145" t="s">
        <v>470</v>
      </c>
      <c r="U145" t="s">
        <v>471</v>
      </c>
      <c r="V145" t="s">
        <v>167</v>
      </c>
      <c r="W145" t="s">
        <v>168</v>
      </c>
      <c r="Y145">
        <v>8</v>
      </c>
      <c r="Z145" t="s">
        <v>169</v>
      </c>
      <c r="AA145" t="s">
        <v>170</v>
      </c>
      <c r="AB145">
        <v>4</v>
      </c>
      <c r="AC145" t="s">
        <v>218</v>
      </c>
      <c r="AD145">
        <v>10</v>
      </c>
      <c r="AG145" t="s">
        <v>197</v>
      </c>
      <c r="AH145" t="s">
        <v>472</v>
      </c>
      <c r="AI145" t="s">
        <v>175</v>
      </c>
      <c r="AJ145" t="s">
        <v>176</v>
      </c>
      <c r="AK145" t="s">
        <v>219</v>
      </c>
      <c r="AL145" t="s">
        <v>220</v>
      </c>
      <c r="AS145">
        <v>1850</v>
      </c>
      <c r="AT145">
        <v>1850</v>
      </c>
      <c r="BO145">
        <v>2</v>
      </c>
      <c r="BP145">
        <v>2</v>
      </c>
      <c r="BQ145">
        <v>13</v>
      </c>
      <c r="BR145" t="s">
        <v>528</v>
      </c>
      <c r="BT145" t="s">
        <v>181</v>
      </c>
      <c r="BU145" s="135">
        <v>44522</v>
      </c>
      <c r="BV145">
        <v>30593</v>
      </c>
      <c r="BX145" t="s">
        <v>170</v>
      </c>
      <c r="BY145" t="s">
        <v>170</v>
      </c>
      <c r="CB145" t="s">
        <v>170</v>
      </c>
      <c r="CC145" t="s">
        <v>170</v>
      </c>
      <c r="CE145" t="s">
        <v>170</v>
      </c>
      <c r="CG145" t="s">
        <v>169</v>
      </c>
      <c r="CH145" t="s">
        <v>234</v>
      </c>
      <c r="CI145" t="s">
        <v>169</v>
      </c>
      <c r="CJ145" t="s">
        <v>517</v>
      </c>
      <c r="DJ145" t="s">
        <v>204</v>
      </c>
      <c r="DK145" t="s">
        <v>205</v>
      </c>
      <c r="DN145" t="s">
        <v>170</v>
      </c>
      <c r="DO145" t="s">
        <v>518</v>
      </c>
      <c r="DP145" t="s">
        <v>169</v>
      </c>
      <c r="DQ145" t="s">
        <v>193</v>
      </c>
      <c r="DY145">
        <v>23.6</v>
      </c>
      <c r="EB145">
        <v>3</v>
      </c>
      <c r="EC145">
        <v>3</v>
      </c>
      <c r="EE145" t="s">
        <v>519</v>
      </c>
      <c r="EF145">
        <v>5</v>
      </c>
      <c r="EV145">
        <v>5750</v>
      </c>
      <c r="EW145">
        <v>562</v>
      </c>
      <c r="EX145">
        <v>388</v>
      </c>
      <c r="EY145">
        <v>484</v>
      </c>
    </row>
    <row r="146" spans="1:155" ht="15">
      <c r="A146">
        <v>2022</v>
      </c>
      <c r="B146" t="s">
        <v>457</v>
      </c>
      <c r="C146" t="s">
        <v>526</v>
      </c>
      <c r="D146" t="s">
        <v>527</v>
      </c>
      <c r="E146" t="s">
        <v>460</v>
      </c>
      <c r="F146">
        <v>548</v>
      </c>
      <c r="G146" s="134">
        <v>3.6</v>
      </c>
      <c r="H146">
        <v>6</v>
      </c>
      <c r="I146" t="s">
        <v>246</v>
      </c>
      <c r="J146">
        <v>16</v>
      </c>
      <c r="K146">
        <v>23</v>
      </c>
      <c r="L146">
        <v>19</v>
      </c>
      <c r="M146">
        <v>20.399999999999999</v>
      </c>
      <c r="N146">
        <v>31.5</v>
      </c>
      <c r="O146">
        <v>24.244499999999999</v>
      </c>
      <c r="P146">
        <v>16.404599999999999</v>
      </c>
      <c r="Q146">
        <v>22.580400000000001</v>
      </c>
      <c r="R146">
        <v>18.707000000000001</v>
      </c>
      <c r="T146" t="s">
        <v>470</v>
      </c>
      <c r="U146" t="s">
        <v>471</v>
      </c>
      <c r="V146" t="s">
        <v>247</v>
      </c>
      <c r="W146" t="s">
        <v>248</v>
      </c>
      <c r="Y146">
        <v>6</v>
      </c>
      <c r="Z146" t="s">
        <v>170</v>
      </c>
      <c r="AA146" t="s">
        <v>170</v>
      </c>
      <c r="AB146">
        <v>4</v>
      </c>
      <c r="AC146" t="s">
        <v>218</v>
      </c>
      <c r="AD146">
        <v>10</v>
      </c>
      <c r="AG146" t="s">
        <v>197</v>
      </c>
      <c r="AH146" t="s">
        <v>472</v>
      </c>
      <c r="AI146" t="s">
        <v>175</v>
      </c>
      <c r="AJ146" t="s">
        <v>176</v>
      </c>
      <c r="AK146" t="s">
        <v>219</v>
      </c>
      <c r="AL146" t="s">
        <v>220</v>
      </c>
      <c r="AS146">
        <v>1850</v>
      </c>
      <c r="AT146">
        <v>1850</v>
      </c>
      <c r="BO146">
        <v>2</v>
      </c>
      <c r="BP146">
        <v>2</v>
      </c>
      <c r="BQ146">
        <v>13</v>
      </c>
      <c r="BR146" t="s">
        <v>528</v>
      </c>
      <c r="BT146" t="s">
        <v>181</v>
      </c>
      <c r="BU146" s="135">
        <v>44515</v>
      </c>
      <c r="BV146">
        <v>30579</v>
      </c>
      <c r="BX146" t="s">
        <v>170</v>
      </c>
      <c r="BY146" t="s">
        <v>170</v>
      </c>
      <c r="CB146" t="s">
        <v>170</v>
      </c>
      <c r="CC146" t="s">
        <v>170</v>
      </c>
      <c r="CE146" t="s">
        <v>170</v>
      </c>
      <c r="CG146" t="s">
        <v>169</v>
      </c>
      <c r="CH146" t="s">
        <v>234</v>
      </c>
      <c r="CI146" t="s">
        <v>169</v>
      </c>
      <c r="CJ146" t="s">
        <v>517</v>
      </c>
      <c r="DJ146" t="s">
        <v>204</v>
      </c>
      <c r="DK146" t="s">
        <v>205</v>
      </c>
      <c r="DL146" t="s">
        <v>170</v>
      </c>
      <c r="DM146" t="s">
        <v>170</v>
      </c>
      <c r="DN146" t="s">
        <v>170</v>
      </c>
      <c r="DO146" t="s">
        <v>518</v>
      </c>
      <c r="DP146" t="s">
        <v>169</v>
      </c>
      <c r="DQ146" t="s">
        <v>193</v>
      </c>
      <c r="DY146">
        <v>21.9</v>
      </c>
      <c r="EB146">
        <v>3</v>
      </c>
      <c r="EC146">
        <v>3</v>
      </c>
      <c r="EE146" t="s">
        <v>529</v>
      </c>
      <c r="EF146">
        <v>3</v>
      </c>
      <c r="EV146">
        <v>6500</v>
      </c>
      <c r="EW146">
        <v>608</v>
      </c>
      <c r="EX146">
        <v>417</v>
      </c>
      <c r="EY146">
        <v>522</v>
      </c>
    </row>
    <row r="147" spans="1:155" ht="15">
      <c r="A147">
        <v>2022</v>
      </c>
      <c r="B147" t="s">
        <v>457</v>
      </c>
      <c r="C147" t="s">
        <v>526</v>
      </c>
      <c r="D147" t="s">
        <v>530</v>
      </c>
      <c r="E147" t="s">
        <v>460</v>
      </c>
      <c r="F147">
        <v>549</v>
      </c>
      <c r="G147" s="134">
        <v>3</v>
      </c>
      <c r="H147">
        <v>6</v>
      </c>
      <c r="I147" t="s">
        <v>164</v>
      </c>
      <c r="J147">
        <v>22</v>
      </c>
      <c r="K147">
        <v>28</v>
      </c>
      <c r="L147">
        <v>24</v>
      </c>
      <c r="M147">
        <v>27.6</v>
      </c>
      <c r="N147">
        <v>39.4</v>
      </c>
      <c r="O147">
        <v>31.899100000000001</v>
      </c>
      <c r="P147">
        <v>21.680900000000001</v>
      </c>
      <c r="Q147">
        <v>27.742100000000001</v>
      </c>
      <c r="R147">
        <v>24.044899999999998</v>
      </c>
      <c r="T147" t="s">
        <v>165</v>
      </c>
      <c r="U147" t="s">
        <v>166</v>
      </c>
      <c r="V147" t="s">
        <v>167</v>
      </c>
      <c r="W147" t="s">
        <v>168</v>
      </c>
      <c r="Y147">
        <v>8</v>
      </c>
      <c r="Z147" t="s">
        <v>169</v>
      </c>
      <c r="AA147" t="s">
        <v>170</v>
      </c>
      <c r="AB147">
        <v>4</v>
      </c>
      <c r="AC147" t="s">
        <v>218</v>
      </c>
      <c r="AE147">
        <v>5</v>
      </c>
      <c r="AG147" t="s">
        <v>513</v>
      </c>
      <c r="AH147" t="s">
        <v>514</v>
      </c>
      <c r="AI147" t="s">
        <v>175</v>
      </c>
      <c r="AJ147" t="s">
        <v>176</v>
      </c>
      <c r="AK147" t="s">
        <v>219</v>
      </c>
      <c r="AL147" t="s">
        <v>220</v>
      </c>
      <c r="AS147">
        <v>1600</v>
      </c>
      <c r="AT147">
        <v>1600</v>
      </c>
      <c r="BO147">
        <v>2</v>
      </c>
      <c r="BP147">
        <v>2</v>
      </c>
      <c r="BQ147">
        <v>13</v>
      </c>
      <c r="BR147" t="s">
        <v>528</v>
      </c>
      <c r="BT147" t="s">
        <v>181</v>
      </c>
      <c r="BU147" s="135">
        <v>44522</v>
      </c>
      <c r="BV147">
        <v>30682</v>
      </c>
      <c r="BX147" t="s">
        <v>170</v>
      </c>
      <c r="BY147" t="s">
        <v>170</v>
      </c>
      <c r="CB147" t="s">
        <v>170</v>
      </c>
      <c r="CC147" t="s">
        <v>170</v>
      </c>
      <c r="CE147" t="s">
        <v>170</v>
      </c>
      <c r="CG147" t="s">
        <v>169</v>
      </c>
      <c r="CH147" t="s">
        <v>234</v>
      </c>
      <c r="CI147" t="s">
        <v>169</v>
      </c>
      <c r="CJ147" t="s">
        <v>517</v>
      </c>
      <c r="DJ147" t="s">
        <v>204</v>
      </c>
      <c r="DK147" t="s">
        <v>205</v>
      </c>
      <c r="DL147" t="s">
        <v>170</v>
      </c>
      <c r="DM147" t="s">
        <v>170</v>
      </c>
      <c r="DN147" t="s">
        <v>170</v>
      </c>
      <c r="DO147" t="s">
        <v>518</v>
      </c>
      <c r="DP147" t="s">
        <v>169</v>
      </c>
      <c r="DQ147" t="s">
        <v>193</v>
      </c>
      <c r="DY147">
        <v>21.9</v>
      </c>
      <c r="EB147">
        <v>3</v>
      </c>
      <c r="EC147">
        <v>3</v>
      </c>
      <c r="EE147" t="s">
        <v>529</v>
      </c>
      <c r="EF147">
        <v>3</v>
      </c>
      <c r="EV147">
        <v>6500</v>
      </c>
      <c r="EW147">
        <v>608</v>
      </c>
      <c r="EX147">
        <v>417</v>
      </c>
      <c r="EY147">
        <v>522</v>
      </c>
    </row>
    <row r="148" spans="1:155" ht="15">
      <c r="A148">
        <v>2022</v>
      </c>
      <c r="B148" t="s">
        <v>457</v>
      </c>
      <c r="C148" t="s">
        <v>526</v>
      </c>
      <c r="D148" t="s">
        <v>531</v>
      </c>
      <c r="E148" t="s">
        <v>460</v>
      </c>
      <c r="F148">
        <v>550</v>
      </c>
      <c r="G148" s="134">
        <v>3</v>
      </c>
      <c r="H148">
        <v>6</v>
      </c>
      <c r="I148" t="s">
        <v>164</v>
      </c>
      <c r="J148">
        <v>21</v>
      </c>
      <c r="K148">
        <v>27</v>
      </c>
      <c r="L148">
        <v>24</v>
      </c>
      <c r="M148">
        <v>27.6</v>
      </c>
      <c r="N148">
        <v>39.4</v>
      </c>
      <c r="O148">
        <v>31.899100000000001</v>
      </c>
      <c r="P148">
        <v>21</v>
      </c>
      <c r="Q148">
        <v>27</v>
      </c>
      <c r="R148">
        <v>24.044899999999998</v>
      </c>
      <c r="T148" t="s">
        <v>165</v>
      </c>
      <c r="U148" t="s">
        <v>166</v>
      </c>
      <c r="V148" t="s">
        <v>167</v>
      </c>
      <c r="W148" t="s">
        <v>168</v>
      </c>
      <c r="Y148">
        <v>8</v>
      </c>
      <c r="Z148" t="s">
        <v>169</v>
      </c>
      <c r="AA148" t="s">
        <v>170</v>
      </c>
      <c r="AB148">
        <v>4</v>
      </c>
      <c r="AC148" t="s">
        <v>218</v>
      </c>
      <c r="AE148">
        <v>5</v>
      </c>
      <c r="AG148" t="s">
        <v>513</v>
      </c>
      <c r="AH148" t="s">
        <v>514</v>
      </c>
      <c r="AI148" t="s">
        <v>175</v>
      </c>
      <c r="AJ148" t="s">
        <v>176</v>
      </c>
      <c r="AK148" t="s">
        <v>219</v>
      </c>
      <c r="AL148" t="s">
        <v>220</v>
      </c>
      <c r="AS148">
        <v>1600</v>
      </c>
      <c r="AT148">
        <v>1600</v>
      </c>
      <c r="BO148">
        <v>2</v>
      </c>
      <c r="BP148">
        <v>2</v>
      </c>
      <c r="BQ148">
        <v>13</v>
      </c>
      <c r="BR148" t="s">
        <v>528</v>
      </c>
      <c r="BT148" t="s">
        <v>181</v>
      </c>
      <c r="BU148" s="135">
        <v>44522</v>
      </c>
      <c r="BV148">
        <v>30683</v>
      </c>
      <c r="BX148" t="s">
        <v>170</v>
      </c>
      <c r="BY148" t="s">
        <v>170</v>
      </c>
      <c r="CB148" t="s">
        <v>170</v>
      </c>
      <c r="CC148" t="s">
        <v>170</v>
      </c>
      <c r="CE148" t="s">
        <v>170</v>
      </c>
      <c r="CG148" t="s">
        <v>169</v>
      </c>
      <c r="CH148" t="s">
        <v>504</v>
      </c>
      <c r="CI148" t="s">
        <v>169</v>
      </c>
      <c r="CJ148" t="s">
        <v>505</v>
      </c>
      <c r="DJ148" t="s">
        <v>204</v>
      </c>
      <c r="DK148" t="s">
        <v>205</v>
      </c>
      <c r="DN148" t="s">
        <v>170</v>
      </c>
      <c r="DO148" t="s">
        <v>532</v>
      </c>
      <c r="DP148" t="s">
        <v>169</v>
      </c>
      <c r="DQ148" t="s">
        <v>193</v>
      </c>
      <c r="DY148">
        <v>25.4</v>
      </c>
      <c r="EB148">
        <v>4</v>
      </c>
      <c r="EC148">
        <v>4</v>
      </c>
      <c r="EE148" t="s">
        <v>533</v>
      </c>
      <c r="EF148">
        <v>3</v>
      </c>
      <c r="EV148">
        <v>5250</v>
      </c>
      <c r="EW148">
        <v>529</v>
      </c>
      <c r="EX148">
        <v>362</v>
      </c>
      <c r="EY148">
        <v>454</v>
      </c>
    </row>
    <row r="149" spans="1:155" ht="15">
      <c r="A149">
        <v>2022</v>
      </c>
      <c r="B149" t="s">
        <v>457</v>
      </c>
      <c r="C149" t="s">
        <v>511</v>
      </c>
      <c r="D149" t="s">
        <v>534</v>
      </c>
      <c r="E149" t="s">
        <v>460</v>
      </c>
      <c r="F149">
        <v>515</v>
      </c>
      <c r="G149" s="134">
        <v>3</v>
      </c>
      <c r="H149">
        <v>6</v>
      </c>
      <c r="I149" t="s">
        <v>164</v>
      </c>
      <c r="J149">
        <v>21</v>
      </c>
      <c r="K149">
        <v>29</v>
      </c>
      <c r="L149">
        <v>24</v>
      </c>
      <c r="M149">
        <v>27</v>
      </c>
      <c r="N149">
        <v>42</v>
      </c>
      <c r="O149">
        <v>32.170200000000001</v>
      </c>
      <c r="P149">
        <v>21.250499999999999</v>
      </c>
      <c r="Q149">
        <v>29.401</v>
      </c>
      <c r="R149">
        <v>24.279299999999999</v>
      </c>
      <c r="T149" t="s">
        <v>165</v>
      </c>
      <c r="U149" t="s">
        <v>166</v>
      </c>
      <c r="V149" t="s">
        <v>167</v>
      </c>
      <c r="W149" t="s">
        <v>168</v>
      </c>
      <c r="Y149">
        <v>8</v>
      </c>
      <c r="Z149" t="s">
        <v>169</v>
      </c>
      <c r="AA149" t="s">
        <v>170</v>
      </c>
      <c r="AB149">
        <v>4</v>
      </c>
      <c r="AC149" t="s">
        <v>218</v>
      </c>
      <c r="AE149">
        <v>5</v>
      </c>
      <c r="AG149" t="s">
        <v>513</v>
      </c>
      <c r="AH149" t="s">
        <v>514</v>
      </c>
      <c r="AI149" t="s">
        <v>175</v>
      </c>
      <c r="AJ149" t="s">
        <v>176</v>
      </c>
      <c r="AK149" t="s">
        <v>219</v>
      </c>
      <c r="AL149" t="s">
        <v>220</v>
      </c>
      <c r="AS149">
        <v>1600</v>
      </c>
      <c r="AT149">
        <v>1600</v>
      </c>
      <c r="BO149">
        <v>2</v>
      </c>
      <c r="BP149">
        <v>2</v>
      </c>
      <c r="BQ149">
        <v>13</v>
      </c>
      <c r="BR149" t="s">
        <v>528</v>
      </c>
      <c r="BT149" t="s">
        <v>181</v>
      </c>
      <c r="BU149" s="135">
        <v>44424</v>
      </c>
      <c r="BV149">
        <v>29840</v>
      </c>
      <c r="BX149" t="s">
        <v>170</v>
      </c>
      <c r="BY149" t="s">
        <v>170</v>
      </c>
      <c r="CB149" t="s">
        <v>170</v>
      </c>
      <c r="CC149" t="s">
        <v>170</v>
      </c>
      <c r="CE149" t="s">
        <v>170</v>
      </c>
      <c r="CG149" t="s">
        <v>169</v>
      </c>
      <c r="CH149" t="s">
        <v>504</v>
      </c>
      <c r="CI149" t="s">
        <v>169</v>
      </c>
      <c r="CJ149" t="s">
        <v>505</v>
      </c>
      <c r="DJ149" t="s">
        <v>204</v>
      </c>
      <c r="DK149" t="s">
        <v>205</v>
      </c>
      <c r="DN149" t="s">
        <v>170</v>
      </c>
      <c r="DO149" t="s">
        <v>532</v>
      </c>
      <c r="DP149" t="s">
        <v>169</v>
      </c>
      <c r="DQ149" t="s">
        <v>193</v>
      </c>
      <c r="DY149">
        <v>27.7</v>
      </c>
      <c r="EB149">
        <v>4</v>
      </c>
      <c r="EC149">
        <v>4</v>
      </c>
      <c r="EE149" t="s">
        <v>533</v>
      </c>
      <c r="EF149">
        <v>3</v>
      </c>
      <c r="EV149">
        <v>4500</v>
      </c>
      <c r="EW149">
        <v>521</v>
      </c>
      <c r="EX149">
        <v>354</v>
      </c>
      <c r="EY149">
        <v>442</v>
      </c>
    </row>
    <row r="150" spans="1:155" ht="15">
      <c r="A150">
        <v>2022</v>
      </c>
      <c r="B150" t="s">
        <v>457</v>
      </c>
      <c r="C150" t="s">
        <v>511</v>
      </c>
      <c r="D150" t="s">
        <v>534</v>
      </c>
      <c r="E150" t="s">
        <v>460</v>
      </c>
      <c r="F150">
        <v>516</v>
      </c>
      <c r="G150" s="134">
        <v>3.6</v>
      </c>
      <c r="H150">
        <v>6</v>
      </c>
      <c r="I150" t="s">
        <v>164</v>
      </c>
      <c r="J150">
        <v>19</v>
      </c>
      <c r="K150">
        <v>24</v>
      </c>
      <c r="L150">
        <v>21</v>
      </c>
      <c r="M150">
        <v>24.351900000000001</v>
      </c>
      <c r="N150">
        <v>34.013100000000001</v>
      </c>
      <c r="O150">
        <v>27.9207</v>
      </c>
      <c r="P150">
        <v>19.331099999999999</v>
      </c>
      <c r="Q150">
        <v>24.2425</v>
      </c>
      <c r="R150">
        <v>21.270299999999999</v>
      </c>
      <c r="T150" t="s">
        <v>470</v>
      </c>
      <c r="U150" t="s">
        <v>471</v>
      </c>
      <c r="V150" t="s">
        <v>167</v>
      </c>
      <c r="W150" t="s">
        <v>168</v>
      </c>
      <c r="Y150">
        <v>8</v>
      </c>
      <c r="Z150" t="s">
        <v>169</v>
      </c>
      <c r="AA150" t="s">
        <v>170</v>
      </c>
      <c r="AB150">
        <v>4</v>
      </c>
      <c r="AC150" t="s">
        <v>218</v>
      </c>
      <c r="AD150">
        <v>10</v>
      </c>
      <c r="AG150" t="s">
        <v>197</v>
      </c>
      <c r="AH150" t="s">
        <v>472</v>
      </c>
      <c r="AI150" t="s">
        <v>175</v>
      </c>
      <c r="AJ150" t="s">
        <v>176</v>
      </c>
      <c r="AK150" t="s">
        <v>219</v>
      </c>
      <c r="AL150" t="s">
        <v>220</v>
      </c>
      <c r="AS150">
        <v>1700</v>
      </c>
      <c r="AT150">
        <v>1700</v>
      </c>
      <c r="BN150" s="7" t="s">
        <v>516</v>
      </c>
      <c r="BO150">
        <v>2</v>
      </c>
      <c r="BP150">
        <v>2</v>
      </c>
      <c r="BQ150">
        <v>13</v>
      </c>
      <c r="BR150" t="s">
        <v>528</v>
      </c>
      <c r="BT150" t="s">
        <v>181</v>
      </c>
      <c r="BU150" s="135">
        <v>44571</v>
      </c>
      <c r="BV150">
        <v>30897</v>
      </c>
      <c r="BX150" t="s">
        <v>170</v>
      </c>
      <c r="BY150" t="s">
        <v>170</v>
      </c>
      <c r="CB150" t="s">
        <v>170</v>
      </c>
      <c r="CC150" t="s">
        <v>170</v>
      </c>
      <c r="CE150" t="s">
        <v>170</v>
      </c>
      <c r="CG150" t="s">
        <v>169</v>
      </c>
      <c r="CH150" t="s">
        <v>535</v>
      </c>
      <c r="CI150" t="s">
        <v>170</v>
      </c>
      <c r="DJ150" t="s">
        <v>204</v>
      </c>
      <c r="DK150" t="s">
        <v>205</v>
      </c>
      <c r="DN150" t="s">
        <v>170</v>
      </c>
      <c r="DO150" t="s">
        <v>532</v>
      </c>
      <c r="DP150" t="s">
        <v>170</v>
      </c>
      <c r="DQ150" t="s">
        <v>207</v>
      </c>
      <c r="DY150">
        <v>33.200000000000003</v>
      </c>
      <c r="EB150">
        <v>5</v>
      </c>
      <c r="EC150">
        <v>5</v>
      </c>
      <c r="EE150" t="s">
        <v>536</v>
      </c>
      <c r="EF150">
        <v>5</v>
      </c>
      <c r="EV150">
        <v>2250</v>
      </c>
      <c r="EW150">
        <v>412</v>
      </c>
      <c r="EX150">
        <v>296</v>
      </c>
      <c r="EY150">
        <v>358</v>
      </c>
    </row>
    <row r="151" spans="1:155" ht="15">
      <c r="A151">
        <v>2022</v>
      </c>
      <c r="B151" t="s">
        <v>457</v>
      </c>
      <c r="C151" t="s">
        <v>511</v>
      </c>
      <c r="D151" t="s">
        <v>534</v>
      </c>
      <c r="E151" t="s">
        <v>460</v>
      </c>
      <c r="F151">
        <v>518</v>
      </c>
      <c r="G151" s="134">
        <v>5.7</v>
      </c>
      <c r="H151">
        <v>8</v>
      </c>
      <c r="I151" t="s">
        <v>164</v>
      </c>
      <c r="J151">
        <v>18</v>
      </c>
      <c r="K151">
        <v>22</v>
      </c>
      <c r="L151">
        <v>19</v>
      </c>
      <c r="M151">
        <v>21.923400000000001</v>
      </c>
      <c r="N151">
        <v>31.284700000000001</v>
      </c>
      <c r="O151">
        <v>25.334800000000001</v>
      </c>
      <c r="P151">
        <v>17.541699999999999</v>
      </c>
      <c r="Q151">
        <v>22.437100000000001</v>
      </c>
      <c r="R151">
        <v>19.451499999999999</v>
      </c>
      <c r="T151" t="s">
        <v>470</v>
      </c>
      <c r="U151" t="s">
        <v>471</v>
      </c>
      <c r="V151" t="s">
        <v>167</v>
      </c>
      <c r="W151" t="s">
        <v>168</v>
      </c>
      <c r="Y151">
        <v>8</v>
      </c>
      <c r="Z151" t="s">
        <v>169</v>
      </c>
      <c r="AA151" t="s">
        <v>170</v>
      </c>
      <c r="AB151">
        <v>4</v>
      </c>
      <c r="AC151" t="s">
        <v>218</v>
      </c>
      <c r="AD151">
        <v>10</v>
      </c>
      <c r="AG151" t="s">
        <v>477</v>
      </c>
      <c r="AH151" t="s">
        <v>478</v>
      </c>
      <c r="AI151" t="s">
        <v>175</v>
      </c>
      <c r="AJ151" t="s">
        <v>176</v>
      </c>
      <c r="AK151" t="s">
        <v>219</v>
      </c>
      <c r="AL151" t="s">
        <v>220</v>
      </c>
      <c r="AS151">
        <v>2150</v>
      </c>
      <c r="AT151">
        <v>2150</v>
      </c>
      <c r="BN151" s="7" t="s">
        <v>516</v>
      </c>
      <c r="BO151">
        <v>1</v>
      </c>
      <c r="BP151">
        <v>1</v>
      </c>
      <c r="BQ151">
        <v>13</v>
      </c>
      <c r="BR151" t="s">
        <v>528</v>
      </c>
      <c r="BT151" t="s">
        <v>181</v>
      </c>
      <c r="BU151" s="135">
        <v>44424</v>
      </c>
      <c r="BV151">
        <v>29847</v>
      </c>
      <c r="BX151" t="s">
        <v>170</v>
      </c>
      <c r="BY151" t="s">
        <v>170</v>
      </c>
      <c r="CB151" t="s">
        <v>170</v>
      </c>
      <c r="CC151" t="s">
        <v>170</v>
      </c>
      <c r="CE151" t="s">
        <v>170</v>
      </c>
      <c r="CG151" t="s">
        <v>169</v>
      </c>
      <c r="CH151" t="s">
        <v>535</v>
      </c>
      <c r="CI151" t="s">
        <v>170</v>
      </c>
      <c r="DJ151" t="s">
        <v>204</v>
      </c>
      <c r="DK151" t="s">
        <v>205</v>
      </c>
      <c r="DN151" t="s">
        <v>170</v>
      </c>
      <c r="DO151" t="s">
        <v>532</v>
      </c>
      <c r="DP151" t="s">
        <v>170</v>
      </c>
      <c r="DQ151" t="s">
        <v>207</v>
      </c>
      <c r="DY151">
        <v>29.6</v>
      </c>
      <c r="EB151">
        <v>5</v>
      </c>
      <c r="EC151">
        <v>5</v>
      </c>
      <c r="EE151" t="s">
        <v>536</v>
      </c>
      <c r="EF151">
        <v>5</v>
      </c>
      <c r="EV151">
        <v>3500</v>
      </c>
      <c r="EW151">
        <v>451</v>
      </c>
      <c r="EX151">
        <v>311</v>
      </c>
      <c r="EY151">
        <v>385</v>
      </c>
    </row>
    <row r="152" spans="1:155" ht="15">
      <c r="A152">
        <v>2022</v>
      </c>
      <c r="B152" t="s">
        <v>457</v>
      </c>
      <c r="C152" t="s">
        <v>511</v>
      </c>
      <c r="D152" t="s">
        <v>534</v>
      </c>
      <c r="E152" t="s">
        <v>460</v>
      </c>
      <c r="F152">
        <v>519</v>
      </c>
      <c r="G152" s="134">
        <v>5.7</v>
      </c>
      <c r="H152">
        <v>8</v>
      </c>
      <c r="I152" t="s">
        <v>164</v>
      </c>
      <c r="J152">
        <v>15</v>
      </c>
      <c r="K152">
        <v>21</v>
      </c>
      <c r="L152">
        <v>17</v>
      </c>
      <c r="M152">
        <v>18</v>
      </c>
      <c r="N152">
        <v>29.7</v>
      </c>
      <c r="O152">
        <v>21.878499999999999</v>
      </c>
      <c r="P152">
        <v>14.5898</v>
      </c>
      <c r="Q152">
        <v>21.3781</v>
      </c>
      <c r="R152">
        <v>17.022099999999998</v>
      </c>
      <c r="T152" t="s">
        <v>470</v>
      </c>
      <c r="U152" t="s">
        <v>471</v>
      </c>
      <c r="V152" t="s">
        <v>167</v>
      </c>
      <c r="W152" t="s">
        <v>168</v>
      </c>
      <c r="Y152">
        <v>8</v>
      </c>
      <c r="Z152" t="s">
        <v>169</v>
      </c>
      <c r="AA152" t="s">
        <v>170</v>
      </c>
      <c r="AB152">
        <v>4</v>
      </c>
      <c r="AC152" t="s">
        <v>218</v>
      </c>
      <c r="AD152">
        <v>10</v>
      </c>
      <c r="AG152" t="s">
        <v>477</v>
      </c>
      <c r="AH152" t="s">
        <v>478</v>
      </c>
      <c r="AI152" t="s">
        <v>175</v>
      </c>
      <c r="AJ152" t="s">
        <v>176</v>
      </c>
      <c r="AK152" t="s">
        <v>219</v>
      </c>
      <c r="AL152" t="s">
        <v>220</v>
      </c>
      <c r="AS152">
        <v>2400</v>
      </c>
      <c r="AT152">
        <v>2400</v>
      </c>
      <c r="BO152">
        <v>1</v>
      </c>
      <c r="BP152">
        <v>1</v>
      </c>
      <c r="BQ152">
        <v>13</v>
      </c>
      <c r="BR152" t="s">
        <v>528</v>
      </c>
      <c r="BT152" t="s">
        <v>181</v>
      </c>
      <c r="BU152" s="135">
        <v>44424</v>
      </c>
      <c r="BV152">
        <v>29842</v>
      </c>
      <c r="BX152" t="s">
        <v>170</v>
      </c>
      <c r="BY152" t="s">
        <v>170</v>
      </c>
      <c r="CB152" t="s">
        <v>170</v>
      </c>
      <c r="CC152" t="s">
        <v>170</v>
      </c>
      <c r="CE152" t="s">
        <v>169</v>
      </c>
      <c r="CF152" t="s">
        <v>257</v>
      </c>
      <c r="CG152" t="s">
        <v>169</v>
      </c>
      <c r="CH152" t="s">
        <v>535</v>
      </c>
      <c r="CI152" t="s">
        <v>170</v>
      </c>
      <c r="DJ152" t="s">
        <v>204</v>
      </c>
      <c r="DK152" t="s">
        <v>205</v>
      </c>
      <c r="DN152" t="s">
        <v>170</v>
      </c>
      <c r="DO152" t="s">
        <v>532</v>
      </c>
      <c r="DP152" t="s">
        <v>170</v>
      </c>
      <c r="DQ152" t="s">
        <v>207</v>
      </c>
      <c r="DY152">
        <v>29.1</v>
      </c>
      <c r="EB152">
        <v>5</v>
      </c>
      <c r="EC152">
        <v>5</v>
      </c>
      <c r="EE152" t="s">
        <v>537</v>
      </c>
      <c r="EF152">
        <v>6</v>
      </c>
      <c r="EV152">
        <v>1500</v>
      </c>
      <c r="EW152">
        <v>483</v>
      </c>
      <c r="EX152">
        <v>307</v>
      </c>
      <c r="EY152">
        <v>404</v>
      </c>
    </row>
    <row r="153" spans="1:155" ht="15">
      <c r="A153">
        <v>2022</v>
      </c>
      <c r="B153" t="s">
        <v>457</v>
      </c>
      <c r="C153" t="s">
        <v>511</v>
      </c>
      <c r="D153" t="s">
        <v>538</v>
      </c>
      <c r="E153" t="s">
        <v>460</v>
      </c>
      <c r="F153">
        <v>553</v>
      </c>
      <c r="G153" s="134">
        <v>3.6</v>
      </c>
      <c r="H153">
        <v>6</v>
      </c>
      <c r="I153" t="s">
        <v>164</v>
      </c>
      <c r="J153">
        <v>16</v>
      </c>
      <c r="K153">
        <v>23</v>
      </c>
      <c r="L153">
        <v>19</v>
      </c>
      <c r="M153">
        <v>20.100000000000001</v>
      </c>
      <c r="N153">
        <v>32.299999999999997</v>
      </c>
      <c r="O153">
        <v>24.216000000000001</v>
      </c>
      <c r="P153">
        <v>16.179300000000001</v>
      </c>
      <c r="Q153">
        <v>23.111599999999999</v>
      </c>
      <c r="R153">
        <v>18.703900000000001</v>
      </c>
      <c r="T153" t="s">
        <v>470</v>
      </c>
      <c r="U153" t="s">
        <v>471</v>
      </c>
      <c r="V153" t="s">
        <v>167</v>
      </c>
      <c r="W153" t="s">
        <v>168</v>
      </c>
      <c r="Y153">
        <v>8</v>
      </c>
      <c r="Z153" t="s">
        <v>169</v>
      </c>
      <c r="AA153" t="s">
        <v>170</v>
      </c>
      <c r="AB153">
        <v>4</v>
      </c>
      <c r="AC153" t="s">
        <v>218</v>
      </c>
      <c r="AD153">
        <v>10</v>
      </c>
      <c r="AG153" t="s">
        <v>197</v>
      </c>
      <c r="AH153" t="s">
        <v>472</v>
      </c>
      <c r="AI153" t="s">
        <v>175</v>
      </c>
      <c r="AJ153" t="s">
        <v>176</v>
      </c>
      <c r="AK153" t="s">
        <v>219</v>
      </c>
      <c r="AL153" t="s">
        <v>220</v>
      </c>
      <c r="AS153">
        <v>1850</v>
      </c>
      <c r="AT153">
        <v>1850</v>
      </c>
      <c r="BO153">
        <v>2</v>
      </c>
      <c r="BP153">
        <v>2</v>
      </c>
      <c r="BQ153">
        <v>13</v>
      </c>
      <c r="BR153" t="s">
        <v>528</v>
      </c>
      <c r="BT153" t="s">
        <v>181</v>
      </c>
      <c r="BU153" s="135">
        <v>44579</v>
      </c>
      <c r="BV153">
        <v>30919</v>
      </c>
      <c r="BX153" t="s">
        <v>170</v>
      </c>
      <c r="BY153" t="s">
        <v>170</v>
      </c>
      <c r="CB153" t="s">
        <v>170</v>
      </c>
      <c r="CC153" t="s">
        <v>170</v>
      </c>
      <c r="CE153" t="s">
        <v>170</v>
      </c>
      <c r="CG153" t="s">
        <v>169</v>
      </c>
      <c r="CH153" t="s">
        <v>535</v>
      </c>
      <c r="CI153" t="s">
        <v>170</v>
      </c>
      <c r="DJ153" t="s">
        <v>204</v>
      </c>
      <c r="DK153" t="s">
        <v>205</v>
      </c>
      <c r="DN153" t="s">
        <v>170</v>
      </c>
      <c r="DO153" t="s">
        <v>532</v>
      </c>
      <c r="DP153" t="s">
        <v>170</v>
      </c>
      <c r="DQ153" t="s">
        <v>207</v>
      </c>
      <c r="DY153">
        <v>25.6</v>
      </c>
      <c r="EB153">
        <v>4</v>
      </c>
      <c r="EC153">
        <v>4</v>
      </c>
      <c r="EE153" t="s">
        <v>537</v>
      </c>
      <c r="EF153">
        <v>6</v>
      </c>
      <c r="EV153">
        <v>2250</v>
      </c>
      <c r="EW153">
        <v>544</v>
      </c>
      <c r="EX153">
        <v>340</v>
      </c>
      <c r="EY153">
        <v>452</v>
      </c>
    </row>
    <row r="154" spans="1:155" ht="15">
      <c r="A154">
        <v>2022</v>
      </c>
      <c r="B154" t="s">
        <v>457</v>
      </c>
      <c r="C154" t="s">
        <v>511</v>
      </c>
      <c r="D154" t="s">
        <v>538</v>
      </c>
      <c r="E154" t="s">
        <v>460</v>
      </c>
      <c r="F154">
        <v>554</v>
      </c>
      <c r="G154" s="134">
        <v>5.7</v>
      </c>
      <c r="H154">
        <v>8</v>
      </c>
      <c r="I154" t="s">
        <v>164</v>
      </c>
      <c r="J154">
        <v>15</v>
      </c>
      <c r="K154">
        <v>21</v>
      </c>
      <c r="L154">
        <v>17</v>
      </c>
      <c r="M154">
        <v>18.157599999999999</v>
      </c>
      <c r="N154">
        <v>28.499600000000001</v>
      </c>
      <c r="O154">
        <v>21.7014</v>
      </c>
      <c r="P154">
        <v>14.709899999999999</v>
      </c>
      <c r="Q154">
        <v>20.570799999999998</v>
      </c>
      <c r="R154">
        <v>16.873200000000001</v>
      </c>
      <c r="T154" t="s">
        <v>470</v>
      </c>
      <c r="U154" t="s">
        <v>471</v>
      </c>
      <c r="V154" t="s">
        <v>167</v>
      </c>
      <c r="W154" t="s">
        <v>168</v>
      </c>
      <c r="Y154">
        <v>8</v>
      </c>
      <c r="Z154" t="s">
        <v>169</v>
      </c>
      <c r="AA154" t="s">
        <v>170</v>
      </c>
      <c r="AB154">
        <v>4</v>
      </c>
      <c r="AC154" t="s">
        <v>218</v>
      </c>
      <c r="AD154">
        <v>10</v>
      </c>
      <c r="AG154" t="s">
        <v>477</v>
      </c>
      <c r="AH154" t="s">
        <v>478</v>
      </c>
      <c r="AI154" t="s">
        <v>175</v>
      </c>
      <c r="AJ154" t="s">
        <v>176</v>
      </c>
      <c r="AK154" t="s">
        <v>219</v>
      </c>
      <c r="AL154" t="s">
        <v>220</v>
      </c>
      <c r="AS154">
        <v>2400</v>
      </c>
      <c r="AT154">
        <v>2400</v>
      </c>
      <c r="BO154">
        <v>1</v>
      </c>
      <c r="BP154">
        <v>1</v>
      </c>
      <c r="BQ154">
        <v>13</v>
      </c>
      <c r="BR154" t="s">
        <v>528</v>
      </c>
      <c r="BT154" t="s">
        <v>181</v>
      </c>
      <c r="BU154" s="135">
        <v>44571</v>
      </c>
      <c r="BV154">
        <v>30954</v>
      </c>
      <c r="BX154" t="s">
        <v>170</v>
      </c>
      <c r="BY154" t="s">
        <v>170</v>
      </c>
      <c r="CB154" t="s">
        <v>170</v>
      </c>
      <c r="CC154" t="s">
        <v>170</v>
      </c>
      <c r="CE154" t="s">
        <v>169</v>
      </c>
      <c r="CF154" t="s">
        <v>257</v>
      </c>
      <c r="CG154" t="s">
        <v>169</v>
      </c>
      <c r="CH154" t="s">
        <v>539</v>
      </c>
      <c r="CI154" t="s">
        <v>170</v>
      </c>
      <c r="DJ154" t="s">
        <v>204</v>
      </c>
      <c r="DK154" t="s">
        <v>205</v>
      </c>
      <c r="DN154" t="s">
        <v>170</v>
      </c>
      <c r="DO154" t="s">
        <v>206</v>
      </c>
      <c r="DP154" t="s">
        <v>170</v>
      </c>
      <c r="DQ154" t="s">
        <v>207</v>
      </c>
      <c r="DY154">
        <v>25.3</v>
      </c>
      <c r="EB154">
        <v>4</v>
      </c>
      <c r="EC154">
        <v>4</v>
      </c>
      <c r="EE154" t="s">
        <v>540</v>
      </c>
      <c r="EF154">
        <v>1</v>
      </c>
      <c r="EV154">
        <v>4500</v>
      </c>
      <c r="EW154">
        <v>547</v>
      </c>
      <c r="EX154">
        <v>336</v>
      </c>
      <c r="EY154">
        <v>452</v>
      </c>
    </row>
    <row r="155" spans="1:155" ht="15">
      <c r="A155">
        <v>2022</v>
      </c>
      <c r="B155" t="s">
        <v>457</v>
      </c>
      <c r="C155" t="s">
        <v>511</v>
      </c>
      <c r="D155" t="s">
        <v>541</v>
      </c>
      <c r="E155" t="s">
        <v>460</v>
      </c>
      <c r="F155">
        <v>522</v>
      </c>
      <c r="G155" s="134">
        <v>6.2</v>
      </c>
      <c r="H155">
        <v>8</v>
      </c>
      <c r="I155" t="s">
        <v>164</v>
      </c>
      <c r="J155">
        <v>10</v>
      </c>
      <c r="K155">
        <v>14</v>
      </c>
      <c r="L155">
        <v>12</v>
      </c>
      <c r="M155">
        <v>12.7</v>
      </c>
      <c r="N155">
        <v>19.3</v>
      </c>
      <c r="O155">
        <v>15.0098</v>
      </c>
      <c r="P155">
        <v>10.4781</v>
      </c>
      <c r="Q155">
        <v>14.232100000000001</v>
      </c>
      <c r="R155">
        <v>11.8893</v>
      </c>
      <c r="T155" t="s">
        <v>492</v>
      </c>
      <c r="U155" t="s">
        <v>493</v>
      </c>
      <c r="V155" t="s">
        <v>167</v>
      </c>
      <c r="W155" t="s">
        <v>168</v>
      </c>
      <c r="Y155">
        <v>8</v>
      </c>
      <c r="Z155" t="s">
        <v>169</v>
      </c>
      <c r="AA155" t="s">
        <v>170</v>
      </c>
      <c r="AB155">
        <v>4</v>
      </c>
      <c r="AC155" t="s">
        <v>218</v>
      </c>
      <c r="AD155">
        <v>10</v>
      </c>
      <c r="AG155" t="s">
        <v>173</v>
      </c>
      <c r="AH155" t="s">
        <v>174</v>
      </c>
      <c r="AI155" t="s">
        <v>175</v>
      </c>
      <c r="AJ155" t="s">
        <v>176</v>
      </c>
      <c r="AK155" t="s">
        <v>219</v>
      </c>
      <c r="AL155" t="s">
        <v>220</v>
      </c>
      <c r="AS155">
        <v>3700</v>
      </c>
      <c r="AT155">
        <v>3700</v>
      </c>
      <c r="BO155">
        <v>1</v>
      </c>
      <c r="BP155">
        <v>1</v>
      </c>
      <c r="BQ155">
        <v>13</v>
      </c>
      <c r="BR155" t="s">
        <v>528</v>
      </c>
      <c r="BT155" t="s">
        <v>181</v>
      </c>
      <c r="BU155" s="135">
        <v>44424</v>
      </c>
      <c r="BV155">
        <v>29929</v>
      </c>
      <c r="BX155" t="s">
        <v>170</v>
      </c>
      <c r="BY155" t="s">
        <v>170</v>
      </c>
      <c r="CB155" t="s">
        <v>170</v>
      </c>
      <c r="CC155" t="s">
        <v>170</v>
      </c>
      <c r="CD155" t="s">
        <v>542</v>
      </c>
      <c r="CE155" t="s">
        <v>170</v>
      </c>
      <c r="CG155" t="s">
        <v>169</v>
      </c>
      <c r="CH155" t="s">
        <v>539</v>
      </c>
      <c r="CI155" t="s">
        <v>170</v>
      </c>
      <c r="DJ155" t="s">
        <v>204</v>
      </c>
      <c r="DK155" t="s">
        <v>205</v>
      </c>
      <c r="DN155" t="s">
        <v>170</v>
      </c>
      <c r="DO155" t="s">
        <v>206</v>
      </c>
      <c r="DP155" t="s">
        <v>170</v>
      </c>
      <c r="DQ155" t="s">
        <v>207</v>
      </c>
      <c r="DY155">
        <v>19.2</v>
      </c>
      <c r="EB155">
        <v>3</v>
      </c>
      <c r="EC155">
        <v>3</v>
      </c>
      <c r="EE155" t="s">
        <v>543</v>
      </c>
      <c r="EF155">
        <v>1</v>
      </c>
      <c r="EV155">
        <v>7250</v>
      </c>
      <c r="EW155">
        <v>692</v>
      </c>
      <c r="EX155">
        <v>423</v>
      </c>
      <c r="EY155">
        <v>571</v>
      </c>
    </row>
    <row r="156" spans="1:155" ht="15">
      <c r="A156">
        <v>2022</v>
      </c>
      <c r="B156" t="s">
        <v>457</v>
      </c>
      <c r="C156" t="s">
        <v>511</v>
      </c>
      <c r="D156" t="s">
        <v>544</v>
      </c>
      <c r="E156" t="s">
        <v>460</v>
      </c>
      <c r="F156">
        <v>405</v>
      </c>
      <c r="G156" s="134">
        <v>2.4</v>
      </c>
      <c r="H156">
        <v>4</v>
      </c>
      <c r="I156" t="s">
        <v>217</v>
      </c>
      <c r="J156">
        <v>21</v>
      </c>
      <c r="K156">
        <v>28</v>
      </c>
      <c r="L156">
        <v>24</v>
      </c>
      <c r="M156">
        <v>26.6</v>
      </c>
      <c r="N156">
        <v>40.5</v>
      </c>
      <c r="O156">
        <v>31.458600000000001</v>
      </c>
      <c r="P156">
        <v>20.962700000000002</v>
      </c>
      <c r="Q156">
        <v>28.446300000000001</v>
      </c>
      <c r="R156">
        <v>23.7776</v>
      </c>
      <c r="T156" t="s">
        <v>470</v>
      </c>
      <c r="U156" t="s">
        <v>471</v>
      </c>
      <c r="V156" t="s">
        <v>167</v>
      </c>
      <c r="W156" t="s">
        <v>168</v>
      </c>
      <c r="Y156">
        <v>9</v>
      </c>
      <c r="Z156" t="s">
        <v>169</v>
      </c>
      <c r="AA156" t="s">
        <v>170</v>
      </c>
      <c r="AB156" t="s">
        <v>243</v>
      </c>
      <c r="AC156" t="s">
        <v>244</v>
      </c>
      <c r="AD156">
        <v>10</v>
      </c>
      <c r="AG156" t="s">
        <v>197</v>
      </c>
      <c r="AH156" t="s">
        <v>472</v>
      </c>
      <c r="AI156" t="s">
        <v>175</v>
      </c>
      <c r="AJ156" t="s">
        <v>176</v>
      </c>
      <c r="AK156" t="s">
        <v>219</v>
      </c>
      <c r="AL156" t="s">
        <v>220</v>
      </c>
      <c r="AS156">
        <v>1450</v>
      </c>
      <c r="AT156">
        <v>1450</v>
      </c>
      <c r="BO156">
        <v>2</v>
      </c>
      <c r="BP156">
        <v>2</v>
      </c>
      <c r="BQ156">
        <v>17</v>
      </c>
      <c r="BR156" t="s">
        <v>545</v>
      </c>
      <c r="BS156" t="s">
        <v>546</v>
      </c>
      <c r="BT156" t="s">
        <v>181</v>
      </c>
      <c r="BU156" s="135">
        <v>44550</v>
      </c>
      <c r="BV156">
        <v>30688</v>
      </c>
      <c r="BX156" t="s">
        <v>170</v>
      </c>
      <c r="BY156" t="s">
        <v>170</v>
      </c>
      <c r="CB156" t="s">
        <v>170</v>
      </c>
      <c r="CC156" t="s">
        <v>170</v>
      </c>
      <c r="CE156" t="s">
        <v>170</v>
      </c>
      <c r="CG156" t="s">
        <v>169</v>
      </c>
      <c r="CH156" t="s">
        <v>539</v>
      </c>
      <c r="CI156" t="s">
        <v>170</v>
      </c>
      <c r="DJ156" t="s">
        <v>204</v>
      </c>
      <c r="DK156" t="s">
        <v>205</v>
      </c>
      <c r="DN156" t="s">
        <v>170</v>
      </c>
      <c r="DO156" t="s">
        <v>206</v>
      </c>
      <c r="DP156" t="s">
        <v>170</v>
      </c>
      <c r="DQ156" t="s">
        <v>207</v>
      </c>
      <c r="DY156">
        <v>24.3</v>
      </c>
      <c r="EB156">
        <v>4</v>
      </c>
      <c r="EC156">
        <v>4</v>
      </c>
      <c r="EE156" t="s">
        <v>540</v>
      </c>
      <c r="EF156">
        <v>1</v>
      </c>
      <c r="EV156">
        <v>5250</v>
      </c>
      <c r="EW156">
        <v>563</v>
      </c>
      <c r="EX156">
        <v>373</v>
      </c>
      <c r="EY156">
        <v>477</v>
      </c>
    </row>
    <row r="157" spans="1:155" ht="15">
      <c r="A157">
        <v>2022</v>
      </c>
      <c r="B157" t="s">
        <v>457</v>
      </c>
      <c r="C157" t="s">
        <v>500</v>
      </c>
      <c r="D157" t="s">
        <v>547</v>
      </c>
      <c r="E157" t="s">
        <v>460</v>
      </c>
      <c r="F157">
        <v>524</v>
      </c>
      <c r="G157" s="134">
        <v>3.6</v>
      </c>
      <c r="H157">
        <v>6</v>
      </c>
      <c r="I157" t="s">
        <v>217</v>
      </c>
      <c r="J157">
        <v>19</v>
      </c>
      <c r="K157">
        <v>28</v>
      </c>
      <c r="L157">
        <v>22</v>
      </c>
      <c r="M157">
        <v>23.8933</v>
      </c>
      <c r="N157">
        <v>40</v>
      </c>
      <c r="O157">
        <v>29.180900000000001</v>
      </c>
      <c r="P157">
        <v>18.9954</v>
      </c>
      <c r="Q157">
        <v>28.1266</v>
      </c>
      <c r="R157">
        <v>22.245200000000001</v>
      </c>
      <c r="T157" t="s">
        <v>470</v>
      </c>
      <c r="U157" t="s">
        <v>471</v>
      </c>
      <c r="V157" t="s">
        <v>167</v>
      </c>
      <c r="W157" t="s">
        <v>168</v>
      </c>
      <c r="Y157">
        <v>9</v>
      </c>
      <c r="Z157" t="s">
        <v>169</v>
      </c>
      <c r="AA157" t="s">
        <v>170</v>
      </c>
      <c r="AB157" t="s">
        <v>243</v>
      </c>
      <c r="AC157" t="s">
        <v>244</v>
      </c>
      <c r="AD157">
        <v>10</v>
      </c>
      <c r="AG157" t="s">
        <v>197</v>
      </c>
      <c r="AH157" t="s">
        <v>472</v>
      </c>
      <c r="AI157" t="s">
        <v>175</v>
      </c>
      <c r="AJ157" t="s">
        <v>176</v>
      </c>
      <c r="AK157" t="s">
        <v>219</v>
      </c>
      <c r="AL157" t="s">
        <v>220</v>
      </c>
      <c r="AS157">
        <v>1600</v>
      </c>
      <c r="AT157">
        <v>1600</v>
      </c>
      <c r="BO157">
        <v>2</v>
      </c>
      <c r="BP157">
        <v>2</v>
      </c>
      <c r="BQ157">
        <v>20</v>
      </c>
      <c r="BR157" t="s">
        <v>548</v>
      </c>
      <c r="BS157">
        <v>1</v>
      </c>
      <c r="BT157" t="s">
        <v>181</v>
      </c>
      <c r="BU157" s="135">
        <v>44481</v>
      </c>
      <c r="BV157">
        <v>30283</v>
      </c>
      <c r="BX157" t="s">
        <v>170</v>
      </c>
      <c r="BY157" t="s">
        <v>170</v>
      </c>
      <c r="CB157" t="s">
        <v>170</v>
      </c>
      <c r="CC157" t="s">
        <v>170</v>
      </c>
      <c r="CD157" t="s">
        <v>542</v>
      </c>
      <c r="CE157" t="s">
        <v>170</v>
      </c>
      <c r="CG157" t="s">
        <v>169</v>
      </c>
      <c r="CH157" t="s">
        <v>539</v>
      </c>
      <c r="CI157" t="s">
        <v>170</v>
      </c>
      <c r="DJ157" t="s">
        <v>204</v>
      </c>
      <c r="DK157" t="s">
        <v>205</v>
      </c>
      <c r="DN157" t="s">
        <v>170</v>
      </c>
      <c r="DO157" t="s">
        <v>206</v>
      </c>
      <c r="DP157" t="s">
        <v>170</v>
      </c>
      <c r="DQ157" t="s">
        <v>207</v>
      </c>
      <c r="DY157">
        <v>20.399999999999999</v>
      </c>
      <c r="EB157">
        <v>3</v>
      </c>
      <c r="EC157">
        <v>3</v>
      </c>
      <c r="EE157" t="s">
        <v>543</v>
      </c>
      <c r="EF157">
        <v>1</v>
      </c>
      <c r="EV157">
        <v>7250</v>
      </c>
      <c r="EW157">
        <v>650</v>
      </c>
      <c r="EX157">
        <v>454</v>
      </c>
      <c r="EY157">
        <v>562</v>
      </c>
    </row>
    <row r="158" spans="1:155" ht="15">
      <c r="A158">
        <v>2022</v>
      </c>
      <c r="B158" t="s">
        <v>457</v>
      </c>
      <c r="C158" t="s">
        <v>500</v>
      </c>
      <c r="D158" t="s">
        <v>549</v>
      </c>
      <c r="E158" t="s">
        <v>460</v>
      </c>
      <c r="F158">
        <v>525</v>
      </c>
      <c r="G158" s="134">
        <v>3.6</v>
      </c>
      <c r="H158">
        <v>6</v>
      </c>
      <c r="I158" t="s">
        <v>217</v>
      </c>
      <c r="J158">
        <v>19</v>
      </c>
      <c r="K158">
        <v>28</v>
      </c>
      <c r="L158">
        <v>22</v>
      </c>
      <c r="M158">
        <v>23.8933</v>
      </c>
      <c r="N158">
        <v>40</v>
      </c>
      <c r="O158">
        <v>29.180900000000001</v>
      </c>
      <c r="P158">
        <v>18.9954</v>
      </c>
      <c r="Q158">
        <v>28.1266</v>
      </c>
      <c r="R158">
        <v>22.245200000000001</v>
      </c>
      <c r="T158" t="s">
        <v>470</v>
      </c>
      <c r="U158" t="s">
        <v>471</v>
      </c>
      <c r="V158" t="s">
        <v>167</v>
      </c>
      <c r="W158" t="s">
        <v>168</v>
      </c>
      <c r="Y158">
        <v>9</v>
      </c>
      <c r="Z158" t="s">
        <v>169</v>
      </c>
      <c r="AA158" t="s">
        <v>170</v>
      </c>
      <c r="AB158" t="s">
        <v>243</v>
      </c>
      <c r="AC158" t="s">
        <v>244</v>
      </c>
      <c r="AD158">
        <v>10</v>
      </c>
      <c r="AG158" t="s">
        <v>197</v>
      </c>
      <c r="AH158" t="s">
        <v>472</v>
      </c>
      <c r="AI158" t="s">
        <v>175</v>
      </c>
      <c r="AJ158" t="s">
        <v>176</v>
      </c>
      <c r="AK158" t="s">
        <v>219</v>
      </c>
      <c r="AL158" t="s">
        <v>220</v>
      </c>
      <c r="AS158">
        <v>1600</v>
      </c>
      <c r="AT158">
        <v>1600</v>
      </c>
      <c r="BO158">
        <v>2</v>
      </c>
      <c r="BP158">
        <v>2</v>
      </c>
      <c r="BQ158">
        <v>20</v>
      </c>
      <c r="BR158" t="s">
        <v>548</v>
      </c>
      <c r="BS158">
        <v>1</v>
      </c>
      <c r="BT158" t="s">
        <v>181</v>
      </c>
      <c r="BU158" s="135">
        <v>44481</v>
      </c>
      <c r="BV158">
        <v>30286</v>
      </c>
      <c r="BX158" t="s">
        <v>170</v>
      </c>
      <c r="BY158" t="s">
        <v>170</v>
      </c>
      <c r="CB158" t="s">
        <v>170</v>
      </c>
      <c r="CC158" t="s">
        <v>170</v>
      </c>
      <c r="CE158" t="s">
        <v>170</v>
      </c>
      <c r="CG158" t="s">
        <v>169</v>
      </c>
      <c r="CH158" t="s">
        <v>550</v>
      </c>
      <c r="CI158" t="s">
        <v>170</v>
      </c>
      <c r="DJ158" t="s">
        <v>303</v>
      </c>
      <c r="DK158" t="s">
        <v>304</v>
      </c>
      <c r="DN158" t="s">
        <v>170</v>
      </c>
      <c r="DO158" t="s">
        <v>236</v>
      </c>
      <c r="DP158" t="s">
        <v>170</v>
      </c>
      <c r="DQ158" t="s">
        <v>207</v>
      </c>
      <c r="DY158">
        <v>46.4</v>
      </c>
      <c r="EB158">
        <v>7</v>
      </c>
      <c r="EC158">
        <v>7</v>
      </c>
      <c r="EE158" t="s">
        <v>551</v>
      </c>
      <c r="EF158">
        <v>5</v>
      </c>
      <c r="EU158">
        <v>1250</v>
      </c>
      <c r="EW158">
        <v>292</v>
      </c>
      <c r="EX158">
        <v>234</v>
      </c>
      <c r="EY158">
        <v>266</v>
      </c>
    </row>
    <row r="159" spans="1:155" ht="15">
      <c r="A159">
        <v>2022</v>
      </c>
      <c r="B159" t="s">
        <v>457</v>
      </c>
      <c r="C159" t="s">
        <v>500</v>
      </c>
      <c r="D159" t="s">
        <v>552</v>
      </c>
      <c r="E159" t="s">
        <v>460</v>
      </c>
      <c r="F159">
        <v>541</v>
      </c>
      <c r="G159" s="134">
        <v>3.6</v>
      </c>
      <c r="H159">
        <v>6</v>
      </c>
      <c r="I159" t="s">
        <v>217</v>
      </c>
      <c r="J159">
        <v>17</v>
      </c>
      <c r="K159">
        <v>25</v>
      </c>
      <c r="L159">
        <v>20</v>
      </c>
      <c r="M159">
        <v>20.7</v>
      </c>
      <c r="N159">
        <v>35.4</v>
      </c>
      <c r="O159">
        <v>25.457000000000001</v>
      </c>
      <c r="P159">
        <v>16.6294</v>
      </c>
      <c r="Q159">
        <v>25.151700000000002</v>
      </c>
      <c r="R159">
        <v>19.621200000000002</v>
      </c>
      <c r="T159" t="s">
        <v>470</v>
      </c>
      <c r="U159" t="s">
        <v>471</v>
      </c>
      <c r="V159" t="s">
        <v>167</v>
      </c>
      <c r="W159" t="s">
        <v>168</v>
      </c>
      <c r="Y159">
        <v>9</v>
      </c>
      <c r="Z159" t="s">
        <v>169</v>
      </c>
      <c r="AA159" t="s">
        <v>170</v>
      </c>
      <c r="AB159" t="s">
        <v>167</v>
      </c>
      <c r="AC159" t="s">
        <v>276</v>
      </c>
      <c r="AD159">
        <v>10</v>
      </c>
      <c r="AG159" t="s">
        <v>197</v>
      </c>
      <c r="AH159" t="s">
        <v>472</v>
      </c>
      <c r="AI159" t="s">
        <v>175</v>
      </c>
      <c r="AJ159" t="s">
        <v>176</v>
      </c>
      <c r="AK159" t="s">
        <v>219</v>
      </c>
      <c r="AL159" t="s">
        <v>220</v>
      </c>
      <c r="AS159">
        <v>1750</v>
      </c>
      <c r="AT159">
        <v>1750</v>
      </c>
      <c r="BO159">
        <v>2</v>
      </c>
      <c r="BP159">
        <v>2</v>
      </c>
      <c r="BQ159">
        <v>21</v>
      </c>
      <c r="BR159" t="s">
        <v>553</v>
      </c>
      <c r="BS159">
        <v>1</v>
      </c>
      <c r="BT159" t="s">
        <v>181</v>
      </c>
      <c r="BU159" s="135">
        <v>44481</v>
      </c>
      <c r="BV159">
        <v>30282</v>
      </c>
      <c r="BX159" t="s">
        <v>170</v>
      </c>
      <c r="BY159" t="s">
        <v>170</v>
      </c>
      <c r="CB159" t="s">
        <v>170</v>
      </c>
      <c r="CC159" t="s">
        <v>170</v>
      </c>
      <c r="CE159" t="s">
        <v>170</v>
      </c>
      <c r="CG159" t="s">
        <v>169</v>
      </c>
      <c r="CH159" t="s">
        <v>550</v>
      </c>
      <c r="CI159" t="s">
        <v>170</v>
      </c>
      <c r="DJ159" t="s">
        <v>303</v>
      </c>
      <c r="DK159" t="s">
        <v>304</v>
      </c>
      <c r="DN159" t="s">
        <v>170</v>
      </c>
      <c r="DO159" t="s">
        <v>236</v>
      </c>
      <c r="DP159" t="s">
        <v>170</v>
      </c>
      <c r="DQ159" t="s">
        <v>207</v>
      </c>
      <c r="DY159">
        <v>45</v>
      </c>
      <c r="EB159">
        <v>7</v>
      </c>
      <c r="EC159">
        <v>7</v>
      </c>
      <c r="EE159" t="s">
        <v>551</v>
      </c>
      <c r="EF159">
        <v>5</v>
      </c>
      <c r="EU159">
        <v>1250</v>
      </c>
      <c r="EW159">
        <v>303</v>
      </c>
      <c r="EX159">
        <v>236</v>
      </c>
      <c r="EY159">
        <v>273</v>
      </c>
    </row>
    <row r="160" spans="1:155" ht="15">
      <c r="A160">
        <v>2022</v>
      </c>
      <c r="B160" t="s">
        <v>457</v>
      </c>
      <c r="C160" t="s">
        <v>458</v>
      </c>
      <c r="D160" t="s">
        <v>554</v>
      </c>
      <c r="E160" t="s">
        <v>460</v>
      </c>
      <c r="F160">
        <v>403</v>
      </c>
      <c r="G160" s="134">
        <v>2</v>
      </c>
      <c r="H160">
        <v>4</v>
      </c>
      <c r="I160" t="s">
        <v>164</v>
      </c>
      <c r="J160">
        <v>22</v>
      </c>
      <c r="K160">
        <v>29</v>
      </c>
      <c r="L160">
        <v>25</v>
      </c>
      <c r="M160">
        <v>29.243099999999998</v>
      </c>
      <c r="N160">
        <v>41.670999999999999</v>
      </c>
      <c r="O160">
        <v>33.7761</v>
      </c>
      <c r="P160">
        <v>22</v>
      </c>
      <c r="Q160">
        <v>29.1922</v>
      </c>
      <c r="R160">
        <v>25.326599999999999</v>
      </c>
      <c r="T160" t="s">
        <v>165</v>
      </c>
      <c r="U160" t="s">
        <v>166</v>
      </c>
      <c r="V160" t="s">
        <v>167</v>
      </c>
      <c r="W160" t="s">
        <v>168</v>
      </c>
      <c r="Y160">
        <v>8</v>
      </c>
      <c r="Z160" t="s">
        <v>169</v>
      </c>
      <c r="AA160" t="s">
        <v>170</v>
      </c>
      <c r="AB160" t="s">
        <v>171</v>
      </c>
      <c r="AC160" t="s">
        <v>172</v>
      </c>
      <c r="AD160">
        <v>10</v>
      </c>
      <c r="AG160" t="s">
        <v>173</v>
      </c>
      <c r="AH160" t="s">
        <v>174</v>
      </c>
      <c r="AI160" t="s">
        <v>175</v>
      </c>
      <c r="AJ160" t="s">
        <v>176</v>
      </c>
      <c r="AK160" t="s">
        <v>219</v>
      </c>
      <c r="AL160" t="s">
        <v>220</v>
      </c>
      <c r="AS160">
        <v>1750</v>
      </c>
      <c r="AT160">
        <v>1750</v>
      </c>
      <c r="BN160" s="7" t="s">
        <v>178</v>
      </c>
      <c r="BO160">
        <v>2</v>
      </c>
      <c r="BP160">
        <v>2</v>
      </c>
      <c r="BQ160">
        <v>30</v>
      </c>
      <c r="BR160" t="s">
        <v>429</v>
      </c>
      <c r="BT160" t="s">
        <v>181</v>
      </c>
      <c r="BU160" s="135">
        <v>44536</v>
      </c>
      <c r="BV160">
        <v>30830</v>
      </c>
      <c r="BX160" t="s">
        <v>170</v>
      </c>
      <c r="BY160" t="s">
        <v>170</v>
      </c>
      <c r="CB160" t="s">
        <v>170</v>
      </c>
      <c r="CC160" t="s">
        <v>170</v>
      </c>
      <c r="CE160" t="s">
        <v>170</v>
      </c>
      <c r="CG160" t="s">
        <v>169</v>
      </c>
      <c r="CH160" t="s">
        <v>550</v>
      </c>
      <c r="CI160" t="s">
        <v>170</v>
      </c>
      <c r="DJ160" t="s">
        <v>303</v>
      </c>
      <c r="DK160" t="s">
        <v>304</v>
      </c>
      <c r="DN160" t="s">
        <v>170</v>
      </c>
      <c r="DO160" t="s">
        <v>236</v>
      </c>
      <c r="DP160" t="s">
        <v>170</v>
      </c>
      <c r="DQ160" t="s">
        <v>207</v>
      </c>
      <c r="DY160">
        <v>46.4</v>
      </c>
      <c r="EB160">
        <v>7</v>
      </c>
      <c r="EC160">
        <v>7</v>
      </c>
      <c r="EE160" t="s">
        <v>551</v>
      </c>
      <c r="EF160">
        <v>5</v>
      </c>
      <c r="EU160">
        <v>1250</v>
      </c>
      <c r="EW160">
        <v>292</v>
      </c>
      <c r="EX160">
        <v>240</v>
      </c>
      <c r="EY160">
        <v>266</v>
      </c>
    </row>
    <row r="161" spans="1:155" ht="15">
      <c r="A161">
        <v>2022</v>
      </c>
      <c r="B161" t="s">
        <v>457</v>
      </c>
      <c r="C161" t="s">
        <v>526</v>
      </c>
      <c r="D161" t="s">
        <v>555</v>
      </c>
      <c r="E161" t="s">
        <v>460</v>
      </c>
      <c r="F161">
        <v>2</v>
      </c>
      <c r="G161" s="134">
        <v>2</v>
      </c>
      <c r="H161">
        <v>4</v>
      </c>
      <c r="I161" t="s">
        <v>217</v>
      </c>
      <c r="J161">
        <v>23</v>
      </c>
      <c r="K161">
        <v>31</v>
      </c>
      <c r="L161">
        <v>26</v>
      </c>
      <c r="M161">
        <v>28.947800000000001</v>
      </c>
      <c r="N161">
        <v>44.6432</v>
      </c>
      <c r="O161">
        <v>34.388300000000001</v>
      </c>
      <c r="P161">
        <v>22.6416</v>
      </c>
      <c r="Q161">
        <v>31.067900000000002</v>
      </c>
      <c r="R161">
        <v>25.789200000000001</v>
      </c>
      <c r="T161" t="s">
        <v>165</v>
      </c>
      <c r="U161" t="s">
        <v>166</v>
      </c>
      <c r="V161" t="s">
        <v>167</v>
      </c>
      <c r="W161" t="s">
        <v>168</v>
      </c>
      <c r="Y161">
        <v>9</v>
      </c>
      <c r="Z161" t="s">
        <v>169</v>
      </c>
      <c r="AA161" t="s">
        <v>170</v>
      </c>
      <c r="AB161" t="s">
        <v>243</v>
      </c>
      <c r="AC161" t="s">
        <v>244</v>
      </c>
      <c r="AD161">
        <v>10</v>
      </c>
      <c r="AG161" t="s">
        <v>197</v>
      </c>
      <c r="AH161" t="s">
        <v>472</v>
      </c>
      <c r="AI161" t="s">
        <v>175</v>
      </c>
      <c r="AJ161" t="s">
        <v>176</v>
      </c>
      <c r="AK161" t="s">
        <v>219</v>
      </c>
      <c r="AL161" t="s">
        <v>220</v>
      </c>
      <c r="AS161">
        <v>1350</v>
      </c>
      <c r="AT161">
        <v>1350</v>
      </c>
      <c r="BN161" s="7" t="s">
        <v>178</v>
      </c>
      <c r="BO161">
        <v>2</v>
      </c>
      <c r="BP161">
        <v>2</v>
      </c>
      <c r="BQ161">
        <v>30</v>
      </c>
      <c r="BR161" t="s">
        <v>429</v>
      </c>
      <c r="BT161" t="s">
        <v>181</v>
      </c>
      <c r="BU161" s="135">
        <v>44578</v>
      </c>
      <c r="BV161">
        <v>30806</v>
      </c>
      <c r="BX161" t="s">
        <v>170</v>
      </c>
      <c r="BY161" t="s">
        <v>170</v>
      </c>
      <c r="CB161" t="s">
        <v>170</v>
      </c>
      <c r="CC161" t="s">
        <v>170</v>
      </c>
      <c r="CE161" t="s">
        <v>170</v>
      </c>
      <c r="CG161" t="s">
        <v>169</v>
      </c>
      <c r="CH161" t="s">
        <v>550</v>
      </c>
      <c r="CI161" t="s">
        <v>170</v>
      </c>
      <c r="DJ161" t="s">
        <v>303</v>
      </c>
      <c r="DK161" t="s">
        <v>304</v>
      </c>
      <c r="DN161" t="s">
        <v>170</v>
      </c>
      <c r="DO161" t="s">
        <v>236</v>
      </c>
      <c r="DP161" t="s">
        <v>170</v>
      </c>
      <c r="DQ161" t="s">
        <v>207</v>
      </c>
      <c r="DY161">
        <v>45</v>
      </c>
      <c r="EB161">
        <v>7</v>
      </c>
      <c r="EC161">
        <v>7</v>
      </c>
      <c r="EE161" t="s">
        <v>551</v>
      </c>
      <c r="EF161">
        <v>5</v>
      </c>
      <c r="EU161">
        <v>1000</v>
      </c>
      <c r="EW161">
        <v>303</v>
      </c>
      <c r="EX161">
        <v>240</v>
      </c>
      <c r="EY161">
        <v>278</v>
      </c>
    </row>
    <row r="162" spans="1:155" ht="15">
      <c r="A162">
        <v>2022</v>
      </c>
      <c r="B162" t="s">
        <v>457</v>
      </c>
      <c r="C162" t="s">
        <v>526</v>
      </c>
      <c r="D162" t="s">
        <v>555</v>
      </c>
      <c r="E162" t="s">
        <v>460</v>
      </c>
      <c r="F162">
        <v>3</v>
      </c>
      <c r="G162" s="134">
        <v>2.4</v>
      </c>
      <c r="H162">
        <v>4</v>
      </c>
      <c r="I162" t="s">
        <v>217</v>
      </c>
      <c r="J162">
        <v>22</v>
      </c>
      <c r="K162">
        <v>31</v>
      </c>
      <c r="L162">
        <v>25</v>
      </c>
      <c r="M162">
        <v>27.7499</v>
      </c>
      <c r="N162">
        <v>44.899799999999999</v>
      </c>
      <c r="O162">
        <v>33.509599999999999</v>
      </c>
      <c r="P162">
        <v>21.7881</v>
      </c>
      <c r="Q162">
        <v>31.2287</v>
      </c>
      <c r="R162">
        <v>25.218800000000002</v>
      </c>
      <c r="T162" t="s">
        <v>470</v>
      </c>
      <c r="U162" t="s">
        <v>471</v>
      </c>
      <c r="V162" t="s">
        <v>167</v>
      </c>
      <c r="W162" t="s">
        <v>168</v>
      </c>
      <c r="Y162">
        <v>9</v>
      </c>
      <c r="Z162" t="s">
        <v>169</v>
      </c>
      <c r="AA162" t="s">
        <v>170</v>
      </c>
      <c r="AB162" t="s">
        <v>243</v>
      </c>
      <c r="AC162" t="s">
        <v>244</v>
      </c>
      <c r="AD162">
        <v>10</v>
      </c>
      <c r="AG162" t="s">
        <v>197</v>
      </c>
      <c r="AH162" t="s">
        <v>472</v>
      </c>
      <c r="AI162" t="s">
        <v>175</v>
      </c>
      <c r="AJ162" t="s">
        <v>176</v>
      </c>
      <c r="AK162" t="s">
        <v>219</v>
      </c>
      <c r="AL162" t="s">
        <v>220</v>
      </c>
      <c r="AS162">
        <v>1400</v>
      </c>
      <c r="AT162">
        <v>1400</v>
      </c>
      <c r="BO162">
        <v>2</v>
      </c>
      <c r="BP162">
        <v>2</v>
      </c>
      <c r="BQ162">
        <v>30</v>
      </c>
      <c r="BR162" t="s">
        <v>429</v>
      </c>
      <c r="BT162" t="s">
        <v>181</v>
      </c>
      <c r="BU162" s="135">
        <v>44578</v>
      </c>
      <c r="BV162">
        <v>30796</v>
      </c>
      <c r="BX162" t="s">
        <v>169</v>
      </c>
      <c r="BY162" t="s">
        <v>170</v>
      </c>
      <c r="CB162" t="s">
        <v>170</v>
      </c>
      <c r="CC162" t="s">
        <v>170</v>
      </c>
      <c r="CE162" t="s">
        <v>170</v>
      </c>
      <c r="CF162" t="s">
        <v>271</v>
      </c>
      <c r="CG162" t="s">
        <v>169</v>
      </c>
      <c r="CH162" t="s">
        <v>272</v>
      </c>
      <c r="CI162" t="s">
        <v>170</v>
      </c>
      <c r="CJ162" t="s">
        <v>271</v>
      </c>
      <c r="DJ162" t="s">
        <v>204</v>
      </c>
      <c r="DK162" t="s">
        <v>205</v>
      </c>
      <c r="DL162" t="s">
        <v>170</v>
      </c>
      <c r="DN162" t="s">
        <v>170</v>
      </c>
      <c r="DO162" t="s">
        <v>265</v>
      </c>
      <c r="DP162" t="s">
        <v>169</v>
      </c>
      <c r="DQ162" t="s">
        <v>193</v>
      </c>
      <c r="DR162" t="s">
        <v>556</v>
      </c>
      <c r="DY162">
        <v>24.3</v>
      </c>
      <c r="EB162">
        <v>4</v>
      </c>
      <c r="EC162">
        <v>4</v>
      </c>
      <c r="EE162" t="s">
        <v>395</v>
      </c>
      <c r="EF162">
        <v>6</v>
      </c>
      <c r="EV162">
        <v>5250</v>
      </c>
      <c r="EW162">
        <v>532</v>
      </c>
      <c r="EX162">
        <v>398</v>
      </c>
      <c r="EY162">
        <v>472</v>
      </c>
    </row>
    <row r="163" spans="1:155" ht="15">
      <c r="A163">
        <v>2022</v>
      </c>
      <c r="B163" t="s">
        <v>457</v>
      </c>
      <c r="C163" t="s">
        <v>526</v>
      </c>
      <c r="D163" t="s">
        <v>555</v>
      </c>
      <c r="E163" t="s">
        <v>460</v>
      </c>
      <c r="F163">
        <v>4</v>
      </c>
      <c r="G163" s="134">
        <v>3.2</v>
      </c>
      <c r="H163">
        <v>6</v>
      </c>
      <c r="I163" t="s">
        <v>217</v>
      </c>
      <c r="J163">
        <v>20</v>
      </c>
      <c r="K163">
        <v>29</v>
      </c>
      <c r="L163">
        <v>23</v>
      </c>
      <c r="M163">
        <v>24.9</v>
      </c>
      <c r="N163">
        <v>40.996099999999998</v>
      </c>
      <c r="O163">
        <v>30.243500000000001</v>
      </c>
      <c r="P163">
        <v>19.731100000000001</v>
      </c>
      <c r="Q163">
        <v>28.762799999999999</v>
      </c>
      <c r="R163">
        <v>22.977900000000002</v>
      </c>
      <c r="T163" t="s">
        <v>470</v>
      </c>
      <c r="U163" t="s">
        <v>471</v>
      </c>
      <c r="V163" t="s">
        <v>167</v>
      </c>
      <c r="W163" t="s">
        <v>168</v>
      </c>
      <c r="Y163">
        <v>9</v>
      </c>
      <c r="Z163" t="s">
        <v>169</v>
      </c>
      <c r="AA163" t="s">
        <v>170</v>
      </c>
      <c r="AB163" t="s">
        <v>243</v>
      </c>
      <c r="AC163" t="s">
        <v>244</v>
      </c>
      <c r="AD163">
        <v>10</v>
      </c>
      <c r="AG163" t="s">
        <v>197</v>
      </c>
      <c r="AH163" t="s">
        <v>472</v>
      </c>
      <c r="AI163" t="s">
        <v>175</v>
      </c>
      <c r="AJ163" t="s">
        <v>176</v>
      </c>
      <c r="AK163" t="s">
        <v>219</v>
      </c>
      <c r="AL163" t="s">
        <v>220</v>
      </c>
      <c r="AS163">
        <v>1550</v>
      </c>
      <c r="AT163">
        <v>1550</v>
      </c>
      <c r="BO163">
        <v>2</v>
      </c>
      <c r="BP163">
        <v>2</v>
      </c>
      <c r="BQ163">
        <v>30</v>
      </c>
      <c r="BR163" t="s">
        <v>429</v>
      </c>
      <c r="BT163" t="s">
        <v>181</v>
      </c>
      <c r="BU163" s="135">
        <v>44578</v>
      </c>
      <c r="BV163">
        <v>30798</v>
      </c>
      <c r="BX163" t="s">
        <v>170</v>
      </c>
      <c r="BY163" t="s">
        <v>170</v>
      </c>
      <c r="CB163" t="s">
        <v>170</v>
      </c>
      <c r="CC163" t="s">
        <v>170</v>
      </c>
      <c r="CE163" t="s">
        <v>170</v>
      </c>
      <c r="CG163" t="s">
        <v>169</v>
      </c>
      <c r="CH163" t="s">
        <v>557</v>
      </c>
      <c r="CI163" t="s">
        <v>170</v>
      </c>
      <c r="DJ163" t="s">
        <v>204</v>
      </c>
      <c r="DK163" t="s">
        <v>205</v>
      </c>
      <c r="DN163" t="s">
        <v>170</v>
      </c>
      <c r="DO163" t="s">
        <v>558</v>
      </c>
      <c r="DP163" t="s">
        <v>170</v>
      </c>
      <c r="DQ163" t="s">
        <v>207</v>
      </c>
      <c r="DY163">
        <v>34</v>
      </c>
      <c r="EB163">
        <v>5</v>
      </c>
      <c r="EC163">
        <v>5</v>
      </c>
      <c r="EE163" t="s">
        <v>559</v>
      </c>
      <c r="EF163">
        <v>5</v>
      </c>
      <c r="EV163">
        <v>500</v>
      </c>
      <c r="EW163">
        <v>411</v>
      </c>
      <c r="EX163">
        <v>276</v>
      </c>
      <c r="EY163">
        <v>350</v>
      </c>
    </row>
    <row r="164" spans="1:155" ht="15">
      <c r="A164">
        <v>2022</v>
      </c>
      <c r="B164" t="s">
        <v>457</v>
      </c>
      <c r="C164" t="s">
        <v>526</v>
      </c>
      <c r="D164" t="s">
        <v>560</v>
      </c>
      <c r="E164" t="s">
        <v>460</v>
      </c>
      <c r="F164">
        <v>1</v>
      </c>
      <c r="G164" s="134">
        <v>2.4</v>
      </c>
      <c r="H164">
        <v>4</v>
      </c>
      <c r="I164" t="s">
        <v>561</v>
      </c>
      <c r="J164">
        <v>22</v>
      </c>
      <c r="K164">
        <v>31</v>
      </c>
      <c r="L164">
        <v>25</v>
      </c>
      <c r="M164">
        <v>28.3</v>
      </c>
      <c r="N164">
        <v>44.345399999999998</v>
      </c>
      <c r="O164">
        <v>33.804099999999998</v>
      </c>
      <c r="P164">
        <v>22.180900000000001</v>
      </c>
      <c r="Q164">
        <v>30.8811</v>
      </c>
      <c r="R164">
        <v>25.401299999999999</v>
      </c>
      <c r="T164" t="s">
        <v>470</v>
      </c>
      <c r="U164" t="s">
        <v>471</v>
      </c>
      <c r="V164" t="s">
        <v>167</v>
      </c>
      <c r="W164" t="s">
        <v>168</v>
      </c>
      <c r="Y164">
        <v>6</v>
      </c>
      <c r="Z164" t="s">
        <v>169</v>
      </c>
      <c r="AA164" t="s">
        <v>170</v>
      </c>
      <c r="AB164" t="s">
        <v>243</v>
      </c>
      <c r="AC164" t="s">
        <v>244</v>
      </c>
      <c r="AD164">
        <v>10</v>
      </c>
      <c r="AG164" t="s">
        <v>197</v>
      </c>
      <c r="AH164" t="s">
        <v>472</v>
      </c>
      <c r="AI164" t="s">
        <v>175</v>
      </c>
      <c r="AJ164" t="s">
        <v>176</v>
      </c>
      <c r="AK164" t="s">
        <v>219</v>
      </c>
      <c r="AL164" t="s">
        <v>220</v>
      </c>
      <c r="AS164">
        <v>1400</v>
      </c>
      <c r="AT164">
        <v>1400</v>
      </c>
      <c r="BO164">
        <v>2</v>
      </c>
      <c r="BP164">
        <v>2</v>
      </c>
      <c r="BQ164">
        <v>30</v>
      </c>
      <c r="BR164" t="s">
        <v>429</v>
      </c>
      <c r="BT164" t="s">
        <v>181</v>
      </c>
      <c r="BU164" s="135">
        <v>44466</v>
      </c>
      <c r="BV164">
        <v>30027</v>
      </c>
      <c r="BX164" t="s">
        <v>170</v>
      </c>
      <c r="BY164" t="s">
        <v>170</v>
      </c>
      <c r="CB164" t="s">
        <v>170</v>
      </c>
      <c r="CC164" t="s">
        <v>170</v>
      </c>
      <c r="CE164" t="s">
        <v>170</v>
      </c>
      <c r="CG164" t="s">
        <v>169</v>
      </c>
      <c r="CH164" t="s">
        <v>557</v>
      </c>
      <c r="CI164" t="s">
        <v>170</v>
      </c>
      <c r="DJ164" t="s">
        <v>204</v>
      </c>
      <c r="DK164" t="s">
        <v>205</v>
      </c>
      <c r="DN164" t="s">
        <v>170</v>
      </c>
      <c r="DO164" t="s">
        <v>558</v>
      </c>
      <c r="DP164" t="s">
        <v>170</v>
      </c>
      <c r="DQ164" t="s">
        <v>207</v>
      </c>
      <c r="DY164">
        <v>33.6</v>
      </c>
      <c r="EB164">
        <v>5</v>
      </c>
      <c r="EC164">
        <v>5</v>
      </c>
      <c r="EE164" t="s">
        <v>559</v>
      </c>
      <c r="EF164">
        <v>5</v>
      </c>
      <c r="EV164">
        <v>500</v>
      </c>
      <c r="EW164">
        <v>415</v>
      </c>
      <c r="EX164">
        <v>280</v>
      </c>
      <c r="EY164">
        <v>354</v>
      </c>
    </row>
    <row r="165" spans="1:155" ht="15">
      <c r="A165">
        <v>2022</v>
      </c>
      <c r="B165" t="s">
        <v>457</v>
      </c>
      <c r="C165" t="s">
        <v>526</v>
      </c>
      <c r="D165" t="s">
        <v>562</v>
      </c>
      <c r="E165" t="s">
        <v>460</v>
      </c>
      <c r="F165">
        <v>404</v>
      </c>
      <c r="G165" s="134">
        <v>1.3</v>
      </c>
      <c r="H165">
        <v>4</v>
      </c>
      <c r="I165" t="s">
        <v>217</v>
      </c>
      <c r="J165">
        <v>24</v>
      </c>
      <c r="K165">
        <v>32</v>
      </c>
      <c r="L165">
        <v>27</v>
      </c>
      <c r="M165">
        <v>30.849900000000002</v>
      </c>
      <c r="N165">
        <v>45.749499999999998</v>
      </c>
      <c r="O165">
        <v>36.147500000000001</v>
      </c>
      <c r="P165">
        <v>23.9833</v>
      </c>
      <c r="Q165">
        <v>31.759799999999998</v>
      </c>
      <c r="R165">
        <v>26.953099999999999</v>
      </c>
      <c r="T165" t="s">
        <v>165</v>
      </c>
      <c r="U165" t="s">
        <v>166</v>
      </c>
      <c r="V165" t="s">
        <v>167</v>
      </c>
      <c r="W165" t="s">
        <v>168</v>
      </c>
      <c r="Y165">
        <v>9</v>
      </c>
      <c r="Z165" t="s">
        <v>169</v>
      </c>
      <c r="AA165" t="s">
        <v>170</v>
      </c>
      <c r="AB165" t="s">
        <v>243</v>
      </c>
      <c r="AC165" t="s">
        <v>244</v>
      </c>
      <c r="AD165">
        <v>10</v>
      </c>
      <c r="AG165" t="s">
        <v>197</v>
      </c>
      <c r="AH165" t="s">
        <v>472</v>
      </c>
      <c r="AI165" t="s">
        <v>175</v>
      </c>
      <c r="AJ165" t="s">
        <v>176</v>
      </c>
      <c r="AK165" t="s">
        <v>219</v>
      </c>
      <c r="AL165" t="s">
        <v>220</v>
      </c>
      <c r="AS165">
        <v>1300</v>
      </c>
      <c r="AT165">
        <v>1300</v>
      </c>
      <c r="BO165">
        <v>2</v>
      </c>
      <c r="BP165">
        <v>2</v>
      </c>
      <c r="BQ165">
        <v>30</v>
      </c>
      <c r="BR165" t="s">
        <v>429</v>
      </c>
      <c r="BT165" t="s">
        <v>181</v>
      </c>
      <c r="BU165" s="135">
        <v>44515</v>
      </c>
      <c r="BV165">
        <v>30530</v>
      </c>
      <c r="BX165" t="s">
        <v>170</v>
      </c>
      <c r="BY165" t="s">
        <v>170</v>
      </c>
      <c r="CB165" t="s">
        <v>170</v>
      </c>
      <c r="CC165" t="s">
        <v>170</v>
      </c>
      <c r="CE165" t="s">
        <v>170</v>
      </c>
      <c r="CG165" t="s">
        <v>169</v>
      </c>
      <c r="CH165" t="s">
        <v>557</v>
      </c>
      <c r="CI165" t="s">
        <v>170</v>
      </c>
      <c r="DJ165" t="s">
        <v>204</v>
      </c>
      <c r="DK165" t="s">
        <v>205</v>
      </c>
      <c r="DN165" t="s">
        <v>170</v>
      </c>
      <c r="DO165" t="s">
        <v>558</v>
      </c>
      <c r="DP165" t="s">
        <v>170</v>
      </c>
      <c r="DQ165" t="s">
        <v>207</v>
      </c>
      <c r="DY165">
        <v>31.7</v>
      </c>
      <c r="EB165">
        <v>5</v>
      </c>
      <c r="EC165">
        <v>5</v>
      </c>
      <c r="EE165" t="s">
        <v>559</v>
      </c>
      <c r="EF165">
        <v>5</v>
      </c>
      <c r="EV165">
        <v>750</v>
      </c>
      <c r="EW165">
        <v>430</v>
      </c>
      <c r="EX165">
        <v>305</v>
      </c>
      <c r="EY165">
        <v>373</v>
      </c>
    </row>
    <row r="166" spans="1:155" ht="15">
      <c r="A166">
        <v>2022</v>
      </c>
      <c r="B166" t="s">
        <v>457</v>
      </c>
      <c r="C166" t="s">
        <v>458</v>
      </c>
      <c r="D166" t="s">
        <v>563</v>
      </c>
      <c r="E166" t="s">
        <v>460</v>
      </c>
      <c r="F166">
        <v>509</v>
      </c>
      <c r="G166" s="134">
        <v>2</v>
      </c>
      <c r="H166">
        <v>4</v>
      </c>
      <c r="I166" t="s">
        <v>164</v>
      </c>
      <c r="J166">
        <v>22</v>
      </c>
      <c r="K166">
        <v>28</v>
      </c>
      <c r="L166">
        <v>24</v>
      </c>
      <c r="M166">
        <v>27.849900000000002</v>
      </c>
      <c r="N166">
        <v>40.549900000000001</v>
      </c>
      <c r="O166">
        <v>32.418900000000001</v>
      </c>
      <c r="P166">
        <v>21.8596</v>
      </c>
      <c r="Q166">
        <v>28.478200000000001</v>
      </c>
      <c r="R166">
        <v>24.412800000000001</v>
      </c>
      <c r="T166" t="s">
        <v>165</v>
      </c>
      <c r="U166" t="s">
        <v>166</v>
      </c>
      <c r="V166" t="s">
        <v>167</v>
      </c>
      <c r="W166" t="s">
        <v>168</v>
      </c>
      <c r="Y166">
        <v>8</v>
      </c>
      <c r="Z166" t="s">
        <v>169</v>
      </c>
      <c r="AA166" t="s">
        <v>170</v>
      </c>
      <c r="AB166" t="s">
        <v>167</v>
      </c>
      <c r="AC166" t="s">
        <v>276</v>
      </c>
      <c r="AD166">
        <v>10</v>
      </c>
      <c r="AG166" t="s">
        <v>173</v>
      </c>
      <c r="AH166" t="s">
        <v>174</v>
      </c>
      <c r="AI166" t="s">
        <v>175</v>
      </c>
      <c r="AJ166" t="s">
        <v>176</v>
      </c>
      <c r="AK166" t="s">
        <v>219</v>
      </c>
      <c r="AL166" t="s">
        <v>220</v>
      </c>
      <c r="AS166">
        <v>1850</v>
      </c>
      <c r="AT166">
        <v>1850</v>
      </c>
      <c r="BN166" s="7" t="s">
        <v>178</v>
      </c>
      <c r="BO166">
        <v>2</v>
      </c>
      <c r="BP166">
        <v>2</v>
      </c>
      <c r="BQ166">
        <v>31</v>
      </c>
      <c r="BR166" t="s">
        <v>431</v>
      </c>
      <c r="BT166" t="s">
        <v>181</v>
      </c>
      <c r="BU166" s="135">
        <v>44536</v>
      </c>
      <c r="BV166">
        <v>30669</v>
      </c>
      <c r="BX166" t="s">
        <v>170</v>
      </c>
      <c r="BY166" t="s">
        <v>170</v>
      </c>
      <c r="CB166" t="s">
        <v>170</v>
      </c>
      <c r="CC166" t="s">
        <v>170</v>
      </c>
      <c r="CD166" t="s">
        <v>564</v>
      </c>
      <c r="CE166" t="s">
        <v>170</v>
      </c>
      <c r="CG166" t="s">
        <v>169</v>
      </c>
      <c r="CH166" t="s">
        <v>280</v>
      </c>
      <c r="CI166" t="s">
        <v>170</v>
      </c>
      <c r="DJ166" t="s">
        <v>303</v>
      </c>
      <c r="DK166" t="s">
        <v>304</v>
      </c>
      <c r="DN166" t="s">
        <v>170</v>
      </c>
      <c r="DO166" t="s">
        <v>565</v>
      </c>
      <c r="DP166" t="s">
        <v>170</v>
      </c>
      <c r="DQ166" t="s">
        <v>207</v>
      </c>
      <c r="DY166">
        <v>24.1</v>
      </c>
      <c r="EB166">
        <v>4</v>
      </c>
      <c r="EC166">
        <v>4</v>
      </c>
      <c r="EE166" t="s">
        <v>566</v>
      </c>
      <c r="EF166">
        <v>3</v>
      </c>
      <c r="EV166">
        <v>2750</v>
      </c>
      <c r="EW166">
        <v>573</v>
      </c>
      <c r="EX166">
        <v>364</v>
      </c>
      <c r="EY166">
        <v>479</v>
      </c>
    </row>
    <row r="167" spans="1:155" ht="15">
      <c r="A167">
        <v>2022</v>
      </c>
      <c r="B167" t="s">
        <v>457</v>
      </c>
      <c r="C167" t="s">
        <v>458</v>
      </c>
      <c r="D167" t="s">
        <v>563</v>
      </c>
      <c r="E167" t="s">
        <v>460</v>
      </c>
      <c r="F167">
        <v>510</v>
      </c>
      <c r="G167" s="134">
        <v>2.9</v>
      </c>
      <c r="H167">
        <v>6</v>
      </c>
      <c r="I167" t="s">
        <v>164</v>
      </c>
      <c r="J167">
        <v>17</v>
      </c>
      <c r="K167">
        <v>23</v>
      </c>
      <c r="L167">
        <v>19</v>
      </c>
      <c r="M167">
        <v>21.1</v>
      </c>
      <c r="N167">
        <v>31.8</v>
      </c>
      <c r="O167">
        <v>24.864899999999999</v>
      </c>
      <c r="P167">
        <v>16.9285</v>
      </c>
      <c r="Q167">
        <v>22.779800000000002</v>
      </c>
      <c r="R167">
        <v>19.140999999999998</v>
      </c>
      <c r="T167" t="s">
        <v>165</v>
      </c>
      <c r="U167" t="s">
        <v>166</v>
      </c>
      <c r="V167" t="s">
        <v>167</v>
      </c>
      <c r="W167" t="s">
        <v>168</v>
      </c>
      <c r="Y167">
        <v>8</v>
      </c>
      <c r="Z167" t="s">
        <v>169</v>
      </c>
      <c r="AA167" t="s">
        <v>170</v>
      </c>
      <c r="AB167" t="s">
        <v>167</v>
      </c>
      <c r="AC167" t="s">
        <v>276</v>
      </c>
      <c r="AD167">
        <v>10</v>
      </c>
      <c r="AG167" t="s">
        <v>173</v>
      </c>
      <c r="AH167" t="s">
        <v>174</v>
      </c>
      <c r="AI167" t="s">
        <v>175</v>
      </c>
      <c r="AJ167" t="s">
        <v>176</v>
      </c>
      <c r="AK167" t="s">
        <v>219</v>
      </c>
      <c r="AL167" t="s">
        <v>220</v>
      </c>
      <c r="AS167">
        <v>2350</v>
      </c>
      <c r="AT167">
        <v>2350</v>
      </c>
      <c r="BN167" s="7" t="s">
        <v>178</v>
      </c>
      <c r="BO167">
        <v>2</v>
      </c>
      <c r="BP167">
        <v>2</v>
      </c>
      <c r="BQ167">
        <v>31</v>
      </c>
      <c r="BR167" t="s">
        <v>431</v>
      </c>
      <c r="BT167" t="s">
        <v>181</v>
      </c>
      <c r="BU167" s="135">
        <v>44396</v>
      </c>
      <c r="BV167">
        <v>29638</v>
      </c>
      <c r="BX167" t="s">
        <v>170</v>
      </c>
      <c r="BY167" t="s">
        <v>170</v>
      </c>
      <c r="CB167" t="s">
        <v>170</v>
      </c>
      <c r="CC167" t="s">
        <v>170</v>
      </c>
      <c r="CD167" t="s">
        <v>564</v>
      </c>
      <c r="CE167" t="s">
        <v>170</v>
      </c>
      <c r="CG167" t="s">
        <v>169</v>
      </c>
      <c r="CH167" t="s">
        <v>280</v>
      </c>
      <c r="CI167" t="s">
        <v>170</v>
      </c>
      <c r="DJ167" t="s">
        <v>303</v>
      </c>
      <c r="DK167" t="s">
        <v>304</v>
      </c>
      <c r="DN167" t="s">
        <v>170</v>
      </c>
      <c r="DO167" t="s">
        <v>565</v>
      </c>
      <c r="DP167" t="s">
        <v>170</v>
      </c>
      <c r="DQ167" t="s">
        <v>207</v>
      </c>
      <c r="DY167">
        <v>22.5</v>
      </c>
      <c r="EB167">
        <v>3</v>
      </c>
      <c r="EC167">
        <v>3</v>
      </c>
      <c r="EE167" t="s">
        <v>566</v>
      </c>
      <c r="EF167">
        <v>3</v>
      </c>
      <c r="EV167">
        <v>3250</v>
      </c>
      <c r="EW167">
        <v>604</v>
      </c>
      <c r="EX167">
        <v>373</v>
      </c>
      <c r="EY167">
        <v>500</v>
      </c>
    </row>
    <row r="168" spans="1:155" ht="15">
      <c r="A168">
        <v>2022</v>
      </c>
      <c r="B168" t="s">
        <v>457</v>
      </c>
      <c r="C168" t="s">
        <v>567</v>
      </c>
      <c r="D168" t="s">
        <v>568</v>
      </c>
      <c r="E168" t="s">
        <v>460</v>
      </c>
      <c r="F168">
        <v>544</v>
      </c>
      <c r="G168" s="134">
        <v>1.3</v>
      </c>
      <c r="H168">
        <v>4</v>
      </c>
      <c r="I168" t="s">
        <v>217</v>
      </c>
      <c r="J168">
        <v>24</v>
      </c>
      <c r="K168">
        <v>30</v>
      </c>
      <c r="L168">
        <v>26</v>
      </c>
      <c r="M168">
        <v>30.198699999999999</v>
      </c>
      <c r="N168">
        <v>44.5486</v>
      </c>
      <c r="O168">
        <v>35.318199999999997</v>
      </c>
      <c r="P168">
        <v>23.5258</v>
      </c>
      <c r="Q168">
        <v>30</v>
      </c>
      <c r="R168">
        <v>26.3917</v>
      </c>
      <c r="T168" t="s">
        <v>165</v>
      </c>
      <c r="U168" t="s">
        <v>166</v>
      </c>
      <c r="V168" t="s">
        <v>167</v>
      </c>
      <c r="W168" t="s">
        <v>168</v>
      </c>
      <c r="Y168">
        <v>9</v>
      </c>
      <c r="Z168" t="s">
        <v>169</v>
      </c>
      <c r="AA168" t="s">
        <v>170</v>
      </c>
      <c r="AB168" t="s">
        <v>167</v>
      </c>
      <c r="AC168" t="s">
        <v>276</v>
      </c>
      <c r="AD168">
        <v>10</v>
      </c>
      <c r="AG168" t="s">
        <v>197</v>
      </c>
      <c r="AH168" t="s">
        <v>472</v>
      </c>
      <c r="AI168" t="s">
        <v>175</v>
      </c>
      <c r="AJ168" t="s">
        <v>176</v>
      </c>
      <c r="AK168" t="s">
        <v>219</v>
      </c>
      <c r="AL168" t="s">
        <v>220</v>
      </c>
      <c r="AS168">
        <v>1350</v>
      </c>
      <c r="AT168">
        <v>1350</v>
      </c>
      <c r="BO168">
        <v>2</v>
      </c>
      <c r="BP168">
        <v>2</v>
      </c>
      <c r="BQ168">
        <v>31</v>
      </c>
      <c r="BR168" t="s">
        <v>431</v>
      </c>
      <c r="BT168" t="s">
        <v>181</v>
      </c>
      <c r="BU168" s="135">
        <v>44494</v>
      </c>
      <c r="BV168">
        <v>30435</v>
      </c>
      <c r="BX168" t="s">
        <v>169</v>
      </c>
      <c r="BY168" t="s">
        <v>170</v>
      </c>
      <c r="CB168" t="s">
        <v>170</v>
      </c>
      <c r="CC168" t="s">
        <v>170</v>
      </c>
      <c r="CE168" t="s">
        <v>170</v>
      </c>
      <c r="CG168" t="s">
        <v>169</v>
      </c>
      <c r="CH168" t="s">
        <v>557</v>
      </c>
      <c r="CI168" t="s">
        <v>170</v>
      </c>
      <c r="DJ168" t="s">
        <v>204</v>
      </c>
      <c r="DK168" t="s">
        <v>205</v>
      </c>
      <c r="DN168" t="s">
        <v>170</v>
      </c>
      <c r="DO168" t="s">
        <v>558</v>
      </c>
      <c r="DP168" t="s">
        <v>170</v>
      </c>
      <c r="DQ168" t="s">
        <v>207</v>
      </c>
      <c r="DY168">
        <v>30.6</v>
      </c>
      <c r="EB168">
        <v>5</v>
      </c>
      <c r="EC168">
        <v>5</v>
      </c>
      <c r="EE168" t="s">
        <v>559</v>
      </c>
      <c r="EF168">
        <v>5</v>
      </c>
      <c r="EV168">
        <v>1250</v>
      </c>
      <c r="EW168">
        <v>446</v>
      </c>
      <c r="EX168">
        <v>312</v>
      </c>
      <c r="EY168">
        <v>386</v>
      </c>
    </row>
    <row r="169" spans="1:155" ht="15">
      <c r="A169">
        <v>2022</v>
      </c>
      <c r="B169" t="s">
        <v>457</v>
      </c>
      <c r="C169" t="s">
        <v>526</v>
      </c>
      <c r="D169" t="s">
        <v>569</v>
      </c>
      <c r="E169" t="s">
        <v>460</v>
      </c>
      <c r="F169">
        <v>555</v>
      </c>
      <c r="G169" s="134">
        <v>2</v>
      </c>
      <c r="H169">
        <v>4</v>
      </c>
      <c r="I169" t="s">
        <v>217</v>
      </c>
      <c r="J169">
        <v>21</v>
      </c>
      <c r="K169">
        <v>29</v>
      </c>
      <c r="L169">
        <v>24</v>
      </c>
      <c r="M169">
        <v>26.7</v>
      </c>
      <c r="N169">
        <v>41.8</v>
      </c>
      <c r="O169">
        <v>31.882899999999999</v>
      </c>
      <c r="P169">
        <v>21.034700000000001</v>
      </c>
      <c r="Q169">
        <v>29.274100000000001</v>
      </c>
      <c r="R169">
        <v>24.0852</v>
      </c>
      <c r="T169" t="s">
        <v>165</v>
      </c>
      <c r="U169" t="s">
        <v>166</v>
      </c>
      <c r="V169" t="s">
        <v>167</v>
      </c>
      <c r="W169" t="s">
        <v>168</v>
      </c>
      <c r="Y169">
        <v>9</v>
      </c>
      <c r="Z169" t="s">
        <v>169</v>
      </c>
      <c r="AA169" t="s">
        <v>170</v>
      </c>
      <c r="AB169" t="s">
        <v>167</v>
      </c>
      <c r="AC169" t="s">
        <v>276</v>
      </c>
      <c r="AD169">
        <v>10</v>
      </c>
      <c r="AG169" t="s">
        <v>197</v>
      </c>
      <c r="AH169" t="s">
        <v>472</v>
      </c>
      <c r="AI169" t="s">
        <v>175</v>
      </c>
      <c r="AJ169" t="s">
        <v>176</v>
      </c>
      <c r="AK169" t="s">
        <v>219</v>
      </c>
      <c r="AL169" t="s">
        <v>220</v>
      </c>
      <c r="AS169">
        <v>1450</v>
      </c>
      <c r="AT169">
        <v>1450</v>
      </c>
      <c r="BN169" s="7" t="s">
        <v>178</v>
      </c>
      <c r="BO169">
        <v>2</v>
      </c>
      <c r="BP169">
        <v>2</v>
      </c>
      <c r="BQ169">
        <v>31</v>
      </c>
      <c r="BR169" t="s">
        <v>431</v>
      </c>
      <c r="BT169" t="s">
        <v>181</v>
      </c>
      <c r="BU169" s="135">
        <v>44578</v>
      </c>
      <c r="BV169">
        <v>30807</v>
      </c>
      <c r="BX169" t="s">
        <v>169</v>
      </c>
      <c r="BY169" t="s">
        <v>170</v>
      </c>
      <c r="CB169" t="s">
        <v>170</v>
      </c>
      <c r="CC169" t="s">
        <v>170</v>
      </c>
      <c r="CE169" t="s">
        <v>170</v>
      </c>
      <c r="CG169" t="s">
        <v>169</v>
      </c>
      <c r="CH169" t="s">
        <v>557</v>
      </c>
      <c r="CI169" t="s">
        <v>170</v>
      </c>
      <c r="DJ169" t="s">
        <v>204</v>
      </c>
      <c r="DK169" t="s">
        <v>205</v>
      </c>
      <c r="DN169" t="s">
        <v>170</v>
      </c>
      <c r="DO169" t="s">
        <v>558</v>
      </c>
      <c r="DP169" t="s">
        <v>170</v>
      </c>
      <c r="DQ169" t="s">
        <v>207</v>
      </c>
      <c r="DY169">
        <v>30.5</v>
      </c>
      <c r="EB169">
        <v>5</v>
      </c>
      <c r="EC169">
        <v>5</v>
      </c>
      <c r="EE169" t="s">
        <v>559</v>
      </c>
      <c r="EF169">
        <v>5</v>
      </c>
      <c r="EV169">
        <v>1250</v>
      </c>
      <c r="EW169">
        <v>446</v>
      </c>
      <c r="EX169">
        <v>313</v>
      </c>
      <c r="EY169">
        <v>386</v>
      </c>
    </row>
    <row r="170" spans="1:155" ht="15">
      <c r="A170">
        <v>2022</v>
      </c>
      <c r="B170" t="s">
        <v>457</v>
      </c>
      <c r="C170" t="s">
        <v>526</v>
      </c>
      <c r="D170" t="s">
        <v>569</v>
      </c>
      <c r="E170" t="s">
        <v>460</v>
      </c>
      <c r="F170">
        <v>556</v>
      </c>
      <c r="G170" s="134">
        <v>2.4</v>
      </c>
      <c r="H170">
        <v>4</v>
      </c>
      <c r="I170" t="s">
        <v>217</v>
      </c>
      <c r="J170">
        <v>21</v>
      </c>
      <c r="K170">
        <v>29</v>
      </c>
      <c r="L170">
        <v>24</v>
      </c>
      <c r="M170">
        <v>26.7</v>
      </c>
      <c r="N170">
        <v>42.3</v>
      </c>
      <c r="O170">
        <v>32.012799999999999</v>
      </c>
      <c r="P170">
        <v>21.034700000000001</v>
      </c>
      <c r="Q170">
        <v>29</v>
      </c>
      <c r="R170">
        <v>24.1812</v>
      </c>
      <c r="T170" t="s">
        <v>470</v>
      </c>
      <c r="U170" t="s">
        <v>471</v>
      </c>
      <c r="V170" t="s">
        <v>167</v>
      </c>
      <c r="W170" t="s">
        <v>168</v>
      </c>
      <c r="Y170">
        <v>9</v>
      </c>
      <c r="Z170" t="s">
        <v>169</v>
      </c>
      <c r="AA170" t="s">
        <v>170</v>
      </c>
      <c r="AB170" t="s">
        <v>167</v>
      </c>
      <c r="AC170" t="s">
        <v>276</v>
      </c>
      <c r="AD170">
        <v>10</v>
      </c>
      <c r="AG170" t="s">
        <v>197</v>
      </c>
      <c r="AH170" t="s">
        <v>472</v>
      </c>
      <c r="AI170" t="s">
        <v>175</v>
      </c>
      <c r="AJ170" t="s">
        <v>176</v>
      </c>
      <c r="AK170" t="s">
        <v>219</v>
      </c>
      <c r="AL170" t="s">
        <v>220</v>
      </c>
      <c r="AS170">
        <v>1450</v>
      </c>
      <c r="AT170">
        <v>1450</v>
      </c>
      <c r="BO170">
        <v>2</v>
      </c>
      <c r="BP170">
        <v>2</v>
      </c>
      <c r="BQ170">
        <v>31</v>
      </c>
      <c r="BR170" t="s">
        <v>431</v>
      </c>
      <c r="BT170" t="s">
        <v>181</v>
      </c>
      <c r="BU170" s="135">
        <v>44578</v>
      </c>
      <c r="BV170">
        <v>30797</v>
      </c>
      <c r="BX170" t="s">
        <v>170</v>
      </c>
      <c r="BY170" t="s">
        <v>170</v>
      </c>
      <c r="CB170" t="s">
        <v>170</v>
      </c>
      <c r="CC170" t="s">
        <v>170</v>
      </c>
      <c r="CE170" t="s">
        <v>170</v>
      </c>
      <c r="CG170" t="s">
        <v>169</v>
      </c>
      <c r="CH170" t="s">
        <v>557</v>
      </c>
      <c r="CI170" t="s">
        <v>170</v>
      </c>
      <c r="DJ170" t="s">
        <v>204</v>
      </c>
      <c r="DK170" t="s">
        <v>205</v>
      </c>
      <c r="DN170" t="s">
        <v>170</v>
      </c>
      <c r="DO170" t="s">
        <v>558</v>
      </c>
      <c r="DP170" t="s">
        <v>170</v>
      </c>
      <c r="DQ170" t="s">
        <v>207</v>
      </c>
      <c r="DY170">
        <v>31.7</v>
      </c>
      <c r="EB170">
        <v>5</v>
      </c>
      <c r="EC170">
        <v>5</v>
      </c>
      <c r="EE170" t="s">
        <v>559</v>
      </c>
      <c r="EF170">
        <v>5</v>
      </c>
      <c r="EV170">
        <v>1250</v>
      </c>
      <c r="EW170">
        <v>444</v>
      </c>
      <c r="EX170">
        <v>330</v>
      </c>
      <c r="EY170">
        <v>386</v>
      </c>
    </row>
    <row r="171" spans="1:155" ht="15">
      <c r="A171">
        <v>2022</v>
      </c>
      <c r="B171" t="s">
        <v>457</v>
      </c>
      <c r="C171" t="s">
        <v>526</v>
      </c>
      <c r="D171" t="s">
        <v>569</v>
      </c>
      <c r="E171" t="s">
        <v>460</v>
      </c>
      <c r="F171">
        <v>557</v>
      </c>
      <c r="G171" s="134">
        <v>3.2</v>
      </c>
      <c r="H171">
        <v>6</v>
      </c>
      <c r="I171" t="s">
        <v>217</v>
      </c>
      <c r="J171">
        <v>19</v>
      </c>
      <c r="K171">
        <v>27</v>
      </c>
      <c r="L171">
        <v>22</v>
      </c>
      <c r="M171">
        <v>24.2</v>
      </c>
      <c r="N171">
        <v>38.799999999999997</v>
      </c>
      <c r="O171">
        <v>29.133099999999999</v>
      </c>
      <c r="P171">
        <v>19.22</v>
      </c>
      <c r="Q171">
        <v>27.3565</v>
      </c>
      <c r="R171">
        <v>22.189900000000002</v>
      </c>
      <c r="T171" t="s">
        <v>470</v>
      </c>
      <c r="U171" t="s">
        <v>471</v>
      </c>
      <c r="V171" t="s">
        <v>167</v>
      </c>
      <c r="W171" t="s">
        <v>168</v>
      </c>
      <c r="Y171">
        <v>9</v>
      </c>
      <c r="Z171" t="s">
        <v>169</v>
      </c>
      <c r="AA171" t="s">
        <v>170</v>
      </c>
      <c r="AB171" t="s">
        <v>167</v>
      </c>
      <c r="AC171" t="s">
        <v>276</v>
      </c>
      <c r="AD171">
        <v>10</v>
      </c>
      <c r="AG171" t="s">
        <v>197</v>
      </c>
      <c r="AH171" t="s">
        <v>472</v>
      </c>
      <c r="AI171" t="s">
        <v>175</v>
      </c>
      <c r="AJ171" t="s">
        <v>176</v>
      </c>
      <c r="AK171" t="s">
        <v>219</v>
      </c>
      <c r="AL171" t="s">
        <v>220</v>
      </c>
      <c r="AS171">
        <v>1600</v>
      </c>
      <c r="AT171">
        <v>1600</v>
      </c>
      <c r="BO171">
        <v>2</v>
      </c>
      <c r="BP171">
        <v>2</v>
      </c>
      <c r="BQ171">
        <v>31</v>
      </c>
      <c r="BR171" t="s">
        <v>431</v>
      </c>
      <c r="BT171" t="s">
        <v>181</v>
      </c>
      <c r="BU171" s="135">
        <v>44578</v>
      </c>
      <c r="BV171">
        <v>30799</v>
      </c>
      <c r="BX171" t="s">
        <v>169</v>
      </c>
      <c r="BY171" t="s">
        <v>170</v>
      </c>
      <c r="CB171" t="s">
        <v>170</v>
      </c>
      <c r="CC171" t="s">
        <v>170</v>
      </c>
      <c r="CD171" t="s">
        <v>564</v>
      </c>
      <c r="CE171" t="s">
        <v>170</v>
      </c>
      <c r="CG171" t="s">
        <v>169</v>
      </c>
      <c r="CH171" t="s">
        <v>280</v>
      </c>
      <c r="CI171" t="s">
        <v>170</v>
      </c>
      <c r="DJ171" t="s">
        <v>303</v>
      </c>
      <c r="DK171" t="s">
        <v>304</v>
      </c>
      <c r="DN171" t="s">
        <v>170</v>
      </c>
      <c r="DO171" t="s">
        <v>565</v>
      </c>
      <c r="DP171" t="s">
        <v>170</v>
      </c>
      <c r="DQ171" t="s">
        <v>207</v>
      </c>
      <c r="DY171">
        <v>23.2</v>
      </c>
      <c r="EB171">
        <v>3</v>
      </c>
      <c r="EC171">
        <v>3</v>
      </c>
      <c r="EE171" t="s">
        <v>566</v>
      </c>
      <c r="EF171">
        <v>3</v>
      </c>
      <c r="EV171">
        <v>3250</v>
      </c>
      <c r="EW171">
        <v>590</v>
      </c>
      <c r="EX171">
        <v>383</v>
      </c>
      <c r="EY171">
        <v>497</v>
      </c>
    </row>
    <row r="172" spans="1:155" ht="15">
      <c r="A172">
        <v>2022</v>
      </c>
      <c r="B172" t="s">
        <v>457</v>
      </c>
      <c r="C172" t="s">
        <v>526</v>
      </c>
      <c r="D172" t="s">
        <v>570</v>
      </c>
      <c r="E172" t="s">
        <v>460</v>
      </c>
      <c r="F172">
        <v>559</v>
      </c>
      <c r="G172" s="134">
        <v>3.2</v>
      </c>
      <c r="H172">
        <v>6</v>
      </c>
      <c r="I172" t="s">
        <v>217</v>
      </c>
      <c r="J172">
        <v>18</v>
      </c>
      <c r="K172">
        <v>24</v>
      </c>
      <c r="L172">
        <v>21</v>
      </c>
      <c r="M172">
        <v>22.8996</v>
      </c>
      <c r="N172">
        <v>34.700000000000003</v>
      </c>
      <c r="O172">
        <v>27.037099999999999</v>
      </c>
      <c r="P172">
        <v>18.264399999999998</v>
      </c>
      <c r="Q172">
        <v>24</v>
      </c>
      <c r="R172">
        <v>20.688199999999998</v>
      </c>
      <c r="T172" t="s">
        <v>470</v>
      </c>
      <c r="U172" t="s">
        <v>471</v>
      </c>
      <c r="V172" t="s">
        <v>167</v>
      </c>
      <c r="W172" t="s">
        <v>168</v>
      </c>
      <c r="Y172">
        <v>9</v>
      </c>
      <c r="Z172" t="s">
        <v>169</v>
      </c>
      <c r="AA172" t="s">
        <v>170</v>
      </c>
      <c r="AB172" t="s">
        <v>167</v>
      </c>
      <c r="AC172" t="s">
        <v>276</v>
      </c>
      <c r="AD172">
        <v>10</v>
      </c>
      <c r="AG172" t="s">
        <v>197</v>
      </c>
      <c r="AH172" t="s">
        <v>472</v>
      </c>
      <c r="AI172" t="s">
        <v>175</v>
      </c>
      <c r="AJ172" t="s">
        <v>176</v>
      </c>
      <c r="AK172" t="s">
        <v>219</v>
      </c>
      <c r="AL172" t="s">
        <v>220</v>
      </c>
      <c r="AS172">
        <v>1700</v>
      </c>
      <c r="AT172">
        <v>1700</v>
      </c>
      <c r="BO172">
        <v>2</v>
      </c>
      <c r="BP172">
        <v>2</v>
      </c>
      <c r="BQ172">
        <v>31</v>
      </c>
      <c r="BR172" t="s">
        <v>431</v>
      </c>
      <c r="BT172" t="s">
        <v>181</v>
      </c>
      <c r="BU172" s="135">
        <v>44578</v>
      </c>
      <c r="BV172">
        <v>30802</v>
      </c>
      <c r="BX172" t="s">
        <v>170</v>
      </c>
      <c r="BY172" t="s">
        <v>170</v>
      </c>
      <c r="CB172" t="s">
        <v>170</v>
      </c>
      <c r="CC172" t="s">
        <v>170</v>
      </c>
      <c r="CE172" t="s">
        <v>170</v>
      </c>
      <c r="CG172" t="s">
        <v>169</v>
      </c>
      <c r="CH172" t="s">
        <v>557</v>
      </c>
      <c r="CI172" t="s">
        <v>170</v>
      </c>
      <c r="DJ172" t="s">
        <v>204</v>
      </c>
      <c r="DK172" t="s">
        <v>205</v>
      </c>
      <c r="DN172" t="s">
        <v>170</v>
      </c>
      <c r="DO172" t="s">
        <v>558</v>
      </c>
      <c r="DP172" t="s">
        <v>170</v>
      </c>
      <c r="DQ172" t="s">
        <v>207</v>
      </c>
      <c r="DY172">
        <v>33.6</v>
      </c>
      <c r="EB172">
        <v>5</v>
      </c>
      <c r="EC172">
        <v>5</v>
      </c>
      <c r="EE172" t="s">
        <v>559</v>
      </c>
      <c r="EF172">
        <v>5</v>
      </c>
      <c r="EV172">
        <v>1500</v>
      </c>
      <c r="EW172">
        <v>468</v>
      </c>
      <c r="EX172">
        <v>342</v>
      </c>
      <c r="EY172">
        <v>404</v>
      </c>
    </row>
    <row r="173" spans="1:155" ht="15">
      <c r="A173">
        <v>2022</v>
      </c>
      <c r="B173" t="s">
        <v>457</v>
      </c>
      <c r="C173" t="s">
        <v>526</v>
      </c>
      <c r="D173" t="s">
        <v>571</v>
      </c>
      <c r="E173" t="s">
        <v>460</v>
      </c>
      <c r="F173">
        <v>504</v>
      </c>
      <c r="G173" s="134">
        <v>2.4</v>
      </c>
      <c r="H173">
        <v>4</v>
      </c>
      <c r="I173" t="s">
        <v>217</v>
      </c>
      <c r="J173">
        <v>22</v>
      </c>
      <c r="K173">
        <v>30</v>
      </c>
      <c r="L173">
        <v>25</v>
      </c>
      <c r="M173">
        <v>27.7</v>
      </c>
      <c r="N173">
        <v>43.2</v>
      </c>
      <c r="O173">
        <v>33.033499999999997</v>
      </c>
      <c r="P173">
        <v>21.752400000000002</v>
      </c>
      <c r="Q173">
        <v>30.1602</v>
      </c>
      <c r="R173">
        <v>24.872599999999998</v>
      </c>
      <c r="T173" t="s">
        <v>470</v>
      </c>
      <c r="U173" t="s">
        <v>471</v>
      </c>
      <c r="V173" t="s">
        <v>167</v>
      </c>
      <c r="W173" t="s">
        <v>168</v>
      </c>
      <c r="Y173">
        <v>9</v>
      </c>
      <c r="Z173" t="s">
        <v>169</v>
      </c>
      <c r="AA173" t="s">
        <v>170</v>
      </c>
      <c r="AB173" t="s">
        <v>167</v>
      </c>
      <c r="AC173" t="s">
        <v>276</v>
      </c>
      <c r="AD173">
        <v>10</v>
      </c>
      <c r="AG173" t="s">
        <v>197</v>
      </c>
      <c r="AH173" t="s">
        <v>472</v>
      </c>
      <c r="AI173" t="s">
        <v>175</v>
      </c>
      <c r="AJ173" t="s">
        <v>176</v>
      </c>
      <c r="AK173" t="s">
        <v>219</v>
      </c>
      <c r="AL173" t="s">
        <v>220</v>
      </c>
      <c r="AS173">
        <v>1400</v>
      </c>
      <c r="AT173">
        <v>1400</v>
      </c>
      <c r="BO173">
        <v>2</v>
      </c>
      <c r="BP173">
        <v>2</v>
      </c>
      <c r="BQ173">
        <v>31</v>
      </c>
      <c r="BR173" t="s">
        <v>431</v>
      </c>
      <c r="BT173" t="s">
        <v>181</v>
      </c>
      <c r="BU173" s="135">
        <v>44466</v>
      </c>
      <c r="BV173">
        <v>30028</v>
      </c>
      <c r="BX173" t="s">
        <v>169</v>
      </c>
      <c r="BY173" t="s">
        <v>170</v>
      </c>
      <c r="CB173" t="s">
        <v>170</v>
      </c>
      <c r="CC173" t="s">
        <v>170</v>
      </c>
      <c r="CE173" t="s">
        <v>170</v>
      </c>
      <c r="CG173" t="s">
        <v>169</v>
      </c>
      <c r="CH173" t="s">
        <v>557</v>
      </c>
      <c r="CI173" t="s">
        <v>170</v>
      </c>
      <c r="DJ173" t="s">
        <v>204</v>
      </c>
      <c r="DK173" t="s">
        <v>205</v>
      </c>
      <c r="DN173" t="s">
        <v>170</v>
      </c>
      <c r="DO173" t="s">
        <v>558</v>
      </c>
      <c r="DP173" t="s">
        <v>170</v>
      </c>
      <c r="DQ173" t="s">
        <v>207</v>
      </c>
      <c r="DY173">
        <v>28.5</v>
      </c>
      <c r="EB173">
        <v>4</v>
      </c>
      <c r="EC173">
        <v>4</v>
      </c>
      <c r="EE173" t="s">
        <v>559</v>
      </c>
      <c r="EF173">
        <v>5</v>
      </c>
      <c r="EV173">
        <v>2000</v>
      </c>
      <c r="EW173">
        <v>466</v>
      </c>
      <c r="EX173">
        <v>355</v>
      </c>
      <c r="EY173">
        <v>423</v>
      </c>
    </row>
    <row r="174" spans="1:155" ht="15">
      <c r="A174">
        <v>2022</v>
      </c>
      <c r="B174" t="s">
        <v>457</v>
      </c>
      <c r="C174" t="s">
        <v>526</v>
      </c>
      <c r="D174" t="s">
        <v>572</v>
      </c>
      <c r="E174" t="s">
        <v>460</v>
      </c>
      <c r="F174">
        <v>545</v>
      </c>
      <c r="G174" s="134">
        <v>1.3</v>
      </c>
      <c r="H174">
        <v>4</v>
      </c>
      <c r="I174" t="s">
        <v>217</v>
      </c>
      <c r="J174">
        <v>23</v>
      </c>
      <c r="K174">
        <v>29</v>
      </c>
      <c r="L174">
        <v>26</v>
      </c>
      <c r="M174">
        <v>29.9</v>
      </c>
      <c r="N174">
        <v>43.5</v>
      </c>
      <c r="O174">
        <v>34.795299999999997</v>
      </c>
      <c r="P174">
        <v>23.315300000000001</v>
      </c>
      <c r="Q174">
        <v>29</v>
      </c>
      <c r="R174">
        <v>26.030200000000001</v>
      </c>
      <c r="T174" t="s">
        <v>165</v>
      </c>
      <c r="U174" t="s">
        <v>166</v>
      </c>
      <c r="V174" t="s">
        <v>167</v>
      </c>
      <c r="W174" t="s">
        <v>168</v>
      </c>
      <c r="Y174">
        <v>9</v>
      </c>
      <c r="Z174" t="s">
        <v>169</v>
      </c>
      <c r="AA174" t="s">
        <v>170</v>
      </c>
      <c r="AB174" t="s">
        <v>167</v>
      </c>
      <c r="AC174" t="s">
        <v>276</v>
      </c>
      <c r="AD174">
        <v>10</v>
      </c>
      <c r="AG174" t="s">
        <v>197</v>
      </c>
      <c r="AH174" t="s">
        <v>472</v>
      </c>
      <c r="AI174" t="s">
        <v>175</v>
      </c>
      <c r="AJ174" t="s">
        <v>176</v>
      </c>
      <c r="AK174" t="s">
        <v>219</v>
      </c>
      <c r="AL174" t="s">
        <v>220</v>
      </c>
      <c r="AS174">
        <v>1350</v>
      </c>
      <c r="AT174">
        <v>1350</v>
      </c>
      <c r="BO174">
        <v>2</v>
      </c>
      <c r="BP174">
        <v>2</v>
      </c>
      <c r="BQ174">
        <v>31</v>
      </c>
      <c r="BR174" t="s">
        <v>431</v>
      </c>
      <c r="BT174" t="s">
        <v>181</v>
      </c>
      <c r="BU174" s="135">
        <v>44508</v>
      </c>
      <c r="BV174">
        <v>30512</v>
      </c>
      <c r="BX174" t="s">
        <v>170</v>
      </c>
      <c r="BY174" t="s">
        <v>170</v>
      </c>
      <c r="CB174" t="s">
        <v>170</v>
      </c>
      <c r="CC174" t="s">
        <v>170</v>
      </c>
      <c r="CE174" t="s">
        <v>170</v>
      </c>
      <c r="CG174" t="s">
        <v>169</v>
      </c>
      <c r="CH174" t="s">
        <v>557</v>
      </c>
      <c r="CI174" t="s">
        <v>170</v>
      </c>
      <c r="DJ174" t="s">
        <v>204</v>
      </c>
      <c r="DK174" t="s">
        <v>205</v>
      </c>
      <c r="DN174" t="s">
        <v>170</v>
      </c>
      <c r="DO174" t="s">
        <v>558</v>
      </c>
      <c r="DP174" t="s">
        <v>170</v>
      </c>
      <c r="DQ174" t="s">
        <v>207</v>
      </c>
      <c r="DY174">
        <v>33.6</v>
      </c>
      <c r="EB174">
        <v>5</v>
      </c>
      <c r="EC174">
        <v>5</v>
      </c>
      <c r="EE174" t="s">
        <v>559</v>
      </c>
      <c r="EF174">
        <v>5</v>
      </c>
      <c r="EV174">
        <v>1250</v>
      </c>
      <c r="EW174">
        <v>444</v>
      </c>
      <c r="EX174">
        <v>330</v>
      </c>
      <c r="EY174">
        <v>386</v>
      </c>
    </row>
    <row r="175" spans="1:155" ht="15">
      <c r="A175">
        <v>2022</v>
      </c>
      <c r="B175" t="s">
        <v>457</v>
      </c>
      <c r="C175" t="s">
        <v>526</v>
      </c>
      <c r="D175" t="s">
        <v>573</v>
      </c>
      <c r="E175" t="s">
        <v>460</v>
      </c>
      <c r="F175">
        <v>546</v>
      </c>
      <c r="G175" s="134">
        <v>1.3</v>
      </c>
      <c r="H175">
        <v>4</v>
      </c>
      <c r="I175" t="s">
        <v>217</v>
      </c>
      <c r="J175">
        <v>22</v>
      </c>
      <c r="K175">
        <v>27</v>
      </c>
      <c r="L175">
        <v>24</v>
      </c>
      <c r="M175">
        <v>27.7</v>
      </c>
      <c r="N175">
        <v>40.4</v>
      </c>
      <c r="O175">
        <v>32.264099999999999</v>
      </c>
      <c r="P175">
        <v>21.752400000000002</v>
      </c>
      <c r="Q175">
        <v>27</v>
      </c>
      <c r="R175">
        <v>24.307600000000001</v>
      </c>
      <c r="T175" t="s">
        <v>165</v>
      </c>
      <c r="U175" t="s">
        <v>166</v>
      </c>
      <c r="V175" t="s">
        <v>167</v>
      </c>
      <c r="W175" t="s">
        <v>168</v>
      </c>
      <c r="Y175">
        <v>9</v>
      </c>
      <c r="Z175" t="s">
        <v>169</v>
      </c>
      <c r="AA175" t="s">
        <v>170</v>
      </c>
      <c r="AB175" t="s">
        <v>167</v>
      </c>
      <c r="AC175" t="s">
        <v>276</v>
      </c>
      <c r="AD175">
        <v>10</v>
      </c>
      <c r="AG175" t="s">
        <v>197</v>
      </c>
      <c r="AH175" t="s">
        <v>472</v>
      </c>
      <c r="AI175" t="s">
        <v>175</v>
      </c>
      <c r="AJ175" t="s">
        <v>176</v>
      </c>
      <c r="AK175" t="s">
        <v>219</v>
      </c>
      <c r="AL175" t="s">
        <v>220</v>
      </c>
      <c r="AS175">
        <v>1450</v>
      </c>
      <c r="AT175">
        <v>1450</v>
      </c>
      <c r="BO175">
        <v>2</v>
      </c>
      <c r="BP175">
        <v>2</v>
      </c>
      <c r="BQ175">
        <v>31</v>
      </c>
      <c r="BR175" t="s">
        <v>431</v>
      </c>
      <c r="BT175" t="s">
        <v>181</v>
      </c>
      <c r="BU175" s="135">
        <v>44515</v>
      </c>
      <c r="BV175">
        <v>30528</v>
      </c>
      <c r="BX175" t="s">
        <v>169</v>
      </c>
      <c r="BY175" t="s">
        <v>170</v>
      </c>
      <c r="CB175" t="s">
        <v>170</v>
      </c>
      <c r="CC175" t="s">
        <v>170</v>
      </c>
      <c r="CE175" t="s">
        <v>170</v>
      </c>
      <c r="CG175" t="s">
        <v>169</v>
      </c>
      <c r="CH175" t="s">
        <v>557</v>
      </c>
      <c r="CI175" t="s">
        <v>170</v>
      </c>
      <c r="DJ175" t="s">
        <v>204</v>
      </c>
      <c r="DK175" t="s">
        <v>205</v>
      </c>
      <c r="DN175" t="s">
        <v>170</v>
      </c>
      <c r="DO175" t="s">
        <v>558</v>
      </c>
      <c r="DP175" t="s">
        <v>170</v>
      </c>
      <c r="DQ175" t="s">
        <v>207</v>
      </c>
      <c r="DY175">
        <v>29.7</v>
      </c>
      <c r="EB175">
        <v>5</v>
      </c>
      <c r="EC175">
        <v>5</v>
      </c>
      <c r="EE175" t="s">
        <v>559</v>
      </c>
      <c r="EF175">
        <v>5</v>
      </c>
      <c r="EV175">
        <v>1500</v>
      </c>
      <c r="EW175">
        <v>450</v>
      </c>
      <c r="EX175">
        <v>331</v>
      </c>
      <c r="EY175">
        <v>396</v>
      </c>
    </row>
    <row r="176" spans="1:155" ht="15">
      <c r="A176">
        <v>2022</v>
      </c>
      <c r="B176" t="s">
        <v>457</v>
      </c>
      <c r="C176" t="s">
        <v>526</v>
      </c>
      <c r="D176" t="s">
        <v>574</v>
      </c>
      <c r="E176" t="s">
        <v>460</v>
      </c>
      <c r="F176">
        <v>562</v>
      </c>
      <c r="G176" s="134">
        <v>2</v>
      </c>
      <c r="H176">
        <v>4</v>
      </c>
      <c r="I176" t="s">
        <v>164</v>
      </c>
      <c r="J176">
        <v>22</v>
      </c>
      <c r="K176">
        <v>24</v>
      </c>
      <c r="L176">
        <v>23</v>
      </c>
      <c r="M176">
        <v>27.947800000000001</v>
      </c>
      <c r="N176">
        <v>37.499699999999997</v>
      </c>
      <c r="O176">
        <v>31.565999999999999</v>
      </c>
      <c r="P176">
        <v>21.929600000000001</v>
      </c>
      <c r="Q176">
        <v>24.0029</v>
      </c>
      <c r="R176">
        <v>22.816500000000001</v>
      </c>
      <c r="T176" t="s">
        <v>165</v>
      </c>
      <c r="U176" t="s">
        <v>166</v>
      </c>
      <c r="V176" t="s">
        <v>167</v>
      </c>
      <c r="W176" t="s">
        <v>168</v>
      </c>
      <c r="Y176">
        <v>8</v>
      </c>
      <c r="Z176" t="s">
        <v>169</v>
      </c>
      <c r="AA176" t="s">
        <v>170</v>
      </c>
      <c r="AB176">
        <v>4</v>
      </c>
      <c r="AC176" t="s">
        <v>218</v>
      </c>
      <c r="AD176">
        <v>10</v>
      </c>
      <c r="AG176" t="s">
        <v>197</v>
      </c>
      <c r="AH176" t="s">
        <v>472</v>
      </c>
      <c r="AI176" t="s">
        <v>175</v>
      </c>
      <c r="AJ176" t="s">
        <v>176</v>
      </c>
      <c r="AK176" t="s">
        <v>219</v>
      </c>
      <c r="AL176" t="s">
        <v>220</v>
      </c>
      <c r="AS176">
        <v>1550</v>
      </c>
      <c r="AT176">
        <v>1550</v>
      </c>
      <c r="BN176" s="7" t="s">
        <v>178</v>
      </c>
      <c r="BO176">
        <v>2</v>
      </c>
      <c r="BP176">
        <v>2</v>
      </c>
      <c r="BQ176">
        <v>31</v>
      </c>
      <c r="BR176" t="s">
        <v>431</v>
      </c>
      <c r="BT176" t="s">
        <v>575</v>
      </c>
      <c r="BU176" s="135">
        <v>44529</v>
      </c>
      <c r="BV176">
        <v>30569</v>
      </c>
      <c r="BX176" t="s">
        <v>170</v>
      </c>
      <c r="BY176" t="s">
        <v>170</v>
      </c>
      <c r="CB176" t="s">
        <v>170</v>
      </c>
      <c r="CC176" t="s">
        <v>170</v>
      </c>
      <c r="CD176" t="s">
        <v>564</v>
      </c>
      <c r="CE176" t="s">
        <v>170</v>
      </c>
      <c r="CG176" t="s">
        <v>169</v>
      </c>
      <c r="CH176" t="s">
        <v>280</v>
      </c>
      <c r="CI176" t="s">
        <v>170</v>
      </c>
      <c r="DJ176" t="s">
        <v>303</v>
      </c>
      <c r="DK176" t="s">
        <v>304</v>
      </c>
      <c r="DN176" t="s">
        <v>170</v>
      </c>
      <c r="DO176" t="s">
        <v>565</v>
      </c>
      <c r="DP176" t="s">
        <v>170</v>
      </c>
      <c r="DQ176" t="s">
        <v>207</v>
      </c>
      <c r="DY176">
        <v>24.1</v>
      </c>
      <c r="EB176">
        <v>3</v>
      </c>
      <c r="EC176">
        <v>3</v>
      </c>
      <c r="EE176" t="s">
        <v>566</v>
      </c>
      <c r="EF176">
        <v>3</v>
      </c>
      <c r="EV176">
        <v>3250</v>
      </c>
      <c r="EW176">
        <v>573</v>
      </c>
      <c r="EX176">
        <v>385</v>
      </c>
      <c r="EY176">
        <v>493</v>
      </c>
    </row>
    <row r="177" spans="1:155" ht="15">
      <c r="A177">
        <v>2022</v>
      </c>
      <c r="B177" t="s">
        <v>457</v>
      </c>
      <c r="C177" t="s">
        <v>526</v>
      </c>
      <c r="D177" t="s">
        <v>574</v>
      </c>
      <c r="E177" t="s">
        <v>460</v>
      </c>
      <c r="F177">
        <v>563</v>
      </c>
      <c r="G177" s="134">
        <v>3.6</v>
      </c>
      <c r="H177">
        <v>6</v>
      </c>
      <c r="I177" t="s">
        <v>164</v>
      </c>
      <c r="J177">
        <v>20</v>
      </c>
      <c r="K177">
        <v>24</v>
      </c>
      <c r="L177">
        <v>21</v>
      </c>
      <c r="M177">
        <v>24.7</v>
      </c>
      <c r="N177">
        <v>33.799999999999997</v>
      </c>
      <c r="O177">
        <v>28.105</v>
      </c>
      <c r="P177">
        <v>19.5853</v>
      </c>
      <c r="Q177">
        <v>24.1023</v>
      </c>
      <c r="R177">
        <v>21.389099999999999</v>
      </c>
      <c r="T177" t="s">
        <v>470</v>
      </c>
      <c r="U177" t="s">
        <v>471</v>
      </c>
      <c r="V177" t="s">
        <v>167</v>
      </c>
      <c r="W177" t="s">
        <v>168</v>
      </c>
      <c r="Y177">
        <v>8</v>
      </c>
      <c r="Z177" t="s">
        <v>169</v>
      </c>
      <c r="AA177" t="s">
        <v>170</v>
      </c>
      <c r="AB177">
        <v>4</v>
      </c>
      <c r="AC177" t="s">
        <v>218</v>
      </c>
      <c r="AD177">
        <v>10</v>
      </c>
      <c r="AG177" t="s">
        <v>197</v>
      </c>
      <c r="AH177" t="s">
        <v>472</v>
      </c>
      <c r="AI177" t="s">
        <v>175</v>
      </c>
      <c r="AJ177" t="s">
        <v>176</v>
      </c>
      <c r="AK177" t="s">
        <v>219</v>
      </c>
      <c r="AL177" t="s">
        <v>220</v>
      </c>
      <c r="AS177">
        <v>1700</v>
      </c>
      <c r="AT177">
        <v>1700</v>
      </c>
      <c r="BN177" s="7" t="s">
        <v>516</v>
      </c>
      <c r="BO177">
        <v>2</v>
      </c>
      <c r="BP177">
        <v>2</v>
      </c>
      <c r="BQ177">
        <v>31</v>
      </c>
      <c r="BR177" t="s">
        <v>431</v>
      </c>
      <c r="BT177" t="s">
        <v>181</v>
      </c>
      <c r="BU177" s="135">
        <v>44529</v>
      </c>
      <c r="BV177">
        <v>30762</v>
      </c>
      <c r="BX177" t="s">
        <v>170</v>
      </c>
      <c r="BY177" t="s">
        <v>170</v>
      </c>
      <c r="CB177" t="s">
        <v>170</v>
      </c>
      <c r="CC177" t="s">
        <v>170</v>
      </c>
      <c r="CD177" t="s">
        <v>564</v>
      </c>
      <c r="CE177" t="s">
        <v>170</v>
      </c>
      <c r="CG177" t="s">
        <v>169</v>
      </c>
      <c r="CH177" t="s">
        <v>280</v>
      </c>
      <c r="CI177" t="s">
        <v>170</v>
      </c>
      <c r="DJ177" t="s">
        <v>303</v>
      </c>
      <c r="DK177" t="s">
        <v>304</v>
      </c>
      <c r="DN177" t="s">
        <v>170</v>
      </c>
      <c r="DO177" t="s">
        <v>565</v>
      </c>
      <c r="DP177" t="s">
        <v>170</v>
      </c>
      <c r="DQ177" t="s">
        <v>207</v>
      </c>
      <c r="DY177">
        <v>21.9</v>
      </c>
      <c r="EB177">
        <v>3</v>
      </c>
      <c r="EC177">
        <v>3</v>
      </c>
      <c r="EE177" t="s">
        <v>566</v>
      </c>
      <c r="EF177">
        <v>3</v>
      </c>
      <c r="EV177">
        <v>3750</v>
      </c>
      <c r="EW177">
        <v>627</v>
      </c>
      <c r="EX177">
        <v>396</v>
      </c>
      <c r="EY177">
        <v>523</v>
      </c>
    </row>
    <row r="178" spans="1:155" ht="15">
      <c r="A178">
        <v>2022</v>
      </c>
      <c r="B178" t="s">
        <v>457</v>
      </c>
      <c r="C178" t="s">
        <v>526</v>
      </c>
      <c r="D178" t="s">
        <v>574</v>
      </c>
      <c r="E178" t="s">
        <v>460</v>
      </c>
      <c r="F178">
        <v>564</v>
      </c>
      <c r="G178" s="134">
        <v>3.6</v>
      </c>
      <c r="H178">
        <v>6</v>
      </c>
      <c r="I178" t="s">
        <v>164</v>
      </c>
      <c r="J178">
        <v>18</v>
      </c>
      <c r="K178">
        <v>23</v>
      </c>
      <c r="L178">
        <v>20</v>
      </c>
      <c r="M178">
        <v>23</v>
      </c>
      <c r="N178">
        <v>33.200000000000003</v>
      </c>
      <c r="O178">
        <v>26.69</v>
      </c>
      <c r="P178">
        <v>18.3385</v>
      </c>
      <c r="Q178">
        <v>23</v>
      </c>
      <c r="R178">
        <v>20.4192</v>
      </c>
      <c r="T178" t="s">
        <v>470</v>
      </c>
      <c r="U178" t="s">
        <v>471</v>
      </c>
      <c r="V178" t="s">
        <v>167</v>
      </c>
      <c r="W178" t="s">
        <v>168</v>
      </c>
      <c r="Y178">
        <v>8</v>
      </c>
      <c r="Z178" t="s">
        <v>169</v>
      </c>
      <c r="AA178" t="s">
        <v>170</v>
      </c>
      <c r="AB178">
        <v>4</v>
      </c>
      <c r="AC178" t="s">
        <v>218</v>
      </c>
      <c r="AD178">
        <v>10</v>
      </c>
      <c r="AG178" t="s">
        <v>197</v>
      </c>
      <c r="AH178" t="s">
        <v>472</v>
      </c>
      <c r="AI178" t="s">
        <v>175</v>
      </c>
      <c r="AJ178" t="s">
        <v>176</v>
      </c>
      <c r="AK178" t="s">
        <v>219</v>
      </c>
      <c r="AL178" t="s">
        <v>220</v>
      </c>
      <c r="AS178">
        <v>1750</v>
      </c>
      <c r="AT178">
        <v>1750</v>
      </c>
      <c r="BO178">
        <v>2</v>
      </c>
      <c r="BP178">
        <v>2</v>
      </c>
      <c r="BQ178">
        <v>31</v>
      </c>
      <c r="BR178" t="s">
        <v>431</v>
      </c>
      <c r="BT178" t="s">
        <v>181</v>
      </c>
      <c r="BU178" s="135">
        <v>44529</v>
      </c>
      <c r="BV178">
        <v>30576</v>
      </c>
      <c r="BX178" t="s">
        <v>170</v>
      </c>
      <c r="BY178" t="s">
        <v>170</v>
      </c>
      <c r="CB178" t="s">
        <v>170</v>
      </c>
      <c r="CC178" t="s">
        <v>170</v>
      </c>
      <c r="CD178" t="s">
        <v>576</v>
      </c>
      <c r="CE178" t="s">
        <v>170</v>
      </c>
      <c r="CG178" t="s">
        <v>169</v>
      </c>
      <c r="CH178" t="s">
        <v>280</v>
      </c>
      <c r="CI178" t="s">
        <v>170</v>
      </c>
      <c r="DJ178" t="s">
        <v>303</v>
      </c>
      <c r="DK178" t="s">
        <v>304</v>
      </c>
      <c r="DN178" t="s">
        <v>170</v>
      </c>
      <c r="DO178" t="s">
        <v>577</v>
      </c>
      <c r="DP178" t="s">
        <v>170</v>
      </c>
      <c r="DQ178" t="s">
        <v>207</v>
      </c>
      <c r="DY178">
        <v>17.899999999999999</v>
      </c>
      <c r="EB178">
        <v>2</v>
      </c>
      <c r="EC178">
        <v>2</v>
      </c>
      <c r="EE178" t="s">
        <v>578</v>
      </c>
      <c r="EF178">
        <v>3</v>
      </c>
      <c r="EV178">
        <v>9250</v>
      </c>
      <c r="EW178">
        <v>754</v>
      </c>
      <c r="EX178">
        <v>482</v>
      </c>
      <c r="EY178">
        <v>631</v>
      </c>
    </row>
    <row r="179" spans="1:155" ht="15">
      <c r="A179">
        <v>2022</v>
      </c>
      <c r="B179" t="s">
        <v>457</v>
      </c>
      <c r="C179" t="s">
        <v>526</v>
      </c>
      <c r="D179" t="s">
        <v>574</v>
      </c>
      <c r="E179" t="s">
        <v>460</v>
      </c>
      <c r="F179">
        <v>565</v>
      </c>
      <c r="G179" s="134">
        <v>3.6</v>
      </c>
      <c r="H179">
        <v>6</v>
      </c>
      <c r="I179" t="s">
        <v>246</v>
      </c>
      <c r="J179">
        <v>17</v>
      </c>
      <c r="K179">
        <v>25</v>
      </c>
      <c r="L179">
        <v>20</v>
      </c>
      <c r="M179">
        <v>21.5</v>
      </c>
      <c r="N179">
        <v>34.498800000000003</v>
      </c>
      <c r="O179">
        <v>25.889700000000001</v>
      </c>
      <c r="P179">
        <v>17.226800000000001</v>
      </c>
      <c r="Q179">
        <v>24.561499999999999</v>
      </c>
      <c r="R179">
        <v>19.9011</v>
      </c>
      <c r="T179" t="s">
        <v>470</v>
      </c>
      <c r="U179" t="s">
        <v>471</v>
      </c>
      <c r="V179" t="s">
        <v>247</v>
      </c>
      <c r="W179" t="s">
        <v>248</v>
      </c>
      <c r="Y179">
        <v>6</v>
      </c>
      <c r="Z179" t="s">
        <v>170</v>
      </c>
      <c r="AA179" t="s">
        <v>170</v>
      </c>
      <c r="AB179">
        <v>4</v>
      </c>
      <c r="AC179" t="s">
        <v>218</v>
      </c>
      <c r="AD179">
        <v>10</v>
      </c>
      <c r="AG179" t="s">
        <v>197</v>
      </c>
      <c r="AH179" t="s">
        <v>472</v>
      </c>
      <c r="AI179" t="s">
        <v>175</v>
      </c>
      <c r="AJ179" t="s">
        <v>176</v>
      </c>
      <c r="AK179" t="s">
        <v>219</v>
      </c>
      <c r="AL179" t="s">
        <v>220</v>
      </c>
      <c r="AS179">
        <v>1750</v>
      </c>
      <c r="AT179">
        <v>1750</v>
      </c>
      <c r="BO179">
        <v>2</v>
      </c>
      <c r="BP179">
        <v>2</v>
      </c>
      <c r="BQ179">
        <v>31</v>
      </c>
      <c r="BR179" t="s">
        <v>431</v>
      </c>
      <c r="BT179" t="s">
        <v>181</v>
      </c>
      <c r="BU179" s="135">
        <v>44529</v>
      </c>
      <c r="BV179">
        <v>30591</v>
      </c>
      <c r="BX179" t="s">
        <v>170</v>
      </c>
      <c r="CB179" t="s">
        <v>170</v>
      </c>
      <c r="CC179" t="s">
        <v>170</v>
      </c>
      <c r="CD179" t="s">
        <v>579</v>
      </c>
      <c r="CE179" t="s">
        <v>170</v>
      </c>
      <c r="CG179" t="s">
        <v>169</v>
      </c>
      <c r="CH179" t="s">
        <v>580</v>
      </c>
      <c r="CI179" t="s">
        <v>170</v>
      </c>
      <c r="DJ179" t="s">
        <v>204</v>
      </c>
      <c r="DK179" t="s">
        <v>205</v>
      </c>
      <c r="DN179" t="s">
        <v>170</v>
      </c>
      <c r="DO179" t="s">
        <v>581</v>
      </c>
      <c r="DP179" t="s">
        <v>170</v>
      </c>
      <c r="DQ179" t="s">
        <v>207</v>
      </c>
      <c r="DY179">
        <v>30.1</v>
      </c>
      <c r="EB179">
        <v>5</v>
      </c>
      <c r="EC179">
        <v>5</v>
      </c>
      <c r="EE179" t="s">
        <v>582</v>
      </c>
      <c r="EF179">
        <v>3</v>
      </c>
      <c r="EV179">
        <v>3500</v>
      </c>
      <c r="EW179">
        <v>468</v>
      </c>
      <c r="EX179">
        <v>315</v>
      </c>
      <c r="EY179">
        <v>404</v>
      </c>
    </row>
    <row r="180" spans="1:155" ht="15">
      <c r="A180">
        <v>2022</v>
      </c>
      <c r="B180" t="s">
        <v>457</v>
      </c>
      <c r="C180" t="s">
        <v>526</v>
      </c>
      <c r="D180" t="s">
        <v>583</v>
      </c>
      <c r="E180" t="s">
        <v>460</v>
      </c>
      <c r="F180">
        <v>566</v>
      </c>
      <c r="G180" s="134">
        <v>2</v>
      </c>
      <c r="H180">
        <v>4</v>
      </c>
      <c r="I180" t="s">
        <v>164</v>
      </c>
      <c r="J180">
        <v>21</v>
      </c>
      <c r="K180">
        <v>24</v>
      </c>
      <c r="L180">
        <v>22</v>
      </c>
      <c r="M180">
        <v>27.7</v>
      </c>
      <c r="N180">
        <v>37.6</v>
      </c>
      <c r="O180">
        <v>31.423100000000002</v>
      </c>
      <c r="P180">
        <v>21</v>
      </c>
      <c r="Q180">
        <v>23.693899999999999</v>
      </c>
      <c r="R180">
        <v>22</v>
      </c>
      <c r="T180" t="s">
        <v>165</v>
      </c>
      <c r="U180" t="s">
        <v>166</v>
      </c>
      <c r="V180" t="s">
        <v>167</v>
      </c>
      <c r="W180" t="s">
        <v>168</v>
      </c>
      <c r="Y180">
        <v>8</v>
      </c>
      <c r="Z180" t="s">
        <v>169</v>
      </c>
      <c r="AA180" t="s">
        <v>170</v>
      </c>
      <c r="AB180">
        <v>4</v>
      </c>
      <c r="AC180" t="s">
        <v>218</v>
      </c>
      <c r="AD180">
        <v>10</v>
      </c>
      <c r="AG180" t="s">
        <v>197</v>
      </c>
      <c r="AH180" t="s">
        <v>472</v>
      </c>
      <c r="AI180" t="s">
        <v>175</v>
      </c>
      <c r="AJ180" t="s">
        <v>176</v>
      </c>
      <c r="AK180" t="s">
        <v>219</v>
      </c>
      <c r="AL180" t="s">
        <v>220</v>
      </c>
      <c r="AS180">
        <v>1600</v>
      </c>
      <c r="AT180">
        <v>1600</v>
      </c>
      <c r="BN180" s="7" t="s">
        <v>178</v>
      </c>
      <c r="BO180">
        <v>2</v>
      </c>
      <c r="BP180">
        <v>2</v>
      </c>
      <c r="BQ180">
        <v>31</v>
      </c>
      <c r="BR180" t="s">
        <v>431</v>
      </c>
      <c r="BT180" t="s">
        <v>575</v>
      </c>
      <c r="BU180" s="135">
        <v>44529</v>
      </c>
      <c r="BV180">
        <v>30589</v>
      </c>
      <c r="BX180" t="s">
        <v>170</v>
      </c>
      <c r="CB180" t="s">
        <v>170</v>
      </c>
      <c r="CC180" t="s">
        <v>170</v>
      </c>
      <c r="CD180" t="s">
        <v>579</v>
      </c>
      <c r="CE180" t="s">
        <v>170</v>
      </c>
      <c r="CG180" t="s">
        <v>169</v>
      </c>
      <c r="CH180" t="s">
        <v>580</v>
      </c>
      <c r="CI180" t="s">
        <v>170</v>
      </c>
      <c r="DJ180" t="s">
        <v>204</v>
      </c>
      <c r="DK180" t="s">
        <v>205</v>
      </c>
      <c r="DN180" t="s">
        <v>170</v>
      </c>
      <c r="DO180" t="s">
        <v>581</v>
      </c>
      <c r="DP180" t="s">
        <v>170</v>
      </c>
      <c r="DQ180" t="s">
        <v>207</v>
      </c>
      <c r="DY180">
        <v>29.2</v>
      </c>
      <c r="EB180">
        <v>5</v>
      </c>
      <c r="EC180">
        <v>5</v>
      </c>
      <c r="EE180" t="s">
        <v>582</v>
      </c>
      <c r="EF180">
        <v>3</v>
      </c>
      <c r="EV180">
        <v>3500</v>
      </c>
      <c r="EW180">
        <v>464</v>
      </c>
      <c r="EX180">
        <v>329</v>
      </c>
      <c r="EY180">
        <v>403</v>
      </c>
    </row>
    <row r="181" spans="1:155" ht="15">
      <c r="A181">
        <v>2022</v>
      </c>
      <c r="B181" t="s">
        <v>457</v>
      </c>
      <c r="C181" t="s">
        <v>526</v>
      </c>
      <c r="D181" t="s">
        <v>583</v>
      </c>
      <c r="E181" t="s">
        <v>460</v>
      </c>
      <c r="F181">
        <v>567</v>
      </c>
      <c r="G181" s="134">
        <v>3.6</v>
      </c>
      <c r="H181">
        <v>6</v>
      </c>
      <c r="I181" t="s">
        <v>164</v>
      </c>
      <c r="J181">
        <v>19</v>
      </c>
      <c r="K181">
        <v>24</v>
      </c>
      <c r="L181">
        <v>21</v>
      </c>
      <c r="M181">
        <v>24.1</v>
      </c>
      <c r="N181">
        <v>33.200000000000003</v>
      </c>
      <c r="O181">
        <v>27.4908</v>
      </c>
      <c r="P181">
        <v>19.146799999999999</v>
      </c>
      <c r="Q181">
        <v>23.706800000000001</v>
      </c>
      <c r="R181">
        <v>20.961099999999998</v>
      </c>
      <c r="T181" t="s">
        <v>470</v>
      </c>
      <c r="U181" t="s">
        <v>471</v>
      </c>
      <c r="V181" t="s">
        <v>167</v>
      </c>
      <c r="W181" t="s">
        <v>168</v>
      </c>
      <c r="Y181">
        <v>8</v>
      </c>
      <c r="Z181" t="s">
        <v>169</v>
      </c>
      <c r="AA181" t="s">
        <v>170</v>
      </c>
      <c r="AB181">
        <v>4</v>
      </c>
      <c r="AC181" t="s">
        <v>218</v>
      </c>
      <c r="AD181">
        <v>10</v>
      </c>
      <c r="AG181" t="s">
        <v>197</v>
      </c>
      <c r="AH181" t="s">
        <v>472</v>
      </c>
      <c r="AI181" t="s">
        <v>175</v>
      </c>
      <c r="AJ181" t="s">
        <v>176</v>
      </c>
      <c r="AK181" t="s">
        <v>219</v>
      </c>
      <c r="AL181" t="s">
        <v>220</v>
      </c>
      <c r="AS181">
        <v>1700</v>
      </c>
      <c r="AT181">
        <v>1700</v>
      </c>
      <c r="BN181" s="7" t="s">
        <v>516</v>
      </c>
      <c r="BO181">
        <v>2</v>
      </c>
      <c r="BP181">
        <v>2</v>
      </c>
      <c r="BQ181">
        <v>31</v>
      </c>
      <c r="BR181" t="s">
        <v>431</v>
      </c>
      <c r="BT181" t="s">
        <v>181</v>
      </c>
      <c r="BU181" s="135">
        <v>44529</v>
      </c>
      <c r="BV181">
        <v>30774</v>
      </c>
      <c r="BX181" t="s">
        <v>169</v>
      </c>
      <c r="CB181" t="s">
        <v>170</v>
      </c>
      <c r="CC181" t="s">
        <v>170</v>
      </c>
      <c r="CD181" t="s">
        <v>584</v>
      </c>
      <c r="CE181" t="s">
        <v>170</v>
      </c>
      <c r="CG181" t="s">
        <v>169</v>
      </c>
      <c r="CH181" t="s">
        <v>580</v>
      </c>
      <c r="CI181" t="s">
        <v>170</v>
      </c>
      <c r="DJ181" t="s">
        <v>204</v>
      </c>
      <c r="DK181" t="s">
        <v>205</v>
      </c>
      <c r="DN181" t="s">
        <v>170</v>
      </c>
      <c r="DO181" t="s">
        <v>581</v>
      </c>
      <c r="DP181" t="s">
        <v>170</v>
      </c>
      <c r="DQ181" t="s">
        <v>207</v>
      </c>
      <c r="DY181">
        <v>29.1</v>
      </c>
      <c r="EB181">
        <v>4</v>
      </c>
      <c r="EC181">
        <v>4</v>
      </c>
      <c r="EE181" t="s">
        <v>582</v>
      </c>
      <c r="EF181">
        <v>3</v>
      </c>
      <c r="EV181">
        <v>4000</v>
      </c>
      <c r="EW181">
        <v>468</v>
      </c>
      <c r="EX181">
        <v>342</v>
      </c>
      <c r="EY181">
        <v>423</v>
      </c>
    </row>
    <row r="182" spans="1:155" ht="15">
      <c r="A182">
        <v>2022</v>
      </c>
      <c r="B182" t="s">
        <v>457</v>
      </c>
      <c r="C182" t="s">
        <v>526</v>
      </c>
      <c r="D182" t="s">
        <v>583</v>
      </c>
      <c r="E182" t="s">
        <v>460</v>
      </c>
      <c r="F182">
        <v>568</v>
      </c>
      <c r="G182" s="134">
        <v>3.6</v>
      </c>
      <c r="H182">
        <v>6</v>
      </c>
      <c r="I182" t="s">
        <v>164</v>
      </c>
      <c r="J182">
        <v>18</v>
      </c>
      <c r="K182">
        <v>23</v>
      </c>
      <c r="L182">
        <v>20</v>
      </c>
      <c r="M182">
        <v>22.8</v>
      </c>
      <c r="N182">
        <v>33.799999999999997</v>
      </c>
      <c r="O182">
        <v>26.712</v>
      </c>
      <c r="P182">
        <v>18.190899999999999</v>
      </c>
      <c r="Q182">
        <v>23</v>
      </c>
      <c r="R182">
        <v>20.447700000000001</v>
      </c>
      <c r="T182" t="s">
        <v>470</v>
      </c>
      <c r="U182" t="s">
        <v>471</v>
      </c>
      <c r="V182" t="s">
        <v>167</v>
      </c>
      <c r="W182" t="s">
        <v>168</v>
      </c>
      <c r="Y182">
        <v>8</v>
      </c>
      <c r="Z182" t="s">
        <v>169</v>
      </c>
      <c r="AA182" t="s">
        <v>170</v>
      </c>
      <c r="AB182">
        <v>4</v>
      </c>
      <c r="AC182" t="s">
        <v>218</v>
      </c>
      <c r="AD182">
        <v>10</v>
      </c>
      <c r="AG182" t="s">
        <v>197</v>
      </c>
      <c r="AH182" t="s">
        <v>472</v>
      </c>
      <c r="AI182" t="s">
        <v>175</v>
      </c>
      <c r="AJ182" t="s">
        <v>176</v>
      </c>
      <c r="AK182" t="s">
        <v>219</v>
      </c>
      <c r="AL182" t="s">
        <v>220</v>
      </c>
      <c r="AS182">
        <v>1750</v>
      </c>
      <c r="AT182">
        <v>1750</v>
      </c>
      <c r="BO182">
        <v>2</v>
      </c>
      <c r="BP182">
        <v>2</v>
      </c>
      <c r="BQ182">
        <v>31</v>
      </c>
      <c r="BR182" t="s">
        <v>431</v>
      </c>
      <c r="BT182" t="s">
        <v>181</v>
      </c>
      <c r="BU182" s="135">
        <v>44529</v>
      </c>
      <c r="BV182">
        <v>30577</v>
      </c>
      <c r="BX182" t="s">
        <v>169</v>
      </c>
      <c r="CB182" t="s">
        <v>170</v>
      </c>
      <c r="CC182" t="s">
        <v>170</v>
      </c>
      <c r="CD182" t="s">
        <v>584</v>
      </c>
      <c r="CE182" t="s">
        <v>170</v>
      </c>
      <c r="CG182" t="s">
        <v>169</v>
      </c>
      <c r="CH182" t="s">
        <v>580</v>
      </c>
      <c r="CI182" t="s">
        <v>170</v>
      </c>
      <c r="DJ182" t="s">
        <v>204</v>
      </c>
      <c r="DK182" t="s">
        <v>205</v>
      </c>
      <c r="DN182" t="s">
        <v>170</v>
      </c>
      <c r="DO182" t="s">
        <v>581</v>
      </c>
      <c r="DP182" t="s">
        <v>170</v>
      </c>
      <c r="DQ182" t="s">
        <v>207</v>
      </c>
      <c r="DY182">
        <v>30.5</v>
      </c>
      <c r="EB182">
        <v>5</v>
      </c>
      <c r="EC182">
        <v>5</v>
      </c>
      <c r="EE182" t="s">
        <v>582</v>
      </c>
      <c r="EF182">
        <v>3</v>
      </c>
      <c r="EV182">
        <v>3500</v>
      </c>
      <c r="EW182">
        <v>442</v>
      </c>
      <c r="EX182">
        <v>330</v>
      </c>
      <c r="EY182">
        <v>405</v>
      </c>
    </row>
    <row r="183" spans="1:155" ht="15">
      <c r="A183">
        <v>2022</v>
      </c>
      <c r="B183" t="s">
        <v>457</v>
      </c>
      <c r="C183" t="s">
        <v>526</v>
      </c>
      <c r="D183" t="s">
        <v>583</v>
      </c>
      <c r="E183" t="s">
        <v>460</v>
      </c>
      <c r="F183">
        <v>569</v>
      </c>
      <c r="G183" s="134">
        <v>3.6</v>
      </c>
      <c r="H183">
        <v>6</v>
      </c>
      <c r="I183" t="s">
        <v>246</v>
      </c>
      <c r="J183">
        <v>17</v>
      </c>
      <c r="K183">
        <v>23</v>
      </c>
      <c r="L183">
        <v>19</v>
      </c>
      <c r="M183">
        <v>21.2</v>
      </c>
      <c r="N183">
        <v>32.5</v>
      </c>
      <c r="O183">
        <v>25.132200000000001</v>
      </c>
      <c r="P183">
        <v>17.0031</v>
      </c>
      <c r="Q183">
        <v>23.244</v>
      </c>
      <c r="R183">
        <v>19.3398</v>
      </c>
      <c r="T183" t="s">
        <v>470</v>
      </c>
      <c r="U183" t="s">
        <v>471</v>
      </c>
      <c r="V183" t="s">
        <v>247</v>
      </c>
      <c r="W183" t="s">
        <v>248</v>
      </c>
      <c r="Y183">
        <v>6</v>
      </c>
      <c r="Z183" t="s">
        <v>170</v>
      </c>
      <c r="AA183" t="s">
        <v>170</v>
      </c>
      <c r="AB183">
        <v>4</v>
      </c>
      <c r="AC183" t="s">
        <v>218</v>
      </c>
      <c r="AD183">
        <v>10</v>
      </c>
      <c r="AG183" t="s">
        <v>197</v>
      </c>
      <c r="AH183" t="s">
        <v>472</v>
      </c>
      <c r="AI183" t="s">
        <v>175</v>
      </c>
      <c r="AJ183" t="s">
        <v>176</v>
      </c>
      <c r="AK183" t="s">
        <v>219</v>
      </c>
      <c r="AL183" t="s">
        <v>220</v>
      </c>
      <c r="AS183">
        <v>1850</v>
      </c>
      <c r="AT183">
        <v>1850</v>
      </c>
      <c r="BO183">
        <v>2</v>
      </c>
      <c r="BP183">
        <v>2</v>
      </c>
      <c r="BQ183">
        <v>31</v>
      </c>
      <c r="BR183" t="s">
        <v>431</v>
      </c>
      <c r="BT183" t="s">
        <v>181</v>
      </c>
      <c r="BU183" s="135">
        <v>44529</v>
      </c>
      <c r="BV183">
        <v>30592</v>
      </c>
      <c r="BX183" t="s">
        <v>169</v>
      </c>
      <c r="BY183" t="s">
        <v>170</v>
      </c>
      <c r="CB183" t="s">
        <v>170</v>
      </c>
      <c r="CC183" t="s">
        <v>170</v>
      </c>
      <c r="CD183" t="s">
        <v>397</v>
      </c>
      <c r="CE183" t="s">
        <v>170</v>
      </c>
      <c r="CG183" t="s">
        <v>169</v>
      </c>
      <c r="CH183" t="s">
        <v>398</v>
      </c>
      <c r="CI183" t="s">
        <v>170</v>
      </c>
      <c r="DJ183" t="s">
        <v>190</v>
      </c>
      <c r="DK183" t="s">
        <v>191</v>
      </c>
      <c r="DN183" t="s">
        <v>170</v>
      </c>
      <c r="DO183" t="s">
        <v>399</v>
      </c>
      <c r="DP183" t="s">
        <v>170</v>
      </c>
      <c r="DQ183" t="s">
        <v>207</v>
      </c>
      <c r="DY183">
        <v>24.3</v>
      </c>
      <c r="EB183">
        <v>4</v>
      </c>
      <c r="EC183">
        <v>4</v>
      </c>
      <c r="EE183" t="s">
        <v>400</v>
      </c>
      <c r="EF183">
        <v>5</v>
      </c>
      <c r="EV183">
        <v>5250</v>
      </c>
      <c r="EW183">
        <v>567</v>
      </c>
      <c r="EX183">
        <v>360</v>
      </c>
      <c r="EY183">
        <v>473</v>
      </c>
    </row>
    <row r="184" spans="1:155" ht="15">
      <c r="A184">
        <v>2022</v>
      </c>
      <c r="B184" t="s">
        <v>457</v>
      </c>
      <c r="C184" t="s">
        <v>526</v>
      </c>
      <c r="D184" t="s">
        <v>583</v>
      </c>
      <c r="E184" t="s">
        <v>460</v>
      </c>
      <c r="F184">
        <v>570</v>
      </c>
      <c r="G184" s="134">
        <v>6.4</v>
      </c>
      <c r="H184">
        <v>8</v>
      </c>
      <c r="I184" t="s">
        <v>164</v>
      </c>
      <c r="J184">
        <v>13</v>
      </c>
      <c r="K184">
        <v>17</v>
      </c>
      <c r="L184">
        <v>14</v>
      </c>
      <c r="M184">
        <v>15.6</v>
      </c>
      <c r="N184">
        <v>22.8</v>
      </c>
      <c r="O184">
        <v>18.184000000000001</v>
      </c>
      <c r="P184">
        <v>12.745900000000001</v>
      </c>
      <c r="Q184">
        <v>16.675799999999999</v>
      </c>
      <c r="R184">
        <v>14.257899999999999</v>
      </c>
      <c r="T184" t="s">
        <v>470</v>
      </c>
      <c r="U184" t="s">
        <v>471</v>
      </c>
      <c r="V184" t="s">
        <v>167</v>
      </c>
      <c r="W184" t="s">
        <v>168</v>
      </c>
      <c r="Y184">
        <v>8</v>
      </c>
      <c r="Z184" t="s">
        <v>169</v>
      </c>
      <c r="AA184" t="s">
        <v>170</v>
      </c>
      <c r="AB184">
        <v>4</v>
      </c>
      <c r="AC184" t="s">
        <v>218</v>
      </c>
      <c r="AD184">
        <v>10</v>
      </c>
      <c r="AG184" t="s">
        <v>173</v>
      </c>
      <c r="AH184" t="s">
        <v>174</v>
      </c>
      <c r="AI184" t="s">
        <v>175</v>
      </c>
      <c r="AJ184" t="s">
        <v>176</v>
      </c>
      <c r="AK184" t="s">
        <v>219</v>
      </c>
      <c r="AL184" t="s">
        <v>220</v>
      </c>
      <c r="AS184">
        <v>3150</v>
      </c>
      <c r="AT184">
        <v>3150</v>
      </c>
      <c r="BO184">
        <v>1</v>
      </c>
      <c r="BP184">
        <v>1</v>
      </c>
      <c r="BQ184">
        <v>31</v>
      </c>
      <c r="BR184" t="s">
        <v>431</v>
      </c>
      <c r="BT184" t="s">
        <v>181</v>
      </c>
      <c r="BU184" s="135">
        <v>44529</v>
      </c>
      <c r="BV184">
        <v>30572</v>
      </c>
      <c r="BX184" t="s">
        <v>170</v>
      </c>
      <c r="BY184" t="s">
        <v>170</v>
      </c>
      <c r="CB184" t="s">
        <v>170</v>
      </c>
      <c r="CC184" t="s">
        <v>170</v>
      </c>
      <c r="CE184" t="s">
        <v>170</v>
      </c>
      <c r="CG184" t="s">
        <v>169</v>
      </c>
      <c r="CH184" t="s">
        <v>398</v>
      </c>
      <c r="CI184" t="s">
        <v>170</v>
      </c>
      <c r="CK184" t="s">
        <v>183</v>
      </c>
      <c r="CM184">
        <v>1</v>
      </c>
      <c r="CN184" t="s">
        <v>184</v>
      </c>
      <c r="CP184">
        <v>311</v>
      </c>
      <c r="CQ184">
        <v>3.6</v>
      </c>
      <c r="CR184">
        <v>65.3</v>
      </c>
      <c r="CS184" t="s">
        <v>185</v>
      </c>
      <c r="CV184" t="s">
        <v>186</v>
      </c>
      <c r="CX184" t="s">
        <v>585</v>
      </c>
      <c r="CY184" t="s">
        <v>170</v>
      </c>
      <c r="DC184" t="s">
        <v>586</v>
      </c>
      <c r="DD184">
        <v>1</v>
      </c>
      <c r="DE184" t="s">
        <v>522</v>
      </c>
      <c r="DF184" t="s">
        <v>587</v>
      </c>
      <c r="DG184">
        <v>132</v>
      </c>
      <c r="DJ184" t="s">
        <v>190</v>
      </c>
      <c r="DK184" t="s">
        <v>191</v>
      </c>
      <c r="DL184" t="s">
        <v>170</v>
      </c>
      <c r="DM184" t="s">
        <v>170</v>
      </c>
      <c r="DN184" t="s">
        <v>170</v>
      </c>
      <c r="DO184" t="s">
        <v>506</v>
      </c>
      <c r="DP184" t="s">
        <v>169</v>
      </c>
      <c r="DQ184" t="s">
        <v>193</v>
      </c>
      <c r="DR184" t="s">
        <v>588</v>
      </c>
      <c r="DY184">
        <v>40.200000000000003</v>
      </c>
      <c r="EB184">
        <v>6</v>
      </c>
      <c r="EC184">
        <v>6</v>
      </c>
      <c r="EE184" t="s">
        <v>589</v>
      </c>
      <c r="EF184">
        <v>7</v>
      </c>
      <c r="EV184">
        <v>1250</v>
      </c>
      <c r="EW184">
        <v>336</v>
      </c>
      <c r="EX184">
        <v>262</v>
      </c>
      <c r="EY184">
        <v>303</v>
      </c>
    </row>
    <row r="185" spans="1:155" ht="15">
      <c r="A185">
        <v>2022</v>
      </c>
      <c r="B185" t="s">
        <v>457</v>
      </c>
      <c r="C185" t="s">
        <v>526</v>
      </c>
      <c r="D185" t="s">
        <v>590</v>
      </c>
      <c r="E185" t="s">
        <v>460</v>
      </c>
      <c r="F185">
        <v>560</v>
      </c>
      <c r="G185" s="134">
        <v>3</v>
      </c>
      <c r="H185">
        <v>6</v>
      </c>
      <c r="I185" t="s">
        <v>164</v>
      </c>
      <c r="J185">
        <v>22</v>
      </c>
      <c r="K185">
        <v>29</v>
      </c>
      <c r="L185">
        <v>25</v>
      </c>
      <c r="M185">
        <v>28.1996</v>
      </c>
      <c r="N185">
        <v>41.2</v>
      </c>
      <c r="O185">
        <v>32.866500000000002</v>
      </c>
      <c r="P185">
        <v>22.109300000000001</v>
      </c>
      <c r="Q185">
        <v>28.892600000000002</v>
      </c>
      <c r="R185">
        <v>24.7211</v>
      </c>
      <c r="T185" t="s">
        <v>165</v>
      </c>
      <c r="U185" t="s">
        <v>166</v>
      </c>
      <c r="V185" t="s">
        <v>167</v>
      </c>
      <c r="W185" t="s">
        <v>168</v>
      </c>
      <c r="Y185">
        <v>8</v>
      </c>
      <c r="Z185" t="s">
        <v>169</v>
      </c>
      <c r="AA185" t="s">
        <v>170</v>
      </c>
      <c r="AB185">
        <v>4</v>
      </c>
      <c r="AC185" t="s">
        <v>218</v>
      </c>
      <c r="AE185">
        <v>5</v>
      </c>
      <c r="AG185" t="s">
        <v>513</v>
      </c>
      <c r="AH185" t="s">
        <v>514</v>
      </c>
      <c r="AI185" t="s">
        <v>175</v>
      </c>
      <c r="AJ185" t="s">
        <v>176</v>
      </c>
      <c r="AK185" t="s">
        <v>219</v>
      </c>
      <c r="AL185" t="s">
        <v>220</v>
      </c>
      <c r="AS185">
        <v>1550</v>
      </c>
      <c r="AT185">
        <v>1550</v>
      </c>
      <c r="BO185">
        <v>2</v>
      </c>
      <c r="BP185">
        <v>2</v>
      </c>
      <c r="BQ185">
        <v>31</v>
      </c>
      <c r="BR185" t="s">
        <v>431</v>
      </c>
      <c r="BT185" t="s">
        <v>181</v>
      </c>
      <c r="BU185" s="135">
        <v>44529</v>
      </c>
      <c r="BV185">
        <v>30570</v>
      </c>
      <c r="BX185" t="s">
        <v>170</v>
      </c>
      <c r="BY185" t="s">
        <v>170</v>
      </c>
      <c r="CB185" t="s">
        <v>170</v>
      </c>
      <c r="CC185" t="s">
        <v>170</v>
      </c>
      <c r="CE185" t="s">
        <v>170</v>
      </c>
      <c r="CG185" t="s">
        <v>169</v>
      </c>
      <c r="CH185" t="s">
        <v>398</v>
      </c>
      <c r="CI185" t="s">
        <v>170</v>
      </c>
      <c r="DJ185" t="s">
        <v>190</v>
      </c>
      <c r="DK185" t="s">
        <v>191</v>
      </c>
      <c r="DN185" t="s">
        <v>170</v>
      </c>
      <c r="DO185" t="s">
        <v>506</v>
      </c>
      <c r="DP185" t="s">
        <v>170</v>
      </c>
      <c r="DQ185" t="s">
        <v>207</v>
      </c>
      <c r="DY185">
        <v>33.200000000000003</v>
      </c>
      <c r="EB185">
        <v>5</v>
      </c>
      <c r="EC185">
        <v>5</v>
      </c>
      <c r="EE185" t="s">
        <v>591</v>
      </c>
      <c r="EF185">
        <v>5</v>
      </c>
      <c r="EV185">
        <v>2250</v>
      </c>
      <c r="EW185">
        <v>415</v>
      </c>
      <c r="EX185">
        <v>284</v>
      </c>
      <c r="EY185">
        <v>356</v>
      </c>
    </row>
    <row r="186" spans="1:155" ht="15">
      <c r="A186">
        <v>2022</v>
      </c>
      <c r="B186" t="s">
        <v>457</v>
      </c>
      <c r="C186" t="s">
        <v>526</v>
      </c>
      <c r="D186" t="s">
        <v>592</v>
      </c>
      <c r="E186" t="s">
        <v>460</v>
      </c>
      <c r="F186">
        <v>561</v>
      </c>
      <c r="G186" s="134">
        <v>3</v>
      </c>
      <c r="H186">
        <v>6</v>
      </c>
      <c r="I186" t="s">
        <v>164</v>
      </c>
      <c r="J186">
        <v>21</v>
      </c>
      <c r="K186">
        <v>26</v>
      </c>
      <c r="L186">
        <v>23</v>
      </c>
      <c r="M186">
        <v>28.1996</v>
      </c>
      <c r="N186">
        <v>41.2</v>
      </c>
      <c r="O186">
        <v>32.866500000000002</v>
      </c>
      <c r="P186">
        <v>21</v>
      </c>
      <c r="Q186">
        <v>26</v>
      </c>
      <c r="R186">
        <v>23</v>
      </c>
      <c r="T186" t="s">
        <v>165</v>
      </c>
      <c r="U186" t="s">
        <v>166</v>
      </c>
      <c r="V186" t="s">
        <v>167</v>
      </c>
      <c r="W186" t="s">
        <v>168</v>
      </c>
      <c r="Y186">
        <v>8</v>
      </c>
      <c r="Z186" t="s">
        <v>169</v>
      </c>
      <c r="AA186" t="s">
        <v>170</v>
      </c>
      <c r="AB186">
        <v>4</v>
      </c>
      <c r="AC186" t="s">
        <v>218</v>
      </c>
      <c r="AE186">
        <v>5</v>
      </c>
      <c r="AG186" t="s">
        <v>513</v>
      </c>
      <c r="AH186" t="s">
        <v>514</v>
      </c>
      <c r="AI186" t="s">
        <v>175</v>
      </c>
      <c r="AJ186" t="s">
        <v>176</v>
      </c>
      <c r="AK186" t="s">
        <v>219</v>
      </c>
      <c r="AL186" t="s">
        <v>220</v>
      </c>
      <c r="AS186">
        <v>1650</v>
      </c>
      <c r="AT186">
        <v>1650</v>
      </c>
      <c r="BO186">
        <v>2</v>
      </c>
      <c r="BP186">
        <v>2</v>
      </c>
      <c r="BQ186">
        <v>31</v>
      </c>
      <c r="BR186" t="s">
        <v>431</v>
      </c>
      <c r="BT186" t="s">
        <v>181</v>
      </c>
      <c r="BU186" s="135">
        <v>44529</v>
      </c>
      <c r="BV186">
        <v>30609</v>
      </c>
      <c r="BX186" t="s">
        <v>170</v>
      </c>
      <c r="BY186" t="s">
        <v>170</v>
      </c>
      <c r="CB186" t="s">
        <v>170</v>
      </c>
      <c r="CC186" t="s">
        <v>170</v>
      </c>
      <c r="CD186" t="s">
        <v>593</v>
      </c>
      <c r="CE186" t="s">
        <v>170</v>
      </c>
      <c r="CG186" t="s">
        <v>169</v>
      </c>
      <c r="CH186" t="s">
        <v>398</v>
      </c>
      <c r="CI186" t="s">
        <v>170</v>
      </c>
      <c r="DJ186" t="s">
        <v>190</v>
      </c>
      <c r="DK186" t="s">
        <v>191</v>
      </c>
      <c r="DN186" t="s">
        <v>170</v>
      </c>
      <c r="DO186" t="s">
        <v>506</v>
      </c>
      <c r="DP186" t="s">
        <v>170</v>
      </c>
      <c r="DQ186" t="s">
        <v>207</v>
      </c>
      <c r="DY186">
        <v>28.9</v>
      </c>
      <c r="EB186">
        <v>5</v>
      </c>
      <c r="EC186">
        <v>5</v>
      </c>
      <c r="EE186" t="s">
        <v>594</v>
      </c>
      <c r="EF186">
        <v>5</v>
      </c>
      <c r="EV186">
        <v>3500</v>
      </c>
      <c r="EW186">
        <v>461</v>
      </c>
      <c r="EX186">
        <v>340</v>
      </c>
      <c r="EY186">
        <v>407</v>
      </c>
    </row>
    <row r="187" spans="1:155" ht="15">
      <c r="A187">
        <v>2022</v>
      </c>
      <c r="B187" t="s">
        <v>457</v>
      </c>
      <c r="C187" t="s">
        <v>468</v>
      </c>
      <c r="D187" t="s">
        <v>595</v>
      </c>
      <c r="E187" t="s">
        <v>460</v>
      </c>
      <c r="F187">
        <v>526</v>
      </c>
      <c r="G187" s="134">
        <v>3.6</v>
      </c>
      <c r="H187">
        <v>6</v>
      </c>
      <c r="I187" t="s">
        <v>164</v>
      </c>
      <c r="J187">
        <v>19</v>
      </c>
      <c r="K187">
        <v>26</v>
      </c>
      <c r="L187">
        <v>21</v>
      </c>
      <c r="M187">
        <v>23.6996</v>
      </c>
      <c r="N187">
        <v>36.399700000000003</v>
      </c>
      <c r="O187">
        <v>28.113700000000001</v>
      </c>
      <c r="P187">
        <v>18.853300000000001</v>
      </c>
      <c r="Q187">
        <v>25.8035</v>
      </c>
      <c r="R187">
        <v>21.453700000000001</v>
      </c>
      <c r="T187" t="s">
        <v>470</v>
      </c>
      <c r="U187" t="s">
        <v>471</v>
      </c>
      <c r="V187" t="s">
        <v>167</v>
      </c>
      <c r="W187" t="s">
        <v>168</v>
      </c>
      <c r="Y187">
        <v>8</v>
      </c>
      <c r="Z187" t="s">
        <v>169</v>
      </c>
      <c r="AA187" t="s">
        <v>170</v>
      </c>
      <c r="AB187" t="s">
        <v>171</v>
      </c>
      <c r="AC187" t="s">
        <v>172</v>
      </c>
      <c r="AD187">
        <v>10</v>
      </c>
      <c r="AG187" t="s">
        <v>197</v>
      </c>
      <c r="AH187" t="s">
        <v>472</v>
      </c>
      <c r="AI187" t="s">
        <v>175</v>
      </c>
      <c r="AJ187" t="s">
        <v>176</v>
      </c>
      <c r="AK187" t="s">
        <v>219</v>
      </c>
      <c r="AL187" t="s">
        <v>220</v>
      </c>
      <c r="AS187">
        <v>1700</v>
      </c>
      <c r="AT187">
        <v>1700</v>
      </c>
      <c r="BO187">
        <v>2</v>
      </c>
      <c r="BP187">
        <v>2</v>
      </c>
      <c r="BQ187">
        <v>32</v>
      </c>
      <c r="BR187" t="s">
        <v>440</v>
      </c>
      <c r="BT187" t="s">
        <v>181</v>
      </c>
      <c r="BU187" s="135">
        <v>44564</v>
      </c>
      <c r="BV187">
        <v>30731</v>
      </c>
      <c r="BX187" t="s">
        <v>170</v>
      </c>
      <c r="BY187" t="s">
        <v>170</v>
      </c>
      <c r="CB187" t="s">
        <v>170</v>
      </c>
      <c r="CC187" t="s">
        <v>170</v>
      </c>
      <c r="CD187" t="s">
        <v>596</v>
      </c>
      <c r="CE187" t="s">
        <v>170</v>
      </c>
      <c r="CG187" t="s">
        <v>169</v>
      </c>
      <c r="CH187" t="s">
        <v>398</v>
      </c>
      <c r="CI187" t="s">
        <v>170</v>
      </c>
      <c r="DJ187" t="s">
        <v>190</v>
      </c>
      <c r="DK187" t="s">
        <v>191</v>
      </c>
      <c r="DN187" t="s">
        <v>170</v>
      </c>
      <c r="DO187" t="s">
        <v>506</v>
      </c>
      <c r="DP187" t="s">
        <v>170</v>
      </c>
      <c r="DQ187" t="s">
        <v>207</v>
      </c>
      <c r="DY187">
        <v>30.5</v>
      </c>
      <c r="EB187">
        <v>5</v>
      </c>
      <c r="EC187">
        <v>5</v>
      </c>
      <c r="EE187" t="s">
        <v>594</v>
      </c>
      <c r="EF187">
        <v>5</v>
      </c>
      <c r="EV187">
        <v>3000</v>
      </c>
      <c r="EW187">
        <v>441</v>
      </c>
      <c r="EX187">
        <v>317</v>
      </c>
      <c r="EY187">
        <v>385</v>
      </c>
    </row>
    <row r="188" spans="1:155" ht="15">
      <c r="A188">
        <v>2022</v>
      </c>
      <c r="B188" t="s">
        <v>457</v>
      </c>
      <c r="C188" t="s">
        <v>468</v>
      </c>
      <c r="D188" t="s">
        <v>595</v>
      </c>
      <c r="E188" t="s">
        <v>460</v>
      </c>
      <c r="F188">
        <v>527</v>
      </c>
      <c r="G188" s="134">
        <v>5.7</v>
      </c>
      <c r="H188">
        <v>8</v>
      </c>
      <c r="I188" t="s">
        <v>164</v>
      </c>
      <c r="J188">
        <v>14</v>
      </c>
      <c r="K188">
        <v>22</v>
      </c>
      <c r="L188">
        <v>17</v>
      </c>
      <c r="M188">
        <v>17.399999999999999</v>
      </c>
      <c r="N188">
        <v>31.1</v>
      </c>
      <c r="O188">
        <v>21.702000000000002</v>
      </c>
      <c r="P188">
        <v>14.131600000000001</v>
      </c>
      <c r="Q188">
        <v>22.3141</v>
      </c>
      <c r="R188">
        <v>16.924299999999999</v>
      </c>
      <c r="T188" t="s">
        <v>470</v>
      </c>
      <c r="U188" t="s">
        <v>471</v>
      </c>
      <c r="V188" t="s">
        <v>167</v>
      </c>
      <c r="W188" t="s">
        <v>168</v>
      </c>
      <c r="Y188">
        <v>8</v>
      </c>
      <c r="Z188" t="s">
        <v>169</v>
      </c>
      <c r="AA188" t="s">
        <v>170</v>
      </c>
      <c r="AB188" t="s">
        <v>171</v>
      </c>
      <c r="AC188" t="s">
        <v>172</v>
      </c>
      <c r="AD188">
        <v>10</v>
      </c>
      <c r="AG188" t="s">
        <v>477</v>
      </c>
      <c r="AH188" t="s">
        <v>478</v>
      </c>
      <c r="AI188" t="s">
        <v>175</v>
      </c>
      <c r="AJ188" t="s">
        <v>176</v>
      </c>
      <c r="AK188" t="s">
        <v>219</v>
      </c>
      <c r="AL188" t="s">
        <v>220</v>
      </c>
      <c r="AS188">
        <v>2400</v>
      </c>
      <c r="AT188">
        <v>2400</v>
      </c>
      <c r="BO188">
        <v>1</v>
      </c>
      <c r="BP188">
        <v>1</v>
      </c>
      <c r="BQ188">
        <v>32</v>
      </c>
      <c r="BR188" t="s">
        <v>440</v>
      </c>
      <c r="BT188" t="s">
        <v>181</v>
      </c>
      <c r="BU188" s="135">
        <v>44578</v>
      </c>
      <c r="BV188">
        <v>30876</v>
      </c>
      <c r="BX188" t="s">
        <v>170</v>
      </c>
      <c r="BY188" t="s">
        <v>170</v>
      </c>
      <c r="CB188" t="s">
        <v>170</v>
      </c>
      <c r="CC188" t="s">
        <v>170</v>
      </c>
      <c r="CD188" t="s">
        <v>596</v>
      </c>
      <c r="CE188" t="s">
        <v>170</v>
      </c>
      <c r="CG188" t="s">
        <v>169</v>
      </c>
      <c r="CH188" t="s">
        <v>398</v>
      </c>
      <c r="CI188" t="s">
        <v>170</v>
      </c>
      <c r="DJ188" t="s">
        <v>190</v>
      </c>
      <c r="DK188" t="s">
        <v>191</v>
      </c>
      <c r="DN188" t="s">
        <v>170</v>
      </c>
      <c r="DO188" t="s">
        <v>506</v>
      </c>
      <c r="DP188" t="s">
        <v>170</v>
      </c>
      <c r="DQ188" t="s">
        <v>207</v>
      </c>
      <c r="DY188">
        <v>28.9</v>
      </c>
      <c r="EB188">
        <v>5</v>
      </c>
      <c r="EC188">
        <v>5</v>
      </c>
      <c r="EE188" t="s">
        <v>594</v>
      </c>
      <c r="EF188">
        <v>5</v>
      </c>
      <c r="EV188">
        <v>3500</v>
      </c>
      <c r="EW188">
        <v>461</v>
      </c>
      <c r="EX188">
        <v>340</v>
      </c>
      <c r="EY188">
        <v>407</v>
      </c>
    </row>
    <row r="189" spans="1:155" ht="15">
      <c r="A189">
        <v>2022</v>
      </c>
      <c r="B189" t="s">
        <v>457</v>
      </c>
      <c r="C189" t="s">
        <v>526</v>
      </c>
      <c r="D189" t="s">
        <v>597</v>
      </c>
      <c r="E189" t="s">
        <v>460</v>
      </c>
      <c r="F189">
        <v>538</v>
      </c>
      <c r="G189" s="134">
        <v>3.6</v>
      </c>
      <c r="H189">
        <v>6</v>
      </c>
      <c r="I189" t="s">
        <v>164</v>
      </c>
      <c r="J189">
        <v>19</v>
      </c>
      <c r="K189">
        <v>26</v>
      </c>
      <c r="L189">
        <v>22</v>
      </c>
      <c r="M189">
        <v>24.3</v>
      </c>
      <c r="N189">
        <v>36.799999999999997</v>
      </c>
      <c r="O189">
        <v>28.6845</v>
      </c>
      <c r="P189">
        <v>19.293199999999999</v>
      </c>
      <c r="Q189">
        <v>26.063600000000001</v>
      </c>
      <c r="R189">
        <v>21.847000000000001</v>
      </c>
      <c r="T189" t="s">
        <v>470</v>
      </c>
      <c r="U189" t="s">
        <v>471</v>
      </c>
      <c r="V189" t="s">
        <v>167</v>
      </c>
      <c r="W189" t="s">
        <v>168</v>
      </c>
      <c r="Y189">
        <v>8</v>
      </c>
      <c r="Z189" t="s">
        <v>169</v>
      </c>
      <c r="AA189" t="s">
        <v>170</v>
      </c>
      <c r="AB189" t="s">
        <v>171</v>
      </c>
      <c r="AC189" t="s">
        <v>172</v>
      </c>
      <c r="AD189">
        <v>10</v>
      </c>
      <c r="AG189" t="s">
        <v>197</v>
      </c>
      <c r="AH189" t="s">
        <v>472</v>
      </c>
      <c r="AI189" t="s">
        <v>175</v>
      </c>
      <c r="AJ189" t="s">
        <v>176</v>
      </c>
      <c r="AK189" t="s">
        <v>219</v>
      </c>
      <c r="AL189" t="s">
        <v>220</v>
      </c>
      <c r="AS189">
        <v>1600</v>
      </c>
      <c r="AT189">
        <v>1600</v>
      </c>
      <c r="BO189">
        <v>2</v>
      </c>
      <c r="BP189">
        <v>2</v>
      </c>
      <c r="BQ189">
        <v>32</v>
      </c>
      <c r="BR189" t="s">
        <v>440</v>
      </c>
      <c r="BT189" t="s">
        <v>181</v>
      </c>
      <c r="BU189" s="135">
        <v>44512</v>
      </c>
      <c r="BV189">
        <v>30510</v>
      </c>
      <c r="BX189" t="s">
        <v>170</v>
      </c>
      <c r="BY189" t="s">
        <v>170</v>
      </c>
      <c r="CB189" t="s">
        <v>170</v>
      </c>
      <c r="CC189" t="s">
        <v>170</v>
      </c>
      <c r="CD189" t="s">
        <v>598</v>
      </c>
      <c r="CE189" t="s">
        <v>170</v>
      </c>
      <c r="CG189" t="s">
        <v>169</v>
      </c>
      <c r="CH189" t="s">
        <v>398</v>
      </c>
      <c r="CI189" t="s">
        <v>170</v>
      </c>
      <c r="DJ189" t="s">
        <v>190</v>
      </c>
      <c r="DK189" t="s">
        <v>191</v>
      </c>
      <c r="DN189" t="s">
        <v>170</v>
      </c>
      <c r="DO189" t="s">
        <v>399</v>
      </c>
      <c r="DP189" t="s">
        <v>170</v>
      </c>
      <c r="DQ189" t="s">
        <v>207</v>
      </c>
      <c r="DY189">
        <v>25</v>
      </c>
      <c r="EB189">
        <v>4</v>
      </c>
      <c r="EC189">
        <v>4</v>
      </c>
      <c r="EE189" t="s">
        <v>400</v>
      </c>
      <c r="EF189">
        <v>5</v>
      </c>
      <c r="EV189">
        <v>5250</v>
      </c>
      <c r="EW189">
        <v>538</v>
      </c>
      <c r="EX189">
        <v>361</v>
      </c>
      <c r="EY189">
        <v>459</v>
      </c>
    </row>
    <row r="190" spans="1:155" ht="15">
      <c r="A190">
        <v>2022</v>
      </c>
      <c r="B190" t="s">
        <v>457</v>
      </c>
      <c r="C190" t="s">
        <v>526</v>
      </c>
      <c r="D190" t="s">
        <v>599</v>
      </c>
      <c r="E190" t="s">
        <v>460</v>
      </c>
      <c r="F190">
        <v>537</v>
      </c>
      <c r="G190" s="134">
        <v>3.6</v>
      </c>
      <c r="H190">
        <v>6</v>
      </c>
      <c r="I190" t="s">
        <v>164</v>
      </c>
      <c r="J190">
        <v>19</v>
      </c>
      <c r="K190">
        <v>26</v>
      </c>
      <c r="L190">
        <v>21</v>
      </c>
      <c r="M190">
        <v>23.7</v>
      </c>
      <c r="N190">
        <v>36</v>
      </c>
      <c r="O190">
        <v>28.0059</v>
      </c>
      <c r="P190">
        <v>18.8536</v>
      </c>
      <c r="Q190">
        <v>25.543199999999999</v>
      </c>
      <c r="R190">
        <v>21.372399999999999</v>
      </c>
      <c r="T190" t="s">
        <v>470</v>
      </c>
      <c r="U190" t="s">
        <v>471</v>
      </c>
      <c r="V190" t="s">
        <v>167</v>
      </c>
      <c r="W190" t="s">
        <v>168</v>
      </c>
      <c r="Y190">
        <v>8</v>
      </c>
      <c r="Z190" t="s">
        <v>169</v>
      </c>
      <c r="AA190" t="s">
        <v>170</v>
      </c>
      <c r="AB190" t="s">
        <v>171</v>
      </c>
      <c r="AC190" t="s">
        <v>172</v>
      </c>
      <c r="AD190">
        <v>10</v>
      </c>
      <c r="AG190" t="s">
        <v>197</v>
      </c>
      <c r="AH190" t="s">
        <v>472</v>
      </c>
      <c r="AI190" t="s">
        <v>175</v>
      </c>
      <c r="AJ190" t="s">
        <v>176</v>
      </c>
      <c r="AK190" t="s">
        <v>219</v>
      </c>
      <c r="AL190" t="s">
        <v>220</v>
      </c>
      <c r="AS190">
        <v>1700</v>
      </c>
      <c r="AT190">
        <v>1700</v>
      </c>
      <c r="BO190">
        <v>2</v>
      </c>
      <c r="BP190">
        <v>2</v>
      </c>
      <c r="BQ190">
        <v>32</v>
      </c>
      <c r="BR190" t="s">
        <v>440</v>
      </c>
      <c r="BT190" t="s">
        <v>181</v>
      </c>
      <c r="BU190" s="135">
        <v>44501</v>
      </c>
      <c r="BV190">
        <v>30188</v>
      </c>
      <c r="BY190" t="s">
        <v>170</v>
      </c>
      <c r="CB190" t="s">
        <v>170</v>
      </c>
      <c r="CC190" t="s">
        <v>170</v>
      </c>
      <c r="CD190" t="s">
        <v>600</v>
      </c>
      <c r="CE190" t="s">
        <v>170</v>
      </c>
      <c r="CG190" t="s">
        <v>169</v>
      </c>
      <c r="CH190" t="s">
        <v>402</v>
      </c>
      <c r="CI190" t="s">
        <v>169</v>
      </c>
      <c r="CJ190" t="s">
        <v>601</v>
      </c>
      <c r="DJ190" t="s">
        <v>204</v>
      </c>
      <c r="DK190" t="s">
        <v>205</v>
      </c>
      <c r="DN190" t="s">
        <v>170</v>
      </c>
      <c r="DO190" t="s">
        <v>532</v>
      </c>
      <c r="DP190" t="s">
        <v>169</v>
      </c>
      <c r="DQ190" t="s">
        <v>193</v>
      </c>
      <c r="DR190" t="s">
        <v>602</v>
      </c>
      <c r="DY190">
        <v>38.4</v>
      </c>
      <c r="EB190">
        <v>6</v>
      </c>
      <c r="EC190">
        <v>6</v>
      </c>
      <c r="EE190" t="s">
        <v>603</v>
      </c>
      <c r="EF190">
        <v>5</v>
      </c>
      <c r="EV190">
        <v>1500</v>
      </c>
      <c r="EW190">
        <v>365</v>
      </c>
      <c r="EX190">
        <v>250</v>
      </c>
      <c r="EY190">
        <v>313</v>
      </c>
    </row>
    <row r="191" spans="1:155" ht="15">
      <c r="A191">
        <v>2022</v>
      </c>
      <c r="B191" t="s">
        <v>457</v>
      </c>
      <c r="C191" t="s">
        <v>526</v>
      </c>
      <c r="D191" t="s">
        <v>604</v>
      </c>
      <c r="E191" t="s">
        <v>460</v>
      </c>
      <c r="F191">
        <v>539</v>
      </c>
      <c r="G191" s="134">
        <v>3.6</v>
      </c>
      <c r="H191">
        <v>6</v>
      </c>
      <c r="I191" t="s">
        <v>164</v>
      </c>
      <c r="J191">
        <v>19</v>
      </c>
      <c r="K191">
        <v>26</v>
      </c>
      <c r="L191">
        <v>21</v>
      </c>
      <c r="M191">
        <v>23.6996</v>
      </c>
      <c r="N191">
        <v>36.399700000000003</v>
      </c>
      <c r="O191">
        <v>28.113700000000001</v>
      </c>
      <c r="P191">
        <v>18.853300000000001</v>
      </c>
      <c r="Q191">
        <v>25.8035</v>
      </c>
      <c r="R191">
        <v>21.453700000000001</v>
      </c>
      <c r="T191" t="s">
        <v>470</v>
      </c>
      <c r="U191" t="s">
        <v>471</v>
      </c>
      <c r="V191" t="s">
        <v>167</v>
      </c>
      <c r="W191" t="s">
        <v>168</v>
      </c>
      <c r="Y191">
        <v>8</v>
      </c>
      <c r="Z191" t="s">
        <v>169</v>
      </c>
      <c r="AA191" t="s">
        <v>170</v>
      </c>
      <c r="AB191" t="s">
        <v>171</v>
      </c>
      <c r="AC191" t="s">
        <v>172</v>
      </c>
      <c r="AD191">
        <v>10</v>
      </c>
      <c r="AG191" t="s">
        <v>197</v>
      </c>
      <c r="AH191" t="s">
        <v>472</v>
      </c>
      <c r="AI191" t="s">
        <v>175</v>
      </c>
      <c r="AJ191" t="s">
        <v>176</v>
      </c>
      <c r="AK191" t="s">
        <v>219</v>
      </c>
      <c r="AL191" t="s">
        <v>220</v>
      </c>
      <c r="AS191">
        <v>1700</v>
      </c>
      <c r="AT191">
        <v>1700</v>
      </c>
      <c r="BO191">
        <v>2</v>
      </c>
      <c r="BP191">
        <v>2</v>
      </c>
      <c r="BQ191">
        <v>32</v>
      </c>
      <c r="BR191" t="s">
        <v>440</v>
      </c>
      <c r="BT191" t="s">
        <v>181</v>
      </c>
      <c r="BU191" s="135">
        <v>44564</v>
      </c>
      <c r="BV191">
        <v>30732</v>
      </c>
      <c r="BY191" t="s">
        <v>170</v>
      </c>
      <c r="CB191" t="s">
        <v>170</v>
      </c>
      <c r="CC191" t="s">
        <v>170</v>
      </c>
      <c r="CD191" t="s">
        <v>600</v>
      </c>
      <c r="CE191" t="s">
        <v>170</v>
      </c>
      <c r="CG191" t="s">
        <v>169</v>
      </c>
      <c r="CH191" t="s">
        <v>402</v>
      </c>
      <c r="CI191" t="s">
        <v>169</v>
      </c>
      <c r="CJ191" t="s">
        <v>601</v>
      </c>
      <c r="DJ191" t="s">
        <v>204</v>
      </c>
      <c r="DK191" t="s">
        <v>205</v>
      </c>
      <c r="DN191" t="s">
        <v>170</v>
      </c>
      <c r="DO191" t="s">
        <v>532</v>
      </c>
      <c r="DP191" t="s">
        <v>169</v>
      </c>
      <c r="DQ191" t="s">
        <v>193</v>
      </c>
      <c r="DR191" t="s">
        <v>602</v>
      </c>
      <c r="DY191">
        <v>38.5</v>
      </c>
      <c r="EB191">
        <v>6</v>
      </c>
      <c r="EC191">
        <v>6</v>
      </c>
      <c r="EE191" t="s">
        <v>603</v>
      </c>
      <c r="EF191">
        <v>5</v>
      </c>
      <c r="EV191">
        <v>1500</v>
      </c>
      <c r="EW191">
        <v>358</v>
      </c>
      <c r="EX191">
        <v>256</v>
      </c>
      <c r="EY191">
        <v>312</v>
      </c>
    </row>
    <row r="192" spans="1:155" ht="15">
      <c r="A192">
        <v>2022</v>
      </c>
      <c r="B192" t="s">
        <v>457</v>
      </c>
      <c r="C192" t="s">
        <v>526</v>
      </c>
      <c r="D192" t="s">
        <v>605</v>
      </c>
      <c r="E192" t="s">
        <v>460</v>
      </c>
      <c r="F192">
        <v>507</v>
      </c>
      <c r="G192" s="134">
        <v>3</v>
      </c>
      <c r="H192">
        <v>6</v>
      </c>
      <c r="I192" t="s">
        <v>164</v>
      </c>
      <c r="J192">
        <v>15</v>
      </c>
      <c r="K192">
        <v>21</v>
      </c>
      <c r="L192">
        <v>17</v>
      </c>
      <c r="M192">
        <v>18.399999999999999</v>
      </c>
      <c r="N192">
        <v>28.696899999999999</v>
      </c>
      <c r="O192">
        <v>21.943100000000001</v>
      </c>
      <c r="P192">
        <v>14.894299999999999</v>
      </c>
      <c r="Q192">
        <v>20.703800000000001</v>
      </c>
      <c r="R192">
        <v>17.046800000000001</v>
      </c>
      <c r="T192" t="s">
        <v>165</v>
      </c>
      <c r="U192" t="s">
        <v>166</v>
      </c>
      <c r="V192" t="s">
        <v>167</v>
      </c>
      <c r="W192" t="s">
        <v>168</v>
      </c>
      <c r="Y192">
        <v>8</v>
      </c>
      <c r="Z192" t="s">
        <v>169</v>
      </c>
      <c r="AA192" t="s">
        <v>170</v>
      </c>
      <c r="AB192" t="s">
        <v>171</v>
      </c>
      <c r="AC192" t="s">
        <v>172</v>
      </c>
      <c r="AD192">
        <v>10</v>
      </c>
      <c r="AG192" t="s">
        <v>296</v>
      </c>
      <c r="AH192" t="s">
        <v>297</v>
      </c>
      <c r="AI192" t="s">
        <v>175</v>
      </c>
      <c r="AJ192" t="s">
        <v>176</v>
      </c>
      <c r="AK192" t="s">
        <v>219</v>
      </c>
      <c r="AL192" t="s">
        <v>220</v>
      </c>
      <c r="AS192">
        <v>2600</v>
      </c>
      <c r="AT192">
        <v>2600</v>
      </c>
      <c r="BN192" s="7" t="s">
        <v>178</v>
      </c>
      <c r="BO192">
        <v>2</v>
      </c>
      <c r="BP192">
        <v>2</v>
      </c>
      <c r="BQ192">
        <v>32</v>
      </c>
      <c r="BR192" t="s">
        <v>440</v>
      </c>
      <c r="BT192" t="s">
        <v>181</v>
      </c>
      <c r="BU192" s="135">
        <v>44669</v>
      </c>
      <c r="BV192">
        <v>31155</v>
      </c>
      <c r="BY192" t="s">
        <v>170</v>
      </c>
      <c r="CB192" t="s">
        <v>170</v>
      </c>
      <c r="CC192" t="s">
        <v>170</v>
      </c>
      <c r="CD192" t="s">
        <v>606</v>
      </c>
      <c r="CE192" t="s">
        <v>170</v>
      </c>
      <c r="CG192" t="s">
        <v>169</v>
      </c>
      <c r="CH192" t="s">
        <v>402</v>
      </c>
      <c r="CI192" t="s">
        <v>169</v>
      </c>
      <c r="CJ192" t="s">
        <v>607</v>
      </c>
      <c r="DJ192" t="s">
        <v>204</v>
      </c>
      <c r="DK192" t="s">
        <v>205</v>
      </c>
      <c r="DN192" t="s">
        <v>170</v>
      </c>
      <c r="DO192" t="s">
        <v>265</v>
      </c>
      <c r="DP192" t="s">
        <v>169</v>
      </c>
      <c r="DQ192" t="s">
        <v>193</v>
      </c>
      <c r="DR192" t="s">
        <v>608</v>
      </c>
      <c r="DY192">
        <v>33.200000000000003</v>
      </c>
      <c r="EB192">
        <v>5</v>
      </c>
      <c r="EC192">
        <v>5</v>
      </c>
      <c r="EE192" t="s">
        <v>609</v>
      </c>
      <c r="EF192">
        <v>5</v>
      </c>
      <c r="EV192">
        <v>2250</v>
      </c>
      <c r="EW192">
        <v>405</v>
      </c>
      <c r="EX192">
        <v>296</v>
      </c>
      <c r="EY192">
        <v>356</v>
      </c>
    </row>
    <row r="193" spans="1:155" ht="15">
      <c r="A193">
        <v>2022</v>
      </c>
      <c r="B193" t="s">
        <v>457</v>
      </c>
      <c r="C193" t="s">
        <v>526</v>
      </c>
      <c r="D193" t="s">
        <v>605</v>
      </c>
      <c r="E193" t="s">
        <v>460</v>
      </c>
      <c r="F193">
        <v>500</v>
      </c>
      <c r="G193" s="134">
        <v>6.4</v>
      </c>
      <c r="H193">
        <v>8</v>
      </c>
      <c r="I193" t="s">
        <v>164</v>
      </c>
      <c r="J193">
        <v>13</v>
      </c>
      <c r="K193">
        <v>19</v>
      </c>
      <c r="L193">
        <v>15</v>
      </c>
      <c r="M193">
        <v>15.6</v>
      </c>
      <c r="N193">
        <v>25.763999999999999</v>
      </c>
      <c r="O193">
        <v>18.967199999999998</v>
      </c>
      <c r="P193">
        <v>12.745900000000001</v>
      </c>
      <c r="Q193">
        <v>18.714099999999998</v>
      </c>
      <c r="R193">
        <v>14.881600000000001</v>
      </c>
      <c r="T193" t="s">
        <v>470</v>
      </c>
      <c r="U193" t="s">
        <v>471</v>
      </c>
      <c r="V193" t="s">
        <v>167</v>
      </c>
      <c r="W193" t="s">
        <v>168</v>
      </c>
      <c r="Y193">
        <v>8</v>
      </c>
      <c r="Z193" t="s">
        <v>169</v>
      </c>
      <c r="AA193" t="s">
        <v>170</v>
      </c>
      <c r="AB193" t="s">
        <v>171</v>
      </c>
      <c r="AC193" t="s">
        <v>172</v>
      </c>
      <c r="AD193">
        <v>10</v>
      </c>
      <c r="AG193" t="s">
        <v>173</v>
      </c>
      <c r="AH193" t="s">
        <v>174</v>
      </c>
      <c r="AI193" t="s">
        <v>175</v>
      </c>
      <c r="AJ193" t="s">
        <v>176</v>
      </c>
      <c r="AK193" t="s">
        <v>219</v>
      </c>
      <c r="AL193" t="s">
        <v>220</v>
      </c>
      <c r="AS193">
        <v>2950</v>
      </c>
      <c r="AT193">
        <v>2950</v>
      </c>
      <c r="BO193">
        <v>1</v>
      </c>
      <c r="BP193">
        <v>1</v>
      </c>
      <c r="BQ193">
        <v>32</v>
      </c>
      <c r="BR193" t="s">
        <v>440</v>
      </c>
      <c r="BT193" t="s">
        <v>181</v>
      </c>
      <c r="BU193" s="135">
        <v>44364</v>
      </c>
      <c r="BV193">
        <v>29552</v>
      </c>
      <c r="BY193" t="s">
        <v>170</v>
      </c>
      <c r="CB193" t="s">
        <v>170</v>
      </c>
      <c r="CC193" t="s">
        <v>170</v>
      </c>
      <c r="CD193" t="s">
        <v>610</v>
      </c>
      <c r="CE193" t="s">
        <v>170</v>
      </c>
      <c r="CG193" t="s">
        <v>169</v>
      </c>
      <c r="CH193" t="s">
        <v>402</v>
      </c>
      <c r="CI193" t="s">
        <v>170</v>
      </c>
      <c r="DJ193" t="s">
        <v>204</v>
      </c>
      <c r="DK193" t="s">
        <v>205</v>
      </c>
      <c r="DN193" t="s">
        <v>170</v>
      </c>
      <c r="DO193" t="s">
        <v>532</v>
      </c>
      <c r="DP193" t="s">
        <v>169</v>
      </c>
      <c r="DQ193" t="s">
        <v>193</v>
      </c>
      <c r="DY193">
        <v>29.1</v>
      </c>
      <c r="EB193">
        <v>5</v>
      </c>
      <c r="EC193">
        <v>5</v>
      </c>
      <c r="EE193" t="s">
        <v>611</v>
      </c>
      <c r="EF193">
        <v>5</v>
      </c>
      <c r="EV193">
        <v>3500</v>
      </c>
      <c r="EW193">
        <v>470</v>
      </c>
      <c r="EX193">
        <v>318</v>
      </c>
      <c r="EY193">
        <v>402</v>
      </c>
    </row>
    <row r="194" spans="1:155" ht="15">
      <c r="A194">
        <v>2022</v>
      </c>
      <c r="B194" t="s">
        <v>457</v>
      </c>
      <c r="C194" t="s">
        <v>526</v>
      </c>
      <c r="D194" t="s">
        <v>612</v>
      </c>
      <c r="E194" t="s">
        <v>460</v>
      </c>
      <c r="F194">
        <v>502</v>
      </c>
      <c r="G194" s="134">
        <v>5.7</v>
      </c>
      <c r="H194">
        <v>8</v>
      </c>
      <c r="I194" t="s">
        <v>164</v>
      </c>
      <c r="J194">
        <v>16</v>
      </c>
      <c r="K194">
        <v>22</v>
      </c>
      <c r="L194">
        <v>18</v>
      </c>
      <c r="M194">
        <v>20.100000000000001</v>
      </c>
      <c r="N194">
        <v>30.991900000000001</v>
      </c>
      <c r="O194">
        <v>23.876000000000001</v>
      </c>
      <c r="P194">
        <v>16.179300000000001</v>
      </c>
      <c r="Q194">
        <v>22.242000000000001</v>
      </c>
      <c r="R194">
        <v>18.441299999999998</v>
      </c>
      <c r="T194" t="s">
        <v>470</v>
      </c>
      <c r="U194" t="s">
        <v>471</v>
      </c>
      <c r="V194" t="s">
        <v>167</v>
      </c>
      <c r="W194" t="s">
        <v>168</v>
      </c>
      <c r="Y194">
        <v>8</v>
      </c>
      <c r="Z194" t="s">
        <v>169</v>
      </c>
      <c r="AA194" t="s">
        <v>170</v>
      </c>
      <c r="AB194" t="s">
        <v>171</v>
      </c>
      <c r="AC194" t="s">
        <v>172</v>
      </c>
      <c r="AD194">
        <v>10</v>
      </c>
      <c r="AG194" t="s">
        <v>477</v>
      </c>
      <c r="AH194" t="s">
        <v>478</v>
      </c>
      <c r="AI194" t="s">
        <v>175</v>
      </c>
      <c r="AJ194" t="s">
        <v>176</v>
      </c>
      <c r="AK194" t="s">
        <v>219</v>
      </c>
      <c r="AL194" t="s">
        <v>220</v>
      </c>
      <c r="AS194">
        <v>2250</v>
      </c>
      <c r="AT194">
        <v>2250</v>
      </c>
      <c r="BN194" s="7" t="s">
        <v>516</v>
      </c>
      <c r="BO194">
        <v>1</v>
      </c>
      <c r="BP194">
        <v>1</v>
      </c>
      <c r="BQ194">
        <v>32</v>
      </c>
      <c r="BR194" t="s">
        <v>440</v>
      </c>
      <c r="BT194" t="s">
        <v>181</v>
      </c>
      <c r="BU194" s="135">
        <v>44366</v>
      </c>
      <c r="BV194">
        <v>29907</v>
      </c>
      <c r="BY194" t="s">
        <v>170</v>
      </c>
      <c r="CB194" t="s">
        <v>170</v>
      </c>
      <c r="CC194" t="s">
        <v>170</v>
      </c>
      <c r="CD194" t="s">
        <v>610</v>
      </c>
      <c r="CE194" t="s">
        <v>170</v>
      </c>
      <c r="CG194" t="s">
        <v>169</v>
      </c>
      <c r="CH194" t="s">
        <v>402</v>
      </c>
      <c r="CI194" t="s">
        <v>170</v>
      </c>
      <c r="DJ194" t="s">
        <v>204</v>
      </c>
      <c r="DK194" t="s">
        <v>205</v>
      </c>
      <c r="DN194" t="s">
        <v>170</v>
      </c>
      <c r="DO194" t="s">
        <v>532</v>
      </c>
      <c r="DP194" t="s">
        <v>169</v>
      </c>
      <c r="DQ194" t="s">
        <v>193</v>
      </c>
      <c r="DY194">
        <v>28.8</v>
      </c>
      <c r="EB194">
        <v>5</v>
      </c>
      <c r="EC194">
        <v>5</v>
      </c>
      <c r="EE194" t="s">
        <v>611</v>
      </c>
      <c r="EF194">
        <v>5</v>
      </c>
      <c r="EV194">
        <v>3500</v>
      </c>
      <c r="EW194">
        <v>474</v>
      </c>
      <c r="EX194">
        <v>322</v>
      </c>
      <c r="EY194">
        <v>406</v>
      </c>
    </row>
    <row r="195" spans="1:155" ht="15">
      <c r="A195">
        <v>2022</v>
      </c>
      <c r="B195" t="s">
        <v>457</v>
      </c>
      <c r="C195" t="s">
        <v>468</v>
      </c>
      <c r="D195" t="s">
        <v>613</v>
      </c>
      <c r="E195" t="s">
        <v>460</v>
      </c>
      <c r="F195">
        <v>528</v>
      </c>
      <c r="G195" s="134">
        <v>3.6</v>
      </c>
      <c r="H195">
        <v>6</v>
      </c>
      <c r="I195" t="s">
        <v>164</v>
      </c>
      <c r="J195">
        <v>18</v>
      </c>
      <c r="K195">
        <v>25</v>
      </c>
      <c r="L195">
        <v>21</v>
      </c>
      <c r="M195">
        <v>23.149000000000001</v>
      </c>
      <c r="N195">
        <v>34.5</v>
      </c>
      <c r="O195">
        <v>27.172000000000001</v>
      </c>
      <c r="P195">
        <v>18.4483</v>
      </c>
      <c r="Q195">
        <v>24.5623</v>
      </c>
      <c r="R195">
        <v>20.775400000000001</v>
      </c>
      <c r="T195" t="s">
        <v>470</v>
      </c>
      <c r="U195" t="s">
        <v>471</v>
      </c>
      <c r="V195" t="s">
        <v>167</v>
      </c>
      <c r="W195" t="s">
        <v>168</v>
      </c>
      <c r="Y195">
        <v>8</v>
      </c>
      <c r="Z195" t="s">
        <v>169</v>
      </c>
      <c r="AA195" t="s">
        <v>170</v>
      </c>
      <c r="AB195" t="s">
        <v>167</v>
      </c>
      <c r="AC195" t="s">
        <v>276</v>
      </c>
      <c r="AD195">
        <v>10</v>
      </c>
      <c r="AG195" t="s">
        <v>197</v>
      </c>
      <c r="AH195" t="s">
        <v>472</v>
      </c>
      <c r="AI195" t="s">
        <v>175</v>
      </c>
      <c r="AJ195" t="s">
        <v>176</v>
      </c>
      <c r="AK195" t="s">
        <v>219</v>
      </c>
      <c r="AL195" t="s">
        <v>220</v>
      </c>
      <c r="AS195">
        <v>1700</v>
      </c>
      <c r="AT195">
        <v>1700</v>
      </c>
      <c r="BO195">
        <v>2</v>
      </c>
      <c r="BP195">
        <v>2</v>
      </c>
      <c r="BQ195">
        <v>33</v>
      </c>
      <c r="BR195" t="s">
        <v>221</v>
      </c>
      <c r="BT195" t="s">
        <v>181</v>
      </c>
      <c r="BU195" s="135">
        <v>44564</v>
      </c>
      <c r="BV195">
        <v>30728</v>
      </c>
      <c r="BY195" t="s">
        <v>170</v>
      </c>
      <c r="CB195" t="s">
        <v>170</v>
      </c>
      <c r="CC195" t="s">
        <v>170</v>
      </c>
      <c r="CD195" t="s">
        <v>614</v>
      </c>
      <c r="CE195" t="s">
        <v>170</v>
      </c>
      <c r="CG195" t="s">
        <v>169</v>
      </c>
      <c r="CH195" t="s">
        <v>402</v>
      </c>
      <c r="CI195" t="s">
        <v>169</v>
      </c>
      <c r="CJ195" t="s">
        <v>615</v>
      </c>
      <c r="CK195" t="s">
        <v>183</v>
      </c>
      <c r="CM195">
        <v>1</v>
      </c>
      <c r="CN195" t="s">
        <v>184</v>
      </c>
      <c r="CP195">
        <v>48</v>
      </c>
      <c r="CQ195">
        <v>20</v>
      </c>
      <c r="CR195">
        <v>80</v>
      </c>
      <c r="CS195" t="s">
        <v>185</v>
      </c>
      <c r="CV195" t="s">
        <v>186</v>
      </c>
      <c r="CX195" t="s">
        <v>187</v>
      </c>
      <c r="CY195" t="s">
        <v>170</v>
      </c>
      <c r="DD195">
        <v>1</v>
      </c>
      <c r="DE195" t="s">
        <v>522</v>
      </c>
      <c r="DF195" t="s">
        <v>616</v>
      </c>
      <c r="DG195">
        <v>16</v>
      </c>
      <c r="DJ195" t="s">
        <v>204</v>
      </c>
      <c r="DK195" t="s">
        <v>205</v>
      </c>
      <c r="DL195" t="s">
        <v>170</v>
      </c>
      <c r="DM195" t="s">
        <v>170</v>
      </c>
      <c r="DN195" t="s">
        <v>170</v>
      </c>
      <c r="DO195" t="s">
        <v>236</v>
      </c>
      <c r="DP195" t="s">
        <v>169</v>
      </c>
      <c r="DQ195" t="s">
        <v>193</v>
      </c>
      <c r="DY195">
        <v>29.5</v>
      </c>
      <c r="EB195">
        <v>5</v>
      </c>
      <c r="EC195">
        <v>5</v>
      </c>
      <c r="EE195" t="s">
        <v>617</v>
      </c>
      <c r="EF195">
        <v>6</v>
      </c>
      <c r="EV195">
        <v>3500</v>
      </c>
      <c r="EW195">
        <v>449</v>
      </c>
      <c r="EX195">
        <v>334</v>
      </c>
      <c r="EY195">
        <v>397</v>
      </c>
    </row>
    <row r="196" spans="1:155" ht="15">
      <c r="A196">
        <v>2022</v>
      </c>
      <c r="B196" t="s">
        <v>457</v>
      </c>
      <c r="C196" t="s">
        <v>468</v>
      </c>
      <c r="D196" t="s">
        <v>613</v>
      </c>
      <c r="E196" t="s">
        <v>460</v>
      </c>
      <c r="F196">
        <v>529</v>
      </c>
      <c r="G196" s="134">
        <v>5.7</v>
      </c>
      <c r="H196">
        <v>8</v>
      </c>
      <c r="I196" t="s">
        <v>164</v>
      </c>
      <c r="J196">
        <v>14</v>
      </c>
      <c r="K196">
        <v>22</v>
      </c>
      <c r="L196">
        <v>17</v>
      </c>
      <c r="M196">
        <v>17.3</v>
      </c>
      <c r="N196">
        <v>30.1</v>
      </c>
      <c r="O196">
        <v>21.393999999999998</v>
      </c>
      <c r="P196">
        <v>14.055099999999999</v>
      </c>
      <c r="Q196">
        <v>21.646100000000001</v>
      </c>
      <c r="R196">
        <v>16.688700000000001</v>
      </c>
      <c r="T196" t="s">
        <v>470</v>
      </c>
      <c r="U196" t="s">
        <v>471</v>
      </c>
      <c r="V196" t="s">
        <v>167</v>
      </c>
      <c r="W196" t="s">
        <v>168</v>
      </c>
      <c r="Y196">
        <v>8</v>
      </c>
      <c r="Z196" t="s">
        <v>169</v>
      </c>
      <c r="AA196" t="s">
        <v>170</v>
      </c>
      <c r="AB196" t="s">
        <v>167</v>
      </c>
      <c r="AC196" t="s">
        <v>276</v>
      </c>
      <c r="AD196">
        <v>10</v>
      </c>
      <c r="AG196" t="s">
        <v>477</v>
      </c>
      <c r="AH196" t="s">
        <v>478</v>
      </c>
      <c r="AI196" t="s">
        <v>175</v>
      </c>
      <c r="AJ196" t="s">
        <v>176</v>
      </c>
      <c r="AK196" t="s">
        <v>219</v>
      </c>
      <c r="AL196" t="s">
        <v>220</v>
      </c>
      <c r="AS196">
        <v>2400</v>
      </c>
      <c r="AT196">
        <v>2400</v>
      </c>
      <c r="BO196">
        <v>1</v>
      </c>
      <c r="BP196">
        <v>1</v>
      </c>
      <c r="BQ196">
        <v>33</v>
      </c>
      <c r="BR196" t="s">
        <v>221</v>
      </c>
      <c r="BT196" t="s">
        <v>181</v>
      </c>
      <c r="BU196" s="135">
        <v>44522</v>
      </c>
      <c r="BV196">
        <v>30173</v>
      </c>
      <c r="BY196" t="s">
        <v>170</v>
      </c>
      <c r="CB196" t="s">
        <v>170</v>
      </c>
      <c r="CC196" t="s">
        <v>170</v>
      </c>
      <c r="CD196" t="s">
        <v>614</v>
      </c>
      <c r="CE196" t="s">
        <v>170</v>
      </c>
      <c r="CG196" t="s">
        <v>169</v>
      </c>
      <c r="CH196" t="s">
        <v>402</v>
      </c>
      <c r="CI196" t="s">
        <v>169</v>
      </c>
      <c r="CJ196" t="s">
        <v>615</v>
      </c>
      <c r="CK196" t="s">
        <v>183</v>
      </c>
      <c r="CM196">
        <v>1</v>
      </c>
      <c r="CN196" t="s">
        <v>184</v>
      </c>
      <c r="CP196">
        <v>48</v>
      </c>
      <c r="CQ196">
        <v>20</v>
      </c>
      <c r="CR196">
        <v>80</v>
      </c>
      <c r="CS196" t="s">
        <v>185</v>
      </c>
      <c r="CV196" t="s">
        <v>186</v>
      </c>
      <c r="CX196" t="s">
        <v>187</v>
      </c>
      <c r="CY196" t="s">
        <v>170</v>
      </c>
      <c r="DD196">
        <v>1</v>
      </c>
      <c r="DE196" t="s">
        <v>522</v>
      </c>
      <c r="DF196" t="s">
        <v>616</v>
      </c>
      <c r="DG196">
        <v>16</v>
      </c>
      <c r="DJ196" t="s">
        <v>204</v>
      </c>
      <c r="DK196" t="s">
        <v>205</v>
      </c>
      <c r="DL196" t="s">
        <v>170</v>
      </c>
      <c r="DM196" t="s">
        <v>170</v>
      </c>
      <c r="DN196" t="s">
        <v>170</v>
      </c>
      <c r="DO196" t="s">
        <v>236</v>
      </c>
      <c r="DP196" t="s">
        <v>169</v>
      </c>
      <c r="DQ196" t="s">
        <v>193</v>
      </c>
      <c r="DY196">
        <v>30.6</v>
      </c>
      <c r="EB196">
        <v>5</v>
      </c>
      <c r="EC196">
        <v>5</v>
      </c>
      <c r="EE196" t="s">
        <v>617</v>
      </c>
      <c r="EF196">
        <v>6</v>
      </c>
      <c r="EV196">
        <v>3000</v>
      </c>
      <c r="EW196">
        <v>439</v>
      </c>
      <c r="EX196">
        <v>317</v>
      </c>
      <c r="EY196">
        <v>384</v>
      </c>
    </row>
    <row r="197" spans="1:155" ht="15">
      <c r="A197">
        <v>2022</v>
      </c>
      <c r="B197" t="s">
        <v>457</v>
      </c>
      <c r="C197" t="s">
        <v>468</v>
      </c>
      <c r="D197" t="s">
        <v>618</v>
      </c>
      <c r="E197" t="s">
        <v>460</v>
      </c>
      <c r="F197">
        <v>530</v>
      </c>
      <c r="G197" s="134">
        <v>6.4</v>
      </c>
      <c r="H197">
        <v>8</v>
      </c>
      <c r="I197" t="s">
        <v>164</v>
      </c>
      <c r="J197">
        <v>13</v>
      </c>
      <c r="K197">
        <v>19</v>
      </c>
      <c r="L197">
        <v>15</v>
      </c>
      <c r="M197">
        <v>15.7498</v>
      </c>
      <c r="N197">
        <v>26.549199999999999</v>
      </c>
      <c r="O197">
        <v>19.278700000000001</v>
      </c>
      <c r="P197">
        <v>12.8619</v>
      </c>
      <c r="Q197">
        <v>19.249500000000001</v>
      </c>
      <c r="R197">
        <v>15.1196</v>
      </c>
      <c r="T197" t="s">
        <v>470</v>
      </c>
      <c r="U197" t="s">
        <v>471</v>
      </c>
      <c r="V197" t="s">
        <v>167</v>
      </c>
      <c r="W197" t="s">
        <v>168</v>
      </c>
      <c r="Y197">
        <v>8</v>
      </c>
      <c r="Z197" t="s">
        <v>169</v>
      </c>
      <c r="AA197" t="s">
        <v>170</v>
      </c>
      <c r="AB197" t="s">
        <v>167</v>
      </c>
      <c r="AC197" t="s">
        <v>276</v>
      </c>
      <c r="AD197">
        <v>10</v>
      </c>
      <c r="AG197" t="s">
        <v>173</v>
      </c>
      <c r="AH197" t="s">
        <v>174</v>
      </c>
      <c r="AI197" t="s">
        <v>175</v>
      </c>
      <c r="AJ197" t="s">
        <v>176</v>
      </c>
      <c r="AK197" t="s">
        <v>219</v>
      </c>
      <c r="AL197" t="s">
        <v>220</v>
      </c>
      <c r="AS197">
        <v>2950</v>
      </c>
      <c r="AT197">
        <v>2950</v>
      </c>
      <c r="BO197">
        <v>1</v>
      </c>
      <c r="BP197">
        <v>1</v>
      </c>
      <c r="BQ197">
        <v>33</v>
      </c>
      <c r="BR197" t="s">
        <v>221</v>
      </c>
      <c r="BT197" t="s">
        <v>181</v>
      </c>
      <c r="BU197" s="135">
        <v>44578</v>
      </c>
      <c r="BV197">
        <v>30737</v>
      </c>
      <c r="BY197" t="s">
        <v>170</v>
      </c>
      <c r="CB197" t="s">
        <v>170</v>
      </c>
      <c r="CC197" t="s">
        <v>170</v>
      </c>
      <c r="CD197" t="s">
        <v>619</v>
      </c>
      <c r="CE197" t="s">
        <v>170</v>
      </c>
      <c r="CG197" t="s">
        <v>169</v>
      </c>
      <c r="CH197" t="s">
        <v>402</v>
      </c>
      <c r="CI197" t="s">
        <v>170</v>
      </c>
      <c r="DJ197" t="s">
        <v>204</v>
      </c>
      <c r="DK197" t="s">
        <v>205</v>
      </c>
      <c r="DN197" t="s">
        <v>170</v>
      </c>
      <c r="DO197" t="s">
        <v>518</v>
      </c>
      <c r="DP197" t="s">
        <v>169</v>
      </c>
      <c r="DQ197" t="s">
        <v>193</v>
      </c>
      <c r="DR197" t="s">
        <v>620</v>
      </c>
      <c r="DY197">
        <v>31.8</v>
      </c>
      <c r="EB197">
        <v>5</v>
      </c>
      <c r="EC197">
        <v>5</v>
      </c>
      <c r="EE197" t="s">
        <v>621</v>
      </c>
      <c r="EF197">
        <v>6</v>
      </c>
      <c r="EV197">
        <v>2750</v>
      </c>
      <c r="EW197">
        <v>423</v>
      </c>
      <c r="EX197">
        <v>313</v>
      </c>
      <c r="EY197">
        <v>373</v>
      </c>
    </row>
    <row r="198" spans="1:155" ht="15">
      <c r="A198">
        <v>2022</v>
      </c>
      <c r="B198" t="s">
        <v>457</v>
      </c>
      <c r="C198" t="s">
        <v>526</v>
      </c>
      <c r="D198" t="s">
        <v>622</v>
      </c>
      <c r="E198" t="s">
        <v>460</v>
      </c>
      <c r="F198">
        <v>535</v>
      </c>
      <c r="G198" s="134">
        <v>3.6</v>
      </c>
      <c r="H198">
        <v>6</v>
      </c>
      <c r="I198" t="s">
        <v>164</v>
      </c>
      <c r="J198">
        <v>19</v>
      </c>
      <c r="K198">
        <v>26</v>
      </c>
      <c r="L198">
        <v>22</v>
      </c>
      <c r="M198">
        <v>24</v>
      </c>
      <c r="N198">
        <v>36</v>
      </c>
      <c r="O198">
        <v>28.235299999999999</v>
      </c>
      <c r="P198">
        <v>19.073599999999999</v>
      </c>
      <c r="Q198">
        <v>25.543199999999999</v>
      </c>
      <c r="R198">
        <v>21.527200000000001</v>
      </c>
      <c r="T198" t="s">
        <v>470</v>
      </c>
      <c r="U198" t="s">
        <v>471</v>
      </c>
      <c r="V198" t="s">
        <v>167</v>
      </c>
      <c r="W198" t="s">
        <v>168</v>
      </c>
      <c r="Y198">
        <v>8</v>
      </c>
      <c r="Z198" t="s">
        <v>169</v>
      </c>
      <c r="AA198" t="s">
        <v>170</v>
      </c>
      <c r="AB198">
        <v>4</v>
      </c>
      <c r="AC198" t="s">
        <v>218</v>
      </c>
      <c r="AD198">
        <v>10</v>
      </c>
      <c r="AG198" t="s">
        <v>197</v>
      </c>
      <c r="AH198" t="s">
        <v>472</v>
      </c>
      <c r="AI198" t="s">
        <v>175</v>
      </c>
      <c r="AJ198" t="s">
        <v>176</v>
      </c>
      <c r="AK198" t="s">
        <v>219</v>
      </c>
      <c r="AL198" t="s">
        <v>220</v>
      </c>
      <c r="AS198">
        <v>1600</v>
      </c>
      <c r="AT198">
        <v>1600</v>
      </c>
      <c r="BO198">
        <v>2</v>
      </c>
      <c r="BP198">
        <v>2</v>
      </c>
      <c r="BQ198">
        <v>33</v>
      </c>
      <c r="BR198" t="s">
        <v>221</v>
      </c>
      <c r="BT198" t="s">
        <v>181</v>
      </c>
      <c r="BU198" s="135">
        <v>44512</v>
      </c>
      <c r="BV198">
        <v>30511</v>
      </c>
      <c r="BY198" t="s">
        <v>170</v>
      </c>
      <c r="CB198" t="s">
        <v>170</v>
      </c>
      <c r="CC198" t="s">
        <v>170</v>
      </c>
      <c r="CD198" t="s">
        <v>619</v>
      </c>
      <c r="CE198" t="s">
        <v>170</v>
      </c>
      <c r="CG198" t="s">
        <v>169</v>
      </c>
      <c r="CH198" t="s">
        <v>402</v>
      </c>
      <c r="CI198" t="s">
        <v>170</v>
      </c>
      <c r="DJ198" t="s">
        <v>204</v>
      </c>
      <c r="DK198" t="s">
        <v>205</v>
      </c>
      <c r="DN198" t="s">
        <v>170</v>
      </c>
      <c r="DO198" t="s">
        <v>518</v>
      </c>
      <c r="DP198" t="s">
        <v>169</v>
      </c>
      <c r="DQ198" t="s">
        <v>193</v>
      </c>
      <c r="DR198" t="s">
        <v>623</v>
      </c>
      <c r="DY198">
        <v>33.9</v>
      </c>
      <c r="EB198">
        <v>5</v>
      </c>
      <c r="EC198">
        <v>5</v>
      </c>
      <c r="EE198" t="s">
        <v>621</v>
      </c>
      <c r="EF198">
        <v>6</v>
      </c>
      <c r="EV198">
        <v>2250</v>
      </c>
      <c r="EW198">
        <v>403</v>
      </c>
      <c r="EX198">
        <v>285</v>
      </c>
      <c r="EY198">
        <v>350</v>
      </c>
    </row>
    <row r="199" spans="1:155" ht="15">
      <c r="A199">
        <v>2022</v>
      </c>
      <c r="B199" t="s">
        <v>457</v>
      </c>
      <c r="C199" t="s">
        <v>526</v>
      </c>
      <c r="D199" t="s">
        <v>622</v>
      </c>
      <c r="E199" t="s">
        <v>460</v>
      </c>
      <c r="F199">
        <v>536</v>
      </c>
      <c r="G199" s="134">
        <v>5.7</v>
      </c>
      <c r="H199">
        <v>8</v>
      </c>
      <c r="I199" t="s">
        <v>164</v>
      </c>
      <c r="J199">
        <v>14</v>
      </c>
      <c r="K199">
        <v>22</v>
      </c>
      <c r="L199">
        <v>17</v>
      </c>
      <c r="M199">
        <v>17.3</v>
      </c>
      <c r="N199">
        <v>30.1</v>
      </c>
      <c r="O199">
        <v>21.393999999999998</v>
      </c>
      <c r="P199">
        <v>14.055099999999999</v>
      </c>
      <c r="Q199">
        <v>21.646100000000001</v>
      </c>
      <c r="R199">
        <v>16.688700000000001</v>
      </c>
      <c r="T199" t="s">
        <v>470</v>
      </c>
      <c r="U199" t="s">
        <v>471</v>
      </c>
      <c r="V199" t="s">
        <v>167</v>
      </c>
      <c r="W199" t="s">
        <v>168</v>
      </c>
      <c r="Y199">
        <v>8</v>
      </c>
      <c r="Z199" t="s">
        <v>169</v>
      </c>
      <c r="AA199" t="s">
        <v>170</v>
      </c>
      <c r="AB199" t="s">
        <v>167</v>
      </c>
      <c r="AC199" t="s">
        <v>276</v>
      </c>
      <c r="AD199">
        <v>10</v>
      </c>
      <c r="AG199" t="s">
        <v>477</v>
      </c>
      <c r="AH199" t="s">
        <v>478</v>
      </c>
      <c r="AI199" t="s">
        <v>175</v>
      </c>
      <c r="AJ199" t="s">
        <v>176</v>
      </c>
      <c r="AK199" t="s">
        <v>219</v>
      </c>
      <c r="AL199" t="s">
        <v>220</v>
      </c>
      <c r="AS199">
        <v>2400</v>
      </c>
      <c r="AT199">
        <v>2400</v>
      </c>
      <c r="BO199">
        <v>1</v>
      </c>
      <c r="BP199">
        <v>1</v>
      </c>
      <c r="BQ199">
        <v>33</v>
      </c>
      <c r="BR199" t="s">
        <v>221</v>
      </c>
      <c r="BT199" t="s">
        <v>181</v>
      </c>
      <c r="BU199" s="135">
        <v>44473</v>
      </c>
      <c r="BV199">
        <v>30174</v>
      </c>
      <c r="BY199" t="s">
        <v>170</v>
      </c>
      <c r="CB199" t="s">
        <v>170</v>
      </c>
      <c r="CC199" t="s">
        <v>170</v>
      </c>
      <c r="CD199" t="s">
        <v>619</v>
      </c>
      <c r="CE199" t="s">
        <v>170</v>
      </c>
      <c r="CG199" t="s">
        <v>169</v>
      </c>
      <c r="CH199" t="s">
        <v>402</v>
      </c>
      <c r="CI199" t="s">
        <v>170</v>
      </c>
      <c r="DJ199" t="s">
        <v>204</v>
      </c>
      <c r="DK199" t="s">
        <v>205</v>
      </c>
      <c r="DN199" t="s">
        <v>170</v>
      </c>
      <c r="DO199" t="s">
        <v>518</v>
      </c>
      <c r="DP199" t="s">
        <v>169</v>
      </c>
      <c r="DQ199" t="s">
        <v>193</v>
      </c>
      <c r="DR199" t="s">
        <v>624</v>
      </c>
      <c r="DY199">
        <v>32.9</v>
      </c>
      <c r="EB199">
        <v>5</v>
      </c>
      <c r="EC199">
        <v>5</v>
      </c>
      <c r="EE199" t="s">
        <v>621</v>
      </c>
      <c r="EF199">
        <v>6</v>
      </c>
      <c r="EV199">
        <v>2750</v>
      </c>
      <c r="EW199">
        <v>411</v>
      </c>
      <c r="EX199">
        <v>300</v>
      </c>
      <c r="EY199">
        <v>361</v>
      </c>
    </row>
    <row r="200" spans="1:155" ht="15">
      <c r="A200">
        <v>2022</v>
      </c>
      <c r="B200" t="s">
        <v>457</v>
      </c>
      <c r="C200" t="s">
        <v>526</v>
      </c>
      <c r="D200" t="s">
        <v>625</v>
      </c>
      <c r="E200" t="s">
        <v>460</v>
      </c>
      <c r="F200">
        <v>533</v>
      </c>
      <c r="G200" s="134">
        <v>3.6</v>
      </c>
      <c r="H200">
        <v>6</v>
      </c>
      <c r="I200" t="s">
        <v>164</v>
      </c>
      <c r="J200">
        <v>18</v>
      </c>
      <c r="K200">
        <v>25</v>
      </c>
      <c r="L200">
        <v>21</v>
      </c>
      <c r="M200">
        <v>23.4</v>
      </c>
      <c r="N200">
        <v>35.4</v>
      </c>
      <c r="O200">
        <v>27.611999999999998</v>
      </c>
      <c r="P200">
        <v>18</v>
      </c>
      <c r="Q200">
        <v>25.151700000000002</v>
      </c>
      <c r="R200">
        <v>21.0931</v>
      </c>
      <c r="T200" t="s">
        <v>470</v>
      </c>
      <c r="U200" t="s">
        <v>471</v>
      </c>
      <c r="V200" t="s">
        <v>167</v>
      </c>
      <c r="W200" t="s">
        <v>168</v>
      </c>
      <c r="Y200">
        <v>8</v>
      </c>
      <c r="Z200" t="s">
        <v>169</v>
      </c>
      <c r="AA200" t="s">
        <v>170</v>
      </c>
      <c r="AB200">
        <v>4</v>
      </c>
      <c r="AC200" t="s">
        <v>218</v>
      </c>
      <c r="AD200">
        <v>10</v>
      </c>
      <c r="AG200" t="s">
        <v>197</v>
      </c>
      <c r="AH200" t="s">
        <v>472</v>
      </c>
      <c r="AI200" t="s">
        <v>175</v>
      </c>
      <c r="AJ200" t="s">
        <v>176</v>
      </c>
      <c r="AK200" t="s">
        <v>219</v>
      </c>
      <c r="AL200" t="s">
        <v>220</v>
      </c>
      <c r="AS200">
        <v>1700</v>
      </c>
      <c r="AT200">
        <v>1700</v>
      </c>
      <c r="BO200">
        <v>2</v>
      </c>
      <c r="BP200">
        <v>2</v>
      </c>
      <c r="BQ200">
        <v>33</v>
      </c>
      <c r="BR200" t="s">
        <v>221</v>
      </c>
      <c r="BT200" t="s">
        <v>181</v>
      </c>
      <c r="BU200" s="135">
        <v>44501</v>
      </c>
      <c r="BV200">
        <v>30189</v>
      </c>
      <c r="BY200" t="s">
        <v>170</v>
      </c>
      <c r="CB200" t="s">
        <v>170</v>
      </c>
      <c r="CC200" t="s">
        <v>170</v>
      </c>
      <c r="CD200" t="s">
        <v>619</v>
      </c>
      <c r="CE200" t="s">
        <v>170</v>
      </c>
      <c r="CG200" t="s">
        <v>169</v>
      </c>
      <c r="CH200" t="s">
        <v>402</v>
      </c>
      <c r="CI200" t="s">
        <v>170</v>
      </c>
      <c r="DJ200" t="s">
        <v>204</v>
      </c>
      <c r="DK200" t="s">
        <v>205</v>
      </c>
      <c r="DN200" t="s">
        <v>170</v>
      </c>
      <c r="DO200" t="s">
        <v>518</v>
      </c>
      <c r="DP200" t="s">
        <v>169</v>
      </c>
      <c r="DQ200" t="s">
        <v>193</v>
      </c>
      <c r="DR200" t="s">
        <v>626</v>
      </c>
      <c r="DY200">
        <v>33.9</v>
      </c>
      <c r="EB200">
        <v>5</v>
      </c>
      <c r="EC200">
        <v>5</v>
      </c>
      <c r="EE200" t="s">
        <v>621</v>
      </c>
      <c r="EF200">
        <v>6</v>
      </c>
      <c r="EV200">
        <v>2250</v>
      </c>
      <c r="EW200">
        <v>403</v>
      </c>
      <c r="EX200">
        <v>285</v>
      </c>
      <c r="EY200">
        <v>350</v>
      </c>
    </row>
    <row r="201" spans="1:155" ht="15">
      <c r="A201">
        <v>2022</v>
      </c>
      <c r="B201" t="s">
        <v>457</v>
      </c>
      <c r="C201" t="s">
        <v>526</v>
      </c>
      <c r="D201" t="s">
        <v>625</v>
      </c>
      <c r="E201" t="s">
        <v>460</v>
      </c>
      <c r="F201">
        <v>534</v>
      </c>
      <c r="G201" s="134">
        <v>5.7</v>
      </c>
      <c r="H201">
        <v>8</v>
      </c>
      <c r="I201" t="s">
        <v>164</v>
      </c>
      <c r="J201">
        <v>14</v>
      </c>
      <c r="K201">
        <v>22</v>
      </c>
      <c r="L201">
        <v>17</v>
      </c>
      <c r="M201">
        <v>17.3</v>
      </c>
      <c r="N201">
        <v>30.1</v>
      </c>
      <c r="O201">
        <v>21.393999999999998</v>
      </c>
      <c r="P201">
        <v>14.055099999999999</v>
      </c>
      <c r="Q201">
        <v>21.646100000000001</v>
      </c>
      <c r="R201">
        <v>16.688700000000001</v>
      </c>
      <c r="T201" t="s">
        <v>470</v>
      </c>
      <c r="U201" t="s">
        <v>471</v>
      </c>
      <c r="V201" t="s">
        <v>167</v>
      </c>
      <c r="W201" t="s">
        <v>168</v>
      </c>
      <c r="Y201">
        <v>8</v>
      </c>
      <c r="Z201" t="s">
        <v>169</v>
      </c>
      <c r="AA201" t="s">
        <v>170</v>
      </c>
      <c r="AB201" t="s">
        <v>167</v>
      </c>
      <c r="AC201" t="s">
        <v>276</v>
      </c>
      <c r="AD201">
        <v>10</v>
      </c>
      <c r="AG201" t="s">
        <v>477</v>
      </c>
      <c r="AH201" t="s">
        <v>478</v>
      </c>
      <c r="AI201" t="s">
        <v>175</v>
      </c>
      <c r="AJ201" t="s">
        <v>176</v>
      </c>
      <c r="AK201" t="s">
        <v>219</v>
      </c>
      <c r="AL201" t="s">
        <v>220</v>
      </c>
      <c r="AS201">
        <v>2400</v>
      </c>
      <c r="AT201">
        <v>2400</v>
      </c>
      <c r="BO201">
        <v>1</v>
      </c>
      <c r="BP201">
        <v>1</v>
      </c>
      <c r="BQ201">
        <v>33</v>
      </c>
      <c r="BR201" t="s">
        <v>221</v>
      </c>
      <c r="BT201" t="s">
        <v>181</v>
      </c>
      <c r="BU201" s="135">
        <v>44501</v>
      </c>
      <c r="BV201">
        <v>30175</v>
      </c>
      <c r="BY201" t="s">
        <v>170</v>
      </c>
      <c r="CB201" t="s">
        <v>170</v>
      </c>
      <c r="CC201" t="s">
        <v>170</v>
      </c>
      <c r="CD201" t="s">
        <v>627</v>
      </c>
      <c r="CE201" t="s">
        <v>170</v>
      </c>
      <c r="CG201" t="s">
        <v>169</v>
      </c>
      <c r="CH201" t="s">
        <v>402</v>
      </c>
      <c r="CI201" t="s">
        <v>169</v>
      </c>
      <c r="CJ201" t="s">
        <v>615</v>
      </c>
      <c r="CK201" t="s">
        <v>183</v>
      </c>
      <c r="CM201">
        <v>1</v>
      </c>
      <c r="CN201" t="s">
        <v>184</v>
      </c>
      <c r="CP201">
        <v>48</v>
      </c>
      <c r="CQ201">
        <v>20</v>
      </c>
      <c r="CR201">
        <v>80</v>
      </c>
      <c r="CS201" t="s">
        <v>185</v>
      </c>
      <c r="CV201" t="s">
        <v>186</v>
      </c>
      <c r="CX201" t="s">
        <v>187</v>
      </c>
      <c r="CY201" t="s">
        <v>170</v>
      </c>
      <c r="DC201" t="s">
        <v>628</v>
      </c>
      <c r="DD201">
        <v>1</v>
      </c>
      <c r="DE201" t="s">
        <v>522</v>
      </c>
      <c r="DF201" t="s">
        <v>616</v>
      </c>
      <c r="DG201">
        <v>16</v>
      </c>
      <c r="DJ201" t="s">
        <v>204</v>
      </c>
      <c r="DK201" t="s">
        <v>205</v>
      </c>
      <c r="DL201" t="s">
        <v>170</v>
      </c>
      <c r="DM201" t="s">
        <v>170</v>
      </c>
      <c r="DN201" t="s">
        <v>170</v>
      </c>
      <c r="DO201" t="s">
        <v>236</v>
      </c>
      <c r="DP201" t="s">
        <v>169</v>
      </c>
      <c r="DQ201" t="s">
        <v>193</v>
      </c>
      <c r="DY201">
        <v>32.9</v>
      </c>
      <c r="EB201">
        <v>5</v>
      </c>
      <c r="EC201">
        <v>5</v>
      </c>
      <c r="EE201" t="s">
        <v>629</v>
      </c>
      <c r="EF201">
        <v>6</v>
      </c>
      <c r="EV201">
        <v>2250</v>
      </c>
      <c r="EW201">
        <v>402</v>
      </c>
      <c r="EX201">
        <v>309</v>
      </c>
      <c r="EY201">
        <v>360</v>
      </c>
    </row>
    <row r="202" spans="1:155" ht="15">
      <c r="A202">
        <v>2022</v>
      </c>
      <c r="B202" t="s">
        <v>457</v>
      </c>
      <c r="C202" t="s">
        <v>526</v>
      </c>
      <c r="D202" t="s">
        <v>630</v>
      </c>
      <c r="E202" t="s">
        <v>460</v>
      </c>
      <c r="F202">
        <v>540</v>
      </c>
      <c r="G202" s="134">
        <v>3.6</v>
      </c>
      <c r="H202">
        <v>6</v>
      </c>
      <c r="I202" t="s">
        <v>164</v>
      </c>
      <c r="J202">
        <v>18</v>
      </c>
      <c r="K202">
        <v>25</v>
      </c>
      <c r="L202">
        <v>21</v>
      </c>
      <c r="M202">
        <v>23.149000000000001</v>
      </c>
      <c r="N202">
        <v>34.5</v>
      </c>
      <c r="O202">
        <v>27.172000000000001</v>
      </c>
      <c r="P202">
        <v>18.4483</v>
      </c>
      <c r="Q202">
        <v>24.5623</v>
      </c>
      <c r="R202">
        <v>20.775400000000001</v>
      </c>
      <c r="T202" t="s">
        <v>470</v>
      </c>
      <c r="U202" t="s">
        <v>471</v>
      </c>
      <c r="V202" t="s">
        <v>167</v>
      </c>
      <c r="W202" t="s">
        <v>168</v>
      </c>
      <c r="Y202">
        <v>8</v>
      </c>
      <c r="Z202" t="s">
        <v>169</v>
      </c>
      <c r="AA202" t="s">
        <v>170</v>
      </c>
      <c r="AB202" t="s">
        <v>167</v>
      </c>
      <c r="AC202" t="s">
        <v>276</v>
      </c>
      <c r="AD202">
        <v>10</v>
      </c>
      <c r="AG202" t="s">
        <v>197</v>
      </c>
      <c r="AH202" t="s">
        <v>472</v>
      </c>
      <c r="AI202" t="s">
        <v>175</v>
      </c>
      <c r="AJ202" t="s">
        <v>176</v>
      </c>
      <c r="AK202" t="s">
        <v>219</v>
      </c>
      <c r="AL202" t="s">
        <v>220</v>
      </c>
      <c r="AS202">
        <v>1700</v>
      </c>
      <c r="AT202">
        <v>1700</v>
      </c>
      <c r="BO202">
        <v>2</v>
      </c>
      <c r="BP202">
        <v>2</v>
      </c>
      <c r="BQ202">
        <v>33</v>
      </c>
      <c r="BR202" t="s">
        <v>221</v>
      </c>
      <c r="BT202" t="s">
        <v>181</v>
      </c>
      <c r="BU202" s="135">
        <v>44564</v>
      </c>
      <c r="BV202">
        <v>30727</v>
      </c>
      <c r="BY202" t="s">
        <v>170</v>
      </c>
      <c r="CB202" t="s">
        <v>170</v>
      </c>
      <c r="CC202" t="s">
        <v>170</v>
      </c>
      <c r="CD202" t="s">
        <v>627</v>
      </c>
      <c r="CE202" t="s">
        <v>170</v>
      </c>
      <c r="CG202" t="s">
        <v>169</v>
      </c>
      <c r="CH202" t="s">
        <v>402</v>
      </c>
      <c r="CI202" t="s">
        <v>169</v>
      </c>
      <c r="CJ202" t="s">
        <v>615</v>
      </c>
      <c r="CK202" t="s">
        <v>183</v>
      </c>
      <c r="CM202">
        <v>1</v>
      </c>
      <c r="CN202" t="s">
        <v>184</v>
      </c>
      <c r="CP202">
        <v>48</v>
      </c>
      <c r="CQ202">
        <v>20</v>
      </c>
      <c r="CR202">
        <v>80</v>
      </c>
      <c r="CS202" t="s">
        <v>185</v>
      </c>
      <c r="CV202" t="s">
        <v>186</v>
      </c>
      <c r="CX202" t="s">
        <v>187</v>
      </c>
      <c r="CY202" t="s">
        <v>170</v>
      </c>
      <c r="DC202" t="s">
        <v>628</v>
      </c>
      <c r="DD202">
        <v>1</v>
      </c>
      <c r="DE202" t="s">
        <v>522</v>
      </c>
      <c r="DF202" t="s">
        <v>616</v>
      </c>
      <c r="DG202">
        <v>16</v>
      </c>
      <c r="DJ202" t="s">
        <v>204</v>
      </c>
      <c r="DK202" t="s">
        <v>205</v>
      </c>
      <c r="DL202" t="s">
        <v>170</v>
      </c>
      <c r="DM202" t="s">
        <v>170</v>
      </c>
      <c r="DN202" t="s">
        <v>170</v>
      </c>
      <c r="DO202" t="s">
        <v>236</v>
      </c>
      <c r="DP202" t="s">
        <v>169</v>
      </c>
      <c r="DQ202" t="s">
        <v>193</v>
      </c>
      <c r="DY202">
        <v>33</v>
      </c>
      <c r="EB202">
        <v>5</v>
      </c>
      <c r="EC202">
        <v>5</v>
      </c>
      <c r="EE202" t="s">
        <v>629</v>
      </c>
      <c r="EF202">
        <v>6</v>
      </c>
      <c r="EV202">
        <v>2250</v>
      </c>
      <c r="EW202">
        <v>404</v>
      </c>
      <c r="EX202">
        <v>305</v>
      </c>
      <c r="EY202">
        <v>360</v>
      </c>
    </row>
    <row r="203" spans="1:155" ht="15">
      <c r="A203">
        <v>2022</v>
      </c>
      <c r="B203" t="s">
        <v>457</v>
      </c>
      <c r="C203" t="s">
        <v>526</v>
      </c>
      <c r="D203" t="s">
        <v>631</v>
      </c>
      <c r="E203" t="s">
        <v>460</v>
      </c>
      <c r="F203">
        <v>508</v>
      </c>
      <c r="G203" s="134">
        <v>3</v>
      </c>
      <c r="H203">
        <v>6</v>
      </c>
      <c r="I203" t="s">
        <v>164</v>
      </c>
      <c r="J203">
        <v>14</v>
      </c>
      <c r="K203">
        <v>20</v>
      </c>
      <c r="L203">
        <v>17</v>
      </c>
      <c r="M203">
        <v>17.8</v>
      </c>
      <c r="N203">
        <v>27.649899999999999</v>
      </c>
      <c r="O203">
        <v>21.1982</v>
      </c>
      <c r="P203">
        <v>14.4373</v>
      </c>
      <c r="Q203">
        <v>19.996600000000001</v>
      </c>
      <c r="R203">
        <v>16.501799999999999</v>
      </c>
      <c r="T203" t="s">
        <v>165</v>
      </c>
      <c r="U203" t="s">
        <v>166</v>
      </c>
      <c r="V203" t="s">
        <v>167</v>
      </c>
      <c r="W203" t="s">
        <v>168</v>
      </c>
      <c r="Y203">
        <v>8</v>
      </c>
      <c r="Z203" t="s">
        <v>169</v>
      </c>
      <c r="AA203" t="s">
        <v>170</v>
      </c>
      <c r="AB203" t="s">
        <v>167</v>
      </c>
      <c r="AC203" t="s">
        <v>276</v>
      </c>
      <c r="AD203">
        <v>10</v>
      </c>
      <c r="AG203" t="s">
        <v>296</v>
      </c>
      <c r="AH203" t="s">
        <v>297</v>
      </c>
      <c r="AI203" t="s">
        <v>175</v>
      </c>
      <c r="AJ203" t="s">
        <v>176</v>
      </c>
      <c r="AK203" t="s">
        <v>219</v>
      </c>
      <c r="AL203" t="s">
        <v>220</v>
      </c>
      <c r="AS203">
        <v>2600</v>
      </c>
      <c r="AT203">
        <v>2600</v>
      </c>
      <c r="BN203" s="7" t="s">
        <v>178</v>
      </c>
      <c r="BO203">
        <v>2</v>
      </c>
      <c r="BP203">
        <v>2</v>
      </c>
      <c r="BQ203">
        <v>33</v>
      </c>
      <c r="BR203" t="s">
        <v>221</v>
      </c>
      <c r="BT203" t="s">
        <v>181</v>
      </c>
      <c r="BU203" s="135">
        <v>44669</v>
      </c>
      <c r="BV203">
        <v>31154</v>
      </c>
      <c r="BY203" t="s">
        <v>170</v>
      </c>
      <c r="CB203" t="s">
        <v>170</v>
      </c>
      <c r="CC203" t="s">
        <v>170</v>
      </c>
      <c r="CD203" t="s">
        <v>627</v>
      </c>
      <c r="CE203" t="s">
        <v>170</v>
      </c>
      <c r="CG203" t="s">
        <v>169</v>
      </c>
      <c r="CH203" t="s">
        <v>402</v>
      </c>
      <c r="CI203" t="s">
        <v>169</v>
      </c>
      <c r="CJ203" t="s">
        <v>615</v>
      </c>
      <c r="CK203" t="s">
        <v>183</v>
      </c>
      <c r="CM203">
        <v>1</v>
      </c>
      <c r="CN203" t="s">
        <v>184</v>
      </c>
      <c r="CP203">
        <v>48</v>
      </c>
      <c r="CQ203">
        <v>20</v>
      </c>
      <c r="CR203">
        <v>80</v>
      </c>
      <c r="CS203" t="s">
        <v>185</v>
      </c>
      <c r="CV203" t="s">
        <v>186</v>
      </c>
      <c r="CX203" t="s">
        <v>187</v>
      </c>
      <c r="CY203" t="s">
        <v>170</v>
      </c>
      <c r="DC203" t="s">
        <v>628</v>
      </c>
      <c r="DD203">
        <v>1</v>
      </c>
      <c r="DE203" t="s">
        <v>522</v>
      </c>
      <c r="DF203" t="s">
        <v>616</v>
      </c>
      <c r="DG203">
        <v>16</v>
      </c>
      <c r="DJ203" t="s">
        <v>204</v>
      </c>
      <c r="DK203" t="s">
        <v>205</v>
      </c>
      <c r="DL203" t="s">
        <v>170</v>
      </c>
      <c r="DM203" t="s">
        <v>170</v>
      </c>
      <c r="DN203" t="s">
        <v>170</v>
      </c>
      <c r="DO203" t="s">
        <v>236</v>
      </c>
      <c r="DP203" t="s">
        <v>169</v>
      </c>
      <c r="DQ203" t="s">
        <v>193</v>
      </c>
      <c r="DY203">
        <v>32.700000000000003</v>
      </c>
      <c r="EB203">
        <v>5</v>
      </c>
      <c r="EC203">
        <v>5</v>
      </c>
      <c r="EE203" t="s">
        <v>629</v>
      </c>
      <c r="EF203">
        <v>6</v>
      </c>
      <c r="EV203">
        <v>2750</v>
      </c>
      <c r="EW203">
        <v>410</v>
      </c>
      <c r="EX203">
        <v>304</v>
      </c>
      <c r="EY203">
        <v>362</v>
      </c>
    </row>
    <row r="204" spans="1:155" ht="15">
      <c r="A204">
        <v>2022</v>
      </c>
      <c r="B204" t="s">
        <v>457</v>
      </c>
      <c r="C204" t="s">
        <v>526</v>
      </c>
      <c r="D204" t="s">
        <v>631</v>
      </c>
      <c r="E204" t="s">
        <v>460</v>
      </c>
      <c r="F204">
        <v>501</v>
      </c>
      <c r="G204" s="134">
        <v>6.4</v>
      </c>
      <c r="H204">
        <v>8</v>
      </c>
      <c r="I204" t="s">
        <v>164</v>
      </c>
      <c r="J204">
        <v>13</v>
      </c>
      <c r="K204">
        <v>18</v>
      </c>
      <c r="L204">
        <v>15</v>
      </c>
      <c r="M204">
        <v>15.5</v>
      </c>
      <c r="N204">
        <v>25.299600000000002</v>
      </c>
      <c r="O204">
        <v>18.771999999999998</v>
      </c>
      <c r="P204">
        <v>12.6685</v>
      </c>
      <c r="Q204">
        <v>18.396599999999999</v>
      </c>
      <c r="R204">
        <v>14.732799999999999</v>
      </c>
      <c r="T204" t="s">
        <v>470</v>
      </c>
      <c r="U204" t="s">
        <v>471</v>
      </c>
      <c r="V204" t="s">
        <v>167</v>
      </c>
      <c r="W204" t="s">
        <v>168</v>
      </c>
      <c r="Y204">
        <v>8</v>
      </c>
      <c r="Z204" t="s">
        <v>169</v>
      </c>
      <c r="AA204" t="s">
        <v>170</v>
      </c>
      <c r="AB204" t="s">
        <v>167</v>
      </c>
      <c r="AC204" t="s">
        <v>276</v>
      </c>
      <c r="AD204">
        <v>10</v>
      </c>
      <c r="AG204" t="s">
        <v>173</v>
      </c>
      <c r="AH204" t="s">
        <v>174</v>
      </c>
      <c r="AI204" t="s">
        <v>175</v>
      </c>
      <c r="AJ204" t="s">
        <v>176</v>
      </c>
      <c r="AK204" t="s">
        <v>219</v>
      </c>
      <c r="AL204" t="s">
        <v>220</v>
      </c>
      <c r="AS204">
        <v>2950</v>
      </c>
      <c r="AT204">
        <v>2950</v>
      </c>
      <c r="BO204">
        <v>1</v>
      </c>
      <c r="BP204">
        <v>1</v>
      </c>
      <c r="BQ204">
        <v>33</v>
      </c>
      <c r="BR204" t="s">
        <v>221</v>
      </c>
      <c r="BT204" t="s">
        <v>181</v>
      </c>
      <c r="BU204" s="135">
        <v>44364</v>
      </c>
      <c r="BV204">
        <v>29551</v>
      </c>
      <c r="BY204" t="s">
        <v>169</v>
      </c>
      <c r="BZ204" t="s">
        <v>632</v>
      </c>
      <c r="CA204" t="s">
        <v>633</v>
      </c>
      <c r="CB204" t="s">
        <v>170</v>
      </c>
      <c r="CC204" t="s">
        <v>170</v>
      </c>
      <c r="CD204" t="s">
        <v>627</v>
      </c>
      <c r="CE204" t="s">
        <v>170</v>
      </c>
      <c r="CG204" t="s">
        <v>169</v>
      </c>
      <c r="CH204" t="s">
        <v>402</v>
      </c>
      <c r="CI204" t="s">
        <v>169</v>
      </c>
      <c r="CJ204" t="s">
        <v>615</v>
      </c>
      <c r="CK204" t="s">
        <v>183</v>
      </c>
      <c r="CM204">
        <v>1</v>
      </c>
      <c r="CN204" t="s">
        <v>184</v>
      </c>
      <c r="CP204">
        <v>48</v>
      </c>
      <c r="CQ204">
        <v>20</v>
      </c>
      <c r="CR204">
        <v>80</v>
      </c>
      <c r="CS204" t="s">
        <v>185</v>
      </c>
      <c r="CV204" t="s">
        <v>186</v>
      </c>
      <c r="CX204" t="s">
        <v>187</v>
      </c>
      <c r="CY204" t="s">
        <v>170</v>
      </c>
      <c r="DC204" t="s">
        <v>628</v>
      </c>
      <c r="DD204">
        <v>1</v>
      </c>
      <c r="DE204" t="s">
        <v>522</v>
      </c>
      <c r="DF204" t="s">
        <v>616</v>
      </c>
      <c r="DG204">
        <v>16</v>
      </c>
      <c r="DJ204" t="s">
        <v>204</v>
      </c>
      <c r="DK204" t="s">
        <v>205</v>
      </c>
      <c r="DL204" t="s">
        <v>170</v>
      </c>
      <c r="DM204" t="s">
        <v>170</v>
      </c>
      <c r="DN204" t="s">
        <v>170</v>
      </c>
      <c r="DO204" t="s">
        <v>236</v>
      </c>
      <c r="DP204" t="s">
        <v>169</v>
      </c>
      <c r="DQ204" t="s">
        <v>193</v>
      </c>
      <c r="DY204">
        <v>32.700000000000003</v>
      </c>
      <c r="EB204">
        <v>5</v>
      </c>
      <c r="EC204">
        <v>5</v>
      </c>
      <c r="EE204" t="s">
        <v>629</v>
      </c>
      <c r="EF204">
        <v>6</v>
      </c>
      <c r="EV204">
        <v>2750</v>
      </c>
      <c r="EW204">
        <v>412</v>
      </c>
      <c r="EX204">
        <v>300</v>
      </c>
      <c r="EY204">
        <v>362</v>
      </c>
    </row>
    <row r="205" spans="1:155" ht="15">
      <c r="A205">
        <v>2022</v>
      </c>
      <c r="B205" t="s">
        <v>457</v>
      </c>
      <c r="C205" t="s">
        <v>526</v>
      </c>
      <c r="D205" t="s">
        <v>634</v>
      </c>
      <c r="E205" t="s">
        <v>460</v>
      </c>
      <c r="F205">
        <v>503</v>
      </c>
      <c r="G205" s="134">
        <v>5.7</v>
      </c>
      <c r="H205">
        <v>8</v>
      </c>
      <c r="I205" t="s">
        <v>164</v>
      </c>
      <c r="J205">
        <v>15</v>
      </c>
      <c r="K205">
        <v>20</v>
      </c>
      <c r="L205">
        <v>17</v>
      </c>
      <c r="M205">
        <v>18.7</v>
      </c>
      <c r="N205">
        <v>27.898599999999998</v>
      </c>
      <c r="O205">
        <v>21.957899999999999</v>
      </c>
      <c r="P205">
        <v>15.1221</v>
      </c>
      <c r="Q205">
        <v>20.164899999999999</v>
      </c>
      <c r="R205">
        <v>17.0397</v>
      </c>
      <c r="T205" t="s">
        <v>470</v>
      </c>
      <c r="U205" t="s">
        <v>471</v>
      </c>
      <c r="V205" t="s">
        <v>167</v>
      </c>
      <c r="W205" t="s">
        <v>168</v>
      </c>
      <c r="Y205">
        <v>8</v>
      </c>
      <c r="Z205" t="s">
        <v>169</v>
      </c>
      <c r="AA205" t="s">
        <v>170</v>
      </c>
      <c r="AB205" t="s">
        <v>167</v>
      </c>
      <c r="AC205" t="s">
        <v>276</v>
      </c>
      <c r="AD205">
        <v>10</v>
      </c>
      <c r="AG205" t="s">
        <v>477</v>
      </c>
      <c r="AH205" t="s">
        <v>478</v>
      </c>
      <c r="AI205" t="s">
        <v>175</v>
      </c>
      <c r="AJ205" t="s">
        <v>176</v>
      </c>
      <c r="AK205" t="s">
        <v>219</v>
      </c>
      <c r="AL205" t="s">
        <v>220</v>
      </c>
      <c r="AS205">
        <v>2400</v>
      </c>
      <c r="AT205">
        <v>2400</v>
      </c>
      <c r="BN205" s="7" t="s">
        <v>516</v>
      </c>
      <c r="BO205">
        <v>1</v>
      </c>
      <c r="BP205">
        <v>1</v>
      </c>
      <c r="BQ205">
        <v>33</v>
      </c>
      <c r="BR205" t="s">
        <v>221</v>
      </c>
      <c r="BT205" t="s">
        <v>181</v>
      </c>
      <c r="BU205" s="135">
        <v>44366</v>
      </c>
      <c r="BV205">
        <v>29908</v>
      </c>
      <c r="BX205" t="s">
        <v>170</v>
      </c>
      <c r="BY205" t="s">
        <v>170</v>
      </c>
      <c r="CB205" t="s">
        <v>170</v>
      </c>
      <c r="CC205" t="s">
        <v>170</v>
      </c>
      <c r="CE205" t="s">
        <v>170</v>
      </c>
      <c r="CG205" t="s">
        <v>169</v>
      </c>
      <c r="CH205" t="s">
        <v>234</v>
      </c>
      <c r="CI205" t="s">
        <v>169</v>
      </c>
      <c r="CJ205" t="s">
        <v>235</v>
      </c>
      <c r="DJ205" t="s">
        <v>204</v>
      </c>
      <c r="DK205" t="s">
        <v>205</v>
      </c>
      <c r="DN205" t="s">
        <v>170</v>
      </c>
      <c r="DO205" t="s">
        <v>236</v>
      </c>
      <c r="DP205" t="s">
        <v>169</v>
      </c>
      <c r="DQ205" t="s">
        <v>193</v>
      </c>
      <c r="DY205">
        <v>44.6</v>
      </c>
      <c r="EB205">
        <v>7</v>
      </c>
      <c r="EC205">
        <v>7</v>
      </c>
      <c r="EE205" t="s">
        <v>407</v>
      </c>
      <c r="EF205">
        <v>7</v>
      </c>
      <c r="EV205">
        <v>500</v>
      </c>
      <c r="EW205">
        <v>307</v>
      </c>
      <c r="EX205">
        <v>232</v>
      </c>
      <c r="EY205">
        <v>273</v>
      </c>
    </row>
    <row r="206" spans="1:155" ht="15">
      <c r="A206">
        <v>2022</v>
      </c>
      <c r="B206" t="s">
        <v>635</v>
      </c>
      <c r="C206" t="s">
        <v>636</v>
      </c>
      <c r="D206" t="s">
        <v>266</v>
      </c>
      <c r="E206" t="s">
        <v>637</v>
      </c>
      <c r="F206">
        <v>162</v>
      </c>
      <c r="G206" s="134">
        <v>6.5</v>
      </c>
      <c r="H206">
        <v>12</v>
      </c>
      <c r="I206" t="s">
        <v>638</v>
      </c>
      <c r="J206">
        <v>12</v>
      </c>
      <c r="K206">
        <v>16</v>
      </c>
      <c r="L206">
        <v>14</v>
      </c>
      <c r="M206">
        <v>14.890499999999999</v>
      </c>
      <c r="N206">
        <v>21.3415</v>
      </c>
      <c r="O206">
        <v>17.2348</v>
      </c>
      <c r="P206">
        <v>12.1952</v>
      </c>
      <c r="Q206">
        <v>15.6623</v>
      </c>
      <c r="R206">
        <v>13.5444</v>
      </c>
      <c r="S206" t="s">
        <v>197</v>
      </c>
      <c r="T206" t="s">
        <v>470</v>
      </c>
      <c r="U206" t="s">
        <v>471</v>
      </c>
      <c r="V206" t="s">
        <v>639</v>
      </c>
      <c r="W206" t="s">
        <v>640</v>
      </c>
      <c r="Y206">
        <v>7</v>
      </c>
      <c r="Z206" t="s">
        <v>170</v>
      </c>
      <c r="AA206" t="s">
        <v>170</v>
      </c>
      <c r="AB206" t="s">
        <v>171</v>
      </c>
      <c r="AC206" t="s">
        <v>172</v>
      </c>
      <c r="AD206">
        <v>10</v>
      </c>
      <c r="AG206" t="s">
        <v>296</v>
      </c>
      <c r="AH206" t="s">
        <v>297</v>
      </c>
      <c r="AI206" t="s">
        <v>175</v>
      </c>
      <c r="AJ206" t="s">
        <v>176</v>
      </c>
      <c r="AK206" t="s">
        <v>170</v>
      </c>
      <c r="AL206" t="s">
        <v>177</v>
      </c>
      <c r="AQ206">
        <v>58</v>
      </c>
      <c r="AR206">
        <v>5</v>
      </c>
      <c r="AS206">
        <v>3150</v>
      </c>
      <c r="AT206">
        <v>3150</v>
      </c>
      <c r="BN206" s="7" t="s">
        <v>178</v>
      </c>
      <c r="BO206">
        <v>2</v>
      </c>
      <c r="BP206">
        <v>2</v>
      </c>
      <c r="BQ206">
        <v>1</v>
      </c>
      <c r="BR206" t="s">
        <v>179</v>
      </c>
      <c r="BS206" t="s">
        <v>180</v>
      </c>
      <c r="BT206" t="s">
        <v>181</v>
      </c>
      <c r="BU206" s="135">
        <v>44378</v>
      </c>
      <c r="BV206">
        <v>30111</v>
      </c>
      <c r="BX206" t="s">
        <v>170</v>
      </c>
      <c r="BY206" t="s">
        <v>170</v>
      </c>
      <c r="CB206" t="s">
        <v>170</v>
      </c>
      <c r="CC206" t="s">
        <v>170</v>
      </c>
      <c r="CE206" t="s">
        <v>170</v>
      </c>
      <c r="CG206" t="s">
        <v>169</v>
      </c>
      <c r="CH206" t="s">
        <v>234</v>
      </c>
      <c r="CI206" t="s">
        <v>169</v>
      </c>
      <c r="CJ206" t="s">
        <v>235</v>
      </c>
      <c r="DJ206" t="s">
        <v>204</v>
      </c>
      <c r="DK206" t="s">
        <v>205</v>
      </c>
      <c r="DN206" t="s">
        <v>170</v>
      </c>
      <c r="DO206" t="s">
        <v>236</v>
      </c>
      <c r="DP206" t="s">
        <v>169</v>
      </c>
      <c r="DQ206" t="s">
        <v>193</v>
      </c>
      <c r="DY206">
        <v>42.6</v>
      </c>
      <c r="EB206">
        <v>7</v>
      </c>
      <c r="EC206">
        <v>7</v>
      </c>
      <c r="EE206" t="s">
        <v>407</v>
      </c>
      <c r="EF206">
        <v>7</v>
      </c>
      <c r="EV206">
        <v>750</v>
      </c>
      <c r="EW206">
        <v>323</v>
      </c>
      <c r="EX206">
        <v>237</v>
      </c>
      <c r="EY206">
        <v>284</v>
      </c>
    </row>
    <row r="207" spans="1:155" ht="15">
      <c r="A207">
        <v>2022</v>
      </c>
      <c r="B207" t="s">
        <v>635</v>
      </c>
      <c r="C207" t="s">
        <v>636</v>
      </c>
      <c r="D207" t="s">
        <v>262</v>
      </c>
      <c r="E207" t="s">
        <v>637</v>
      </c>
      <c r="F207">
        <v>161</v>
      </c>
      <c r="G207" s="134">
        <v>6.5</v>
      </c>
      <c r="H207">
        <v>12</v>
      </c>
      <c r="I207" t="s">
        <v>638</v>
      </c>
      <c r="J207">
        <v>12</v>
      </c>
      <c r="K207">
        <v>15</v>
      </c>
      <c r="L207">
        <v>13</v>
      </c>
      <c r="M207">
        <v>14.680099999999999</v>
      </c>
      <c r="N207">
        <v>20.697299999999998</v>
      </c>
      <c r="O207">
        <v>16.889700000000001</v>
      </c>
      <c r="P207">
        <v>12.0313</v>
      </c>
      <c r="Q207">
        <v>15.2125</v>
      </c>
      <c r="R207">
        <v>13.2811</v>
      </c>
      <c r="S207" t="s">
        <v>197</v>
      </c>
      <c r="T207" t="s">
        <v>470</v>
      </c>
      <c r="U207" t="s">
        <v>471</v>
      </c>
      <c r="V207" t="s">
        <v>639</v>
      </c>
      <c r="W207" t="s">
        <v>640</v>
      </c>
      <c r="Y207">
        <v>7</v>
      </c>
      <c r="Z207" t="s">
        <v>170</v>
      </c>
      <c r="AA207" t="s">
        <v>170</v>
      </c>
      <c r="AB207" t="s">
        <v>171</v>
      </c>
      <c r="AC207" t="s">
        <v>172</v>
      </c>
      <c r="AD207">
        <v>10</v>
      </c>
      <c r="AG207" t="s">
        <v>296</v>
      </c>
      <c r="AH207" t="s">
        <v>297</v>
      </c>
      <c r="AI207" t="s">
        <v>175</v>
      </c>
      <c r="AJ207" t="s">
        <v>176</v>
      </c>
      <c r="AK207" t="s">
        <v>170</v>
      </c>
      <c r="AL207" t="s">
        <v>177</v>
      </c>
      <c r="AS207">
        <v>3400</v>
      </c>
      <c r="AT207">
        <v>3400</v>
      </c>
      <c r="BN207" s="7" t="s">
        <v>178</v>
      </c>
      <c r="BO207">
        <v>2</v>
      </c>
      <c r="BP207">
        <v>2</v>
      </c>
      <c r="BQ207">
        <v>1</v>
      </c>
      <c r="BR207" t="s">
        <v>179</v>
      </c>
      <c r="BS207" t="s">
        <v>180</v>
      </c>
      <c r="BT207" t="s">
        <v>181</v>
      </c>
      <c r="BU207" s="135">
        <v>44378</v>
      </c>
      <c r="BV207">
        <v>30071</v>
      </c>
      <c r="BX207" t="s">
        <v>170</v>
      </c>
      <c r="BY207" t="s">
        <v>170</v>
      </c>
      <c r="CB207" t="s">
        <v>170</v>
      </c>
      <c r="CC207" t="s">
        <v>170</v>
      </c>
      <c r="CE207" t="s">
        <v>170</v>
      </c>
      <c r="CG207" t="s">
        <v>169</v>
      </c>
      <c r="CH207" t="s">
        <v>234</v>
      </c>
      <c r="CI207" t="s">
        <v>169</v>
      </c>
      <c r="CJ207" t="s">
        <v>235</v>
      </c>
      <c r="DJ207" t="s">
        <v>204</v>
      </c>
      <c r="DK207" t="s">
        <v>205</v>
      </c>
      <c r="DN207" t="s">
        <v>170</v>
      </c>
      <c r="DO207" t="s">
        <v>236</v>
      </c>
      <c r="DP207" t="s">
        <v>169</v>
      </c>
      <c r="DQ207" t="s">
        <v>193</v>
      </c>
      <c r="DY207">
        <v>44.6</v>
      </c>
      <c r="EB207">
        <v>7</v>
      </c>
      <c r="EC207">
        <v>7</v>
      </c>
      <c r="EE207" t="s">
        <v>407</v>
      </c>
      <c r="EF207">
        <v>7</v>
      </c>
      <c r="EV207">
        <v>500</v>
      </c>
      <c r="EW207">
        <v>307</v>
      </c>
      <c r="EX207">
        <v>232</v>
      </c>
      <c r="EY207">
        <v>273</v>
      </c>
    </row>
    <row r="208" spans="1:155" ht="15">
      <c r="A208">
        <v>2022</v>
      </c>
      <c r="B208" t="s">
        <v>635</v>
      </c>
      <c r="C208" t="s">
        <v>636</v>
      </c>
      <c r="D208" t="s">
        <v>273</v>
      </c>
      <c r="E208" t="s">
        <v>637</v>
      </c>
      <c r="F208">
        <v>160</v>
      </c>
      <c r="G208" s="134">
        <v>3.9</v>
      </c>
      <c r="H208">
        <v>8</v>
      </c>
      <c r="I208" t="s">
        <v>638</v>
      </c>
      <c r="J208">
        <v>15</v>
      </c>
      <c r="K208">
        <v>18</v>
      </c>
      <c r="L208">
        <v>16</v>
      </c>
      <c r="M208">
        <v>17.900400000000001</v>
      </c>
      <c r="N208">
        <v>24.919699999999999</v>
      </c>
      <c r="O208">
        <v>20.498699999999999</v>
      </c>
      <c r="P208">
        <v>14.5139</v>
      </c>
      <c r="Q208">
        <v>18.136399999999998</v>
      </c>
      <c r="R208">
        <v>15.9472</v>
      </c>
      <c r="S208" t="s">
        <v>197</v>
      </c>
      <c r="T208" t="s">
        <v>165</v>
      </c>
      <c r="U208" t="s">
        <v>166</v>
      </c>
      <c r="V208" t="s">
        <v>639</v>
      </c>
      <c r="W208" t="s">
        <v>640</v>
      </c>
      <c r="Y208">
        <v>7</v>
      </c>
      <c r="Z208" t="s">
        <v>170</v>
      </c>
      <c r="AA208" t="s">
        <v>170</v>
      </c>
      <c r="AB208" t="s">
        <v>171</v>
      </c>
      <c r="AC208" t="s">
        <v>172</v>
      </c>
      <c r="AD208">
        <v>10</v>
      </c>
      <c r="AG208" t="s">
        <v>296</v>
      </c>
      <c r="AH208" t="s">
        <v>297</v>
      </c>
      <c r="AI208" t="s">
        <v>175</v>
      </c>
      <c r="AJ208" t="s">
        <v>176</v>
      </c>
      <c r="AK208" t="s">
        <v>170</v>
      </c>
      <c r="AL208" t="s">
        <v>177</v>
      </c>
      <c r="AS208">
        <v>2750</v>
      </c>
      <c r="AT208">
        <v>2750</v>
      </c>
      <c r="BN208" s="7" t="s">
        <v>178</v>
      </c>
      <c r="BO208">
        <v>2</v>
      </c>
      <c r="BP208">
        <v>2</v>
      </c>
      <c r="BQ208">
        <v>1</v>
      </c>
      <c r="BR208" t="s">
        <v>179</v>
      </c>
      <c r="BS208" t="s">
        <v>180</v>
      </c>
      <c r="BT208" t="s">
        <v>181</v>
      </c>
      <c r="BU208" s="135">
        <v>44378</v>
      </c>
      <c r="BV208">
        <v>30069</v>
      </c>
      <c r="BX208" t="s">
        <v>170</v>
      </c>
      <c r="BY208" t="s">
        <v>170</v>
      </c>
      <c r="CB208" t="s">
        <v>170</v>
      </c>
      <c r="CC208" t="s">
        <v>170</v>
      </c>
      <c r="CE208" t="s">
        <v>170</v>
      </c>
      <c r="CG208" t="s">
        <v>169</v>
      </c>
      <c r="CH208" t="s">
        <v>234</v>
      </c>
      <c r="CI208" t="s">
        <v>169</v>
      </c>
      <c r="CJ208" t="s">
        <v>235</v>
      </c>
      <c r="DJ208" t="s">
        <v>204</v>
      </c>
      <c r="DK208" t="s">
        <v>205</v>
      </c>
      <c r="DN208" t="s">
        <v>170</v>
      </c>
      <c r="DO208" t="s">
        <v>236</v>
      </c>
      <c r="DP208" t="s">
        <v>169</v>
      </c>
      <c r="DQ208" t="s">
        <v>193</v>
      </c>
      <c r="DY208">
        <v>42.6</v>
      </c>
      <c r="EB208">
        <v>7</v>
      </c>
      <c r="EC208">
        <v>7</v>
      </c>
      <c r="EE208" t="s">
        <v>407</v>
      </c>
      <c r="EF208">
        <v>7</v>
      </c>
      <c r="EV208">
        <v>750</v>
      </c>
      <c r="EW208">
        <v>323</v>
      </c>
      <c r="EX208">
        <v>237</v>
      </c>
      <c r="EY208">
        <v>284</v>
      </c>
    </row>
    <row r="209" spans="1:155" ht="15">
      <c r="A209">
        <v>2022</v>
      </c>
      <c r="B209" t="s">
        <v>635</v>
      </c>
      <c r="C209" t="s">
        <v>636</v>
      </c>
      <c r="D209" t="s">
        <v>277</v>
      </c>
      <c r="E209" t="s">
        <v>637</v>
      </c>
      <c r="F209">
        <v>159</v>
      </c>
      <c r="G209" s="134">
        <v>3.9</v>
      </c>
      <c r="H209">
        <v>8</v>
      </c>
      <c r="I209" t="s">
        <v>638</v>
      </c>
      <c r="J209">
        <v>15</v>
      </c>
      <c r="K209">
        <v>19</v>
      </c>
      <c r="L209">
        <v>16</v>
      </c>
      <c r="M209">
        <v>18.006599999999999</v>
      </c>
      <c r="N209">
        <v>26.299600000000002</v>
      </c>
      <c r="O209">
        <v>20.984200000000001</v>
      </c>
      <c r="P209">
        <v>14.594900000000001</v>
      </c>
      <c r="Q209">
        <v>19.065300000000001</v>
      </c>
      <c r="R209">
        <v>16.316500000000001</v>
      </c>
      <c r="S209" t="s">
        <v>197</v>
      </c>
      <c r="T209" t="s">
        <v>165</v>
      </c>
      <c r="U209" t="s">
        <v>166</v>
      </c>
      <c r="V209" t="s">
        <v>639</v>
      </c>
      <c r="W209" t="s">
        <v>640</v>
      </c>
      <c r="Y209">
        <v>7</v>
      </c>
      <c r="Z209" t="s">
        <v>170</v>
      </c>
      <c r="AA209" t="s">
        <v>170</v>
      </c>
      <c r="AB209" t="s">
        <v>171</v>
      </c>
      <c r="AC209" t="s">
        <v>172</v>
      </c>
      <c r="AD209">
        <v>10</v>
      </c>
      <c r="AG209" t="s">
        <v>296</v>
      </c>
      <c r="AH209" t="s">
        <v>297</v>
      </c>
      <c r="AI209" t="s">
        <v>175</v>
      </c>
      <c r="AJ209" t="s">
        <v>176</v>
      </c>
      <c r="AK209" t="s">
        <v>170</v>
      </c>
      <c r="AL209" t="s">
        <v>177</v>
      </c>
      <c r="AS209">
        <v>2750</v>
      </c>
      <c r="AT209">
        <v>2750</v>
      </c>
      <c r="BN209" s="7" t="s">
        <v>178</v>
      </c>
      <c r="BO209">
        <v>2</v>
      </c>
      <c r="BP209">
        <v>2</v>
      </c>
      <c r="BQ209">
        <v>1</v>
      </c>
      <c r="BR209" t="s">
        <v>179</v>
      </c>
      <c r="BS209" t="s">
        <v>180</v>
      </c>
      <c r="BT209" t="s">
        <v>181</v>
      </c>
      <c r="BU209" s="135">
        <v>44378</v>
      </c>
      <c r="BV209">
        <v>30112</v>
      </c>
      <c r="BX209" t="s">
        <v>170</v>
      </c>
      <c r="BY209" t="s">
        <v>170</v>
      </c>
      <c r="CB209" t="s">
        <v>170</v>
      </c>
      <c r="CC209" t="s">
        <v>170</v>
      </c>
      <c r="CE209" t="s">
        <v>170</v>
      </c>
      <c r="CG209" t="s">
        <v>169</v>
      </c>
      <c r="CH209" t="s">
        <v>234</v>
      </c>
      <c r="CI209" t="s">
        <v>169</v>
      </c>
      <c r="CJ209" t="s">
        <v>235</v>
      </c>
      <c r="DJ209" t="s">
        <v>204</v>
      </c>
      <c r="DK209" t="s">
        <v>205</v>
      </c>
      <c r="DN209" t="s">
        <v>170</v>
      </c>
      <c r="DO209" t="s">
        <v>236</v>
      </c>
      <c r="DP209" t="s">
        <v>170</v>
      </c>
      <c r="DQ209" t="s">
        <v>207</v>
      </c>
      <c r="DY209">
        <v>43.3</v>
      </c>
      <c r="EB209">
        <v>7</v>
      </c>
      <c r="EC209">
        <v>7</v>
      </c>
      <c r="EE209" t="s">
        <v>410</v>
      </c>
      <c r="EF209">
        <v>7</v>
      </c>
      <c r="EV209">
        <v>750</v>
      </c>
      <c r="EW209">
        <v>319</v>
      </c>
      <c r="EX209">
        <v>234</v>
      </c>
      <c r="EY209">
        <v>280</v>
      </c>
    </row>
    <row r="210" spans="1:155" ht="15">
      <c r="A210">
        <v>2022</v>
      </c>
      <c r="B210" t="s">
        <v>635</v>
      </c>
      <c r="C210" t="s">
        <v>636</v>
      </c>
      <c r="D210" t="s">
        <v>394</v>
      </c>
      <c r="E210" t="s">
        <v>637</v>
      </c>
      <c r="F210">
        <v>165</v>
      </c>
      <c r="G210" s="134">
        <v>3.9</v>
      </c>
      <c r="H210">
        <v>8</v>
      </c>
      <c r="I210" t="s">
        <v>641</v>
      </c>
      <c r="J210">
        <v>16</v>
      </c>
      <c r="K210">
        <v>23</v>
      </c>
      <c r="L210">
        <v>19</v>
      </c>
      <c r="M210">
        <v>20.292999999999999</v>
      </c>
      <c r="N210">
        <v>31.942900000000002</v>
      </c>
      <c r="O210">
        <v>24.2774</v>
      </c>
      <c r="P210">
        <v>16.324300000000001</v>
      </c>
      <c r="Q210">
        <v>22.874700000000001</v>
      </c>
      <c r="R210">
        <v>18.739100000000001</v>
      </c>
      <c r="T210" t="s">
        <v>165</v>
      </c>
      <c r="U210" t="s">
        <v>166</v>
      </c>
      <c r="V210" t="s">
        <v>639</v>
      </c>
      <c r="W210" t="s">
        <v>640</v>
      </c>
      <c r="Y210">
        <v>8</v>
      </c>
      <c r="Z210" t="s">
        <v>170</v>
      </c>
      <c r="AA210" t="s">
        <v>170</v>
      </c>
      <c r="AB210" t="s">
        <v>171</v>
      </c>
      <c r="AC210" t="s">
        <v>172</v>
      </c>
      <c r="AD210">
        <v>10</v>
      </c>
      <c r="AG210" t="s">
        <v>296</v>
      </c>
      <c r="AH210" t="s">
        <v>297</v>
      </c>
      <c r="AI210" t="s">
        <v>175</v>
      </c>
      <c r="AJ210" t="s">
        <v>176</v>
      </c>
      <c r="AK210" t="s">
        <v>170</v>
      </c>
      <c r="AL210" t="s">
        <v>177</v>
      </c>
      <c r="AM210">
        <v>75</v>
      </c>
      <c r="AN210">
        <v>5</v>
      </c>
      <c r="AS210">
        <v>2350</v>
      </c>
      <c r="AT210">
        <v>2350</v>
      </c>
      <c r="BN210" s="7" t="s">
        <v>178</v>
      </c>
      <c r="BO210">
        <v>2</v>
      </c>
      <c r="BP210">
        <v>2</v>
      </c>
      <c r="BQ210">
        <v>2</v>
      </c>
      <c r="BR210" t="s">
        <v>200</v>
      </c>
      <c r="BS210" t="s">
        <v>180</v>
      </c>
      <c r="BT210" t="s">
        <v>181</v>
      </c>
      <c r="BU210" s="135">
        <v>44378</v>
      </c>
      <c r="BV210">
        <v>30177</v>
      </c>
      <c r="BX210" t="s">
        <v>170</v>
      </c>
      <c r="BY210" t="s">
        <v>170</v>
      </c>
      <c r="CB210" t="s">
        <v>170</v>
      </c>
      <c r="CC210" t="s">
        <v>170</v>
      </c>
      <c r="CE210" t="s">
        <v>170</v>
      </c>
      <c r="CG210" t="s">
        <v>169</v>
      </c>
      <c r="CH210" t="s">
        <v>234</v>
      </c>
      <c r="CI210" t="s">
        <v>169</v>
      </c>
      <c r="CJ210" t="s">
        <v>235</v>
      </c>
      <c r="DJ210" t="s">
        <v>204</v>
      </c>
      <c r="DK210" t="s">
        <v>205</v>
      </c>
      <c r="DN210" t="s">
        <v>170</v>
      </c>
      <c r="DO210" t="s">
        <v>236</v>
      </c>
      <c r="DP210" t="s">
        <v>170</v>
      </c>
      <c r="DQ210" t="s">
        <v>207</v>
      </c>
      <c r="DY210">
        <v>35.9</v>
      </c>
      <c r="EB210">
        <v>6</v>
      </c>
      <c r="EC210">
        <v>6</v>
      </c>
      <c r="EE210" t="s">
        <v>410</v>
      </c>
      <c r="EF210">
        <v>7</v>
      </c>
      <c r="EV210">
        <v>1750</v>
      </c>
      <c r="EW210">
        <v>385</v>
      </c>
      <c r="EX210">
        <v>264</v>
      </c>
      <c r="EY210">
        <v>331</v>
      </c>
    </row>
    <row r="211" spans="1:155" ht="15">
      <c r="A211">
        <v>2022</v>
      </c>
      <c r="B211" t="s">
        <v>635</v>
      </c>
      <c r="C211" t="s">
        <v>636</v>
      </c>
      <c r="D211" t="s">
        <v>556</v>
      </c>
      <c r="E211" t="s">
        <v>637</v>
      </c>
      <c r="F211">
        <v>169</v>
      </c>
      <c r="G211" s="134">
        <v>3.9</v>
      </c>
      <c r="H211">
        <v>8</v>
      </c>
      <c r="I211" t="s">
        <v>641</v>
      </c>
      <c r="J211">
        <v>17</v>
      </c>
      <c r="K211">
        <v>22</v>
      </c>
      <c r="L211">
        <v>19</v>
      </c>
      <c r="M211">
        <v>20.624199999999998</v>
      </c>
      <c r="N211">
        <v>30.924499999999998</v>
      </c>
      <c r="O211">
        <v>24.2605</v>
      </c>
      <c r="P211">
        <v>16.572600000000001</v>
      </c>
      <c r="Q211">
        <v>22.196999999999999</v>
      </c>
      <c r="R211">
        <v>18.705500000000001</v>
      </c>
      <c r="T211" t="s">
        <v>165</v>
      </c>
      <c r="U211" t="s">
        <v>166</v>
      </c>
      <c r="V211" t="s">
        <v>639</v>
      </c>
      <c r="W211" t="s">
        <v>640</v>
      </c>
      <c r="Y211">
        <v>8</v>
      </c>
      <c r="Z211" t="s">
        <v>170</v>
      </c>
      <c r="AA211" t="s">
        <v>170</v>
      </c>
      <c r="AB211" t="s">
        <v>171</v>
      </c>
      <c r="AC211" t="s">
        <v>172</v>
      </c>
      <c r="AD211">
        <v>10</v>
      </c>
      <c r="AG211" t="s">
        <v>296</v>
      </c>
      <c r="AH211" t="s">
        <v>297</v>
      </c>
      <c r="AI211" t="s">
        <v>175</v>
      </c>
      <c r="AJ211" t="s">
        <v>176</v>
      </c>
      <c r="AK211" t="s">
        <v>170</v>
      </c>
      <c r="AL211" t="s">
        <v>177</v>
      </c>
      <c r="AM211">
        <v>80</v>
      </c>
      <c r="AN211">
        <v>7</v>
      </c>
      <c r="AS211">
        <v>2350</v>
      </c>
      <c r="AT211">
        <v>2350</v>
      </c>
      <c r="BN211" s="7" t="s">
        <v>178</v>
      </c>
      <c r="BO211">
        <v>2</v>
      </c>
      <c r="BP211">
        <v>2</v>
      </c>
      <c r="BQ211">
        <v>3</v>
      </c>
      <c r="BR211" t="s">
        <v>261</v>
      </c>
      <c r="BS211" t="s">
        <v>180</v>
      </c>
      <c r="BT211" t="s">
        <v>181</v>
      </c>
      <c r="BU211" s="135">
        <v>44378</v>
      </c>
      <c r="BV211">
        <v>30073</v>
      </c>
      <c r="BX211" t="s">
        <v>170</v>
      </c>
      <c r="BY211" t="s">
        <v>170</v>
      </c>
      <c r="CB211" t="s">
        <v>170</v>
      </c>
      <c r="CC211" t="s">
        <v>170</v>
      </c>
      <c r="CE211" t="s">
        <v>170</v>
      </c>
      <c r="CG211" t="s">
        <v>169</v>
      </c>
      <c r="CH211" t="s">
        <v>234</v>
      </c>
      <c r="CI211" t="s">
        <v>169</v>
      </c>
      <c r="CJ211" t="s">
        <v>235</v>
      </c>
      <c r="DJ211" t="s">
        <v>204</v>
      </c>
      <c r="DK211" t="s">
        <v>205</v>
      </c>
      <c r="DN211" t="s">
        <v>170</v>
      </c>
      <c r="DO211" t="s">
        <v>236</v>
      </c>
      <c r="DP211" t="s">
        <v>170</v>
      </c>
      <c r="DQ211" t="s">
        <v>207</v>
      </c>
      <c r="DY211">
        <v>43.3</v>
      </c>
      <c r="EB211">
        <v>7</v>
      </c>
      <c r="EC211">
        <v>7</v>
      </c>
      <c r="EE211" t="s">
        <v>410</v>
      </c>
      <c r="EF211">
        <v>7</v>
      </c>
      <c r="EV211">
        <v>750</v>
      </c>
      <c r="EW211">
        <v>319</v>
      </c>
      <c r="EX211">
        <v>234</v>
      </c>
      <c r="EY211">
        <v>280</v>
      </c>
    </row>
    <row r="212" spans="1:155" ht="15">
      <c r="A212">
        <v>2022</v>
      </c>
      <c r="B212" t="s">
        <v>642</v>
      </c>
      <c r="C212" t="s">
        <v>643</v>
      </c>
      <c r="D212" t="s">
        <v>644</v>
      </c>
      <c r="E212" t="s">
        <v>645</v>
      </c>
      <c r="F212">
        <v>167</v>
      </c>
      <c r="G212" s="134">
        <v>3.5</v>
      </c>
      <c r="H212">
        <v>6</v>
      </c>
      <c r="I212" t="s">
        <v>638</v>
      </c>
      <c r="J212">
        <v>12</v>
      </c>
      <c r="K212">
        <v>18</v>
      </c>
      <c r="L212">
        <v>14</v>
      </c>
      <c r="M212">
        <v>14.475199999999999</v>
      </c>
      <c r="N212">
        <v>25.314399999999999</v>
      </c>
      <c r="O212">
        <v>17.93</v>
      </c>
      <c r="P212">
        <v>11.871600000000001</v>
      </c>
      <c r="Q212">
        <v>18.406700000000001</v>
      </c>
      <c r="R212">
        <v>14.1289</v>
      </c>
      <c r="S212" t="s">
        <v>197</v>
      </c>
      <c r="T212" t="s">
        <v>165</v>
      </c>
      <c r="U212" t="s">
        <v>166</v>
      </c>
      <c r="V212" t="s">
        <v>639</v>
      </c>
      <c r="W212" t="s">
        <v>640</v>
      </c>
      <c r="Y212">
        <v>7</v>
      </c>
      <c r="Z212" t="s">
        <v>169</v>
      </c>
      <c r="AA212" t="s">
        <v>170</v>
      </c>
      <c r="AB212" t="s">
        <v>171</v>
      </c>
      <c r="AC212" t="s">
        <v>172</v>
      </c>
      <c r="AD212">
        <v>15</v>
      </c>
      <c r="AG212" t="s">
        <v>296</v>
      </c>
      <c r="AH212" t="s">
        <v>297</v>
      </c>
      <c r="AI212" t="s">
        <v>175</v>
      </c>
      <c r="AJ212" t="s">
        <v>176</v>
      </c>
      <c r="AK212" t="s">
        <v>170</v>
      </c>
      <c r="AL212" t="s">
        <v>177</v>
      </c>
      <c r="AM212">
        <v>43</v>
      </c>
      <c r="AN212">
        <v>0</v>
      </c>
      <c r="AS212">
        <v>3150</v>
      </c>
      <c r="AT212">
        <v>3150</v>
      </c>
      <c r="BN212" s="7" t="s">
        <v>646</v>
      </c>
      <c r="BO212">
        <v>2</v>
      </c>
      <c r="BP212">
        <v>2</v>
      </c>
      <c r="BQ212">
        <v>1</v>
      </c>
      <c r="BR212" t="s">
        <v>179</v>
      </c>
      <c r="BS212" t="s">
        <v>180</v>
      </c>
      <c r="BT212" t="s">
        <v>181</v>
      </c>
      <c r="BU212" s="135">
        <v>44575</v>
      </c>
      <c r="BV212">
        <v>30818</v>
      </c>
      <c r="BX212" t="s">
        <v>170</v>
      </c>
      <c r="BY212" t="s">
        <v>170</v>
      </c>
      <c r="CB212" t="s">
        <v>170</v>
      </c>
      <c r="CC212" t="s">
        <v>170</v>
      </c>
      <c r="CE212" t="s">
        <v>170</v>
      </c>
      <c r="CG212" t="s">
        <v>169</v>
      </c>
      <c r="CH212" t="s">
        <v>234</v>
      </c>
      <c r="CI212" t="s">
        <v>169</v>
      </c>
      <c r="CJ212" t="s">
        <v>235</v>
      </c>
      <c r="DJ212" t="s">
        <v>204</v>
      </c>
      <c r="DK212" t="s">
        <v>205</v>
      </c>
      <c r="DN212" t="s">
        <v>170</v>
      </c>
      <c r="DO212" t="s">
        <v>236</v>
      </c>
      <c r="DP212" t="s">
        <v>170</v>
      </c>
      <c r="DQ212" t="s">
        <v>207</v>
      </c>
      <c r="DY212">
        <v>35.9</v>
      </c>
      <c r="EB212">
        <v>6</v>
      </c>
      <c r="EC212">
        <v>6</v>
      </c>
      <c r="EE212" t="s">
        <v>410</v>
      </c>
      <c r="EF212">
        <v>7</v>
      </c>
      <c r="EV212">
        <v>1750</v>
      </c>
      <c r="EW212">
        <v>385</v>
      </c>
      <c r="EX212">
        <v>264</v>
      </c>
      <c r="EY212">
        <v>331</v>
      </c>
    </row>
    <row r="213" spans="1:155" ht="15">
      <c r="A213">
        <v>2022</v>
      </c>
      <c r="B213" t="s">
        <v>642</v>
      </c>
      <c r="C213" t="s">
        <v>643</v>
      </c>
      <c r="D213" t="s">
        <v>564</v>
      </c>
      <c r="E213" t="s">
        <v>645</v>
      </c>
      <c r="F213">
        <v>66</v>
      </c>
      <c r="G213" s="134">
        <v>2.2999999999999998</v>
      </c>
      <c r="H213">
        <v>4</v>
      </c>
      <c r="I213" t="s">
        <v>647</v>
      </c>
      <c r="J213">
        <v>22</v>
      </c>
      <c r="K213">
        <v>32</v>
      </c>
      <c r="L213">
        <v>25</v>
      </c>
      <c r="M213">
        <v>27.5</v>
      </c>
      <c r="N213">
        <v>46.6</v>
      </c>
      <c r="O213">
        <v>33.719200000000001</v>
      </c>
      <c r="P213">
        <v>21.609300000000001</v>
      </c>
      <c r="Q213">
        <v>32.289299999999997</v>
      </c>
      <c r="R213">
        <v>25.388100000000001</v>
      </c>
      <c r="T213" t="s">
        <v>165</v>
      </c>
      <c r="U213" t="s">
        <v>166</v>
      </c>
      <c r="V213" t="s">
        <v>167</v>
      </c>
      <c r="W213" t="s">
        <v>168</v>
      </c>
      <c r="Y213">
        <v>10</v>
      </c>
      <c r="Z213" t="s">
        <v>169</v>
      </c>
      <c r="AA213" t="s">
        <v>170</v>
      </c>
      <c r="AB213" t="s">
        <v>171</v>
      </c>
      <c r="AC213" t="s">
        <v>172</v>
      </c>
      <c r="AD213">
        <v>15</v>
      </c>
      <c r="AG213" t="s">
        <v>197</v>
      </c>
      <c r="AH213" t="s">
        <v>472</v>
      </c>
      <c r="AI213" t="s">
        <v>175</v>
      </c>
      <c r="AJ213" t="s">
        <v>176</v>
      </c>
      <c r="AK213" t="s">
        <v>170</v>
      </c>
      <c r="AL213" t="s">
        <v>177</v>
      </c>
      <c r="AM213">
        <v>83</v>
      </c>
      <c r="AN213">
        <v>13</v>
      </c>
      <c r="AS213">
        <v>1400</v>
      </c>
      <c r="AT213">
        <v>1400</v>
      </c>
      <c r="BN213" s="7" t="s">
        <v>178</v>
      </c>
      <c r="BO213">
        <v>2</v>
      </c>
      <c r="BP213">
        <v>2</v>
      </c>
      <c r="BQ213">
        <v>3</v>
      </c>
      <c r="BR213" t="s">
        <v>261</v>
      </c>
      <c r="BS213" t="s">
        <v>180</v>
      </c>
      <c r="BT213" t="s">
        <v>181</v>
      </c>
      <c r="BU213" s="135">
        <v>44567</v>
      </c>
      <c r="BV213">
        <v>30960</v>
      </c>
      <c r="BX213" t="s">
        <v>170</v>
      </c>
      <c r="BY213" t="s">
        <v>170</v>
      </c>
      <c r="CB213" t="s">
        <v>170</v>
      </c>
      <c r="CC213" t="s">
        <v>170</v>
      </c>
      <c r="CE213" t="s">
        <v>170</v>
      </c>
      <c r="CG213" t="s">
        <v>169</v>
      </c>
      <c r="CH213" t="s">
        <v>234</v>
      </c>
      <c r="CI213" t="s">
        <v>169</v>
      </c>
      <c r="CJ213" t="s">
        <v>235</v>
      </c>
      <c r="DJ213" t="s">
        <v>204</v>
      </c>
      <c r="DK213" t="s">
        <v>205</v>
      </c>
      <c r="DN213" t="s">
        <v>170</v>
      </c>
      <c r="DO213" t="s">
        <v>236</v>
      </c>
      <c r="DP213" t="s">
        <v>170</v>
      </c>
      <c r="DQ213" t="s">
        <v>207</v>
      </c>
      <c r="DY213">
        <v>38.799999999999997</v>
      </c>
      <c r="EB213">
        <v>6</v>
      </c>
      <c r="EC213">
        <v>6</v>
      </c>
      <c r="EE213" t="s">
        <v>410</v>
      </c>
      <c r="EF213">
        <v>7</v>
      </c>
      <c r="EV213">
        <v>1250</v>
      </c>
      <c r="EW213">
        <v>348</v>
      </c>
      <c r="EX213">
        <v>259</v>
      </c>
      <c r="EY213">
        <v>308</v>
      </c>
    </row>
    <row r="214" spans="1:155" ht="15">
      <c r="A214">
        <v>2022</v>
      </c>
      <c r="B214" t="s">
        <v>642</v>
      </c>
      <c r="C214" t="s">
        <v>643</v>
      </c>
      <c r="D214" t="s">
        <v>564</v>
      </c>
      <c r="E214" t="s">
        <v>645</v>
      </c>
      <c r="F214">
        <v>69</v>
      </c>
      <c r="G214" s="134">
        <v>2.2999999999999998</v>
      </c>
      <c r="H214">
        <v>4</v>
      </c>
      <c r="I214" t="s">
        <v>648</v>
      </c>
      <c r="J214">
        <v>21</v>
      </c>
      <c r="K214">
        <v>32</v>
      </c>
      <c r="L214">
        <v>25</v>
      </c>
      <c r="M214">
        <v>27.2531</v>
      </c>
      <c r="N214">
        <v>45.844999999999999</v>
      </c>
      <c r="O214">
        <v>33.336799999999997</v>
      </c>
      <c r="P214">
        <v>21.432300000000001</v>
      </c>
      <c r="Q214">
        <v>31.819299999999998</v>
      </c>
      <c r="R214">
        <v>25.122699999999998</v>
      </c>
      <c r="T214" t="s">
        <v>165</v>
      </c>
      <c r="U214" t="s">
        <v>166</v>
      </c>
      <c r="V214" t="s">
        <v>198</v>
      </c>
      <c r="W214" t="s">
        <v>199</v>
      </c>
      <c r="Y214">
        <v>10</v>
      </c>
      <c r="Z214" t="s">
        <v>169</v>
      </c>
      <c r="AA214" t="s">
        <v>170</v>
      </c>
      <c r="AB214" t="s">
        <v>171</v>
      </c>
      <c r="AC214" t="s">
        <v>172</v>
      </c>
      <c r="AD214">
        <v>15</v>
      </c>
      <c r="AG214" t="s">
        <v>197</v>
      </c>
      <c r="AH214" t="s">
        <v>472</v>
      </c>
      <c r="AI214" t="s">
        <v>175</v>
      </c>
      <c r="AJ214" t="s">
        <v>176</v>
      </c>
      <c r="AK214" t="s">
        <v>170</v>
      </c>
      <c r="AL214" t="s">
        <v>177</v>
      </c>
      <c r="AM214">
        <v>83</v>
      </c>
      <c r="AN214">
        <v>13</v>
      </c>
      <c r="AS214">
        <v>1400</v>
      </c>
      <c r="AT214">
        <v>1400</v>
      </c>
      <c r="BN214" s="7" t="s">
        <v>178</v>
      </c>
      <c r="BO214">
        <v>2</v>
      </c>
      <c r="BP214">
        <v>2</v>
      </c>
      <c r="BQ214">
        <v>3</v>
      </c>
      <c r="BR214" t="s">
        <v>261</v>
      </c>
      <c r="BS214" t="s">
        <v>180</v>
      </c>
      <c r="BT214" t="s">
        <v>181</v>
      </c>
      <c r="BU214" s="135">
        <v>44567</v>
      </c>
      <c r="BV214">
        <v>30962</v>
      </c>
      <c r="BX214" t="s">
        <v>169</v>
      </c>
      <c r="BY214" t="s">
        <v>170</v>
      </c>
      <c r="CB214" t="s">
        <v>170</v>
      </c>
      <c r="CC214" t="s">
        <v>170</v>
      </c>
      <c r="CE214" t="s">
        <v>170</v>
      </c>
      <c r="CG214" t="s">
        <v>169</v>
      </c>
      <c r="CH214" t="s">
        <v>234</v>
      </c>
      <c r="CI214" t="s">
        <v>169</v>
      </c>
      <c r="CJ214" t="s">
        <v>235</v>
      </c>
      <c r="DJ214" t="s">
        <v>204</v>
      </c>
      <c r="DK214" t="s">
        <v>205</v>
      </c>
      <c r="DN214" t="s">
        <v>170</v>
      </c>
      <c r="DO214" t="s">
        <v>236</v>
      </c>
      <c r="DP214" t="s">
        <v>170</v>
      </c>
      <c r="DQ214" t="s">
        <v>207</v>
      </c>
      <c r="DY214">
        <v>33.9</v>
      </c>
      <c r="EB214">
        <v>5</v>
      </c>
      <c r="EC214">
        <v>5</v>
      </c>
      <c r="EE214" t="s">
        <v>410</v>
      </c>
      <c r="EF214">
        <v>7</v>
      </c>
      <c r="EV214">
        <v>2250</v>
      </c>
      <c r="EW214">
        <v>402</v>
      </c>
      <c r="EX214">
        <v>282</v>
      </c>
      <c r="EY214">
        <v>348</v>
      </c>
    </row>
    <row r="215" spans="1:155" ht="15">
      <c r="A215">
        <v>2022</v>
      </c>
      <c r="B215" t="s">
        <v>642</v>
      </c>
      <c r="C215" t="s">
        <v>643</v>
      </c>
      <c r="D215" t="s">
        <v>564</v>
      </c>
      <c r="E215" t="s">
        <v>645</v>
      </c>
      <c r="F215">
        <v>67</v>
      </c>
      <c r="G215" s="134">
        <v>2.2999999999999998</v>
      </c>
      <c r="H215">
        <v>4</v>
      </c>
      <c r="I215" t="s">
        <v>246</v>
      </c>
      <c r="J215">
        <v>21</v>
      </c>
      <c r="K215">
        <v>29</v>
      </c>
      <c r="L215">
        <v>24</v>
      </c>
      <c r="M215">
        <v>26.202500000000001</v>
      </c>
      <c r="N215">
        <v>41.661200000000001</v>
      </c>
      <c r="O215">
        <v>31.454699999999999</v>
      </c>
      <c r="P215">
        <v>20.675899999999999</v>
      </c>
      <c r="Q215">
        <v>29.1859</v>
      </c>
      <c r="R215">
        <v>23.798500000000001</v>
      </c>
      <c r="T215" t="s">
        <v>165</v>
      </c>
      <c r="U215" t="s">
        <v>166</v>
      </c>
      <c r="V215" t="s">
        <v>247</v>
      </c>
      <c r="W215" t="s">
        <v>248</v>
      </c>
      <c r="Y215">
        <v>6</v>
      </c>
      <c r="Z215" t="s">
        <v>170</v>
      </c>
      <c r="AA215" t="s">
        <v>170</v>
      </c>
      <c r="AB215" t="s">
        <v>171</v>
      </c>
      <c r="AC215" t="s">
        <v>172</v>
      </c>
      <c r="AD215">
        <v>15</v>
      </c>
      <c r="AG215" t="s">
        <v>197</v>
      </c>
      <c r="AH215" t="s">
        <v>472</v>
      </c>
      <c r="AI215" t="s">
        <v>175</v>
      </c>
      <c r="AJ215" t="s">
        <v>176</v>
      </c>
      <c r="AK215" t="s">
        <v>170</v>
      </c>
      <c r="AL215" t="s">
        <v>177</v>
      </c>
      <c r="AM215">
        <v>83</v>
      </c>
      <c r="AN215">
        <v>13</v>
      </c>
      <c r="AS215">
        <v>1450</v>
      </c>
      <c r="AT215">
        <v>1450</v>
      </c>
      <c r="BN215" s="7" t="s">
        <v>178</v>
      </c>
      <c r="BO215">
        <v>2</v>
      </c>
      <c r="BP215">
        <v>2</v>
      </c>
      <c r="BQ215">
        <v>3</v>
      </c>
      <c r="BR215" t="s">
        <v>261</v>
      </c>
      <c r="BS215" t="s">
        <v>180</v>
      </c>
      <c r="BT215" t="s">
        <v>181</v>
      </c>
      <c r="BU215" s="135">
        <v>44567</v>
      </c>
      <c r="BV215">
        <v>30768</v>
      </c>
      <c r="BX215" t="s">
        <v>170</v>
      </c>
      <c r="BY215" t="s">
        <v>170</v>
      </c>
      <c r="CB215" t="s">
        <v>170</v>
      </c>
      <c r="CC215" t="s">
        <v>170</v>
      </c>
      <c r="CE215" t="s">
        <v>170</v>
      </c>
      <c r="CG215" t="s">
        <v>169</v>
      </c>
      <c r="CH215" t="s">
        <v>649</v>
      </c>
      <c r="CI215" t="s">
        <v>169</v>
      </c>
      <c r="CJ215" t="s">
        <v>649</v>
      </c>
      <c r="DJ215" t="s">
        <v>204</v>
      </c>
      <c r="DK215" t="s">
        <v>205</v>
      </c>
      <c r="DL215" t="s">
        <v>170</v>
      </c>
      <c r="DM215" t="s">
        <v>170</v>
      </c>
      <c r="DN215" t="s">
        <v>170</v>
      </c>
      <c r="DO215" t="s">
        <v>506</v>
      </c>
      <c r="DP215" t="s">
        <v>170</v>
      </c>
      <c r="DQ215" t="s">
        <v>207</v>
      </c>
      <c r="DY215">
        <v>37.799999999999997</v>
      </c>
      <c r="EB215">
        <v>6</v>
      </c>
      <c r="EC215">
        <v>6</v>
      </c>
      <c r="EE215" t="s">
        <v>650</v>
      </c>
      <c r="EF215">
        <v>3</v>
      </c>
      <c r="EV215">
        <v>1500</v>
      </c>
      <c r="EW215">
        <v>365</v>
      </c>
      <c r="EX215">
        <v>257</v>
      </c>
      <c r="EY215">
        <v>316</v>
      </c>
    </row>
    <row r="216" spans="1:155" ht="15">
      <c r="A216">
        <v>2022</v>
      </c>
      <c r="B216" t="s">
        <v>642</v>
      </c>
      <c r="C216" t="s">
        <v>643</v>
      </c>
      <c r="D216" t="s">
        <v>564</v>
      </c>
      <c r="E216" t="s">
        <v>645</v>
      </c>
      <c r="F216">
        <v>72</v>
      </c>
      <c r="G216" s="134">
        <v>5</v>
      </c>
      <c r="H216">
        <v>8</v>
      </c>
      <c r="I216" t="s">
        <v>648</v>
      </c>
      <c r="J216">
        <v>15</v>
      </c>
      <c r="K216">
        <v>24</v>
      </c>
      <c r="L216">
        <v>19</v>
      </c>
      <c r="M216">
        <v>19.166</v>
      </c>
      <c r="N216">
        <v>34.183999999999997</v>
      </c>
      <c r="O216">
        <v>23.8888</v>
      </c>
      <c r="P216">
        <v>15.475099999999999</v>
      </c>
      <c r="Q216">
        <v>24.354800000000001</v>
      </c>
      <c r="R216">
        <v>18.5124</v>
      </c>
      <c r="T216" t="s">
        <v>470</v>
      </c>
      <c r="U216" t="s">
        <v>471</v>
      </c>
      <c r="V216" t="s">
        <v>198</v>
      </c>
      <c r="W216" t="s">
        <v>199</v>
      </c>
      <c r="Y216">
        <v>10</v>
      </c>
      <c r="Z216" t="s">
        <v>169</v>
      </c>
      <c r="AA216" t="s">
        <v>170</v>
      </c>
      <c r="AB216" t="s">
        <v>171</v>
      </c>
      <c r="AC216" t="s">
        <v>172</v>
      </c>
      <c r="AD216">
        <v>15</v>
      </c>
      <c r="AG216" t="s">
        <v>197</v>
      </c>
      <c r="AH216" t="s">
        <v>472</v>
      </c>
      <c r="AI216" t="s">
        <v>175</v>
      </c>
      <c r="AJ216" t="s">
        <v>176</v>
      </c>
      <c r="AK216" t="s">
        <v>170</v>
      </c>
      <c r="AL216" t="s">
        <v>177</v>
      </c>
      <c r="AM216">
        <v>83</v>
      </c>
      <c r="AN216">
        <v>13</v>
      </c>
      <c r="AS216">
        <v>1850</v>
      </c>
      <c r="AT216">
        <v>1850</v>
      </c>
      <c r="BO216">
        <v>2</v>
      </c>
      <c r="BP216">
        <v>2</v>
      </c>
      <c r="BQ216">
        <v>3</v>
      </c>
      <c r="BR216" t="s">
        <v>261</v>
      </c>
      <c r="BS216" t="s">
        <v>180</v>
      </c>
      <c r="BT216" t="s">
        <v>181</v>
      </c>
      <c r="BU216" s="135">
        <v>44567</v>
      </c>
      <c r="BV216">
        <v>30961</v>
      </c>
      <c r="BX216" t="s">
        <v>170</v>
      </c>
      <c r="BY216" t="s">
        <v>170</v>
      </c>
      <c r="CB216" t="s">
        <v>170</v>
      </c>
      <c r="CC216" t="s">
        <v>170</v>
      </c>
      <c r="CE216" t="s">
        <v>170</v>
      </c>
      <c r="CG216" t="s">
        <v>169</v>
      </c>
      <c r="CH216" t="s">
        <v>651</v>
      </c>
      <c r="CI216" t="s">
        <v>169</v>
      </c>
      <c r="CJ216" t="s">
        <v>652</v>
      </c>
      <c r="DJ216" t="s">
        <v>204</v>
      </c>
      <c r="DK216" t="s">
        <v>205</v>
      </c>
      <c r="DL216" t="s">
        <v>170</v>
      </c>
      <c r="DM216" t="s">
        <v>170</v>
      </c>
      <c r="DN216" t="s">
        <v>170</v>
      </c>
      <c r="DO216" t="s">
        <v>506</v>
      </c>
      <c r="DP216" t="s">
        <v>169</v>
      </c>
      <c r="DQ216" t="s">
        <v>193</v>
      </c>
      <c r="DY216">
        <v>32</v>
      </c>
      <c r="EB216">
        <v>5</v>
      </c>
      <c r="EC216">
        <v>5</v>
      </c>
      <c r="EE216" t="s">
        <v>653</v>
      </c>
      <c r="EF216">
        <v>7</v>
      </c>
      <c r="EV216">
        <v>2750</v>
      </c>
      <c r="EW216">
        <v>424</v>
      </c>
      <c r="EX216">
        <v>303</v>
      </c>
      <c r="EY216">
        <v>369</v>
      </c>
    </row>
    <row r="217" spans="1:155" ht="15">
      <c r="A217">
        <v>2022</v>
      </c>
      <c r="B217" t="s">
        <v>642</v>
      </c>
      <c r="C217" t="s">
        <v>643</v>
      </c>
      <c r="D217" t="s">
        <v>564</v>
      </c>
      <c r="E217" t="s">
        <v>645</v>
      </c>
      <c r="F217">
        <v>71</v>
      </c>
      <c r="G217" s="134">
        <v>5</v>
      </c>
      <c r="H217">
        <v>8</v>
      </c>
      <c r="I217" t="s">
        <v>246</v>
      </c>
      <c r="J217">
        <v>15</v>
      </c>
      <c r="K217">
        <v>24</v>
      </c>
      <c r="L217">
        <v>18</v>
      </c>
      <c r="M217">
        <v>18.078900000000001</v>
      </c>
      <c r="N217">
        <v>31.391100000000002</v>
      </c>
      <c r="O217">
        <v>22.342600000000001</v>
      </c>
      <c r="P217">
        <v>14.649900000000001</v>
      </c>
      <c r="Q217">
        <v>23.729600000000001</v>
      </c>
      <c r="R217">
        <v>17.697099999999999</v>
      </c>
      <c r="T217" t="s">
        <v>470</v>
      </c>
      <c r="U217" t="s">
        <v>471</v>
      </c>
      <c r="V217" t="s">
        <v>247</v>
      </c>
      <c r="W217" t="s">
        <v>248</v>
      </c>
      <c r="Y217">
        <v>6</v>
      </c>
      <c r="Z217" t="s">
        <v>170</v>
      </c>
      <c r="AA217" t="s">
        <v>170</v>
      </c>
      <c r="AB217" t="s">
        <v>171</v>
      </c>
      <c r="AC217" t="s">
        <v>172</v>
      </c>
      <c r="AD217">
        <v>15</v>
      </c>
      <c r="AG217" t="s">
        <v>197</v>
      </c>
      <c r="AH217" t="s">
        <v>472</v>
      </c>
      <c r="AI217" t="s">
        <v>175</v>
      </c>
      <c r="AJ217" t="s">
        <v>176</v>
      </c>
      <c r="AK217" t="s">
        <v>170</v>
      </c>
      <c r="AL217" t="s">
        <v>177</v>
      </c>
      <c r="AM217">
        <v>83</v>
      </c>
      <c r="AN217">
        <v>13</v>
      </c>
      <c r="AS217">
        <v>1950</v>
      </c>
      <c r="AT217">
        <v>1950</v>
      </c>
      <c r="BO217">
        <v>2</v>
      </c>
      <c r="BP217">
        <v>2</v>
      </c>
      <c r="BQ217">
        <v>3</v>
      </c>
      <c r="BR217" t="s">
        <v>261</v>
      </c>
      <c r="BS217" t="s">
        <v>180</v>
      </c>
      <c r="BT217" t="s">
        <v>575</v>
      </c>
      <c r="BU217" s="135">
        <v>44567</v>
      </c>
      <c r="BV217">
        <v>30757</v>
      </c>
      <c r="BX217" t="s">
        <v>169</v>
      </c>
      <c r="BY217" t="s">
        <v>170</v>
      </c>
      <c r="CB217" t="s">
        <v>170</v>
      </c>
      <c r="CC217" t="s">
        <v>170</v>
      </c>
      <c r="CE217" t="s">
        <v>170</v>
      </c>
      <c r="CG217" t="s">
        <v>169</v>
      </c>
      <c r="CH217" t="s">
        <v>651</v>
      </c>
      <c r="CI217" t="s">
        <v>169</v>
      </c>
      <c r="CJ217" t="s">
        <v>652</v>
      </c>
      <c r="DJ217" t="s">
        <v>204</v>
      </c>
      <c r="DK217" t="s">
        <v>205</v>
      </c>
      <c r="DL217" t="s">
        <v>170</v>
      </c>
      <c r="DM217" t="s">
        <v>170</v>
      </c>
      <c r="DN217" t="s">
        <v>170</v>
      </c>
      <c r="DO217" t="s">
        <v>506</v>
      </c>
      <c r="DP217" t="s">
        <v>169</v>
      </c>
      <c r="DQ217" t="s">
        <v>193</v>
      </c>
      <c r="DY217">
        <v>31.8</v>
      </c>
      <c r="EB217">
        <v>5</v>
      </c>
      <c r="EC217">
        <v>5</v>
      </c>
      <c r="EE217" t="s">
        <v>653</v>
      </c>
      <c r="EF217">
        <v>7</v>
      </c>
      <c r="EV217">
        <v>2750</v>
      </c>
      <c r="EW217">
        <v>425</v>
      </c>
      <c r="EX217">
        <v>305</v>
      </c>
      <c r="EY217">
        <v>371</v>
      </c>
    </row>
    <row r="218" spans="1:155" ht="15">
      <c r="A218">
        <v>2022</v>
      </c>
      <c r="B218" t="s">
        <v>642</v>
      </c>
      <c r="C218" t="s">
        <v>643</v>
      </c>
      <c r="D218" t="s">
        <v>654</v>
      </c>
      <c r="E218" t="s">
        <v>645</v>
      </c>
      <c r="F218">
        <v>76</v>
      </c>
      <c r="G218" s="134">
        <v>2.2999999999999998</v>
      </c>
      <c r="H218">
        <v>4</v>
      </c>
      <c r="I218" t="s">
        <v>647</v>
      </c>
      <c r="J218">
        <v>20</v>
      </c>
      <c r="K218">
        <v>28</v>
      </c>
      <c r="L218">
        <v>23</v>
      </c>
      <c r="M218">
        <v>25.1844</v>
      </c>
      <c r="N218">
        <v>40.462400000000002</v>
      </c>
      <c r="O218">
        <v>30.339500000000001</v>
      </c>
      <c r="P218">
        <v>19.938099999999999</v>
      </c>
      <c r="Q218">
        <v>28.4223</v>
      </c>
      <c r="R218">
        <v>23.0319</v>
      </c>
      <c r="T218" t="s">
        <v>165</v>
      </c>
      <c r="U218" t="s">
        <v>166</v>
      </c>
      <c r="V218" t="s">
        <v>167</v>
      </c>
      <c r="W218" t="s">
        <v>168</v>
      </c>
      <c r="Y218">
        <v>10</v>
      </c>
      <c r="Z218" t="s">
        <v>169</v>
      </c>
      <c r="AA218" t="s">
        <v>170</v>
      </c>
      <c r="AB218" t="s">
        <v>171</v>
      </c>
      <c r="AC218" t="s">
        <v>172</v>
      </c>
      <c r="AD218">
        <v>15</v>
      </c>
      <c r="AG218" t="s">
        <v>197</v>
      </c>
      <c r="AH218" t="s">
        <v>472</v>
      </c>
      <c r="AI218" t="s">
        <v>175</v>
      </c>
      <c r="AJ218" t="s">
        <v>176</v>
      </c>
      <c r="AK218" t="s">
        <v>170</v>
      </c>
      <c r="AL218" t="s">
        <v>177</v>
      </c>
      <c r="AM218">
        <v>80</v>
      </c>
      <c r="AN218">
        <v>11</v>
      </c>
      <c r="AS218">
        <v>1550</v>
      </c>
      <c r="AT218">
        <v>1550</v>
      </c>
      <c r="BN218" s="7" t="s">
        <v>178</v>
      </c>
      <c r="BO218">
        <v>2</v>
      </c>
      <c r="BP218">
        <v>2</v>
      </c>
      <c r="BQ218">
        <v>3</v>
      </c>
      <c r="BR218" t="s">
        <v>261</v>
      </c>
      <c r="BS218" t="s">
        <v>180</v>
      </c>
      <c r="BT218" t="s">
        <v>181</v>
      </c>
      <c r="BU218" s="135">
        <v>44567</v>
      </c>
      <c r="BV218">
        <v>30964</v>
      </c>
      <c r="BX218" t="s">
        <v>170</v>
      </c>
      <c r="BY218" t="s">
        <v>170</v>
      </c>
      <c r="CB218" t="s">
        <v>170</v>
      </c>
      <c r="CC218" t="s">
        <v>170</v>
      </c>
      <c r="CE218" t="s">
        <v>170</v>
      </c>
      <c r="CG218" t="s">
        <v>169</v>
      </c>
      <c r="CH218" t="s">
        <v>651</v>
      </c>
      <c r="CI218" t="s">
        <v>169</v>
      </c>
      <c r="CJ218" t="s">
        <v>652</v>
      </c>
      <c r="DJ218" t="s">
        <v>204</v>
      </c>
      <c r="DK218" t="s">
        <v>205</v>
      </c>
      <c r="DL218" t="s">
        <v>170</v>
      </c>
      <c r="DM218" t="s">
        <v>170</v>
      </c>
      <c r="DN218" t="s">
        <v>170</v>
      </c>
      <c r="DO218" t="s">
        <v>506</v>
      </c>
      <c r="DP218" t="s">
        <v>169</v>
      </c>
      <c r="DQ218" t="s">
        <v>193</v>
      </c>
      <c r="DY218">
        <v>33.700000000000003</v>
      </c>
      <c r="EB218">
        <v>5</v>
      </c>
      <c r="EC218">
        <v>5</v>
      </c>
      <c r="EE218" t="s">
        <v>653</v>
      </c>
      <c r="EF218">
        <v>7</v>
      </c>
      <c r="EV218">
        <v>2250</v>
      </c>
      <c r="EW218">
        <v>404</v>
      </c>
      <c r="EX218">
        <v>289</v>
      </c>
      <c r="EY218">
        <v>352</v>
      </c>
    </row>
    <row r="219" spans="1:155" ht="15">
      <c r="A219">
        <v>2022</v>
      </c>
      <c r="B219" t="s">
        <v>642</v>
      </c>
      <c r="C219" t="s">
        <v>643</v>
      </c>
      <c r="D219" t="s">
        <v>654</v>
      </c>
      <c r="E219" t="s">
        <v>645</v>
      </c>
      <c r="F219">
        <v>78</v>
      </c>
      <c r="G219" s="134">
        <v>2.2999999999999998</v>
      </c>
      <c r="H219">
        <v>4</v>
      </c>
      <c r="I219" t="s">
        <v>648</v>
      </c>
      <c r="J219">
        <v>20</v>
      </c>
      <c r="K219">
        <v>28</v>
      </c>
      <c r="L219">
        <v>23</v>
      </c>
      <c r="M219">
        <v>25.1373</v>
      </c>
      <c r="N219">
        <v>40.2971</v>
      </c>
      <c r="O219">
        <v>30.26</v>
      </c>
      <c r="P219">
        <v>19.9038</v>
      </c>
      <c r="Q219">
        <v>28.316700000000001</v>
      </c>
      <c r="R219">
        <v>22.9755</v>
      </c>
      <c r="T219" t="s">
        <v>165</v>
      </c>
      <c r="U219" t="s">
        <v>166</v>
      </c>
      <c r="V219" t="s">
        <v>198</v>
      </c>
      <c r="W219" t="s">
        <v>199</v>
      </c>
      <c r="Y219">
        <v>10</v>
      </c>
      <c r="Z219" t="s">
        <v>169</v>
      </c>
      <c r="AA219" t="s">
        <v>170</v>
      </c>
      <c r="AB219" t="s">
        <v>171</v>
      </c>
      <c r="AC219" t="s">
        <v>172</v>
      </c>
      <c r="AD219">
        <v>15</v>
      </c>
      <c r="AG219" t="s">
        <v>197</v>
      </c>
      <c r="AH219" t="s">
        <v>472</v>
      </c>
      <c r="AI219" t="s">
        <v>175</v>
      </c>
      <c r="AJ219" t="s">
        <v>176</v>
      </c>
      <c r="AK219" t="s">
        <v>170</v>
      </c>
      <c r="AL219" t="s">
        <v>177</v>
      </c>
      <c r="AM219">
        <v>80</v>
      </c>
      <c r="AN219">
        <v>11</v>
      </c>
      <c r="AS219">
        <v>1550</v>
      </c>
      <c r="AT219">
        <v>1550</v>
      </c>
      <c r="BN219" s="7" t="s">
        <v>178</v>
      </c>
      <c r="BO219">
        <v>2</v>
      </c>
      <c r="BP219">
        <v>2</v>
      </c>
      <c r="BQ219">
        <v>3</v>
      </c>
      <c r="BR219" t="s">
        <v>261</v>
      </c>
      <c r="BS219" t="s">
        <v>180</v>
      </c>
      <c r="BT219" t="s">
        <v>181</v>
      </c>
      <c r="BU219" s="135">
        <v>44567</v>
      </c>
      <c r="BV219">
        <v>30963</v>
      </c>
      <c r="BX219" t="s">
        <v>169</v>
      </c>
      <c r="BY219" t="s">
        <v>170</v>
      </c>
      <c r="CB219" t="s">
        <v>170</v>
      </c>
      <c r="CC219" t="s">
        <v>170</v>
      </c>
      <c r="CE219" t="s">
        <v>170</v>
      </c>
      <c r="CG219" t="s">
        <v>169</v>
      </c>
      <c r="CH219" t="s">
        <v>651</v>
      </c>
      <c r="CI219" t="s">
        <v>169</v>
      </c>
      <c r="CJ219" t="s">
        <v>652</v>
      </c>
      <c r="DJ219" t="s">
        <v>204</v>
      </c>
      <c r="DK219" t="s">
        <v>205</v>
      </c>
      <c r="DL219" t="s">
        <v>170</v>
      </c>
      <c r="DM219" t="s">
        <v>170</v>
      </c>
      <c r="DN219" t="s">
        <v>170</v>
      </c>
      <c r="DO219" t="s">
        <v>506</v>
      </c>
      <c r="DP219" t="s">
        <v>169</v>
      </c>
      <c r="DQ219" t="s">
        <v>193</v>
      </c>
      <c r="DY219">
        <v>33.200000000000003</v>
      </c>
      <c r="EB219">
        <v>5</v>
      </c>
      <c r="EC219">
        <v>5</v>
      </c>
      <c r="EE219" t="s">
        <v>653</v>
      </c>
      <c r="EF219">
        <v>7</v>
      </c>
      <c r="EV219">
        <v>2250</v>
      </c>
      <c r="EW219">
        <v>408</v>
      </c>
      <c r="EX219">
        <v>295</v>
      </c>
      <c r="EY219">
        <v>357</v>
      </c>
    </row>
    <row r="220" spans="1:155" ht="15">
      <c r="A220">
        <v>2022</v>
      </c>
      <c r="B220" t="s">
        <v>642</v>
      </c>
      <c r="C220" t="s">
        <v>643</v>
      </c>
      <c r="D220" t="s">
        <v>654</v>
      </c>
      <c r="E220" t="s">
        <v>645</v>
      </c>
      <c r="F220">
        <v>77</v>
      </c>
      <c r="G220" s="134">
        <v>2.2999999999999998</v>
      </c>
      <c r="H220">
        <v>4</v>
      </c>
      <c r="I220" t="s">
        <v>246</v>
      </c>
      <c r="J220">
        <v>20</v>
      </c>
      <c r="K220">
        <v>27</v>
      </c>
      <c r="L220">
        <v>23</v>
      </c>
      <c r="M220">
        <v>26.202500000000001</v>
      </c>
      <c r="N220">
        <v>41.661200000000001</v>
      </c>
      <c r="O220">
        <v>31.454699999999999</v>
      </c>
      <c r="P220">
        <v>20</v>
      </c>
      <c r="Q220">
        <v>27</v>
      </c>
      <c r="R220">
        <v>23</v>
      </c>
      <c r="T220" t="s">
        <v>165</v>
      </c>
      <c r="U220" t="s">
        <v>166</v>
      </c>
      <c r="V220" t="s">
        <v>247</v>
      </c>
      <c r="W220" t="s">
        <v>248</v>
      </c>
      <c r="Y220">
        <v>6</v>
      </c>
      <c r="Z220" t="s">
        <v>170</v>
      </c>
      <c r="AA220" t="s">
        <v>170</v>
      </c>
      <c r="AB220" t="s">
        <v>171</v>
      </c>
      <c r="AC220" t="s">
        <v>172</v>
      </c>
      <c r="AD220">
        <v>15</v>
      </c>
      <c r="AG220" t="s">
        <v>197</v>
      </c>
      <c r="AH220" t="s">
        <v>472</v>
      </c>
      <c r="AI220" t="s">
        <v>175</v>
      </c>
      <c r="AJ220" t="s">
        <v>176</v>
      </c>
      <c r="AK220" t="s">
        <v>170</v>
      </c>
      <c r="AL220" t="s">
        <v>177</v>
      </c>
      <c r="AM220">
        <v>80</v>
      </c>
      <c r="AN220">
        <v>11</v>
      </c>
      <c r="AS220">
        <v>1550</v>
      </c>
      <c r="AT220">
        <v>1550</v>
      </c>
      <c r="BN220" s="7" t="s">
        <v>178</v>
      </c>
      <c r="BO220">
        <v>2</v>
      </c>
      <c r="BP220">
        <v>2</v>
      </c>
      <c r="BQ220">
        <v>3</v>
      </c>
      <c r="BR220" t="s">
        <v>261</v>
      </c>
      <c r="BS220" t="s">
        <v>180</v>
      </c>
      <c r="BT220" t="s">
        <v>181</v>
      </c>
      <c r="BU220" s="135">
        <v>44567</v>
      </c>
      <c r="BV220">
        <v>30772</v>
      </c>
      <c r="BX220" t="s">
        <v>170</v>
      </c>
      <c r="BY220" t="s">
        <v>170</v>
      </c>
      <c r="CB220" t="s">
        <v>170</v>
      </c>
      <c r="CC220" t="s">
        <v>170</v>
      </c>
      <c r="CE220" t="s">
        <v>169</v>
      </c>
      <c r="CF220" t="s">
        <v>655</v>
      </c>
      <c r="CG220" t="s">
        <v>169</v>
      </c>
      <c r="CH220" t="s">
        <v>656</v>
      </c>
      <c r="CI220" t="s">
        <v>170</v>
      </c>
      <c r="DJ220" t="s">
        <v>204</v>
      </c>
      <c r="DK220" t="s">
        <v>205</v>
      </c>
      <c r="DL220" t="s">
        <v>170</v>
      </c>
      <c r="DM220" t="s">
        <v>170</v>
      </c>
      <c r="DN220" t="s">
        <v>170</v>
      </c>
      <c r="DO220" t="s">
        <v>506</v>
      </c>
      <c r="DP220" t="s">
        <v>169</v>
      </c>
      <c r="DQ220" t="s">
        <v>193</v>
      </c>
      <c r="DY220">
        <v>29.3</v>
      </c>
      <c r="EB220">
        <v>4</v>
      </c>
      <c r="EC220">
        <v>4</v>
      </c>
      <c r="EE220" t="s">
        <v>657</v>
      </c>
      <c r="EF220">
        <v>5</v>
      </c>
      <c r="EV220">
        <v>4000</v>
      </c>
      <c r="EW220">
        <v>464</v>
      </c>
      <c r="EX220">
        <v>353</v>
      </c>
      <c r="EY220">
        <v>420</v>
      </c>
    </row>
    <row r="221" spans="1:155" ht="15">
      <c r="A221">
        <v>2022</v>
      </c>
      <c r="B221" t="s">
        <v>642</v>
      </c>
      <c r="C221" t="s">
        <v>643</v>
      </c>
      <c r="D221" t="s">
        <v>654</v>
      </c>
      <c r="E221" t="s">
        <v>645</v>
      </c>
      <c r="F221">
        <v>80</v>
      </c>
      <c r="G221" s="134">
        <v>5</v>
      </c>
      <c r="H221">
        <v>8</v>
      </c>
      <c r="I221" t="s">
        <v>648</v>
      </c>
      <c r="J221">
        <v>15</v>
      </c>
      <c r="K221">
        <v>23</v>
      </c>
      <c r="L221">
        <v>18</v>
      </c>
      <c r="M221">
        <v>18.6008</v>
      </c>
      <c r="N221">
        <v>32.393099999999997</v>
      </c>
      <c r="O221">
        <v>23.009399999999999</v>
      </c>
      <c r="P221">
        <v>15.046799999999999</v>
      </c>
      <c r="Q221">
        <v>23.173200000000001</v>
      </c>
      <c r="R221">
        <v>17.866199999999999</v>
      </c>
      <c r="T221" t="s">
        <v>470</v>
      </c>
      <c r="U221" t="s">
        <v>471</v>
      </c>
      <c r="V221" t="s">
        <v>198</v>
      </c>
      <c r="W221" t="s">
        <v>199</v>
      </c>
      <c r="Y221">
        <v>10</v>
      </c>
      <c r="Z221" t="s">
        <v>169</v>
      </c>
      <c r="AA221" t="s">
        <v>170</v>
      </c>
      <c r="AB221" t="s">
        <v>171</v>
      </c>
      <c r="AC221" t="s">
        <v>172</v>
      </c>
      <c r="AD221">
        <v>15</v>
      </c>
      <c r="AG221" t="s">
        <v>197</v>
      </c>
      <c r="AH221" t="s">
        <v>472</v>
      </c>
      <c r="AI221" t="s">
        <v>175</v>
      </c>
      <c r="AJ221" t="s">
        <v>176</v>
      </c>
      <c r="AK221" t="s">
        <v>170</v>
      </c>
      <c r="AL221" t="s">
        <v>177</v>
      </c>
      <c r="AM221">
        <v>80</v>
      </c>
      <c r="AN221">
        <v>11</v>
      </c>
      <c r="AS221">
        <v>1950</v>
      </c>
      <c r="AT221">
        <v>1950</v>
      </c>
      <c r="BO221">
        <v>2</v>
      </c>
      <c r="BP221">
        <v>2</v>
      </c>
      <c r="BQ221">
        <v>3</v>
      </c>
      <c r="BR221" t="s">
        <v>261</v>
      </c>
      <c r="BS221" t="s">
        <v>180</v>
      </c>
      <c r="BT221" t="s">
        <v>181</v>
      </c>
      <c r="BU221" s="135">
        <v>44567</v>
      </c>
      <c r="BV221">
        <v>30966</v>
      </c>
      <c r="BX221" t="s">
        <v>170</v>
      </c>
      <c r="BY221" t="s">
        <v>170</v>
      </c>
      <c r="CB221" t="s">
        <v>170</v>
      </c>
      <c r="CC221" t="s">
        <v>170</v>
      </c>
      <c r="CE221" t="s">
        <v>169</v>
      </c>
      <c r="CF221" t="s">
        <v>655</v>
      </c>
      <c r="CG221" t="s">
        <v>169</v>
      </c>
      <c r="CH221" t="s">
        <v>656</v>
      </c>
      <c r="CI221" t="s">
        <v>170</v>
      </c>
      <c r="DJ221" t="s">
        <v>204</v>
      </c>
      <c r="DK221" t="s">
        <v>205</v>
      </c>
      <c r="DL221" t="s">
        <v>170</v>
      </c>
      <c r="DM221" t="s">
        <v>170</v>
      </c>
      <c r="DN221" t="s">
        <v>170</v>
      </c>
      <c r="DO221" t="s">
        <v>506</v>
      </c>
      <c r="DP221" t="s">
        <v>169</v>
      </c>
      <c r="DQ221" t="s">
        <v>193</v>
      </c>
      <c r="DY221">
        <v>28.2</v>
      </c>
      <c r="EB221">
        <v>4</v>
      </c>
      <c r="EC221">
        <v>4</v>
      </c>
      <c r="EE221" t="s">
        <v>657</v>
      </c>
      <c r="EF221">
        <v>5</v>
      </c>
      <c r="EV221">
        <v>4000</v>
      </c>
      <c r="EW221">
        <v>463</v>
      </c>
      <c r="EX221">
        <v>368</v>
      </c>
      <c r="EY221">
        <v>421</v>
      </c>
    </row>
    <row r="222" spans="1:155" ht="15">
      <c r="A222">
        <v>2022</v>
      </c>
      <c r="B222" t="s">
        <v>642</v>
      </c>
      <c r="C222" t="s">
        <v>643</v>
      </c>
      <c r="D222" t="s">
        <v>658</v>
      </c>
      <c r="E222" t="s">
        <v>645</v>
      </c>
      <c r="F222">
        <v>79</v>
      </c>
      <c r="G222" s="134">
        <v>2.2999999999999998</v>
      </c>
      <c r="H222">
        <v>4</v>
      </c>
      <c r="I222" t="s">
        <v>648</v>
      </c>
      <c r="J222">
        <v>19</v>
      </c>
      <c r="K222">
        <v>26</v>
      </c>
      <c r="L222">
        <v>22</v>
      </c>
      <c r="M222">
        <v>27.2531</v>
      </c>
      <c r="N222">
        <v>45.844999999999999</v>
      </c>
      <c r="O222">
        <v>33.336799999999997</v>
      </c>
      <c r="P222">
        <v>19</v>
      </c>
      <c r="Q222">
        <v>26</v>
      </c>
      <c r="R222">
        <v>22</v>
      </c>
      <c r="T222" t="s">
        <v>165</v>
      </c>
      <c r="U222" t="s">
        <v>166</v>
      </c>
      <c r="V222" t="s">
        <v>198</v>
      </c>
      <c r="W222" t="s">
        <v>199</v>
      </c>
      <c r="Y222">
        <v>10</v>
      </c>
      <c r="Z222" t="s">
        <v>169</v>
      </c>
      <c r="AA222" t="s">
        <v>170</v>
      </c>
      <c r="AB222" t="s">
        <v>171</v>
      </c>
      <c r="AC222" t="s">
        <v>172</v>
      </c>
      <c r="AD222">
        <v>15</v>
      </c>
      <c r="AG222" t="s">
        <v>197</v>
      </c>
      <c r="AH222" t="s">
        <v>472</v>
      </c>
      <c r="AI222" t="s">
        <v>175</v>
      </c>
      <c r="AJ222" t="s">
        <v>176</v>
      </c>
      <c r="AK222" t="s">
        <v>170</v>
      </c>
      <c r="AL222" t="s">
        <v>177</v>
      </c>
      <c r="AM222">
        <v>85</v>
      </c>
      <c r="AN222">
        <v>12</v>
      </c>
      <c r="AS222">
        <v>1600</v>
      </c>
      <c r="AT222">
        <v>1600</v>
      </c>
      <c r="BN222" s="7" t="s">
        <v>178</v>
      </c>
      <c r="BO222">
        <v>2</v>
      </c>
      <c r="BP222">
        <v>2</v>
      </c>
      <c r="BQ222">
        <v>3</v>
      </c>
      <c r="BR222" t="s">
        <v>261</v>
      </c>
      <c r="BS222" t="s">
        <v>180</v>
      </c>
      <c r="BT222" t="s">
        <v>181</v>
      </c>
      <c r="BU222" s="135">
        <v>44567</v>
      </c>
      <c r="BV222">
        <v>30965</v>
      </c>
      <c r="BX222" t="s">
        <v>170</v>
      </c>
      <c r="BY222" t="s">
        <v>170</v>
      </c>
      <c r="CB222" t="s">
        <v>170</v>
      </c>
      <c r="CC222" t="s">
        <v>170</v>
      </c>
      <c r="CD222" t="s">
        <v>659</v>
      </c>
      <c r="CE222" t="s">
        <v>170</v>
      </c>
      <c r="CG222" t="s">
        <v>169</v>
      </c>
      <c r="CH222" t="s">
        <v>462</v>
      </c>
      <c r="CI222" t="s">
        <v>169</v>
      </c>
      <c r="CJ222" t="s">
        <v>463</v>
      </c>
      <c r="CK222" t="s">
        <v>183</v>
      </c>
      <c r="CM222">
        <v>1</v>
      </c>
      <c r="CN222" t="s">
        <v>184</v>
      </c>
      <c r="CP222">
        <v>14</v>
      </c>
      <c r="CQ222">
        <v>8.8000000000000007</v>
      </c>
      <c r="CR222">
        <v>40</v>
      </c>
      <c r="CS222" t="s">
        <v>185</v>
      </c>
      <c r="CV222" t="s">
        <v>263</v>
      </c>
      <c r="DD222">
        <v>1</v>
      </c>
      <c r="DE222" t="s">
        <v>465</v>
      </c>
      <c r="DG222">
        <v>1</v>
      </c>
      <c r="DJ222" t="s">
        <v>204</v>
      </c>
      <c r="DK222" t="s">
        <v>205</v>
      </c>
      <c r="DL222" t="s">
        <v>170</v>
      </c>
      <c r="DM222" t="s">
        <v>170</v>
      </c>
      <c r="DN222" t="s">
        <v>170</v>
      </c>
      <c r="DO222" t="s">
        <v>231</v>
      </c>
      <c r="DP222" t="s">
        <v>169</v>
      </c>
      <c r="DQ222" t="s">
        <v>193</v>
      </c>
      <c r="DY222">
        <v>39.200000000000003</v>
      </c>
      <c r="EB222">
        <v>6</v>
      </c>
      <c r="EC222">
        <v>6</v>
      </c>
      <c r="EE222" t="s">
        <v>660</v>
      </c>
      <c r="EF222">
        <v>5</v>
      </c>
      <c r="EV222">
        <v>1250</v>
      </c>
      <c r="EW222">
        <v>343</v>
      </c>
      <c r="EX222">
        <v>262</v>
      </c>
      <c r="EY222">
        <v>307</v>
      </c>
    </row>
    <row r="223" spans="1:155" ht="15">
      <c r="A223">
        <v>2022</v>
      </c>
      <c r="B223" t="s">
        <v>642</v>
      </c>
      <c r="C223" t="s">
        <v>643</v>
      </c>
      <c r="D223" t="s">
        <v>658</v>
      </c>
      <c r="E223" t="s">
        <v>645</v>
      </c>
      <c r="F223">
        <v>75</v>
      </c>
      <c r="G223" s="134">
        <v>2.2999999999999998</v>
      </c>
      <c r="H223">
        <v>4</v>
      </c>
      <c r="I223" t="s">
        <v>246</v>
      </c>
      <c r="J223">
        <v>19</v>
      </c>
      <c r="K223">
        <v>25</v>
      </c>
      <c r="L223">
        <v>21</v>
      </c>
      <c r="M223">
        <v>24</v>
      </c>
      <c r="N223">
        <v>36.1</v>
      </c>
      <c r="O223">
        <v>28.262899999999998</v>
      </c>
      <c r="P223">
        <v>19.073599999999999</v>
      </c>
      <c r="Q223">
        <v>25</v>
      </c>
      <c r="R223">
        <v>21</v>
      </c>
      <c r="T223" t="s">
        <v>165</v>
      </c>
      <c r="U223" t="s">
        <v>166</v>
      </c>
      <c r="V223" t="s">
        <v>247</v>
      </c>
      <c r="W223" t="s">
        <v>248</v>
      </c>
      <c r="Y223">
        <v>6</v>
      </c>
      <c r="Z223" t="s">
        <v>170</v>
      </c>
      <c r="AA223" t="s">
        <v>170</v>
      </c>
      <c r="AB223" t="s">
        <v>171</v>
      </c>
      <c r="AC223" t="s">
        <v>172</v>
      </c>
      <c r="AD223">
        <v>15</v>
      </c>
      <c r="AG223" t="s">
        <v>197</v>
      </c>
      <c r="AH223" t="s">
        <v>472</v>
      </c>
      <c r="AI223" t="s">
        <v>175</v>
      </c>
      <c r="AJ223" t="s">
        <v>176</v>
      </c>
      <c r="AK223" t="s">
        <v>170</v>
      </c>
      <c r="AL223" t="s">
        <v>177</v>
      </c>
      <c r="AM223">
        <v>85</v>
      </c>
      <c r="AN223">
        <v>12</v>
      </c>
      <c r="AS223">
        <v>1700</v>
      </c>
      <c r="AT223">
        <v>1700</v>
      </c>
      <c r="BN223" s="7" t="s">
        <v>178</v>
      </c>
      <c r="BO223">
        <v>2</v>
      </c>
      <c r="BP223">
        <v>2</v>
      </c>
      <c r="BQ223">
        <v>3</v>
      </c>
      <c r="BR223" t="s">
        <v>261</v>
      </c>
      <c r="BS223" t="s">
        <v>180</v>
      </c>
      <c r="BT223" t="s">
        <v>181</v>
      </c>
      <c r="BU223" s="135">
        <v>44567</v>
      </c>
      <c r="BV223">
        <v>30770</v>
      </c>
      <c r="BX223" t="s">
        <v>170</v>
      </c>
      <c r="BY223" t="s">
        <v>170</v>
      </c>
      <c r="CB223" t="s">
        <v>170</v>
      </c>
      <c r="CC223" t="s">
        <v>170</v>
      </c>
      <c r="CD223" t="s">
        <v>473</v>
      </c>
      <c r="CE223" t="s">
        <v>170</v>
      </c>
      <c r="CG223" t="s">
        <v>169</v>
      </c>
      <c r="CH223" t="s">
        <v>474</v>
      </c>
      <c r="CI223" t="s">
        <v>169</v>
      </c>
      <c r="CJ223" t="s">
        <v>475</v>
      </c>
      <c r="CK223" t="s">
        <v>183</v>
      </c>
      <c r="CM223">
        <v>1</v>
      </c>
      <c r="CN223" t="s">
        <v>184</v>
      </c>
      <c r="CP223">
        <v>14</v>
      </c>
      <c r="CQ223">
        <v>8.8000000000000007</v>
      </c>
      <c r="CR223">
        <v>40</v>
      </c>
      <c r="CS223" t="s">
        <v>185</v>
      </c>
      <c r="CV223" t="s">
        <v>263</v>
      </c>
      <c r="DD223">
        <v>1</v>
      </c>
      <c r="DE223" t="s">
        <v>465</v>
      </c>
      <c r="DG223">
        <v>1</v>
      </c>
      <c r="DJ223" t="s">
        <v>204</v>
      </c>
      <c r="DK223" t="s">
        <v>205</v>
      </c>
      <c r="DL223" t="s">
        <v>170</v>
      </c>
      <c r="DM223" t="s">
        <v>170</v>
      </c>
      <c r="DN223" t="s">
        <v>170</v>
      </c>
      <c r="DO223" t="s">
        <v>231</v>
      </c>
      <c r="DP223" t="s">
        <v>169</v>
      </c>
      <c r="DQ223" t="s">
        <v>193</v>
      </c>
      <c r="DY223">
        <v>36</v>
      </c>
      <c r="EB223">
        <v>6</v>
      </c>
      <c r="EC223">
        <v>6</v>
      </c>
      <c r="EE223" t="s">
        <v>476</v>
      </c>
      <c r="EF223">
        <v>5</v>
      </c>
      <c r="EV223">
        <v>1750</v>
      </c>
      <c r="EW223">
        <v>369</v>
      </c>
      <c r="EX223">
        <v>288</v>
      </c>
      <c r="EY223">
        <v>332</v>
      </c>
    </row>
    <row r="224" spans="1:155" ht="15">
      <c r="A224">
        <v>2022</v>
      </c>
      <c r="B224" t="s">
        <v>642</v>
      </c>
      <c r="C224" t="s">
        <v>643</v>
      </c>
      <c r="D224" t="s">
        <v>661</v>
      </c>
      <c r="E224" t="s">
        <v>645</v>
      </c>
      <c r="F224">
        <v>70</v>
      </c>
      <c r="G224" s="134">
        <v>2.2999999999999998</v>
      </c>
      <c r="H224">
        <v>4</v>
      </c>
      <c r="I224" t="s">
        <v>648</v>
      </c>
      <c r="J224">
        <v>20</v>
      </c>
      <c r="K224">
        <v>27</v>
      </c>
      <c r="L224">
        <v>23</v>
      </c>
      <c r="M224">
        <v>27.2531</v>
      </c>
      <c r="N224">
        <v>45.844999999999999</v>
      </c>
      <c r="O224">
        <v>33.336799999999997</v>
      </c>
      <c r="P224">
        <v>20</v>
      </c>
      <c r="Q224">
        <v>27</v>
      </c>
      <c r="R224">
        <v>23</v>
      </c>
      <c r="T224" t="s">
        <v>165</v>
      </c>
      <c r="U224" t="s">
        <v>166</v>
      </c>
      <c r="V224" t="s">
        <v>198</v>
      </c>
      <c r="W224" t="s">
        <v>199</v>
      </c>
      <c r="Y224">
        <v>10</v>
      </c>
      <c r="Z224" t="s">
        <v>169</v>
      </c>
      <c r="AA224" t="s">
        <v>170</v>
      </c>
      <c r="AB224" t="s">
        <v>171</v>
      </c>
      <c r="AC224" t="s">
        <v>172</v>
      </c>
      <c r="AD224">
        <v>15</v>
      </c>
      <c r="AG224" t="s">
        <v>197</v>
      </c>
      <c r="AH224" t="s">
        <v>472</v>
      </c>
      <c r="AI224" t="s">
        <v>175</v>
      </c>
      <c r="AJ224" t="s">
        <v>176</v>
      </c>
      <c r="AK224" t="s">
        <v>170</v>
      </c>
      <c r="AL224" t="s">
        <v>177</v>
      </c>
      <c r="AM224">
        <v>85</v>
      </c>
      <c r="AN224">
        <v>12</v>
      </c>
      <c r="AS224">
        <v>1550</v>
      </c>
      <c r="AT224">
        <v>1550</v>
      </c>
      <c r="BN224" s="7" t="s">
        <v>178</v>
      </c>
      <c r="BO224">
        <v>2</v>
      </c>
      <c r="BP224">
        <v>2</v>
      </c>
      <c r="BQ224">
        <v>3</v>
      </c>
      <c r="BR224" t="s">
        <v>261</v>
      </c>
      <c r="BS224" t="s">
        <v>180</v>
      </c>
      <c r="BT224" t="s">
        <v>181</v>
      </c>
      <c r="BU224" s="135">
        <v>44567</v>
      </c>
      <c r="BV224">
        <v>30968</v>
      </c>
      <c r="BX224" t="s">
        <v>170</v>
      </c>
      <c r="BY224" t="s">
        <v>170</v>
      </c>
      <c r="CB224" t="s">
        <v>170</v>
      </c>
      <c r="CC224" t="s">
        <v>170</v>
      </c>
      <c r="CD224" t="s">
        <v>490</v>
      </c>
      <c r="CE224" t="s">
        <v>170</v>
      </c>
      <c r="CG224" t="s">
        <v>169</v>
      </c>
      <c r="CH224" t="s">
        <v>480</v>
      </c>
      <c r="CI224" t="s">
        <v>169</v>
      </c>
      <c r="CJ224" t="s">
        <v>480</v>
      </c>
      <c r="DJ224" t="s">
        <v>204</v>
      </c>
      <c r="DK224" t="s">
        <v>205</v>
      </c>
      <c r="DN224" t="s">
        <v>170</v>
      </c>
      <c r="DO224" t="s">
        <v>231</v>
      </c>
      <c r="DP224" t="s">
        <v>169</v>
      </c>
      <c r="DQ224" t="s">
        <v>193</v>
      </c>
      <c r="DY224">
        <v>31.5</v>
      </c>
      <c r="EB224">
        <v>5</v>
      </c>
      <c r="EC224">
        <v>5</v>
      </c>
      <c r="EE224" t="s">
        <v>481</v>
      </c>
      <c r="EF224">
        <v>5</v>
      </c>
      <c r="EV224">
        <v>2750</v>
      </c>
      <c r="EW224">
        <v>415</v>
      </c>
      <c r="EX224">
        <v>298</v>
      </c>
      <c r="EY224">
        <v>363</v>
      </c>
    </row>
    <row r="225" spans="1:165" ht="15">
      <c r="A225">
        <v>2022</v>
      </c>
      <c r="B225" t="s">
        <v>642</v>
      </c>
      <c r="C225" t="s">
        <v>643</v>
      </c>
      <c r="D225" t="s">
        <v>661</v>
      </c>
      <c r="E225" t="s">
        <v>645</v>
      </c>
      <c r="F225">
        <v>68</v>
      </c>
      <c r="G225" s="134">
        <v>2.2999999999999998</v>
      </c>
      <c r="H225">
        <v>4</v>
      </c>
      <c r="I225" t="s">
        <v>246</v>
      </c>
      <c r="J225">
        <v>20</v>
      </c>
      <c r="K225">
        <v>27</v>
      </c>
      <c r="L225">
        <v>22</v>
      </c>
      <c r="M225">
        <v>24.920999999999999</v>
      </c>
      <c r="N225">
        <v>38.099800000000002</v>
      </c>
      <c r="O225">
        <v>29.5152</v>
      </c>
      <c r="P225">
        <v>19.746400000000001</v>
      </c>
      <c r="Q225">
        <v>26.905200000000001</v>
      </c>
      <c r="R225">
        <v>22.432300000000001</v>
      </c>
      <c r="T225" t="s">
        <v>165</v>
      </c>
      <c r="U225" t="s">
        <v>166</v>
      </c>
      <c r="V225" t="s">
        <v>247</v>
      </c>
      <c r="W225" t="s">
        <v>248</v>
      </c>
      <c r="Y225">
        <v>6</v>
      </c>
      <c r="Z225" t="s">
        <v>170</v>
      </c>
      <c r="AA225" t="s">
        <v>170</v>
      </c>
      <c r="AB225" t="s">
        <v>171</v>
      </c>
      <c r="AC225" t="s">
        <v>172</v>
      </c>
      <c r="AD225">
        <v>15</v>
      </c>
      <c r="AG225" t="s">
        <v>197</v>
      </c>
      <c r="AH225" t="s">
        <v>472</v>
      </c>
      <c r="AI225" t="s">
        <v>175</v>
      </c>
      <c r="AJ225" t="s">
        <v>176</v>
      </c>
      <c r="AK225" t="s">
        <v>170</v>
      </c>
      <c r="AL225" t="s">
        <v>177</v>
      </c>
      <c r="AM225">
        <v>85</v>
      </c>
      <c r="AN225">
        <v>12</v>
      </c>
      <c r="AS225">
        <v>1600</v>
      </c>
      <c r="AT225">
        <v>1600</v>
      </c>
      <c r="BN225" s="7" t="s">
        <v>178</v>
      </c>
      <c r="BO225">
        <v>2</v>
      </c>
      <c r="BP225">
        <v>2</v>
      </c>
      <c r="BQ225">
        <v>3</v>
      </c>
      <c r="BR225" t="s">
        <v>261</v>
      </c>
      <c r="BS225" t="s">
        <v>180</v>
      </c>
      <c r="BT225" t="s">
        <v>181</v>
      </c>
      <c r="BU225" s="135">
        <v>44567</v>
      </c>
      <c r="BV225">
        <v>30769</v>
      </c>
      <c r="BX225" t="s">
        <v>169</v>
      </c>
      <c r="BY225" t="s">
        <v>170</v>
      </c>
      <c r="CB225" t="s">
        <v>170</v>
      </c>
      <c r="CC225" t="s">
        <v>170</v>
      </c>
      <c r="CE225" t="s">
        <v>170</v>
      </c>
      <c r="CG225" t="s">
        <v>169</v>
      </c>
      <c r="CH225" t="s">
        <v>234</v>
      </c>
      <c r="CI225" t="s">
        <v>169</v>
      </c>
      <c r="CJ225" t="s">
        <v>235</v>
      </c>
      <c r="DJ225" t="s">
        <v>204</v>
      </c>
      <c r="DK225" t="s">
        <v>205</v>
      </c>
      <c r="DN225" t="s">
        <v>170</v>
      </c>
      <c r="DO225" t="s">
        <v>236</v>
      </c>
      <c r="DP225" t="s">
        <v>169</v>
      </c>
      <c r="DQ225" t="s">
        <v>193</v>
      </c>
      <c r="DY225">
        <v>38</v>
      </c>
      <c r="EB225">
        <v>6</v>
      </c>
      <c r="EC225">
        <v>6</v>
      </c>
      <c r="EE225" t="s">
        <v>245</v>
      </c>
      <c r="EF225">
        <v>7</v>
      </c>
      <c r="EV225">
        <v>1500</v>
      </c>
      <c r="EW225">
        <v>360</v>
      </c>
      <c r="EX225">
        <v>257</v>
      </c>
      <c r="EY225">
        <v>314</v>
      </c>
    </row>
    <row r="226" spans="1:165" ht="15">
      <c r="A226">
        <v>2022</v>
      </c>
      <c r="B226" t="s">
        <v>642</v>
      </c>
      <c r="C226" t="s">
        <v>643</v>
      </c>
      <c r="D226" t="s">
        <v>662</v>
      </c>
      <c r="E226" t="s">
        <v>645</v>
      </c>
      <c r="F226">
        <v>73</v>
      </c>
      <c r="G226" s="134">
        <v>5</v>
      </c>
      <c r="H226">
        <v>8</v>
      </c>
      <c r="I226" t="s">
        <v>648</v>
      </c>
      <c r="J226">
        <v>15</v>
      </c>
      <c r="K226">
        <v>23</v>
      </c>
      <c r="L226">
        <v>18</v>
      </c>
      <c r="M226">
        <v>19.166</v>
      </c>
      <c r="N226">
        <v>34.183999999999997</v>
      </c>
      <c r="O226">
        <v>23.8888</v>
      </c>
      <c r="P226">
        <v>15.475099999999999</v>
      </c>
      <c r="Q226">
        <v>23</v>
      </c>
      <c r="R226">
        <v>18</v>
      </c>
      <c r="T226" t="s">
        <v>470</v>
      </c>
      <c r="U226" t="s">
        <v>471</v>
      </c>
      <c r="V226" t="s">
        <v>198</v>
      </c>
      <c r="W226" t="s">
        <v>199</v>
      </c>
      <c r="Y226">
        <v>10</v>
      </c>
      <c r="Z226" t="s">
        <v>169</v>
      </c>
      <c r="AA226" t="s">
        <v>170</v>
      </c>
      <c r="AB226" t="s">
        <v>171</v>
      </c>
      <c r="AC226" t="s">
        <v>172</v>
      </c>
      <c r="AD226">
        <v>15</v>
      </c>
      <c r="AG226" t="s">
        <v>197</v>
      </c>
      <c r="AH226" t="s">
        <v>472</v>
      </c>
      <c r="AI226" t="s">
        <v>175</v>
      </c>
      <c r="AJ226" t="s">
        <v>176</v>
      </c>
      <c r="AK226" t="s">
        <v>170</v>
      </c>
      <c r="AL226" t="s">
        <v>177</v>
      </c>
      <c r="AM226">
        <v>83</v>
      </c>
      <c r="AN226">
        <v>14</v>
      </c>
      <c r="AS226">
        <v>1950</v>
      </c>
      <c r="AT226">
        <v>1950</v>
      </c>
      <c r="BO226">
        <v>2</v>
      </c>
      <c r="BP226">
        <v>2</v>
      </c>
      <c r="BQ226">
        <v>3</v>
      </c>
      <c r="BR226" t="s">
        <v>261</v>
      </c>
      <c r="BS226" t="s">
        <v>180</v>
      </c>
      <c r="BT226" t="s">
        <v>181</v>
      </c>
      <c r="BU226" s="135">
        <v>44567</v>
      </c>
      <c r="BV226">
        <v>30967</v>
      </c>
      <c r="BX226" t="s">
        <v>169</v>
      </c>
      <c r="BY226" t="s">
        <v>170</v>
      </c>
      <c r="CB226" t="s">
        <v>170</v>
      </c>
      <c r="CC226" t="s">
        <v>170</v>
      </c>
      <c r="CE226" t="s">
        <v>170</v>
      </c>
      <c r="CG226" t="s">
        <v>169</v>
      </c>
      <c r="CH226" t="s">
        <v>234</v>
      </c>
      <c r="CI226" t="s">
        <v>169</v>
      </c>
      <c r="CJ226" t="s">
        <v>235</v>
      </c>
      <c r="DJ226" t="s">
        <v>204</v>
      </c>
      <c r="DK226" t="s">
        <v>205</v>
      </c>
      <c r="DN226" t="s">
        <v>170</v>
      </c>
      <c r="DO226" t="s">
        <v>236</v>
      </c>
      <c r="DP226" t="s">
        <v>169</v>
      </c>
      <c r="DQ226" t="s">
        <v>193</v>
      </c>
      <c r="DY226">
        <v>36</v>
      </c>
      <c r="EB226">
        <v>6</v>
      </c>
      <c r="EC226">
        <v>6</v>
      </c>
      <c r="EE226" t="s">
        <v>245</v>
      </c>
      <c r="EF226">
        <v>7</v>
      </c>
      <c r="EV226">
        <v>1750</v>
      </c>
      <c r="EW226">
        <v>381</v>
      </c>
      <c r="EX226">
        <v>266</v>
      </c>
      <c r="EY226">
        <v>329</v>
      </c>
    </row>
    <row r="227" spans="1:165" ht="15">
      <c r="A227">
        <v>2022</v>
      </c>
      <c r="B227" t="s">
        <v>642</v>
      </c>
      <c r="C227" t="s">
        <v>643</v>
      </c>
      <c r="D227" t="s">
        <v>662</v>
      </c>
      <c r="E227" t="s">
        <v>645</v>
      </c>
      <c r="F227">
        <v>74</v>
      </c>
      <c r="G227" s="134">
        <v>5</v>
      </c>
      <c r="H227">
        <v>8</v>
      </c>
      <c r="I227" t="s">
        <v>246</v>
      </c>
      <c r="J227">
        <v>14</v>
      </c>
      <c r="K227">
        <v>22</v>
      </c>
      <c r="L227">
        <v>17</v>
      </c>
      <c r="M227">
        <v>17.399999999999999</v>
      </c>
      <c r="N227">
        <v>31.3</v>
      </c>
      <c r="O227">
        <v>21.745699999999999</v>
      </c>
      <c r="P227">
        <v>14.131600000000001</v>
      </c>
      <c r="Q227">
        <v>22.447299999999998</v>
      </c>
      <c r="R227">
        <v>16.9587</v>
      </c>
      <c r="S227" t="s">
        <v>197</v>
      </c>
      <c r="T227" t="s">
        <v>470</v>
      </c>
      <c r="U227" t="s">
        <v>471</v>
      </c>
      <c r="V227" t="s">
        <v>247</v>
      </c>
      <c r="W227" t="s">
        <v>248</v>
      </c>
      <c r="Y227">
        <v>6</v>
      </c>
      <c r="Z227" t="s">
        <v>170</v>
      </c>
      <c r="AA227" t="s">
        <v>170</v>
      </c>
      <c r="AB227" t="s">
        <v>171</v>
      </c>
      <c r="AC227" t="s">
        <v>172</v>
      </c>
      <c r="AD227">
        <v>15</v>
      </c>
      <c r="AG227" t="s">
        <v>197</v>
      </c>
      <c r="AH227" t="s">
        <v>472</v>
      </c>
      <c r="AI227" t="s">
        <v>175</v>
      </c>
      <c r="AJ227" t="s">
        <v>176</v>
      </c>
      <c r="AK227" t="s">
        <v>170</v>
      </c>
      <c r="AL227" t="s">
        <v>177</v>
      </c>
      <c r="AM227">
        <v>83</v>
      </c>
      <c r="AN227">
        <v>14</v>
      </c>
      <c r="AS227">
        <v>2050</v>
      </c>
      <c r="AT227">
        <v>2050</v>
      </c>
      <c r="BO227">
        <v>2</v>
      </c>
      <c r="BP227">
        <v>2</v>
      </c>
      <c r="BQ227">
        <v>3</v>
      </c>
      <c r="BR227" t="s">
        <v>261</v>
      </c>
      <c r="BS227" t="s">
        <v>180</v>
      </c>
      <c r="BT227" t="s">
        <v>181</v>
      </c>
      <c r="BU227" s="135">
        <v>44567</v>
      </c>
      <c r="BV227">
        <v>30759</v>
      </c>
      <c r="BX227" t="s">
        <v>169</v>
      </c>
      <c r="BY227" t="s">
        <v>170</v>
      </c>
      <c r="CB227" t="s">
        <v>170</v>
      </c>
      <c r="CC227" t="s">
        <v>170</v>
      </c>
      <c r="CE227" t="s">
        <v>170</v>
      </c>
      <c r="CG227" t="s">
        <v>169</v>
      </c>
      <c r="CH227" t="s">
        <v>234</v>
      </c>
      <c r="CI227" t="s">
        <v>169</v>
      </c>
      <c r="CJ227" t="s">
        <v>235</v>
      </c>
      <c r="DJ227" t="s">
        <v>204</v>
      </c>
      <c r="DK227" t="s">
        <v>205</v>
      </c>
      <c r="DN227" t="s">
        <v>170</v>
      </c>
      <c r="DO227" t="s">
        <v>236</v>
      </c>
      <c r="DP227" t="s">
        <v>169</v>
      </c>
      <c r="DQ227" t="s">
        <v>193</v>
      </c>
      <c r="DY227">
        <v>40.5</v>
      </c>
      <c r="EB227">
        <v>6</v>
      </c>
      <c r="EC227">
        <v>6</v>
      </c>
      <c r="EE227" t="s">
        <v>245</v>
      </c>
      <c r="EF227">
        <v>7</v>
      </c>
      <c r="EV227">
        <v>1000</v>
      </c>
      <c r="EW227">
        <v>338</v>
      </c>
      <c r="EX227">
        <v>249</v>
      </c>
      <c r="EY227">
        <v>298</v>
      </c>
    </row>
    <row r="228" spans="1:165" ht="15">
      <c r="A228">
        <v>2022</v>
      </c>
      <c r="B228" t="s">
        <v>642</v>
      </c>
      <c r="C228" t="s">
        <v>643</v>
      </c>
      <c r="D228" t="s">
        <v>663</v>
      </c>
      <c r="E228" t="s">
        <v>645</v>
      </c>
      <c r="F228">
        <v>81</v>
      </c>
      <c r="G228" s="134">
        <v>5.2</v>
      </c>
      <c r="H228">
        <v>8</v>
      </c>
      <c r="I228" t="s">
        <v>240</v>
      </c>
      <c r="J228">
        <v>12</v>
      </c>
      <c r="K228">
        <v>18</v>
      </c>
      <c r="L228">
        <v>14</v>
      </c>
      <c r="M228">
        <v>14.3771</v>
      </c>
      <c r="N228">
        <v>25.166</v>
      </c>
      <c r="O228">
        <v>17.813700000000001</v>
      </c>
      <c r="P228">
        <v>11.795</v>
      </c>
      <c r="Q228">
        <v>18.468299999999999</v>
      </c>
      <c r="R228">
        <v>14.0853</v>
      </c>
      <c r="S228" t="s">
        <v>197</v>
      </c>
      <c r="T228" t="s">
        <v>492</v>
      </c>
      <c r="U228" t="s">
        <v>493</v>
      </c>
      <c r="V228" t="s">
        <v>241</v>
      </c>
      <c r="W228" t="s">
        <v>242</v>
      </c>
      <c r="Y228">
        <v>7</v>
      </c>
      <c r="Z228" t="s">
        <v>169</v>
      </c>
      <c r="AA228" t="s">
        <v>170</v>
      </c>
      <c r="AB228" t="s">
        <v>171</v>
      </c>
      <c r="AC228" t="s">
        <v>172</v>
      </c>
      <c r="AD228">
        <v>15</v>
      </c>
      <c r="AG228" t="s">
        <v>296</v>
      </c>
      <c r="AH228" t="s">
        <v>297</v>
      </c>
      <c r="AI228" t="s">
        <v>175</v>
      </c>
      <c r="AJ228" t="s">
        <v>176</v>
      </c>
      <c r="AK228" t="s">
        <v>170</v>
      </c>
      <c r="AL228" t="s">
        <v>177</v>
      </c>
      <c r="AM228">
        <v>85</v>
      </c>
      <c r="AN228">
        <v>12</v>
      </c>
      <c r="AS228">
        <v>3150</v>
      </c>
      <c r="AT228">
        <v>3150</v>
      </c>
      <c r="BO228">
        <v>2</v>
      </c>
      <c r="BP228">
        <v>2</v>
      </c>
      <c r="BQ228">
        <v>3</v>
      </c>
      <c r="BR228" t="s">
        <v>261</v>
      </c>
      <c r="BS228" t="s">
        <v>180</v>
      </c>
      <c r="BT228" t="s">
        <v>575</v>
      </c>
      <c r="BU228" s="135">
        <v>44658</v>
      </c>
      <c r="BV228">
        <v>31036</v>
      </c>
      <c r="BX228" t="s">
        <v>169</v>
      </c>
      <c r="BY228" t="s">
        <v>170</v>
      </c>
      <c r="CB228" t="s">
        <v>170</v>
      </c>
      <c r="CC228" t="s">
        <v>170</v>
      </c>
      <c r="CE228" t="s">
        <v>170</v>
      </c>
      <c r="CG228" t="s">
        <v>169</v>
      </c>
      <c r="CH228" t="s">
        <v>234</v>
      </c>
      <c r="CI228" t="s">
        <v>169</v>
      </c>
      <c r="CJ228" t="s">
        <v>235</v>
      </c>
      <c r="DJ228" t="s">
        <v>204</v>
      </c>
      <c r="DK228" t="s">
        <v>205</v>
      </c>
      <c r="DN228" t="s">
        <v>170</v>
      </c>
      <c r="DO228" t="s">
        <v>236</v>
      </c>
      <c r="DP228" t="s">
        <v>169</v>
      </c>
      <c r="DQ228" t="s">
        <v>193</v>
      </c>
      <c r="DY228">
        <v>38.200000000000003</v>
      </c>
      <c r="EB228">
        <v>6</v>
      </c>
      <c r="EC228">
        <v>6</v>
      </c>
      <c r="EE228" t="s">
        <v>245</v>
      </c>
      <c r="EF228">
        <v>7</v>
      </c>
      <c r="EV228">
        <v>1500</v>
      </c>
      <c r="EW228">
        <v>358</v>
      </c>
      <c r="EX228">
        <v>260</v>
      </c>
      <c r="EY228">
        <v>314</v>
      </c>
    </row>
    <row r="229" spans="1:165" ht="15">
      <c r="A229">
        <v>2022</v>
      </c>
      <c r="B229" t="s">
        <v>642</v>
      </c>
      <c r="C229" t="s">
        <v>643</v>
      </c>
      <c r="D229" t="s">
        <v>664</v>
      </c>
      <c r="E229" t="s">
        <v>645</v>
      </c>
      <c r="F229">
        <v>5</v>
      </c>
      <c r="G229" s="134">
        <v>2</v>
      </c>
      <c r="H229">
        <v>4</v>
      </c>
      <c r="I229" t="s">
        <v>164</v>
      </c>
      <c r="J229">
        <v>23</v>
      </c>
      <c r="K229">
        <v>30</v>
      </c>
      <c r="L229">
        <v>26</v>
      </c>
      <c r="M229">
        <v>29.1</v>
      </c>
      <c r="N229">
        <v>45</v>
      </c>
      <c r="O229">
        <v>34.601700000000001</v>
      </c>
      <c r="P229">
        <v>22.749500000000001</v>
      </c>
      <c r="Q229">
        <v>30</v>
      </c>
      <c r="R229">
        <v>25.935400000000001</v>
      </c>
      <c r="T229" t="s">
        <v>165</v>
      </c>
      <c r="U229" t="s">
        <v>166</v>
      </c>
      <c r="V229" t="s">
        <v>167</v>
      </c>
      <c r="W229" t="s">
        <v>168</v>
      </c>
      <c r="Y229">
        <v>8</v>
      </c>
      <c r="Z229" t="s">
        <v>169</v>
      </c>
      <c r="AA229" t="s">
        <v>170</v>
      </c>
      <c r="AB229" t="s">
        <v>243</v>
      </c>
      <c r="AC229" t="s">
        <v>244</v>
      </c>
      <c r="AD229">
        <v>15</v>
      </c>
      <c r="AG229" t="s">
        <v>197</v>
      </c>
      <c r="AH229" t="s">
        <v>472</v>
      </c>
      <c r="AI229" t="s">
        <v>175</v>
      </c>
      <c r="AJ229" t="s">
        <v>176</v>
      </c>
      <c r="AK229" t="s">
        <v>219</v>
      </c>
      <c r="AL229" t="s">
        <v>220</v>
      </c>
      <c r="AS229">
        <v>1350</v>
      </c>
      <c r="AT229">
        <v>1350</v>
      </c>
      <c r="BN229" s="7" t="s">
        <v>178</v>
      </c>
      <c r="BO229">
        <v>2</v>
      </c>
      <c r="BP229">
        <v>2</v>
      </c>
      <c r="BQ229">
        <v>10</v>
      </c>
      <c r="BR229" t="s">
        <v>665</v>
      </c>
      <c r="BT229" t="s">
        <v>181</v>
      </c>
      <c r="BU229" s="135">
        <v>44452</v>
      </c>
      <c r="BV229">
        <v>29852</v>
      </c>
      <c r="BX229" t="s">
        <v>170</v>
      </c>
      <c r="BY229" t="s">
        <v>170</v>
      </c>
      <c r="CB229" t="s">
        <v>170</v>
      </c>
      <c r="CC229" t="s">
        <v>170</v>
      </c>
      <c r="CE229" t="s">
        <v>170</v>
      </c>
      <c r="CG229" t="s">
        <v>169</v>
      </c>
      <c r="CH229" t="s">
        <v>234</v>
      </c>
      <c r="CI229" t="s">
        <v>169</v>
      </c>
      <c r="CJ229" t="s">
        <v>235</v>
      </c>
      <c r="DJ229" t="s">
        <v>204</v>
      </c>
      <c r="DK229" t="s">
        <v>205</v>
      </c>
      <c r="DN229" t="s">
        <v>170</v>
      </c>
      <c r="DO229" t="s">
        <v>236</v>
      </c>
      <c r="DP229" t="s">
        <v>169</v>
      </c>
      <c r="DQ229" t="s">
        <v>193</v>
      </c>
      <c r="DY229">
        <v>38.299999999999997</v>
      </c>
      <c r="EB229">
        <v>6</v>
      </c>
      <c r="EC229">
        <v>6</v>
      </c>
      <c r="EE229" t="s">
        <v>245</v>
      </c>
      <c r="EF229">
        <v>7</v>
      </c>
      <c r="EV229">
        <v>1500</v>
      </c>
      <c r="EW229">
        <v>354</v>
      </c>
      <c r="EX229">
        <v>260</v>
      </c>
      <c r="EY229">
        <v>312</v>
      </c>
    </row>
    <row r="230" spans="1:165" ht="15">
      <c r="A230">
        <v>2022</v>
      </c>
      <c r="B230" t="s">
        <v>642</v>
      </c>
      <c r="C230" t="s">
        <v>643</v>
      </c>
      <c r="D230" t="s">
        <v>666</v>
      </c>
      <c r="E230" t="s">
        <v>645</v>
      </c>
      <c r="F230">
        <v>31</v>
      </c>
      <c r="G230" s="134">
        <v>2.5</v>
      </c>
      <c r="H230">
        <v>4</v>
      </c>
      <c r="I230" t="s">
        <v>667</v>
      </c>
      <c r="J230">
        <v>42</v>
      </c>
      <c r="K230">
        <v>33</v>
      </c>
      <c r="L230">
        <v>37</v>
      </c>
      <c r="M230">
        <v>58.250700000000002</v>
      </c>
      <c r="N230">
        <v>50.881100000000004</v>
      </c>
      <c r="O230">
        <v>54.686399999999999</v>
      </c>
      <c r="P230">
        <v>41.655099999999997</v>
      </c>
      <c r="Q230">
        <v>33.094299999999997</v>
      </c>
      <c r="R230">
        <v>37.311799999999998</v>
      </c>
      <c r="T230" t="s">
        <v>470</v>
      </c>
      <c r="U230" t="s">
        <v>471</v>
      </c>
      <c r="V230" t="s">
        <v>668</v>
      </c>
      <c r="W230" t="s">
        <v>391</v>
      </c>
      <c r="Y230">
        <v>1</v>
      </c>
      <c r="Z230" t="s">
        <v>170</v>
      </c>
      <c r="AA230" t="s">
        <v>170</v>
      </c>
      <c r="AB230" t="s">
        <v>243</v>
      </c>
      <c r="AC230" t="s">
        <v>244</v>
      </c>
      <c r="AD230">
        <v>15</v>
      </c>
      <c r="AG230" t="s">
        <v>197</v>
      </c>
      <c r="AH230" t="s">
        <v>472</v>
      </c>
      <c r="AI230" t="s">
        <v>175</v>
      </c>
      <c r="AJ230" t="s">
        <v>176</v>
      </c>
      <c r="AK230" t="s">
        <v>219</v>
      </c>
      <c r="AL230" t="s">
        <v>220</v>
      </c>
      <c r="AS230">
        <v>950</v>
      </c>
      <c r="AT230">
        <v>950</v>
      </c>
      <c r="BN230" s="7" t="s">
        <v>669</v>
      </c>
      <c r="BO230">
        <v>2</v>
      </c>
      <c r="BP230">
        <v>2</v>
      </c>
      <c r="BQ230">
        <v>10</v>
      </c>
      <c r="BR230" t="s">
        <v>665</v>
      </c>
      <c r="BT230" t="s">
        <v>575</v>
      </c>
      <c r="BU230" s="135">
        <v>44452</v>
      </c>
      <c r="BV230">
        <v>30936</v>
      </c>
      <c r="BX230" t="s">
        <v>169</v>
      </c>
      <c r="BY230" t="s">
        <v>170</v>
      </c>
      <c r="CB230" t="s">
        <v>170</v>
      </c>
      <c r="CC230" t="s">
        <v>170</v>
      </c>
      <c r="CE230" t="s">
        <v>170</v>
      </c>
      <c r="CG230" t="s">
        <v>169</v>
      </c>
      <c r="CH230" t="s">
        <v>234</v>
      </c>
      <c r="CI230" t="s">
        <v>169</v>
      </c>
      <c r="CJ230" t="s">
        <v>235</v>
      </c>
      <c r="DJ230" t="s">
        <v>204</v>
      </c>
      <c r="DK230" t="s">
        <v>205</v>
      </c>
      <c r="DN230" t="s">
        <v>170</v>
      </c>
      <c r="DO230" t="s">
        <v>236</v>
      </c>
      <c r="DP230" t="s">
        <v>169</v>
      </c>
      <c r="DQ230" t="s">
        <v>193</v>
      </c>
      <c r="DY230">
        <v>35.4</v>
      </c>
      <c r="EB230">
        <v>5</v>
      </c>
      <c r="EC230">
        <v>5</v>
      </c>
      <c r="EE230" t="s">
        <v>501</v>
      </c>
      <c r="EF230">
        <v>3</v>
      </c>
      <c r="EV230">
        <v>2000</v>
      </c>
      <c r="EW230">
        <v>385</v>
      </c>
      <c r="EX230">
        <v>271</v>
      </c>
      <c r="EY230">
        <v>334</v>
      </c>
    </row>
    <row r="231" spans="1:165" ht="15">
      <c r="A231">
        <v>2022</v>
      </c>
      <c r="B231" t="s">
        <v>642</v>
      </c>
      <c r="C231" t="s">
        <v>643</v>
      </c>
      <c r="D231" t="s">
        <v>670</v>
      </c>
      <c r="E231" t="s">
        <v>645</v>
      </c>
      <c r="F231">
        <v>4</v>
      </c>
      <c r="G231" s="134">
        <v>2</v>
      </c>
      <c r="H231">
        <v>4</v>
      </c>
      <c r="I231" t="s">
        <v>164</v>
      </c>
      <c r="J231">
        <v>22</v>
      </c>
      <c r="K231">
        <v>29</v>
      </c>
      <c r="L231">
        <v>25</v>
      </c>
      <c r="M231">
        <v>27.9</v>
      </c>
      <c r="N231">
        <v>43</v>
      </c>
      <c r="O231">
        <v>33.136299999999999</v>
      </c>
      <c r="P231">
        <v>21.895399999999999</v>
      </c>
      <c r="Q231">
        <v>29</v>
      </c>
      <c r="R231">
        <v>24.9361</v>
      </c>
      <c r="T231" t="s">
        <v>165</v>
      </c>
      <c r="U231" t="s">
        <v>166</v>
      </c>
      <c r="V231" t="s">
        <v>167</v>
      </c>
      <c r="W231" t="s">
        <v>168</v>
      </c>
      <c r="Y231">
        <v>8</v>
      </c>
      <c r="Z231" t="s">
        <v>169</v>
      </c>
      <c r="AA231" t="s">
        <v>170</v>
      </c>
      <c r="AB231" t="s">
        <v>167</v>
      </c>
      <c r="AC231" t="s">
        <v>276</v>
      </c>
      <c r="AD231">
        <v>15</v>
      </c>
      <c r="AG231" t="s">
        <v>197</v>
      </c>
      <c r="AH231" t="s">
        <v>472</v>
      </c>
      <c r="AI231" t="s">
        <v>175</v>
      </c>
      <c r="AJ231" t="s">
        <v>176</v>
      </c>
      <c r="AK231" t="s">
        <v>219</v>
      </c>
      <c r="AL231" t="s">
        <v>220</v>
      </c>
      <c r="AS231">
        <v>1400</v>
      </c>
      <c r="AT231">
        <v>1400</v>
      </c>
      <c r="BN231" s="7" t="s">
        <v>178</v>
      </c>
      <c r="BO231">
        <v>2</v>
      </c>
      <c r="BP231">
        <v>2</v>
      </c>
      <c r="BQ231">
        <v>11</v>
      </c>
      <c r="BR231" t="s">
        <v>671</v>
      </c>
      <c r="BT231" t="s">
        <v>181</v>
      </c>
      <c r="BU231" s="135">
        <v>44452</v>
      </c>
      <c r="BV231">
        <v>29853</v>
      </c>
      <c r="BX231" t="s">
        <v>170</v>
      </c>
      <c r="BY231" t="s">
        <v>170</v>
      </c>
      <c r="CB231" t="s">
        <v>170</v>
      </c>
      <c r="CC231" t="s">
        <v>170</v>
      </c>
      <c r="CE231" t="s">
        <v>170</v>
      </c>
      <c r="CG231" t="s">
        <v>169</v>
      </c>
      <c r="CH231" t="s">
        <v>234</v>
      </c>
      <c r="CI231" t="s">
        <v>169</v>
      </c>
      <c r="CJ231" t="s">
        <v>517</v>
      </c>
      <c r="DJ231" t="s">
        <v>204</v>
      </c>
      <c r="DK231" t="s">
        <v>205</v>
      </c>
      <c r="DN231" t="s">
        <v>170</v>
      </c>
      <c r="DO231" t="s">
        <v>518</v>
      </c>
      <c r="DP231" t="s">
        <v>169</v>
      </c>
      <c r="DQ231" t="s">
        <v>193</v>
      </c>
      <c r="DY231">
        <v>24.1</v>
      </c>
      <c r="EB231">
        <v>3</v>
      </c>
      <c r="EC231">
        <v>3</v>
      </c>
      <c r="EE231" t="s">
        <v>519</v>
      </c>
      <c r="EF231">
        <v>5</v>
      </c>
      <c r="EV231">
        <v>5750</v>
      </c>
      <c r="EW231">
        <v>546</v>
      </c>
      <c r="EX231">
        <v>392</v>
      </c>
      <c r="EY231">
        <v>477</v>
      </c>
    </row>
    <row r="232" spans="1:165" ht="15">
      <c r="A232">
        <v>2022</v>
      </c>
      <c r="B232" t="s">
        <v>642</v>
      </c>
      <c r="C232" t="s">
        <v>643</v>
      </c>
      <c r="D232" t="s">
        <v>672</v>
      </c>
      <c r="E232" t="s">
        <v>645</v>
      </c>
      <c r="F232">
        <v>105</v>
      </c>
      <c r="G232" s="134">
        <v>2.7</v>
      </c>
      <c r="H232">
        <v>6</v>
      </c>
      <c r="I232" t="s">
        <v>648</v>
      </c>
      <c r="J232">
        <v>20</v>
      </c>
      <c r="K232">
        <v>26</v>
      </c>
      <c r="L232">
        <v>22</v>
      </c>
      <c r="M232">
        <v>24.777999999999999</v>
      </c>
      <c r="N232">
        <v>36.465600000000002</v>
      </c>
      <c r="O232">
        <v>28.954000000000001</v>
      </c>
      <c r="P232">
        <v>19.642199999999999</v>
      </c>
      <c r="Q232">
        <v>25.846299999999999</v>
      </c>
      <c r="R232">
        <v>22.020800000000001</v>
      </c>
      <c r="T232" t="s">
        <v>165</v>
      </c>
      <c r="U232" t="s">
        <v>166</v>
      </c>
      <c r="V232" t="s">
        <v>198</v>
      </c>
      <c r="W232" t="s">
        <v>199</v>
      </c>
      <c r="Y232">
        <v>10</v>
      </c>
      <c r="Z232" t="s">
        <v>169</v>
      </c>
      <c r="AA232" t="s">
        <v>170</v>
      </c>
      <c r="AB232" t="s">
        <v>171</v>
      </c>
      <c r="AC232" t="s">
        <v>172</v>
      </c>
      <c r="AD232">
        <v>15</v>
      </c>
      <c r="AG232" t="s">
        <v>197</v>
      </c>
      <c r="AH232" t="s">
        <v>472</v>
      </c>
      <c r="AI232" t="s">
        <v>175</v>
      </c>
      <c r="AJ232" t="s">
        <v>176</v>
      </c>
      <c r="AK232" t="s">
        <v>219</v>
      </c>
      <c r="AL232" t="s">
        <v>220</v>
      </c>
      <c r="AS232">
        <v>1600</v>
      </c>
      <c r="AT232">
        <v>1600</v>
      </c>
      <c r="BN232" s="7" t="s">
        <v>646</v>
      </c>
      <c r="BO232">
        <v>2</v>
      </c>
      <c r="BP232">
        <v>2</v>
      </c>
      <c r="BQ232">
        <v>12</v>
      </c>
      <c r="BR232" t="s">
        <v>515</v>
      </c>
      <c r="BT232" t="s">
        <v>181</v>
      </c>
      <c r="BU232" s="135">
        <v>44518</v>
      </c>
      <c r="BV232">
        <v>30620</v>
      </c>
      <c r="BX232" t="s">
        <v>170</v>
      </c>
      <c r="BY232" t="s">
        <v>170</v>
      </c>
      <c r="CB232" t="s">
        <v>170</v>
      </c>
      <c r="CC232" t="s">
        <v>170</v>
      </c>
      <c r="CE232" t="s">
        <v>170</v>
      </c>
      <c r="CG232" t="s">
        <v>169</v>
      </c>
      <c r="CH232" t="s">
        <v>234</v>
      </c>
      <c r="CI232" t="s">
        <v>169</v>
      </c>
      <c r="CJ232" t="s">
        <v>517</v>
      </c>
      <c r="DJ232" t="s">
        <v>204</v>
      </c>
      <c r="DK232" t="s">
        <v>205</v>
      </c>
      <c r="DN232" t="s">
        <v>170</v>
      </c>
      <c r="DO232" t="s">
        <v>518</v>
      </c>
      <c r="DP232" t="s">
        <v>169</v>
      </c>
      <c r="DQ232" t="s">
        <v>193</v>
      </c>
      <c r="DY232">
        <v>24.4</v>
      </c>
      <c r="EB232">
        <v>4</v>
      </c>
      <c r="EC232">
        <v>4</v>
      </c>
      <c r="EE232" t="s">
        <v>519</v>
      </c>
      <c r="EF232">
        <v>5</v>
      </c>
      <c r="EV232">
        <v>5250</v>
      </c>
      <c r="EW232">
        <v>541</v>
      </c>
      <c r="EX232">
        <v>383</v>
      </c>
      <c r="EY232">
        <v>470</v>
      </c>
    </row>
    <row r="233" spans="1:165" ht="15">
      <c r="A233">
        <v>2022</v>
      </c>
      <c r="B233" t="s">
        <v>642</v>
      </c>
      <c r="C233" t="s">
        <v>643</v>
      </c>
      <c r="D233" t="s">
        <v>672</v>
      </c>
      <c r="E233" t="s">
        <v>645</v>
      </c>
      <c r="F233">
        <v>223</v>
      </c>
      <c r="G233" s="134">
        <v>3.5</v>
      </c>
      <c r="H233">
        <v>6</v>
      </c>
      <c r="I233" t="s">
        <v>648</v>
      </c>
      <c r="J233">
        <v>17</v>
      </c>
      <c r="K233">
        <v>24</v>
      </c>
      <c r="L233">
        <v>20</v>
      </c>
      <c r="M233">
        <v>22</v>
      </c>
      <c r="N233">
        <v>34.799999999999997</v>
      </c>
      <c r="O233">
        <v>26.363600000000002</v>
      </c>
      <c r="P233">
        <v>17</v>
      </c>
      <c r="Q233">
        <v>24</v>
      </c>
      <c r="R233">
        <v>20.2316</v>
      </c>
      <c r="T233" t="s">
        <v>165</v>
      </c>
      <c r="U233" t="s">
        <v>166</v>
      </c>
      <c r="V233" t="s">
        <v>198</v>
      </c>
      <c r="W233" t="s">
        <v>199</v>
      </c>
      <c r="Y233">
        <v>10</v>
      </c>
      <c r="Z233" t="s">
        <v>169</v>
      </c>
      <c r="AA233" t="s">
        <v>170</v>
      </c>
      <c r="AB233" t="s">
        <v>171</v>
      </c>
      <c r="AC233" t="s">
        <v>172</v>
      </c>
      <c r="AD233">
        <v>15</v>
      </c>
      <c r="AG233" t="s">
        <v>197</v>
      </c>
      <c r="AH233" t="s">
        <v>472</v>
      </c>
      <c r="AI233" t="s">
        <v>175</v>
      </c>
      <c r="AJ233" t="s">
        <v>176</v>
      </c>
      <c r="AK233" t="s">
        <v>219</v>
      </c>
      <c r="AL233" t="s">
        <v>220</v>
      </c>
      <c r="AS233">
        <v>1750</v>
      </c>
      <c r="AT233">
        <v>1750</v>
      </c>
      <c r="BN233" s="7" t="s">
        <v>646</v>
      </c>
      <c r="BO233">
        <v>2</v>
      </c>
      <c r="BP233">
        <v>2</v>
      </c>
      <c r="BQ233">
        <v>12</v>
      </c>
      <c r="BR233" t="s">
        <v>515</v>
      </c>
      <c r="BT233" t="s">
        <v>181</v>
      </c>
      <c r="BU233" s="135">
        <v>44518</v>
      </c>
      <c r="BV233">
        <v>30539</v>
      </c>
      <c r="BX233" t="s">
        <v>170</v>
      </c>
      <c r="BY233" t="s">
        <v>170</v>
      </c>
      <c r="CB233" t="s">
        <v>170</v>
      </c>
      <c r="CC233" t="s">
        <v>170</v>
      </c>
      <c r="CE233" t="s">
        <v>170</v>
      </c>
      <c r="CG233" t="s">
        <v>169</v>
      </c>
      <c r="CH233" t="s">
        <v>234</v>
      </c>
      <c r="CI233" t="s">
        <v>169</v>
      </c>
      <c r="CJ233" t="s">
        <v>517</v>
      </c>
      <c r="DJ233" t="s">
        <v>204</v>
      </c>
      <c r="DK233" t="s">
        <v>205</v>
      </c>
      <c r="DN233" t="s">
        <v>170</v>
      </c>
      <c r="DO233" t="s">
        <v>518</v>
      </c>
      <c r="DP233" t="s">
        <v>169</v>
      </c>
      <c r="DQ233" t="s">
        <v>193</v>
      </c>
      <c r="DY233">
        <v>24.3</v>
      </c>
      <c r="EB233">
        <v>4</v>
      </c>
      <c r="EC233">
        <v>4</v>
      </c>
      <c r="EE233" t="s">
        <v>519</v>
      </c>
      <c r="EF233">
        <v>5</v>
      </c>
      <c r="EV233">
        <v>5250</v>
      </c>
      <c r="EW233">
        <v>548</v>
      </c>
      <c r="EX233">
        <v>379</v>
      </c>
      <c r="EY233">
        <v>472</v>
      </c>
    </row>
    <row r="234" spans="1:165" ht="15">
      <c r="A234">
        <v>2022</v>
      </c>
      <c r="B234" t="s">
        <v>642</v>
      </c>
      <c r="C234" t="s">
        <v>643</v>
      </c>
      <c r="D234" t="s">
        <v>672</v>
      </c>
      <c r="E234" t="s">
        <v>645</v>
      </c>
      <c r="F234">
        <v>110</v>
      </c>
      <c r="G234" s="134">
        <v>3.5</v>
      </c>
      <c r="H234">
        <v>6</v>
      </c>
      <c r="I234" t="s">
        <v>648</v>
      </c>
      <c r="J234">
        <v>18</v>
      </c>
      <c r="K234">
        <v>24</v>
      </c>
      <c r="L234">
        <v>20</v>
      </c>
      <c r="M234">
        <v>22.700900000000001</v>
      </c>
      <c r="N234">
        <v>33.7119</v>
      </c>
      <c r="O234">
        <v>26.612400000000001</v>
      </c>
      <c r="P234">
        <v>18.117699999999999</v>
      </c>
      <c r="Q234">
        <v>24.0443</v>
      </c>
      <c r="R234">
        <v>20.378</v>
      </c>
      <c r="T234" t="s">
        <v>165</v>
      </c>
      <c r="U234" t="s">
        <v>166</v>
      </c>
      <c r="V234" t="s">
        <v>198</v>
      </c>
      <c r="W234" t="s">
        <v>199</v>
      </c>
      <c r="Y234">
        <v>10</v>
      </c>
      <c r="Z234" t="s">
        <v>169</v>
      </c>
      <c r="AA234" t="s">
        <v>170</v>
      </c>
      <c r="AB234" t="s">
        <v>171</v>
      </c>
      <c r="AC234" t="s">
        <v>172</v>
      </c>
      <c r="AD234">
        <v>15</v>
      </c>
      <c r="AG234" t="s">
        <v>197</v>
      </c>
      <c r="AH234" t="s">
        <v>472</v>
      </c>
      <c r="AI234" t="s">
        <v>175</v>
      </c>
      <c r="AJ234" t="s">
        <v>176</v>
      </c>
      <c r="AK234" t="s">
        <v>219</v>
      </c>
      <c r="AL234" t="s">
        <v>220</v>
      </c>
      <c r="AS234">
        <v>1750</v>
      </c>
      <c r="AT234">
        <v>1750</v>
      </c>
      <c r="BN234" s="7" t="s">
        <v>673</v>
      </c>
      <c r="BO234">
        <v>2</v>
      </c>
      <c r="BP234">
        <v>2</v>
      </c>
      <c r="BQ234">
        <v>12</v>
      </c>
      <c r="BR234" t="s">
        <v>515</v>
      </c>
      <c r="BT234" t="s">
        <v>181</v>
      </c>
      <c r="BU234" s="135">
        <v>44518</v>
      </c>
      <c r="BV234">
        <v>30538</v>
      </c>
      <c r="BX234" t="s">
        <v>169</v>
      </c>
      <c r="BY234" t="s">
        <v>170</v>
      </c>
      <c r="CB234" t="s">
        <v>170</v>
      </c>
      <c r="CC234" t="s">
        <v>170</v>
      </c>
      <c r="CE234" t="s">
        <v>170</v>
      </c>
      <c r="CG234" t="s">
        <v>169</v>
      </c>
      <c r="CH234" t="s">
        <v>234</v>
      </c>
      <c r="CI234" t="s">
        <v>169</v>
      </c>
      <c r="CJ234" t="s">
        <v>235</v>
      </c>
      <c r="CK234" t="s">
        <v>183</v>
      </c>
      <c r="CM234">
        <v>1</v>
      </c>
      <c r="CN234" t="s">
        <v>184</v>
      </c>
      <c r="CP234">
        <v>44</v>
      </c>
      <c r="CQ234">
        <v>10</v>
      </c>
      <c r="CR234">
        <v>40</v>
      </c>
      <c r="CS234" t="s">
        <v>185</v>
      </c>
      <c r="CV234" t="s">
        <v>186</v>
      </c>
      <c r="CX234" t="s">
        <v>187</v>
      </c>
      <c r="CY234" t="s">
        <v>170</v>
      </c>
      <c r="DC234" t="s">
        <v>521</v>
      </c>
      <c r="DD234">
        <v>1</v>
      </c>
      <c r="DE234" t="s">
        <v>522</v>
      </c>
      <c r="DF234" t="s">
        <v>523</v>
      </c>
      <c r="DG234">
        <v>2</v>
      </c>
      <c r="DJ234" t="s">
        <v>204</v>
      </c>
      <c r="DK234" t="s">
        <v>205</v>
      </c>
      <c r="DL234" t="s">
        <v>170</v>
      </c>
      <c r="DM234" t="s">
        <v>170</v>
      </c>
      <c r="DN234" t="s">
        <v>170</v>
      </c>
      <c r="DO234" t="s">
        <v>236</v>
      </c>
      <c r="DP234" t="s">
        <v>169</v>
      </c>
      <c r="DQ234" t="s">
        <v>193</v>
      </c>
      <c r="DY234">
        <v>35.6</v>
      </c>
      <c r="EB234">
        <v>5</v>
      </c>
      <c r="EC234">
        <v>5</v>
      </c>
      <c r="EE234" t="s">
        <v>524</v>
      </c>
      <c r="EF234">
        <v>5</v>
      </c>
      <c r="EV234">
        <v>2000</v>
      </c>
      <c r="EW234">
        <v>378</v>
      </c>
      <c r="EX234">
        <v>278</v>
      </c>
      <c r="EY234">
        <v>333</v>
      </c>
    </row>
    <row r="235" spans="1:165" ht="15">
      <c r="A235">
        <v>2022</v>
      </c>
      <c r="B235" t="s">
        <v>642</v>
      </c>
      <c r="C235" t="s">
        <v>643</v>
      </c>
      <c r="D235" t="s">
        <v>674</v>
      </c>
      <c r="E235" t="s">
        <v>645</v>
      </c>
      <c r="F235">
        <v>108</v>
      </c>
      <c r="G235" s="134">
        <v>3.3</v>
      </c>
      <c r="H235">
        <v>6</v>
      </c>
      <c r="I235" t="s">
        <v>648</v>
      </c>
      <c r="J235">
        <v>19</v>
      </c>
      <c r="K235">
        <v>24</v>
      </c>
      <c r="L235">
        <v>21</v>
      </c>
      <c r="M235">
        <v>24.4222</v>
      </c>
      <c r="N235">
        <v>35.436999999999998</v>
      </c>
      <c r="O235">
        <v>28.393699999999999</v>
      </c>
      <c r="P235">
        <v>19.3825</v>
      </c>
      <c r="Q235">
        <v>24</v>
      </c>
      <c r="R235">
        <v>21</v>
      </c>
      <c r="T235" t="s">
        <v>470</v>
      </c>
      <c r="U235" t="s">
        <v>471</v>
      </c>
      <c r="V235" t="s">
        <v>198</v>
      </c>
      <c r="W235" t="s">
        <v>199</v>
      </c>
      <c r="Y235">
        <v>10</v>
      </c>
      <c r="Z235" t="s">
        <v>169</v>
      </c>
      <c r="AA235" t="s">
        <v>170</v>
      </c>
      <c r="AB235" t="s">
        <v>171</v>
      </c>
      <c r="AC235" t="s">
        <v>172</v>
      </c>
      <c r="AD235">
        <v>85</v>
      </c>
      <c r="AF235">
        <v>502</v>
      </c>
      <c r="AG235" t="s">
        <v>197</v>
      </c>
      <c r="AH235" t="s">
        <v>472</v>
      </c>
      <c r="AI235" t="s">
        <v>175</v>
      </c>
      <c r="AJ235" t="s">
        <v>176</v>
      </c>
      <c r="AK235" t="s">
        <v>219</v>
      </c>
      <c r="AL235" t="s">
        <v>220</v>
      </c>
      <c r="AS235">
        <v>1700</v>
      </c>
      <c r="AT235">
        <v>1700</v>
      </c>
      <c r="AU235">
        <v>14</v>
      </c>
      <c r="AV235">
        <v>18</v>
      </c>
      <c r="AW235">
        <v>16</v>
      </c>
      <c r="AX235">
        <v>17.6873</v>
      </c>
      <c r="AY235">
        <v>25.919699999999999</v>
      </c>
      <c r="AZ235">
        <v>20.636800000000001</v>
      </c>
      <c r="BA235">
        <v>14.0374</v>
      </c>
      <c r="BB235">
        <v>18.414400000000001</v>
      </c>
      <c r="BC235">
        <v>15.7187</v>
      </c>
      <c r="BD235">
        <v>382</v>
      </c>
      <c r="BE235" t="s">
        <v>675</v>
      </c>
      <c r="BF235" t="s">
        <v>676</v>
      </c>
      <c r="BG235" t="s">
        <v>175</v>
      </c>
      <c r="BH235" t="s">
        <v>176</v>
      </c>
      <c r="BI235">
        <v>1850</v>
      </c>
      <c r="BJ235">
        <v>447</v>
      </c>
      <c r="BK235">
        <v>341</v>
      </c>
      <c r="BL235">
        <v>399</v>
      </c>
      <c r="BM235">
        <v>1850</v>
      </c>
      <c r="BN235" s="7" t="s">
        <v>677</v>
      </c>
      <c r="BO235">
        <v>2</v>
      </c>
      <c r="BP235">
        <v>2</v>
      </c>
      <c r="BQ235">
        <v>12</v>
      </c>
      <c r="BR235" t="s">
        <v>515</v>
      </c>
      <c r="BT235" t="s">
        <v>181</v>
      </c>
      <c r="BU235" s="135">
        <v>44518</v>
      </c>
      <c r="BV235">
        <v>30644</v>
      </c>
      <c r="BX235" t="s">
        <v>170</v>
      </c>
      <c r="BY235" t="s">
        <v>170</v>
      </c>
      <c r="CB235" t="s">
        <v>170</v>
      </c>
      <c r="CC235" t="s">
        <v>170</v>
      </c>
      <c r="CE235" t="s">
        <v>170</v>
      </c>
      <c r="CG235" t="s">
        <v>169</v>
      </c>
      <c r="CH235" t="s">
        <v>234</v>
      </c>
      <c r="CI235" t="s">
        <v>169</v>
      </c>
      <c r="CJ235" t="s">
        <v>235</v>
      </c>
      <c r="CK235" t="s">
        <v>183</v>
      </c>
      <c r="CM235">
        <v>1</v>
      </c>
      <c r="CN235" t="s">
        <v>184</v>
      </c>
      <c r="CP235">
        <v>44</v>
      </c>
      <c r="CQ235">
        <v>10</v>
      </c>
      <c r="CR235">
        <v>40</v>
      </c>
      <c r="CS235" t="s">
        <v>185</v>
      </c>
      <c r="CV235" t="s">
        <v>186</v>
      </c>
      <c r="CX235" t="s">
        <v>187</v>
      </c>
      <c r="CY235" t="s">
        <v>170</v>
      </c>
      <c r="DC235" t="s">
        <v>521</v>
      </c>
      <c r="DD235">
        <v>1</v>
      </c>
      <c r="DE235" t="s">
        <v>522</v>
      </c>
      <c r="DF235" t="s">
        <v>523</v>
      </c>
      <c r="DG235">
        <v>2</v>
      </c>
      <c r="DJ235" t="s">
        <v>204</v>
      </c>
      <c r="DK235" t="s">
        <v>205</v>
      </c>
      <c r="DL235" t="s">
        <v>170</v>
      </c>
      <c r="DM235" t="s">
        <v>170</v>
      </c>
      <c r="DN235" t="s">
        <v>170</v>
      </c>
      <c r="DO235" t="s">
        <v>236</v>
      </c>
      <c r="DP235" t="s">
        <v>169</v>
      </c>
      <c r="DQ235" t="s">
        <v>193</v>
      </c>
      <c r="DY235">
        <v>35</v>
      </c>
      <c r="EB235">
        <v>5</v>
      </c>
      <c r="EC235">
        <v>5</v>
      </c>
      <c r="EE235" t="s">
        <v>524</v>
      </c>
      <c r="EF235">
        <v>5</v>
      </c>
      <c r="EV235">
        <v>2000</v>
      </c>
      <c r="EW235">
        <v>385</v>
      </c>
      <c r="EX235">
        <v>279</v>
      </c>
      <c r="EY235">
        <v>337</v>
      </c>
    </row>
    <row r="236" spans="1:165" ht="15">
      <c r="A236">
        <v>2022</v>
      </c>
      <c r="B236" t="s">
        <v>642</v>
      </c>
      <c r="C236" t="s">
        <v>643</v>
      </c>
      <c r="D236" t="s">
        <v>674</v>
      </c>
      <c r="E236" t="s">
        <v>645</v>
      </c>
      <c r="F236">
        <v>229</v>
      </c>
      <c r="G236" s="134">
        <v>5</v>
      </c>
      <c r="H236">
        <v>8</v>
      </c>
      <c r="I236" t="s">
        <v>648</v>
      </c>
      <c r="J236">
        <v>17</v>
      </c>
      <c r="K236">
        <v>24</v>
      </c>
      <c r="L236">
        <v>19</v>
      </c>
      <c r="M236">
        <v>20.6295</v>
      </c>
      <c r="N236">
        <v>33.555</v>
      </c>
      <c r="O236">
        <v>24.955300000000001</v>
      </c>
      <c r="P236">
        <v>16.576599999999999</v>
      </c>
      <c r="Q236">
        <v>23.940899999999999</v>
      </c>
      <c r="R236">
        <v>19.239799999999999</v>
      </c>
      <c r="T236" t="s">
        <v>470</v>
      </c>
      <c r="U236" t="s">
        <v>471</v>
      </c>
      <c r="V236" t="s">
        <v>198</v>
      </c>
      <c r="W236" t="s">
        <v>199</v>
      </c>
      <c r="Y236">
        <v>10</v>
      </c>
      <c r="Z236" t="s">
        <v>169</v>
      </c>
      <c r="AA236" t="s">
        <v>170</v>
      </c>
      <c r="AB236" t="s">
        <v>171</v>
      </c>
      <c r="AC236" t="s">
        <v>172</v>
      </c>
      <c r="AD236">
        <v>85</v>
      </c>
      <c r="AF236" t="s">
        <v>678</v>
      </c>
      <c r="AG236" t="s">
        <v>197</v>
      </c>
      <c r="AH236" t="s">
        <v>472</v>
      </c>
      <c r="AI236" t="s">
        <v>175</v>
      </c>
      <c r="AJ236" t="s">
        <v>176</v>
      </c>
      <c r="AK236" t="s">
        <v>219</v>
      </c>
      <c r="AL236" t="s">
        <v>220</v>
      </c>
      <c r="AS236">
        <v>1850</v>
      </c>
      <c r="AT236">
        <v>1850</v>
      </c>
      <c r="AU236">
        <v>12</v>
      </c>
      <c r="AV236">
        <v>18</v>
      </c>
      <c r="AW236">
        <v>14</v>
      </c>
      <c r="AX236">
        <v>15.1294</v>
      </c>
      <c r="AY236">
        <v>25.170100000000001</v>
      </c>
      <c r="AZ236">
        <v>18.439499999999999</v>
      </c>
      <c r="BA236">
        <v>12.1571</v>
      </c>
      <c r="BB236">
        <v>17.958500000000001</v>
      </c>
      <c r="BC236">
        <v>14.225</v>
      </c>
      <c r="BD236" t="s">
        <v>679</v>
      </c>
      <c r="BE236" t="s">
        <v>675</v>
      </c>
      <c r="BF236" t="s">
        <v>676</v>
      </c>
      <c r="BG236" t="s">
        <v>175</v>
      </c>
      <c r="BH236" t="s">
        <v>176</v>
      </c>
      <c r="BI236">
        <v>2100</v>
      </c>
      <c r="BJ236">
        <v>518</v>
      </c>
      <c r="BK236">
        <v>351</v>
      </c>
      <c r="BL236">
        <v>443</v>
      </c>
      <c r="BM236">
        <v>2100</v>
      </c>
      <c r="BN236" s="7" t="s">
        <v>680</v>
      </c>
      <c r="BO236">
        <v>2</v>
      </c>
      <c r="BP236">
        <v>2</v>
      </c>
      <c r="BQ236">
        <v>12</v>
      </c>
      <c r="BR236" t="s">
        <v>515</v>
      </c>
      <c r="BT236" t="s">
        <v>181</v>
      </c>
      <c r="BU236" s="135">
        <v>44518</v>
      </c>
      <c r="BV236">
        <v>30535</v>
      </c>
      <c r="BX236" t="s">
        <v>169</v>
      </c>
      <c r="BY236" t="s">
        <v>170</v>
      </c>
      <c r="CB236" t="s">
        <v>170</v>
      </c>
      <c r="CC236" t="s">
        <v>170</v>
      </c>
      <c r="CE236" t="s">
        <v>170</v>
      </c>
      <c r="CG236" t="s">
        <v>169</v>
      </c>
      <c r="CH236" t="s">
        <v>234</v>
      </c>
      <c r="CI236" t="s">
        <v>169</v>
      </c>
      <c r="CJ236" t="s">
        <v>235</v>
      </c>
      <c r="CK236" t="s">
        <v>183</v>
      </c>
      <c r="CM236">
        <v>1</v>
      </c>
      <c r="CN236" t="s">
        <v>184</v>
      </c>
      <c r="CP236">
        <v>44</v>
      </c>
      <c r="CQ236">
        <v>10</v>
      </c>
      <c r="CR236">
        <v>40</v>
      </c>
      <c r="CS236" t="s">
        <v>185</v>
      </c>
      <c r="CV236" t="s">
        <v>186</v>
      </c>
      <c r="CX236" t="s">
        <v>187</v>
      </c>
      <c r="CY236" t="s">
        <v>170</v>
      </c>
      <c r="DC236" t="s">
        <v>521</v>
      </c>
      <c r="DD236">
        <v>1</v>
      </c>
      <c r="DE236" t="s">
        <v>522</v>
      </c>
      <c r="DF236" t="s">
        <v>523</v>
      </c>
      <c r="DG236">
        <v>2</v>
      </c>
      <c r="DJ236" t="s">
        <v>204</v>
      </c>
      <c r="DK236" t="s">
        <v>205</v>
      </c>
      <c r="DL236" t="s">
        <v>170</v>
      </c>
      <c r="DM236" t="s">
        <v>170</v>
      </c>
      <c r="DN236" t="s">
        <v>170</v>
      </c>
      <c r="DO236" t="s">
        <v>236</v>
      </c>
      <c r="DP236" t="s">
        <v>169</v>
      </c>
      <c r="DQ236" t="s">
        <v>193</v>
      </c>
      <c r="DY236">
        <v>32.700000000000003</v>
      </c>
      <c r="EB236">
        <v>5</v>
      </c>
      <c r="EC236">
        <v>5</v>
      </c>
      <c r="EE236" t="s">
        <v>524</v>
      </c>
      <c r="EF236">
        <v>5</v>
      </c>
      <c r="EV236">
        <v>2250</v>
      </c>
      <c r="EW236">
        <v>409</v>
      </c>
      <c r="EX236">
        <v>299</v>
      </c>
      <c r="EY236">
        <v>360</v>
      </c>
    </row>
    <row r="237" spans="1:165" ht="15">
      <c r="A237">
        <v>2022</v>
      </c>
      <c r="B237" t="s">
        <v>642</v>
      </c>
      <c r="C237" t="s">
        <v>643</v>
      </c>
      <c r="D237" t="s">
        <v>674</v>
      </c>
      <c r="E237" t="s">
        <v>645</v>
      </c>
      <c r="F237">
        <v>114</v>
      </c>
      <c r="G237" s="134">
        <v>5</v>
      </c>
      <c r="H237">
        <v>8</v>
      </c>
      <c r="I237" t="s">
        <v>648</v>
      </c>
      <c r="J237">
        <v>17</v>
      </c>
      <c r="K237">
        <v>24</v>
      </c>
      <c r="L237">
        <v>20</v>
      </c>
      <c r="M237">
        <v>21.429500000000001</v>
      </c>
      <c r="N237">
        <v>34.639899999999997</v>
      </c>
      <c r="O237">
        <v>25.869</v>
      </c>
      <c r="P237">
        <v>17.174299999999999</v>
      </c>
      <c r="Q237">
        <v>24</v>
      </c>
      <c r="R237">
        <v>19.889800000000001</v>
      </c>
      <c r="T237" t="s">
        <v>470</v>
      </c>
      <c r="U237" t="s">
        <v>471</v>
      </c>
      <c r="V237" t="s">
        <v>198</v>
      </c>
      <c r="W237" t="s">
        <v>199</v>
      </c>
      <c r="Y237">
        <v>10</v>
      </c>
      <c r="Z237" t="s">
        <v>169</v>
      </c>
      <c r="AA237" t="s">
        <v>170</v>
      </c>
      <c r="AB237" t="s">
        <v>171</v>
      </c>
      <c r="AC237" t="s">
        <v>172</v>
      </c>
      <c r="AD237">
        <v>85</v>
      </c>
      <c r="AF237" t="s">
        <v>681</v>
      </c>
      <c r="AG237" t="s">
        <v>197</v>
      </c>
      <c r="AH237" t="s">
        <v>472</v>
      </c>
      <c r="AI237" t="s">
        <v>175</v>
      </c>
      <c r="AJ237" t="s">
        <v>176</v>
      </c>
      <c r="AK237" t="s">
        <v>219</v>
      </c>
      <c r="AL237" t="s">
        <v>220</v>
      </c>
      <c r="AS237">
        <v>1750</v>
      </c>
      <c r="AT237">
        <v>1750</v>
      </c>
      <c r="AU237">
        <v>11</v>
      </c>
      <c r="AV237">
        <v>18</v>
      </c>
      <c r="AW237">
        <v>14</v>
      </c>
      <c r="AX237">
        <v>14.3294</v>
      </c>
      <c r="AY237">
        <v>25.370100000000001</v>
      </c>
      <c r="AZ237">
        <v>17.818899999999999</v>
      </c>
      <c r="BA237">
        <v>11.484</v>
      </c>
      <c r="BB237">
        <v>18.0565</v>
      </c>
      <c r="BC237">
        <v>13.733499999999999</v>
      </c>
      <c r="BD237" t="s">
        <v>679</v>
      </c>
      <c r="BE237" t="s">
        <v>675</v>
      </c>
      <c r="BF237" t="s">
        <v>676</v>
      </c>
      <c r="BG237" t="s">
        <v>175</v>
      </c>
      <c r="BH237" t="s">
        <v>176</v>
      </c>
      <c r="BI237">
        <v>2100</v>
      </c>
      <c r="BJ237">
        <v>548</v>
      </c>
      <c r="BK237">
        <v>349</v>
      </c>
      <c r="BL237">
        <v>458</v>
      </c>
      <c r="BM237">
        <v>2100</v>
      </c>
      <c r="BN237" s="7" t="s">
        <v>682</v>
      </c>
      <c r="BO237">
        <v>2</v>
      </c>
      <c r="BP237">
        <v>2</v>
      </c>
      <c r="BQ237">
        <v>12</v>
      </c>
      <c r="BR237" t="s">
        <v>515</v>
      </c>
      <c r="BT237" t="s">
        <v>181</v>
      </c>
      <c r="BU237" s="135">
        <v>44518</v>
      </c>
      <c r="BV237">
        <v>30534</v>
      </c>
      <c r="BX237" t="s">
        <v>170</v>
      </c>
      <c r="BY237" t="s">
        <v>170</v>
      </c>
      <c r="CB237" t="s">
        <v>170</v>
      </c>
      <c r="CC237" t="s">
        <v>170</v>
      </c>
      <c r="CE237" t="s">
        <v>169</v>
      </c>
      <c r="CF237" t="s">
        <v>257</v>
      </c>
      <c r="CG237" t="s">
        <v>169</v>
      </c>
      <c r="CH237" t="s">
        <v>539</v>
      </c>
      <c r="CI237" t="s">
        <v>169</v>
      </c>
      <c r="CJ237" t="s">
        <v>683</v>
      </c>
      <c r="DJ237" t="s">
        <v>204</v>
      </c>
      <c r="DK237" t="s">
        <v>205</v>
      </c>
      <c r="DN237" t="s">
        <v>170</v>
      </c>
      <c r="DO237" t="s">
        <v>236</v>
      </c>
      <c r="DP237" t="s">
        <v>169</v>
      </c>
      <c r="DQ237" t="s">
        <v>193</v>
      </c>
      <c r="DY237">
        <v>36.1</v>
      </c>
      <c r="EB237">
        <v>6</v>
      </c>
      <c r="EC237">
        <v>6</v>
      </c>
      <c r="EE237" t="s">
        <v>684</v>
      </c>
      <c r="EF237">
        <v>7</v>
      </c>
      <c r="EV237">
        <v>1750</v>
      </c>
      <c r="EW237">
        <v>387</v>
      </c>
      <c r="EX237">
        <v>263</v>
      </c>
      <c r="EY237">
        <v>331</v>
      </c>
    </row>
    <row r="238" spans="1:165" ht="15">
      <c r="A238">
        <v>2022</v>
      </c>
      <c r="B238" t="s">
        <v>642</v>
      </c>
      <c r="C238" t="s">
        <v>643</v>
      </c>
      <c r="D238" t="s">
        <v>685</v>
      </c>
      <c r="E238" t="s">
        <v>645</v>
      </c>
      <c r="F238">
        <v>112</v>
      </c>
      <c r="G238" s="134">
        <v>3.5</v>
      </c>
      <c r="H238">
        <v>6</v>
      </c>
      <c r="I238" t="s">
        <v>648</v>
      </c>
      <c r="J238">
        <v>25</v>
      </c>
      <c r="K238">
        <v>25</v>
      </c>
      <c r="L238">
        <v>25</v>
      </c>
      <c r="M238">
        <v>32.5</v>
      </c>
      <c r="N238">
        <v>35.4</v>
      </c>
      <c r="O238">
        <v>33.744</v>
      </c>
      <c r="P238">
        <v>25.1342</v>
      </c>
      <c r="Q238">
        <v>25.151700000000002</v>
      </c>
      <c r="R238">
        <v>25.142099999999999</v>
      </c>
      <c r="T238" t="s">
        <v>165</v>
      </c>
      <c r="U238" t="s">
        <v>166</v>
      </c>
      <c r="V238" t="s">
        <v>198</v>
      </c>
      <c r="W238" t="s">
        <v>199</v>
      </c>
      <c r="Y238">
        <v>10</v>
      </c>
      <c r="Z238" t="s">
        <v>169</v>
      </c>
      <c r="AA238" t="s">
        <v>170</v>
      </c>
      <c r="AB238" t="s">
        <v>171</v>
      </c>
      <c r="AC238" t="s">
        <v>172</v>
      </c>
      <c r="AD238">
        <v>15</v>
      </c>
      <c r="AG238" t="s">
        <v>197</v>
      </c>
      <c r="AH238" t="s">
        <v>472</v>
      </c>
      <c r="AI238" t="s">
        <v>175</v>
      </c>
      <c r="AJ238" t="s">
        <v>176</v>
      </c>
      <c r="AK238" t="s">
        <v>219</v>
      </c>
      <c r="AL238" t="s">
        <v>220</v>
      </c>
      <c r="AS238">
        <v>1400</v>
      </c>
      <c r="AT238">
        <v>1400</v>
      </c>
      <c r="BN238" s="7" t="s">
        <v>686</v>
      </c>
      <c r="BO238">
        <v>2</v>
      </c>
      <c r="BP238">
        <v>2</v>
      </c>
      <c r="BQ238">
        <v>12</v>
      </c>
      <c r="BR238" t="s">
        <v>515</v>
      </c>
      <c r="BT238" t="s">
        <v>181</v>
      </c>
      <c r="BU238" s="135">
        <v>44518</v>
      </c>
      <c r="BV238">
        <v>30814</v>
      </c>
      <c r="BX238" t="s">
        <v>170</v>
      </c>
      <c r="BY238" t="s">
        <v>170</v>
      </c>
      <c r="CB238" t="s">
        <v>170</v>
      </c>
      <c r="CC238" t="s">
        <v>170</v>
      </c>
      <c r="CD238" t="s">
        <v>687</v>
      </c>
      <c r="CE238" t="s">
        <v>169</v>
      </c>
      <c r="CF238" t="s">
        <v>257</v>
      </c>
      <c r="CG238" t="s">
        <v>169</v>
      </c>
      <c r="CH238" t="s">
        <v>539</v>
      </c>
      <c r="CI238" t="s">
        <v>169</v>
      </c>
      <c r="CJ238" t="s">
        <v>683</v>
      </c>
      <c r="DJ238" t="s">
        <v>204</v>
      </c>
      <c r="DK238" t="s">
        <v>205</v>
      </c>
      <c r="DN238" t="s">
        <v>170</v>
      </c>
      <c r="DO238" t="s">
        <v>236</v>
      </c>
      <c r="DP238" t="s">
        <v>169</v>
      </c>
      <c r="DQ238" t="s">
        <v>193</v>
      </c>
      <c r="DY238">
        <v>33.1</v>
      </c>
      <c r="EB238">
        <v>5</v>
      </c>
      <c r="EC238">
        <v>5</v>
      </c>
      <c r="EE238" t="s">
        <v>688</v>
      </c>
      <c r="EF238">
        <v>6</v>
      </c>
      <c r="EV238">
        <v>2250</v>
      </c>
      <c r="EW238">
        <v>412</v>
      </c>
      <c r="EX238">
        <v>287</v>
      </c>
      <c r="EY238">
        <v>356</v>
      </c>
    </row>
    <row r="239" spans="1:165" ht="15">
      <c r="A239" s="5">
        <v>2022</v>
      </c>
      <c r="B239" s="5" t="s">
        <v>642</v>
      </c>
      <c r="C239" s="5" t="s">
        <v>643</v>
      </c>
      <c r="D239" s="5" t="s">
        <v>689</v>
      </c>
      <c r="E239" s="5" t="s">
        <v>645</v>
      </c>
      <c r="F239" s="5">
        <v>270</v>
      </c>
      <c r="G239" s="80">
        <v>2.2999999999999998</v>
      </c>
      <c r="H239" s="5">
        <v>4</v>
      </c>
      <c r="I239" s="5" t="s">
        <v>648</v>
      </c>
      <c r="J239" s="5">
        <v>20</v>
      </c>
      <c r="K239" s="5">
        <v>26</v>
      </c>
      <c r="L239" s="5">
        <v>22</v>
      </c>
      <c r="M239" s="5">
        <v>25</v>
      </c>
      <c r="N239" s="5">
        <v>37.299999999999997</v>
      </c>
      <c r="O239" s="5">
        <v>29.356200000000001</v>
      </c>
      <c r="P239" s="5">
        <v>19.803899999999999</v>
      </c>
      <c r="Q239" s="5">
        <v>26.387899999999998</v>
      </c>
      <c r="R239" s="5">
        <v>22.308700000000002</v>
      </c>
      <c r="S239" s="5"/>
      <c r="T239" s="5" t="s">
        <v>165</v>
      </c>
      <c r="U239" s="5" t="s">
        <v>166</v>
      </c>
      <c r="V239" s="5" t="s">
        <v>198</v>
      </c>
      <c r="W239" s="5" t="s">
        <v>199</v>
      </c>
      <c r="X239" s="5"/>
      <c r="Y239" s="5">
        <v>10</v>
      </c>
      <c r="Z239" s="5" t="s">
        <v>169</v>
      </c>
      <c r="AA239" s="5" t="s">
        <v>170</v>
      </c>
      <c r="AB239" s="5" t="s">
        <v>171</v>
      </c>
      <c r="AC239" s="5" t="s">
        <v>172</v>
      </c>
      <c r="AD239" s="5">
        <v>15</v>
      </c>
      <c r="AE239" s="5"/>
      <c r="AF239" s="5"/>
      <c r="AG239" s="5" t="s">
        <v>197</v>
      </c>
      <c r="AH239" s="5" t="s">
        <v>472</v>
      </c>
      <c r="AI239" s="5" t="s">
        <v>175</v>
      </c>
      <c r="AJ239" s="5" t="s">
        <v>176</v>
      </c>
      <c r="AK239" s="5" t="s">
        <v>219</v>
      </c>
      <c r="AL239" s="5" t="s">
        <v>220</v>
      </c>
      <c r="AM239" s="5"/>
      <c r="AN239" s="5"/>
      <c r="AO239" s="5"/>
      <c r="AP239" s="5"/>
      <c r="AQ239" s="5"/>
      <c r="AR239" s="5"/>
      <c r="AS239" s="5">
        <v>1600</v>
      </c>
      <c r="AT239" s="5">
        <v>1600</v>
      </c>
      <c r="AU239" s="5"/>
      <c r="AV239" s="5"/>
      <c r="AW239" s="5"/>
      <c r="AX239" s="5"/>
      <c r="AY239" s="5"/>
      <c r="AZ239" s="5"/>
      <c r="BA239" s="5"/>
      <c r="BB239" s="5"/>
      <c r="BC239" s="5"/>
      <c r="BD239" s="5"/>
      <c r="BE239" s="5"/>
      <c r="BF239" s="5"/>
      <c r="BG239" s="5"/>
      <c r="BH239" s="5"/>
      <c r="BI239" s="5"/>
      <c r="BJ239" s="5"/>
      <c r="BK239" s="5"/>
      <c r="BL239" s="5"/>
      <c r="BM239" s="5"/>
      <c r="BN239" s="96" t="s">
        <v>646</v>
      </c>
      <c r="BO239" s="5">
        <v>2</v>
      </c>
      <c r="BP239" s="5">
        <v>2</v>
      </c>
      <c r="BQ239" s="5">
        <v>12</v>
      </c>
      <c r="BR239" s="5" t="s">
        <v>515</v>
      </c>
      <c r="BS239" s="5"/>
      <c r="BT239" s="5" t="s">
        <v>181</v>
      </c>
      <c r="BU239" s="83">
        <v>44637</v>
      </c>
      <c r="BV239" s="5">
        <v>30923</v>
      </c>
      <c r="BX239" t="s">
        <v>170</v>
      </c>
      <c r="BY239" t="s">
        <v>170</v>
      </c>
      <c r="CB239" t="s">
        <v>170</v>
      </c>
      <c r="CC239" t="s">
        <v>170</v>
      </c>
      <c r="CE239" t="s">
        <v>169</v>
      </c>
      <c r="CF239" t="s">
        <v>257</v>
      </c>
      <c r="CG239" t="s">
        <v>169</v>
      </c>
      <c r="CH239" t="s">
        <v>539</v>
      </c>
      <c r="CI239" t="s">
        <v>169</v>
      </c>
      <c r="CJ239" t="s">
        <v>683</v>
      </c>
      <c r="DJ239" t="s">
        <v>204</v>
      </c>
      <c r="DK239" t="s">
        <v>205</v>
      </c>
      <c r="DN239" t="s">
        <v>170</v>
      </c>
      <c r="DO239" t="s">
        <v>236</v>
      </c>
      <c r="DP239" t="s">
        <v>169</v>
      </c>
      <c r="DQ239" t="s">
        <v>193</v>
      </c>
      <c r="DY239">
        <v>34.200000000000003</v>
      </c>
      <c r="EB239">
        <v>5</v>
      </c>
      <c r="EC239">
        <v>5</v>
      </c>
      <c r="EE239" t="s">
        <v>684</v>
      </c>
      <c r="EF239">
        <v>7</v>
      </c>
      <c r="EV239">
        <v>2000</v>
      </c>
      <c r="EW239">
        <v>397</v>
      </c>
      <c r="EX239">
        <v>287</v>
      </c>
      <c r="EY239">
        <v>348</v>
      </c>
    </row>
    <row r="240" spans="1:165" s="5" customFormat="1" ht="15">
      <c r="A240" s="5">
        <v>2022</v>
      </c>
      <c r="B240" s="5" t="s">
        <v>642</v>
      </c>
      <c r="C240" s="5" t="s">
        <v>643</v>
      </c>
      <c r="D240" s="5" t="s">
        <v>689</v>
      </c>
      <c r="E240" s="5" t="s">
        <v>645</v>
      </c>
      <c r="F240" s="5">
        <v>87</v>
      </c>
      <c r="G240" s="80">
        <v>2.2999999999999998</v>
      </c>
      <c r="H240" s="5">
        <v>4</v>
      </c>
      <c r="I240" s="5" t="s">
        <v>648</v>
      </c>
      <c r="J240" s="5">
        <v>21</v>
      </c>
      <c r="K240" s="5">
        <v>26</v>
      </c>
      <c r="L240" s="5">
        <v>23</v>
      </c>
      <c r="M240" s="5">
        <v>26.7</v>
      </c>
      <c r="N240" s="5">
        <v>38.1</v>
      </c>
      <c r="O240" s="5">
        <v>30.854399999999998</v>
      </c>
      <c r="P240" s="5">
        <v>21.034700000000001</v>
      </c>
      <c r="Q240" s="5">
        <v>26</v>
      </c>
      <c r="R240" s="5">
        <v>23.3249</v>
      </c>
      <c r="T240" s="5" t="s">
        <v>165</v>
      </c>
      <c r="U240" s="5" t="s">
        <v>166</v>
      </c>
      <c r="V240" s="5" t="s">
        <v>198</v>
      </c>
      <c r="W240" s="5" t="s">
        <v>199</v>
      </c>
      <c r="Y240" s="5">
        <v>10</v>
      </c>
      <c r="Z240" s="5" t="s">
        <v>169</v>
      </c>
      <c r="AA240" s="5" t="s">
        <v>170</v>
      </c>
      <c r="AB240" s="5" t="s">
        <v>171</v>
      </c>
      <c r="AC240" s="5" t="s">
        <v>172</v>
      </c>
      <c r="AD240" s="5">
        <v>15</v>
      </c>
      <c r="AG240" s="5" t="s">
        <v>197</v>
      </c>
      <c r="AH240" s="5" t="s">
        <v>472</v>
      </c>
      <c r="AI240" s="5" t="s">
        <v>175</v>
      </c>
      <c r="AJ240" s="5" t="s">
        <v>176</v>
      </c>
      <c r="AK240" s="5" t="s">
        <v>219</v>
      </c>
      <c r="AL240" s="5" t="s">
        <v>220</v>
      </c>
      <c r="AS240" s="5">
        <v>1550</v>
      </c>
      <c r="AT240" s="5">
        <v>1550</v>
      </c>
      <c r="BN240" s="96" t="s">
        <v>646</v>
      </c>
      <c r="BO240" s="5">
        <v>2</v>
      </c>
      <c r="BP240" s="5">
        <v>2</v>
      </c>
      <c r="BQ240" s="5">
        <v>12</v>
      </c>
      <c r="BR240" s="5" t="s">
        <v>515</v>
      </c>
      <c r="BT240" s="5" t="s">
        <v>181</v>
      </c>
      <c r="BU240" s="83">
        <v>44546</v>
      </c>
      <c r="BV240" s="5">
        <v>30788</v>
      </c>
      <c r="BW240" s="136"/>
      <c r="BX240" t="s">
        <v>170</v>
      </c>
      <c r="BY240" t="s">
        <v>170</v>
      </c>
      <c r="BZ240"/>
      <c r="CA240"/>
      <c r="CB240" t="s">
        <v>170</v>
      </c>
      <c r="CC240" t="s">
        <v>170</v>
      </c>
      <c r="CD240" t="s">
        <v>687</v>
      </c>
      <c r="CE240" t="s">
        <v>169</v>
      </c>
      <c r="CF240" t="s">
        <v>257</v>
      </c>
      <c r="CG240" t="s">
        <v>169</v>
      </c>
      <c r="CH240" t="s">
        <v>539</v>
      </c>
      <c r="CI240" t="s">
        <v>169</v>
      </c>
      <c r="CJ240" t="s">
        <v>683</v>
      </c>
      <c r="CK240"/>
      <c r="CL240"/>
      <c r="CM240"/>
      <c r="CN240"/>
      <c r="CO240"/>
      <c r="CP240"/>
      <c r="CQ240"/>
      <c r="CR240"/>
      <c r="CS240"/>
      <c r="CT240"/>
      <c r="CU240"/>
      <c r="CV240"/>
      <c r="CW240"/>
      <c r="CX240"/>
      <c r="CY240"/>
      <c r="CZ240"/>
      <c r="DA240"/>
      <c r="DB240"/>
      <c r="DC240"/>
      <c r="DD240"/>
      <c r="DE240"/>
      <c r="DF240"/>
      <c r="DG240"/>
      <c r="DH240"/>
      <c r="DI240"/>
      <c r="DJ240" t="s">
        <v>204</v>
      </c>
      <c r="DK240" t="s">
        <v>205</v>
      </c>
      <c r="DL240"/>
      <c r="DM240"/>
      <c r="DN240" t="s">
        <v>170</v>
      </c>
      <c r="DO240" t="s">
        <v>236</v>
      </c>
      <c r="DP240" t="s">
        <v>169</v>
      </c>
      <c r="DQ240" t="s">
        <v>193</v>
      </c>
      <c r="DR240"/>
      <c r="DS240"/>
      <c r="DT240"/>
      <c r="DU240"/>
      <c r="DV240"/>
      <c r="DW240"/>
      <c r="DX240"/>
      <c r="DY240">
        <v>31.5</v>
      </c>
      <c r="DZ240"/>
      <c r="EA240" s="137"/>
      <c r="EB240">
        <v>5</v>
      </c>
      <c r="EC240">
        <v>5</v>
      </c>
      <c r="ED240"/>
      <c r="EE240" t="s">
        <v>688</v>
      </c>
      <c r="EF240">
        <v>6</v>
      </c>
      <c r="EG240"/>
      <c r="EH240"/>
      <c r="EI240"/>
      <c r="EJ240"/>
      <c r="EK240"/>
      <c r="EL240"/>
      <c r="EM240"/>
      <c r="EN240"/>
      <c r="EO240"/>
      <c r="EP240"/>
      <c r="EQ240"/>
      <c r="ER240"/>
      <c r="ES240"/>
      <c r="ET240"/>
      <c r="EU240"/>
      <c r="EV240">
        <v>2750</v>
      </c>
      <c r="EW240">
        <v>429</v>
      </c>
      <c r="EX240">
        <v>309</v>
      </c>
      <c r="EY240">
        <v>375</v>
      </c>
      <c r="EZ240"/>
      <c r="FA240"/>
      <c r="FB240"/>
      <c r="FC240"/>
      <c r="FD240"/>
      <c r="FE240"/>
      <c r="FF240"/>
      <c r="FG240"/>
      <c r="FH240"/>
      <c r="FI240"/>
    </row>
    <row r="241" spans="1:165" s="5" customFormat="1" ht="15">
      <c r="A241">
        <v>2022</v>
      </c>
      <c r="B241" t="s">
        <v>642</v>
      </c>
      <c r="C241" t="s">
        <v>643</v>
      </c>
      <c r="D241" t="s">
        <v>690</v>
      </c>
      <c r="E241" t="s">
        <v>645</v>
      </c>
      <c r="F241">
        <v>104</v>
      </c>
      <c r="G241" s="134">
        <v>2.7</v>
      </c>
      <c r="H241">
        <v>6</v>
      </c>
      <c r="I241" t="s">
        <v>648</v>
      </c>
      <c r="J241">
        <v>19</v>
      </c>
      <c r="K241">
        <v>24</v>
      </c>
      <c r="L241">
        <v>21</v>
      </c>
      <c r="M241">
        <v>23.255400000000002</v>
      </c>
      <c r="N241">
        <v>33.125700000000002</v>
      </c>
      <c r="O241">
        <v>26.856400000000001</v>
      </c>
      <c r="P241">
        <v>18.526700000000002</v>
      </c>
      <c r="Q241">
        <v>23.657800000000002</v>
      </c>
      <c r="R241">
        <v>20.5305</v>
      </c>
      <c r="S241"/>
      <c r="T241" t="s">
        <v>165</v>
      </c>
      <c r="U241" t="s">
        <v>166</v>
      </c>
      <c r="V241" t="s">
        <v>198</v>
      </c>
      <c r="W241" t="s">
        <v>199</v>
      </c>
      <c r="X241"/>
      <c r="Y241">
        <v>10</v>
      </c>
      <c r="Z241" t="s">
        <v>169</v>
      </c>
      <c r="AA241" t="s">
        <v>170</v>
      </c>
      <c r="AB241" t="s">
        <v>691</v>
      </c>
      <c r="AC241" t="s">
        <v>692</v>
      </c>
      <c r="AD241">
        <v>15</v>
      </c>
      <c r="AE241"/>
      <c r="AF241"/>
      <c r="AG241" t="s">
        <v>197</v>
      </c>
      <c r="AH241" t="s">
        <v>472</v>
      </c>
      <c r="AI241" t="s">
        <v>175</v>
      </c>
      <c r="AJ241" t="s">
        <v>176</v>
      </c>
      <c r="AK241" t="s">
        <v>219</v>
      </c>
      <c r="AL241" t="s">
        <v>220</v>
      </c>
      <c r="AM241"/>
      <c r="AN241"/>
      <c r="AO241"/>
      <c r="AP241"/>
      <c r="AQ241"/>
      <c r="AR241"/>
      <c r="AS241">
        <v>1700</v>
      </c>
      <c r="AT241">
        <v>1700</v>
      </c>
      <c r="AU241"/>
      <c r="AV241"/>
      <c r="AW241"/>
      <c r="AX241"/>
      <c r="AY241"/>
      <c r="AZ241"/>
      <c r="BA241"/>
      <c r="BB241"/>
      <c r="BC241"/>
      <c r="BD241"/>
      <c r="BE241"/>
      <c r="BF241"/>
      <c r="BG241"/>
      <c r="BH241"/>
      <c r="BI241"/>
      <c r="BJ241"/>
      <c r="BK241"/>
      <c r="BL241"/>
      <c r="BM241"/>
      <c r="BN241" s="7" t="s">
        <v>673</v>
      </c>
      <c r="BO241">
        <v>2</v>
      </c>
      <c r="BP241">
        <v>2</v>
      </c>
      <c r="BQ241">
        <v>13</v>
      </c>
      <c r="BR241" t="s">
        <v>528</v>
      </c>
      <c r="BS241"/>
      <c r="BT241" t="s">
        <v>181</v>
      </c>
      <c r="BU241" s="135">
        <v>44518</v>
      </c>
      <c r="BV241">
        <v>30621</v>
      </c>
      <c r="BW241" s="136"/>
      <c r="BX241" t="s">
        <v>169</v>
      </c>
      <c r="BY241" t="s">
        <v>170</v>
      </c>
      <c r="BZ241"/>
      <c r="CA241"/>
      <c r="CB241" t="s">
        <v>170</v>
      </c>
      <c r="CC241" t="s">
        <v>170</v>
      </c>
      <c r="CD241" t="s">
        <v>687</v>
      </c>
      <c r="CE241" t="s">
        <v>169</v>
      </c>
      <c r="CF241" t="s">
        <v>257</v>
      </c>
      <c r="CG241" t="s">
        <v>169</v>
      </c>
      <c r="CH241" t="s">
        <v>539</v>
      </c>
      <c r="CI241" t="s">
        <v>169</v>
      </c>
      <c r="CJ241" t="s">
        <v>683</v>
      </c>
      <c r="CK241"/>
      <c r="CL241"/>
      <c r="CM241"/>
      <c r="CN241"/>
      <c r="CO241"/>
      <c r="CP241"/>
      <c r="CQ241"/>
      <c r="CR241"/>
      <c r="CS241"/>
      <c r="CT241"/>
      <c r="CU241"/>
      <c r="CV241"/>
      <c r="CW241"/>
      <c r="CX241"/>
      <c r="CY241"/>
      <c r="CZ241"/>
      <c r="DA241"/>
      <c r="DB241"/>
      <c r="DC241"/>
      <c r="DD241"/>
      <c r="DE241"/>
      <c r="DF241"/>
      <c r="DG241"/>
      <c r="DH241"/>
      <c r="DI241"/>
      <c r="DJ241" t="s">
        <v>204</v>
      </c>
      <c r="DK241" t="s">
        <v>205</v>
      </c>
      <c r="DL241"/>
      <c r="DM241"/>
      <c r="DN241" t="s">
        <v>170</v>
      </c>
      <c r="DO241" t="s">
        <v>236</v>
      </c>
      <c r="DP241" t="s">
        <v>169</v>
      </c>
      <c r="DQ241" t="s">
        <v>193</v>
      </c>
      <c r="DR241"/>
      <c r="DS241"/>
      <c r="DT241"/>
      <c r="DU241"/>
      <c r="DV241"/>
      <c r="DW241"/>
      <c r="DX241"/>
      <c r="DY241">
        <v>30.4</v>
      </c>
      <c r="DZ241"/>
      <c r="EA241" s="137"/>
      <c r="EB241">
        <v>5</v>
      </c>
      <c r="EC241">
        <v>5</v>
      </c>
      <c r="ED241"/>
      <c r="EE241" t="s">
        <v>688</v>
      </c>
      <c r="EF241">
        <v>6</v>
      </c>
      <c r="EG241"/>
      <c r="EH241"/>
      <c r="EI241"/>
      <c r="EJ241"/>
      <c r="EK241"/>
      <c r="EL241"/>
      <c r="EM241"/>
      <c r="EN241"/>
      <c r="EO241"/>
      <c r="EP241"/>
      <c r="EQ241"/>
      <c r="ER241"/>
      <c r="ES241"/>
      <c r="ET241"/>
      <c r="EU241"/>
      <c r="EV241">
        <v>3000</v>
      </c>
      <c r="EW241">
        <v>448</v>
      </c>
      <c r="EX241">
        <v>308</v>
      </c>
      <c r="EY241">
        <v>385</v>
      </c>
      <c r="EZ241"/>
      <c r="FA241"/>
      <c r="FB241"/>
      <c r="FC241"/>
      <c r="FD241"/>
      <c r="FE241"/>
      <c r="FF241"/>
      <c r="FG241"/>
      <c r="FH241"/>
      <c r="FI241"/>
    </row>
    <row r="242" spans="1:165" s="5" customFormat="1" ht="15">
      <c r="A242">
        <v>2022</v>
      </c>
      <c r="B242" t="s">
        <v>642</v>
      </c>
      <c r="C242" t="s">
        <v>643</v>
      </c>
      <c r="D242" t="s">
        <v>690</v>
      </c>
      <c r="E242" t="s">
        <v>645</v>
      </c>
      <c r="F242">
        <v>219</v>
      </c>
      <c r="G242" s="134">
        <v>2.7</v>
      </c>
      <c r="H242">
        <v>6</v>
      </c>
      <c r="I242" t="s">
        <v>648</v>
      </c>
      <c r="J242">
        <v>17</v>
      </c>
      <c r="K242">
        <v>23</v>
      </c>
      <c r="L242">
        <v>20</v>
      </c>
      <c r="M242">
        <v>21.705400000000001</v>
      </c>
      <c r="N242">
        <v>32.606499999999997</v>
      </c>
      <c r="O242">
        <v>25.549099999999999</v>
      </c>
      <c r="P242">
        <v>17.3797</v>
      </c>
      <c r="Q242">
        <v>23.314499999999999</v>
      </c>
      <c r="R242">
        <v>19.6281</v>
      </c>
      <c r="S242"/>
      <c r="T242" t="s">
        <v>165</v>
      </c>
      <c r="U242" t="s">
        <v>166</v>
      </c>
      <c r="V242" t="s">
        <v>198</v>
      </c>
      <c r="W242" t="s">
        <v>199</v>
      </c>
      <c r="X242"/>
      <c r="Y242">
        <v>10</v>
      </c>
      <c r="Z242" t="s">
        <v>169</v>
      </c>
      <c r="AA242" t="s">
        <v>170</v>
      </c>
      <c r="AB242" t="s">
        <v>691</v>
      </c>
      <c r="AC242" t="s">
        <v>692</v>
      </c>
      <c r="AD242">
        <v>15</v>
      </c>
      <c r="AE242"/>
      <c r="AF242"/>
      <c r="AG242" t="s">
        <v>197</v>
      </c>
      <c r="AH242" t="s">
        <v>472</v>
      </c>
      <c r="AI242" t="s">
        <v>175</v>
      </c>
      <c r="AJ242" t="s">
        <v>176</v>
      </c>
      <c r="AK242" t="s">
        <v>219</v>
      </c>
      <c r="AL242" t="s">
        <v>220</v>
      </c>
      <c r="AM242"/>
      <c r="AN242"/>
      <c r="AO242"/>
      <c r="AP242"/>
      <c r="AQ242"/>
      <c r="AR242"/>
      <c r="AS242">
        <v>1750</v>
      </c>
      <c r="AT242">
        <v>1750</v>
      </c>
      <c r="AU242"/>
      <c r="AV242"/>
      <c r="AW242"/>
      <c r="AX242"/>
      <c r="AY242"/>
      <c r="AZ242"/>
      <c r="BA242"/>
      <c r="BB242"/>
      <c r="BC242"/>
      <c r="BD242"/>
      <c r="BE242"/>
      <c r="BF242"/>
      <c r="BG242"/>
      <c r="BH242"/>
      <c r="BI242"/>
      <c r="BJ242"/>
      <c r="BK242"/>
      <c r="BL242"/>
      <c r="BM242"/>
      <c r="BN242" s="7" t="s">
        <v>646</v>
      </c>
      <c r="BO242">
        <v>2</v>
      </c>
      <c r="BP242">
        <v>2</v>
      </c>
      <c r="BQ242">
        <v>13</v>
      </c>
      <c r="BR242" t="s">
        <v>528</v>
      </c>
      <c r="BS242"/>
      <c r="BT242" t="s">
        <v>181</v>
      </c>
      <c r="BU242" s="135">
        <v>44518</v>
      </c>
      <c r="BV242">
        <v>30563</v>
      </c>
      <c r="BW242" s="136"/>
      <c r="BX242" t="s">
        <v>170</v>
      </c>
      <c r="BY242" t="s">
        <v>170</v>
      </c>
      <c r="BZ242"/>
      <c r="CA242"/>
      <c r="CB242" t="s">
        <v>170</v>
      </c>
      <c r="CC242" t="s">
        <v>170</v>
      </c>
      <c r="CD242"/>
      <c r="CE242" t="s">
        <v>170</v>
      </c>
      <c r="CF242"/>
      <c r="CG242" t="s">
        <v>169</v>
      </c>
      <c r="CH242" t="s">
        <v>535</v>
      </c>
      <c r="CI242" t="s">
        <v>170</v>
      </c>
      <c r="CJ242"/>
      <c r="CK242"/>
      <c r="CL242"/>
      <c r="CM242"/>
      <c r="CN242"/>
      <c r="CO242"/>
      <c r="CP242"/>
      <c r="CQ242"/>
      <c r="CR242"/>
      <c r="CS242"/>
      <c r="CT242"/>
      <c r="CU242"/>
      <c r="CV242"/>
      <c r="CW242"/>
      <c r="CX242"/>
      <c r="CY242"/>
      <c r="CZ242"/>
      <c r="DA242"/>
      <c r="DB242"/>
      <c r="DC242"/>
      <c r="DD242"/>
      <c r="DE242"/>
      <c r="DF242"/>
      <c r="DG242"/>
      <c r="DH242"/>
      <c r="DI242"/>
      <c r="DJ242" t="s">
        <v>204</v>
      </c>
      <c r="DK242" t="s">
        <v>205</v>
      </c>
      <c r="DL242"/>
      <c r="DM242"/>
      <c r="DN242" t="s">
        <v>170</v>
      </c>
      <c r="DO242" t="s">
        <v>532</v>
      </c>
      <c r="DP242" t="s">
        <v>170</v>
      </c>
      <c r="DQ242" t="s">
        <v>207</v>
      </c>
      <c r="DR242"/>
      <c r="DS242"/>
      <c r="DT242"/>
      <c r="DU242"/>
      <c r="DV242"/>
      <c r="DW242"/>
      <c r="DX242"/>
      <c r="DY242">
        <v>24.2</v>
      </c>
      <c r="DZ242"/>
      <c r="EA242" s="137"/>
      <c r="EB242">
        <v>4</v>
      </c>
      <c r="EC242">
        <v>4</v>
      </c>
      <c r="ED242"/>
      <c r="EE242" t="s">
        <v>693</v>
      </c>
      <c r="EF242">
        <v>5</v>
      </c>
      <c r="EG242"/>
      <c r="EH242"/>
      <c r="EI242"/>
      <c r="EJ242"/>
      <c r="EK242"/>
      <c r="EL242"/>
      <c r="EM242"/>
      <c r="EN242"/>
      <c r="EO242"/>
      <c r="EP242"/>
      <c r="EQ242"/>
      <c r="ER242"/>
      <c r="ES242"/>
      <c r="ET242"/>
      <c r="EU242"/>
      <c r="EV242">
        <v>5250</v>
      </c>
      <c r="EW242">
        <v>568</v>
      </c>
      <c r="EX242">
        <v>368</v>
      </c>
      <c r="EY242">
        <v>478</v>
      </c>
      <c r="EZ242"/>
      <c r="FA242"/>
      <c r="FB242"/>
      <c r="FC242"/>
      <c r="FD242"/>
      <c r="FE242"/>
      <c r="FF242"/>
      <c r="FG242"/>
      <c r="FH242"/>
      <c r="FI242"/>
    </row>
    <row r="243" spans="1:165" s="5" customFormat="1" ht="15">
      <c r="A243">
        <v>2022</v>
      </c>
      <c r="B243" t="s">
        <v>642</v>
      </c>
      <c r="C243" t="s">
        <v>643</v>
      </c>
      <c r="D243" t="s">
        <v>690</v>
      </c>
      <c r="E243" t="s">
        <v>645</v>
      </c>
      <c r="F243">
        <v>224</v>
      </c>
      <c r="G243" s="134">
        <v>3.5</v>
      </c>
      <c r="H243">
        <v>6</v>
      </c>
      <c r="I243" t="s">
        <v>648</v>
      </c>
      <c r="J243">
        <v>17</v>
      </c>
      <c r="K243">
        <v>23</v>
      </c>
      <c r="L243">
        <v>19</v>
      </c>
      <c r="M243">
        <v>21.197099999999999</v>
      </c>
      <c r="N243">
        <v>32.990200000000002</v>
      </c>
      <c r="O243">
        <v>25.2605</v>
      </c>
      <c r="P243">
        <v>17.001000000000001</v>
      </c>
      <c r="Q243">
        <v>23</v>
      </c>
      <c r="R243">
        <v>19.438400000000001</v>
      </c>
      <c r="S243"/>
      <c r="T243" t="s">
        <v>165</v>
      </c>
      <c r="U243" t="s">
        <v>166</v>
      </c>
      <c r="V243" t="s">
        <v>198</v>
      </c>
      <c r="W243" t="s">
        <v>199</v>
      </c>
      <c r="X243"/>
      <c r="Y243">
        <v>10</v>
      </c>
      <c r="Z243" t="s">
        <v>169</v>
      </c>
      <c r="AA243" t="s">
        <v>170</v>
      </c>
      <c r="AB243" t="s">
        <v>691</v>
      </c>
      <c r="AC243" t="s">
        <v>692</v>
      </c>
      <c r="AD243">
        <v>15</v>
      </c>
      <c r="AE243"/>
      <c r="AF243"/>
      <c r="AG243" t="s">
        <v>197</v>
      </c>
      <c r="AH243" t="s">
        <v>472</v>
      </c>
      <c r="AI243" t="s">
        <v>175</v>
      </c>
      <c r="AJ243" t="s">
        <v>176</v>
      </c>
      <c r="AK243" t="s">
        <v>219</v>
      </c>
      <c r="AL243" t="s">
        <v>220</v>
      </c>
      <c r="AM243"/>
      <c r="AN243"/>
      <c r="AO243"/>
      <c r="AP243"/>
      <c r="AQ243"/>
      <c r="AR243"/>
      <c r="AS243">
        <v>1850</v>
      </c>
      <c r="AT243">
        <v>1850</v>
      </c>
      <c r="AU243"/>
      <c r="AV243"/>
      <c r="AW243"/>
      <c r="AX243"/>
      <c r="AY243"/>
      <c r="AZ243"/>
      <c r="BA243"/>
      <c r="BB243"/>
      <c r="BC243"/>
      <c r="BD243"/>
      <c r="BE243"/>
      <c r="BF243"/>
      <c r="BG243"/>
      <c r="BH243"/>
      <c r="BI243"/>
      <c r="BJ243"/>
      <c r="BK243"/>
      <c r="BL243"/>
      <c r="BM243"/>
      <c r="BN243" s="7" t="s">
        <v>646</v>
      </c>
      <c r="BO243">
        <v>2</v>
      </c>
      <c r="BP243">
        <v>2</v>
      </c>
      <c r="BQ243">
        <v>13</v>
      </c>
      <c r="BR243" t="s">
        <v>528</v>
      </c>
      <c r="BS243"/>
      <c r="BT243" t="s">
        <v>181</v>
      </c>
      <c r="BU243" s="135">
        <v>44518</v>
      </c>
      <c r="BV243">
        <v>30549</v>
      </c>
      <c r="BW243" s="136"/>
      <c r="BX243" t="s">
        <v>170</v>
      </c>
      <c r="BY243" t="s">
        <v>170</v>
      </c>
      <c r="BZ243"/>
      <c r="CA243"/>
      <c r="CB243" t="s">
        <v>170</v>
      </c>
      <c r="CC243" t="s">
        <v>170</v>
      </c>
      <c r="CD243"/>
      <c r="CE243" t="s">
        <v>170</v>
      </c>
      <c r="CF243"/>
      <c r="CG243" t="s">
        <v>169</v>
      </c>
      <c r="CH243" t="s">
        <v>535</v>
      </c>
      <c r="CI243" t="s">
        <v>170</v>
      </c>
      <c r="CJ243"/>
      <c r="CK243"/>
      <c r="CL243"/>
      <c r="CM243"/>
      <c r="CN243"/>
      <c r="CO243"/>
      <c r="CP243"/>
      <c r="CQ243"/>
      <c r="CR243"/>
      <c r="CS243"/>
      <c r="CT243"/>
      <c r="CU243"/>
      <c r="CV243"/>
      <c r="CW243"/>
      <c r="CX243"/>
      <c r="CY243"/>
      <c r="CZ243"/>
      <c r="DA243"/>
      <c r="DB243"/>
      <c r="DC243"/>
      <c r="DD243"/>
      <c r="DE243"/>
      <c r="DF243"/>
      <c r="DG243"/>
      <c r="DH243"/>
      <c r="DI243"/>
      <c r="DJ243" t="s">
        <v>204</v>
      </c>
      <c r="DK243" t="s">
        <v>205</v>
      </c>
      <c r="DL243"/>
      <c r="DM243"/>
      <c r="DN243" t="s">
        <v>170</v>
      </c>
      <c r="DO243" t="s">
        <v>532</v>
      </c>
      <c r="DP243" t="s">
        <v>170</v>
      </c>
      <c r="DQ243" t="s">
        <v>207</v>
      </c>
      <c r="DR243"/>
      <c r="DS243"/>
      <c r="DT243"/>
      <c r="DU243"/>
      <c r="DV243"/>
      <c r="DW243"/>
      <c r="DX243"/>
      <c r="DY243">
        <v>22.6</v>
      </c>
      <c r="DZ243"/>
      <c r="EA243" s="137"/>
      <c r="EB243">
        <v>3</v>
      </c>
      <c r="EC243">
        <v>3</v>
      </c>
      <c r="ED243"/>
      <c r="EE243" t="s">
        <v>693</v>
      </c>
      <c r="EF243">
        <v>5</v>
      </c>
      <c r="EG243"/>
      <c r="EH243"/>
      <c r="EI243"/>
      <c r="EJ243"/>
      <c r="EK243"/>
      <c r="EL243"/>
      <c r="EM243"/>
      <c r="EN243"/>
      <c r="EO243"/>
      <c r="EP243"/>
      <c r="EQ243"/>
      <c r="ER243"/>
      <c r="ES243"/>
      <c r="ET243"/>
      <c r="EU243"/>
      <c r="EV243">
        <v>5750</v>
      </c>
      <c r="EW243">
        <v>572</v>
      </c>
      <c r="EX243">
        <v>386</v>
      </c>
      <c r="EY243">
        <v>488</v>
      </c>
      <c r="EZ243"/>
      <c r="FA243"/>
      <c r="FB243"/>
      <c r="FC243"/>
      <c r="FD243"/>
      <c r="FE243"/>
      <c r="FF243"/>
      <c r="FG243"/>
      <c r="FH243"/>
      <c r="FI243"/>
    </row>
    <row r="244" spans="1:165" s="5" customFormat="1" ht="15">
      <c r="A244">
        <v>2022</v>
      </c>
      <c r="B244" t="s">
        <v>642</v>
      </c>
      <c r="C244" t="s">
        <v>643</v>
      </c>
      <c r="D244" t="s">
        <v>690</v>
      </c>
      <c r="E244" t="s">
        <v>645</v>
      </c>
      <c r="F244">
        <v>109</v>
      </c>
      <c r="G244" s="134">
        <v>3.5</v>
      </c>
      <c r="H244">
        <v>6</v>
      </c>
      <c r="I244" t="s">
        <v>648</v>
      </c>
      <c r="J244">
        <v>18</v>
      </c>
      <c r="K244">
        <v>23</v>
      </c>
      <c r="L244">
        <v>20</v>
      </c>
      <c r="M244">
        <v>21.9924</v>
      </c>
      <c r="N244">
        <v>32.969900000000003</v>
      </c>
      <c r="O244">
        <v>25.868200000000002</v>
      </c>
      <c r="P244">
        <v>17.5929</v>
      </c>
      <c r="Q244">
        <v>23</v>
      </c>
      <c r="R244">
        <v>19.854299999999999</v>
      </c>
      <c r="S244"/>
      <c r="T244" t="s">
        <v>165</v>
      </c>
      <c r="U244" t="s">
        <v>166</v>
      </c>
      <c r="V244" t="s">
        <v>198</v>
      </c>
      <c r="W244" t="s">
        <v>199</v>
      </c>
      <c r="X244"/>
      <c r="Y244">
        <v>10</v>
      </c>
      <c r="Z244" t="s">
        <v>169</v>
      </c>
      <c r="AA244" t="s">
        <v>170</v>
      </c>
      <c r="AB244" t="s">
        <v>691</v>
      </c>
      <c r="AC244" t="s">
        <v>692</v>
      </c>
      <c r="AD244">
        <v>15</v>
      </c>
      <c r="AE244"/>
      <c r="AF244"/>
      <c r="AG244" t="s">
        <v>197</v>
      </c>
      <c r="AH244" t="s">
        <v>472</v>
      </c>
      <c r="AI244" t="s">
        <v>175</v>
      </c>
      <c r="AJ244" t="s">
        <v>176</v>
      </c>
      <c r="AK244" t="s">
        <v>219</v>
      </c>
      <c r="AL244" t="s">
        <v>220</v>
      </c>
      <c r="AM244"/>
      <c r="AN244"/>
      <c r="AO244"/>
      <c r="AP244"/>
      <c r="AQ244"/>
      <c r="AR244"/>
      <c r="AS244">
        <v>1750</v>
      </c>
      <c r="AT244">
        <v>1750</v>
      </c>
      <c r="AU244"/>
      <c r="AV244"/>
      <c r="AW244"/>
      <c r="AX244"/>
      <c r="AY244"/>
      <c r="AZ244"/>
      <c r="BA244"/>
      <c r="BB244"/>
      <c r="BC244"/>
      <c r="BD244"/>
      <c r="BE244"/>
      <c r="BF244"/>
      <c r="BG244"/>
      <c r="BH244"/>
      <c r="BI244"/>
      <c r="BJ244"/>
      <c r="BK244"/>
      <c r="BL244"/>
      <c r="BM244"/>
      <c r="BN244" s="7" t="s">
        <v>673</v>
      </c>
      <c r="BO244">
        <v>2</v>
      </c>
      <c r="BP244">
        <v>2</v>
      </c>
      <c r="BQ244">
        <v>13</v>
      </c>
      <c r="BR244" t="s">
        <v>528</v>
      </c>
      <c r="BS244"/>
      <c r="BT244" t="s">
        <v>181</v>
      </c>
      <c r="BU244" s="135">
        <v>44518</v>
      </c>
      <c r="BV244">
        <v>30547</v>
      </c>
      <c r="BW244" s="136"/>
      <c r="BX244" t="s">
        <v>170</v>
      </c>
      <c r="BY244" t="s">
        <v>170</v>
      </c>
      <c r="BZ244"/>
      <c r="CA244"/>
      <c r="CB244" t="s">
        <v>170</v>
      </c>
      <c r="CC244" t="s">
        <v>170</v>
      </c>
      <c r="CD244" t="s">
        <v>687</v>
      </c>
      <c r="CE244" t="s">
        <v>169</v>
      </c>
      <c r="CF244" t="s">
        <v>257</v>
      </c>
      <c r="CG244" t="s">
        <v>169</v>
      </c>
      <c r="CH244" t="s">
        <v>539</v>
      </c>
      <c r="CI244" t="s">
        <v>169</v>
      </c>
      <c r="CJ244" t="s">
        <v>683</v>
      </c>
      <c r="CK244"/>
      <c r="CL244"/>
      <c r="CM244"/>
      <c r="CN244"/>
      <c r="CO244"/>
      <c r="CP244"/>
      <c r="CQ244"/>
      <c r="CR244"/>
      <c r="CS244"/>
      <c r="CT244"/>
      <c r="CU244"/>
      <c r="CV244"/>
      <c r="CW244"/>
      <c r="CX244"/>
      <c r="CY244"/>
      <c r="CZ244"/>
      <c r="DA244"/>
      <c r="DB244"/>
      <c r="DC244"/>
      <c r="DD244"/>
      <c r="DE244"/>
      <c r="DF244"/>
      <c r="DG244"/>
      <c r="DH244"/>
      <c r="DI244"/>
      <c r="DJ244" t="s">
        <v>204</v>
      </c>
      <c r="DK244" t="s">
        <v>205</v>
      </c>
      <c r="DL244"/>
      <c r="DM244"/>
      <c r="DN244" t="s">
        <v>170</v>
      </c>
      <c r="DO244" t="s">
        <v>236</v>
      </c>
      <c r="DP244" t="s">
        <v>169</v>
      </c>
      <c r="DQ244" t="s">
        <v>193</v>
      </c>
      <c r="DR244"/>
      <c r="DS244"/>
      <c r="DT244"/>
      <c r="DU244"/>
      <c r="DV244"/>
      <c r="DW244"/>
      <c r="DX244"/>
      <c r="DY244">
        <v>31.5</v>
      </c>
      <c r="DZ244"/>
      <c r="EA244" s="137"/>
      <c r="EB244">
        <v>5</v>
      </c>
      <c r="EC244">
        <v>5</v>
      </c>
      <c r="ED244"/>
      <c r="EE244" t="s">
        <v>688</v>
      </c>
      <c r="EF244">
        <v>6</v>
      </c>
      <c r="EG244"/>
      <c r="EH244"/>
      <c r="EI244"/>
      <c r="EJ244"/>
      <c r="EK244"/>
      <c r="EL244"/>
      <c r="EM244"/>
      <c r="EN244"/>
      <c r="EO244"/>
      <c r="EP244"/>
      <c r="EQ244"/>
      <c r="ER244"/>
      <c r="ES244"/>
      <c r="ET244"/>
      <c r="EU244"/>
      <c r="EV244">
        <v>3000</v>
      </c>
      <c r="EW244">
        <v>444</v>
      </c>
      <c r="EX244">
        <v>317</v>
      </c>
      <c r="EY244">
        <v>386</v>
      </c>
      <c r="EZ244"/>
      <c r="FA244"/>
      <c r="FB244"/>
      <c r="FC244"/>
      <c r="FD244"/>
      <c r="FE244"/>
      <c r="FF244"/>
      <c r="FG244"/>
      <c r="FH244"/>
      <c r="FI244"/>
    </row>
    <row r="245" spans="1:165" s="5" customFormat="1" ht="15">
      <c r="A245">
        <v>2022</v>
      </c>
      <c r="B245" t="s">
        <v>642</v>
      </c>
      <c r="C245" t="s">
        <v>643</v>
      </c>
      <c r="D245" t="s">
        <v>694</v>
      </c>
      <c r="E245" t="s">
        <v>645</v>
      </c>
      <c r="F245">
        <v>107</v>
      </c>
      <c r="G245" s="134">
        <v>3.3</v>
      </c>
      <c r="H245">
        <v>6</v>
      </c>
      <c r="I245" t="s">
        <v>648</v>
      </c>
      <c r="J245">
        <v>19</v>
      </c>
      <c r="K245">
        <v>22</v>
      </c>
      <c r="L245">
        <v>20</v>
      </c>
      <c r="M245">
        <v>23.416399999999999</v>
      </c>
      <c r="N245">
        <v>33.101100000000002</v>
      </c>
      <c r="O245">
        <v>26.966899999999999</v>
      </c>
      <c r="P245">
        <v>18.645199999999999</v>
      </c>
      <c r="Q245">
        <v>22</v>
      </c>
      <c r="R245">
        <v>20</v>
      </c>
      <c r="S245"/>
      <c r="T245" t="s">
        <v>470</v>
      </c>
      <c r="U245" t="s">
        <v>471</v>
      </c>
      <c r="V245" t="s">
        <v>198</v>
      </c>
      <c r="W245" t="s">
        <v>199</v>
      </c>
      <c r="X245"/>
      <c r="Y245">
        <v>10</v>
      </c>
      <c r="Z245" t="s">
        <v>169</v>
      </c>
      <c r="AA245" t="s">
        <v>170</v>
      </c>
      <c r="AB245" t="s">
        <v>691</v>
      </c>
      <c r="AC245" t="s">
        <v>692</v>
      </c>
      <c r="AD245">
        <v>85</v>
      </c>
      <c r="AE245"/>
      <c r="AF245">
        <v>478</v>
      </c>
      <c r="AG245" t="s">
        <v>197</v>
      </c>
      <c r="AH245" t="s">
        <v>472</v>
      </c>
      <c r="AI245" t="s">
        <v>175</v>
      </c>
      <c r="AJ245" t="s">
        <v>176</v>
      </c>
      <c r="AK245" t="s">
        <v>219</v>
      </c>
      <c r="AL245" t="s">
        <v>220</v>
      </c>
      <c r="AM245"/>
      <c r="AN245"/>
      <c r="AO245"/>
      <c r="AP245"/>
      <c r="AQ245"/>
      <c r="AR245"/>
      <c r="AS245">
        <v>1750</v>
      </c>
      <c r="AT245">
        <v>1750</v>
      </c>
      <c r="AU245">
        <v>14</v>
      </c>
      <c r="AV245">
        <v>18</v>
      </c>
      <c r="AW245">
        <v>15</v>
      </c>
      <c r="AX245">
        <v>17.104700000000001</v>
      </c>
      <c r="AY245">
        <v>25.0457</v>
      </c>
      <c r="AZ245">
        <v>19.9512</v>
      </c>
      <c r="BA245">
        <v>13.6195</v>
      </c>
      <c r="BB245">
        <v>17.888200000000001</v>
      </c>
      <c r="BC245">
        <v>15.257999999999999</v>
      </c>
      <c r="BD245">
        <v>358</v>
      </c>
      <c r="BE245" t="s">
        <v>675</v>
      </c>
      <c r="BF245" t="s">
        <v>676</v>
      </c>
      <c r="BG245" t="s">
        <v>175</v>
      </c>
      <c r="BH245" t="s">
        <v>176</v>
      </c>
      <c r="BI245">
        <v>1950</v>
      </c>
      <c r="BJ245">
        <v>461</v>
      </c>
      <c r="BK245">
        <v>352</v>
      </c>
      <c r="BL245">
        <v>412</v>
      </c>
      <c r="BM245">
        <v>1950</v>
      </c>
      <c r="BN245" s="7" t="s">
        <v>677</v>
      </c>
      <c r="BO245">
        <v>2</v>
      </c>
      <c r="BP245">
        <v>2</v>
      </c>
      <c r="BQ245">
        <v>13</v>
      </c>
      <c r="BR245" t="s">
        <v>528</v>
      </c>
      <c r="BS245"/>
      <c r="BT245" t="s">
        <v>181</v>
      </c>
      <c r="BU245" s="135">
        <v>44518</v>
      </c>
      <c r="BV245">
        <v>30643</v>
      </c>
      <c r="BW245" s="136"/>
      <c r="BX245" t="s">
        <v>170</v>
      </c>
      <c r="BY245" t="s">
        <v>170</v>
      </c>
      <c r="BZ245"/>
      <c r="CA245"/>
      <c r="CB245" t="s">
        <v>170</v>
      </c>
      <c r="CC245" t="s">
        <v>170</v>
      </c>
      <c r="CD245"/>
      <c r="CE245" t="s">
        <v>170</v>
      </c>
      <c r="CF245"/>
      <c r="CG245" t="s">
        <v>169</v>
      </c>
      <c r="CH245" t="s">
        <v>695</v>
      </c>
      <c r="CI245" t="s">
        <v>170</v>
      </c>
      <c r="CJ245"/>
      <c r="CK245"/>
      <c r="CL245"/>
      <c r="CM245"/>
      <c r="CN245"/>
      <c r="CO245"/>
      <c r="CP245"/>
      <c r="CQ245"/>
      <c r="CR245"/>
      <c r="CS245"/>
      <c r="CT245"/>
      <c r="CU245"/>
      <c r="CV245"/>
      <c r="CW245"/>
      <c r="CX245"/>
      <c r="CY245"/>
      <c r="CZ245"/>
      <c r="DA245"/>
      <c r="DB245"/>
      <c r="DC245"/>
      <c r="DD245"/>
      <c r="DE245"/>
      <c r="DF245"/>
      <c r="DG245"/>
      <c r="DH245"/>
      <c r="DI245"/>
      <c r="DJ245" t="s">
        <v>204</v>
      </c>
      <c r="DK245" t="s">
        <v>205</v>
      </c>
      <c r="DL245"/>
      <c r="DM245"/>
      <c r="DN245" t="s">
        <v>170</v>
      </c>
      <c r="DO245" t="s">
        <v>696</v>
      </c>
      <c r="DP245" t="s">
        <v>170</v>
      </c>
      <c r="DQ245" t="s">
        <v>207</v>
      </c>
      <c r="DR245"/>
      <c r="DS245"/>
      <c r="DT245"/>
      <c r="DU245"/>
      <c r="DV245"/>
      <c r="DW245"/>
      <c r="DX245"/>
      <c r="DY245">
        <v>30.9</v>
      </c>
      <c r="DZ245"/>
      <c r="EA245" s="137"/>
      <c r="EB245">
        <v>5</v>
      </c>
      <c r="EC245">
        <v>5</v>
      </c>
      <c r="ED245"/>
      <c r="EE245" t="s">
        <v>697</v>
      </c>
      <c r="EF245">
        <v>3</v>
      </c>
      <c r="EG245"/>
      <c r="EH245"/>
      <c r="EI245"/>
      <c r="EJ245"/>
      <c r="EK245"/>
      <c r="EL245"/>
      <c r="EM245"/>
      <c r="EN245"/>
      <c r="EO245"/>
      <c r="EP245"/>
      <c r="EQ245"/>
      <c r="ER245"/>
      <c r="ES245"/>
      <c r="ET245"/>
      <c r="EU245"/>
      <c r="EV245">
        <v>3000</v>
      </c>
      <c r="EW245">
        <v>441</v>
      </c>
      <c r="EX245">
        <v>316</v>
      </c>
      <c r="EY245">
        <v>385</v>
      </c>
      <c r="EZ245"/>
      <c r="FA245"/>
      <c r="FB245"/>
      <c r="FC245"/>
      <c r="FD245"/>
      <c r="FE245"/>
      <c r="FF245"/>
      <c r="FG245"/>
      <c r="FH245"/>
      <c r="FI245"/>
    </row>
    <row r="246" spans="1:165" s="5" customFormat="1" ht="15">
      <c r="A246">
        <v>2022</v>
      </c>
      <c r="B246" t="s">
        <v>642</v>
      </c>
      <c r="C246" t="s">
        <v>643</v>
      </c>
      <c r="D246" t="s">
        <v>694</v>
      </c>
      <c r="E246" t="s">
        <v>645</v>
      </c>
      <c r="F246">
        <v>230</v>
      </c>
      <c r="G246" s="134">
        <v>5</v>
      </c>
      <c r="H246">
        <v>8</v>
      </c>
      <c r="I246" t="s">
        <v>648</v>
      </c>
      <c r="J246">
        <v>16</v>
      </c>
      <c r="K246">
        <v>22</v>
      </c>
      <c r="L246">
        <v>18</v>
      </c>
      <c r="M246">
        <v>19.810300000000002</v>
      </c>
      <c r="N246">
        <v>32.032600000000002</v>
      </c>
      <c r="O246">
        <v>23.916899999999998</v>
      </c>
      <c r="P246">
        <v>15.9613</v>
      </c>
      <c r="Q246">
        <v>22</v>
      </c>
      <c r="R246">
        <v>18.491199999999999</v>
      </c>
      <c r="S246"/>
      <c r="T246" t="s">
        <v>470</v>
      </c>
      <c r="U246" t="s">
        <v>471</v>
      </c>
      <c r="V246" t="s">
        <v>198</v>
      </c>
      <c r="W246" t="s">
        <v>199</v>
      </c>
      <c r="X246"/>
      <c r="Y246">
        <v>10</v>
      </c>
      <c r="Z246" t="s">
        <v>169</v>
      </c>
      <c r="AA246" t="s">
        <v>170</v>
      </c>
      <c r="AB246" t="s">
        <v>691</v>
      </c>
      <c r="AC246" t="s">
        <v>692</v>
      </c>
      <c r="AD246">
        <v>85</v>
      </c>
      <c r="AE246"/>
      <c r="AF246" t="s">
        <v>698</v>
      </c>
      <c r="AG246" t="s">
        <v>197</v>
      </c>
      <c r="AH246" t="s">
        <v>472</v>
      </c>
      <c r="AI246" t="s">
        <v>175</v>
      </c>
      <c r="AJ246" t="s">
        <v>176</v>
      </c>
      <c r="AK246" t="s">
        <v>219</v>
      </c>
      <c r="AL246" t="s">
        <v>220</v>
      </c>
      <c r="AM246"/>
      <c r="AN246"/>
      <c r="AO246"/>
      <c r="AP246"/>
      <c r="AQ246"/>
      <c r="AR246"/>
      <c r="AS246">
        <v>1950</v>
      </c>
      <c r="AT246">
        <v>1950</v>
      </c>
      <c r="AU246">
        <v>12</v>
      </c>
      <c r="AV246">
        <v>17</v>
      </c>
      <c r="AW246">
        <v>14</v>
      </c>
      <c r="AX246">
        <v>14.5227</v>
      </c>
      <c r="AY246">
        <v>24.071100000000001</v>
      </c>
      <c r="AZ246">
        <v>17.6783</v>
      </c>
      <c r="BA246">
        <v>11.7011</v>
      </c>
      <c r="BB246">
        <v>17.234100000000002</v>
      </c>
      <c r="BC246">
        <v>13.677099999999999</v>
      </c>
      <c r="BD246" t="s">
        <v>679</v>
      </c>
      <c r="BE246" t="s">
        <v>675</v>
      </c>
      <c r="BF246" t="s">
        <v>676</v>
      </c>
      <c r="BG246" t="s">
        <v>175</v>
      </c>
      <c r="BH246" t="s">
        <v>176</v>
      </c>
      <c r="BI246">
        <v>2100</v>
      </c>
      <c r="BJ246">
        <v>538</v>
      </c>
      <c r="BK246">
        <v>365</v>
      </c>
      <c r="BL246">
        <v>460</v>
      </c>
      <c r="BM246">
        <v>2100</v>
      </c>
      <c r="BN246" s="7" t="s">
        <v>680</v>
      </c>
      <c r="BO246">
        <v>2</v>
      </c>
      <c r="BP246">
        <v>2</v>
      </c>
      <c r="BQ246">
        <v>13</v>
      </c>
      <c r="BR246" t="s">
        <v>528</v>
      </c>
      <c r="BS246"/>
      <c r="BT246" t="s">
        <v>181</v>
      </c>
      <c r="BU246" s="135">
        <v>44518</v>
      </c>
      <c r="BV246">
        <v>30537</v>
      </c>
      <c r="BW246" s="136"/>
      <c r="BX246" t="s">
        <v>170</v>
      </c>
      <c r="BY246" t="s">
        <v>170</v>
      </c>
      <c r="BZ246"/>
      <c r="CA246"/>
      <c r="CB246" t="s">
        <v>170</v>
      </c>
      <c r="CC246" t="s">
        <v>170</v>
      </c>
      <c r="CD246" t="s">
        <v>699</v>
      </c>
      <c r="CE246" t="s">
        <v>170</v>
      </c>
      <c r="CF246"/>
      <c r="CG246" t="s">
        <v>169</v>
      </c>
      <c r="CH246" t="s">
        <v>700</v>
      </c>
      <c r="CI246" t="s">
        <v>170</v>
      </c>
      <c r="CJ246"/>
      <c r="CK246"/>
      <c r="CL246"/>
      <c r="CM246"/>
      <c r="CN246"/>
      <c r="CO246"/>
      <c r="CP246"/>
      <c r="CQ246"/>
      <c r="CR246"/>
      <c r="CS246"/>
      <c r="CT246"/>
      <c r="CU246"/>
      <c r="CV246"/>
      <c r="CW246"/>
      <c r="CX246"/>
      <c r="CY246"/>
      <c r="CZ246"/>
      <c r="DA246"/>
      <c r="DB246"/>
      <c r="DC246"/>
      <c r="DD246"/>
      <c r="DE246"/>
      <c r="DF246"/>
      <c r="DG246"/>
      <c r="DH246"/>
      <c r="DI246"/>
      <c r="DJ246" t="s">
        <v>204</v>
      </c>
      <c r="DK246" t="s">
        <v>205</v>
      </c>
      <c r="DL246"/>
      <c r="DM246"/>
      <c r="DN246" t="s">
        <v>170</v>
      </c>
      <c r="DO246" t="s">
        <v>701</v>
      </c>
      <c r="DP246" t="s">
        <v>170</v>
      </c>
      <c r="DQ246" t="s">
        <v>207</v>
      </c>
      <c r="DR246"/>
      <c r="DS246"/>
      <c r="DT246"/>
      <c r="DU246"/>
      <c r="DV246"/>
      <c r="DW246"/>
      <c r="DX246"/>
      <c r="DY246">
        <v>24.6</v>
      </c>
      <c r="DZ246"/>
      <c r="EA246" s="137"/>
      <c r="EB246">
        <v>4</v>
      </c>
      <c r="EC246">
        <v>4</v>
      </c>
      <c r="ED246"/>
      <c r="EE246" t="s">
        <v>702</v>
      </c>
      <c r="EF246">
        <v>3</v>
      </c>
      <c r="EG246"/>
      <c r="EH246"/>
      <c r="EI246"/>
      <c r="EJ246"/>
      <c r="EK246"/>
      <c r="EL246"/>
      <c r="EM246"/>
      <c r="EN246"/>
      <c r="EO246"/>
      <c r="EP246"/>
      <c r="EQ246"/>
      <c r="ER246"/>
      <c r="ES246"/>
      <c r="ET246"/>
      <c r="EU246"/>
      <c r="EV246">
        <v>4500</v>
      </c>
      <c r="EW246">
        <v>524</v>
      </c>
      <c r="EX246">
        <v>354</v>
      </c>
      <c r="EY246">
        <v>447</v>
      </c>
      <c r="EZ246"/>
      <c r="FA246"/>
      <c r="FB246"/>
      <c r="FC246"/>
      <c r="FD246"/>
      <c r="FE246"/>
      <c r="FF246"/>
      <c r="FG246"/>
      <c r="FH246"/>
      <c r="FI246"/>
    </row>
    <row r="247" spans="1:165" s="5" customFormat="1" ht="15">
      <c r="A247">
        <v>2022</v>
      </c>
      <c r="B247" t="s">
        <v>642</v>
      </c>
      <c r="C247" t="s">
        <v>643</v>
      </c>
      <c r="D247" t="s">
        <v>694</v>
      </c>
      <c r="E247" t="s">
        <v>645</v>
      </c>
      <c r="F247">
        <v>113</v>
      </c>
      <c r="G247" s="134">
        <v>5</v>
      </c>
      <c r="H247">
        <v>8</v>
      </c>
      <c r="I247" t="s">
        <v>648</v>
      </c>
      <c r="J247">
        <v>16</v>
      </c>
      <c r="K247">
        <v>22</v>
      </c>
      <c r="L247">
        <v>19</v>
      </c>
      <c r="M247">
        <v>20.355399999999999</v>
      </c>
      <c r="N247">
        <v>31.651199999999999</v>
      </c>
      <c r="O247">
        <v>24.2499</v>
      </c>
      <c r="P247">
        <v>16.371099999999998</v>
      </c>
      <c r="Q247">
        <v>22</v>
      </c>
      <c r="R247">
        <v>18.713899999999999</v>
      </c>
      <c r="S247"/>
      <c r="T247" t="s">
        <v>470</v>
      </c>
      <c r="U247" t="s">
        <v>471</v>
      </c>
      <c r="V247" t="s">
        <v>198</v>
      </c>
      <c r="W247" t="s">
        <v>199</v>
      </c>
      <c r="X247"/>
      <c r="Y247">
        <v>10</v>
      </c>
      <c r="Z247" t="s">
        <v>169</v>
      </c>
      <c r="AA247" t="s">
        <v>170</v>
      </c>
      <c r="AB247" t="s">
        <v>691</v>
      </c>
      <c r="AC247" t="s">
        <v>692</v>
      </c>
      <c r="AD247">
        <v>85</v>
      </c>
      <c r="AE247"/>
      <c r="AF247" t="s">
        <v>678</v>
      </c>
      <c r="AG247" t="s">
        <v>197</v>
      </c>
      <c r="AH247" t="s">
        <v>472</v>
      </c>
      <c r="AI247" t="s">
        <v>175</v>
      </c>
      <c r="AJ247" t="s">
        <v>176</v>
      </c>
      <c r="AK247" t="s">
        <v>219</v>
      </c>
      <c r="AL247" t="s">
        <v>220</v>
      </c>
      <c r="AM247"/>
      <c r="AN247"/>
      <c r="AO247"/>
      <c r="AP247"/>
      <c r="AQ247"/>
      <c r="AR247"/>
      <c r="AS247">
        <v>1850</v>
      </c>
      <c r="AT247">
        <v>1850</v>
      </c>
      <c r="AU247">
        <v>11</v>
      </c>
      <c r="AV247">
        <v>17</v>
      </c>
      <c r="AW247">
        <v>13</v>
      </c>
      <c r="AX247">
        <v>14.1051</v>
      </c>
      <c r="AY247">
        <v>23.877700000000001</v>
      </c>
      <c r="AZ247">
        <v>17.289400000000001</v>
      </c>
      <c r="BA247">
        <v>11.344200000000001</v>
      </c>
      <c r="BB247">
        <v>17.110499999999998</v>
      </c>
      <c r="BC247">
        <v>13.3721</v>
      </c>
      <c r="BD247" t="s">
        <v>703</v>
      </c>
      <c r="BE247" t="s">
        <v>675</v>
      </c>
      <c r="BF247" t="s">
        <v>676</v>
      </c>
      <c r="BG247" t="s">
        <v>175</v>
      </c>
      <c r="BH247" t="s">
        <v>176</v>
      </c>
      <c r="BI247">
        <v>2250</v>
      </c>
      <c r="BJ247">
        <v>555</v>
      </c>
      <c r="BK247">
        <v>368</v>
      </c>
      <c r="BL247">
        <v>470</v>
      </c>
      <c r="BM247">
        <v>2250</v>
      </c>
      <c r="BN247" s="7" t="s">
        <v>682</v>
      </c>
      <c r="BO247">
        <v>2</v>
      </c>
      <c r="BP247">
        <v>2</v>
      </c>
      <c r="BQ247">
        <v>13</v>
      </c>
      <c r="BR247" t="s">
        <v>528</v>
      </c>
      <c r="BS247"/>
      <c r="BT247" t="s">
        <v>181</v>
      </c>
      <c r="BU247" s="135">
        <v>44518</v>
      </c>
      <c r="BV247">
        <v>30536</v>
      </c>
      <c r="BW247" s="136"/>
      <c r="BX247" t="s">
        <v>170</v>
      </c>
      <c r="BY247" t="s">
        <v>170</v>
      </c>
      <c r="BZ247"/>
      <c r="CA247"/>
      <c r="CB247" t="s">
        <v>170</v>
      </c>
      <c r="CC247" t="s">
        <v>170</v>
      </c>
      <c r="CD247"/>
      <c r="CE247" t="s">
        <v>170</v>
      </c>
      <c r="CF247"/>
      <c r="CG247" t="s">
        <v>169</v>
      </c>
      <c r="CH247" t="s">
        <v>695</v>
      </c>
      <c r="CI247" t="s">
        <v>170</v>
      </c>
      <c r="CJ247"/>
      <c r="CK247"/>
      <c r="CL247"/>
      <c r="CM247"/>
      <c r="CN247"/>
      <c r="CO247"/>
      <c r="CP247"/>
      <c r="CQ247"/>
      <c r="CR247"/>
      <c r="CS247"/>
      <c r="CT247"/>
      <c r="CU247"/>
      <c r="CV247"/>
      <c r="CW247"/>
      <c r="CX247"/>
      <c r="CY247"/>
      <c r="CZ247"/>
      <c r="DA247"/>
      <c r="DB247"/>
      <c r="DC247"/>
      <c r="DD247"/>
      <c r="DE247"/>
      <c r="DF247"/>
      <c r="DG247"/>
      <c r="DH247"/>
      <c r="DI247"/>
      <c r="DJ247" t="s">
        <v>204</v>
      </c>
      <c r="DK247" t="s">
        <v>205</v>
      </c>
      <c r="DL247"/>
      <c r="DM247"/>
      <c r="DN247" t="s">
        <v>170</v>
      </c>
      <c r="DO247" t="s">
        <v>696</v>
      </c>
      <c r="DP247" t="s">
        <v>170</v>
      </c>
      <c r="DQ247" t="s">
        <v>207</v>
      </c>
      <c r="DR247"/>
      <c r="DS247"/>
      <c r="DT247"/>
      <c r="DU247"/>
      <c r="DV247"/>
      <c r="DW247"/>
      <c r="DX247"/>
      <c r="DY247">
        <v>32.4</v>
      </c>
      <c r="DZ247"/>
      <c r="EA247" s="137"/>
      <c r="EB247">
        <v>5</v>
      </c>
      <c r="EC247">
        <v>5</v>
      </c>
      <c r="ED247"/>
      <c r="EE247" t="s">
        <v>697</v>
      </c>
      <c r="EF247">
        <v>3</v>
      </c>
      <c r="EG247"/>
      <c r="EH247"/>
      <c r="EI247"/>
      <c r="EJ247"/>
      <c r="EK247"/>
      <c r="EL247"/>
      <c r="EM247"/>
      <c r="EN247"/>
      <c r="EO247"/>
      <c r="EP247"/>
      <c r="EQ247"/>
      <c r="ER247"/>
      <c r="ES247"/>
      <c r="ET247"/>
      <c r="EU247"/>
      <c r="EV247">
        <v>2750</v>
      </c>
      <c r="EW247">
        <v>429</v>
      </c>
      <c r="EX247">
        <v>292</v>
      </c>
      <c r="EY247">
        <v>367</v>
      </c>
      <c r="EZ247"/>
      <c r="FA247"/>
      <c r="FB247"/>
      <c r="FC247"/>
      <c r="FD247"/>
      <c r="FE247"/>
      <c r="FF247"/>
      <c r="FG247"/>
      <c r="FH247"/>
      <c r="FI247"/>
    </row>
    <row r="248" spans="1:165" ht="15">
      <c r="A248">
        <v>2022</v>
      </c>
      <c r="B248" t="s">
        <v>642</v>
      </c>
      <c r="C248" t="s">
        <v>643</v>
      </c>
      <c r="D248" t="s">
        <v>704</v>
      </c>
      <c r="E248" t="s">
        <v>645</v>
      </c>
      <c r="F248">
        <v>111</v>
      </c>
      <c r="G248" s="134">
        <v>3.5</v>
      </c>
      <c r="H248">
        <v>6</v>
      </c>
      <c r="I248" t="s">
        <v>648</v>
      </c>
      <c r="J248">
        <v>23</v>
      </c>
      <c r="K248">
        <v>23</v>
      </c>
      <c r="L248">
        <v>23</v>
      </c>
      <c r="M248">
        <v>29.6784</v>
      </c>
      <c r="N248">
        <v>33.1753</v>
      </c>
      <c r="O248">
        <v>31.156199999999998</v>
      </c>
      <c r="P248">
        <v>23.158899999999999</v>
      </c>
      <c r="Q248">
        <v>23</v>
      </c>
      <c r="R248">
        <v>23.395099999999999</v>
      </c>
      <c r="T248" t="s">
        <v>165</v>
      </c>
      <c r="U248" t="s">
        <v>166</v>
      </c>
      <c r="V248" t="s">
        <v>198</v>
      </c>
      <c r="W248" t="s">
        <v>199</v>
      </c>
      <c r="Y248">
        <v>10</v>
      </c>
      <c r="Z248" t="s">
        <v>169</v>
      </c>
      <c r="AA248" t="s">
        <v>170</v>
      </c>
      <c r="AB248" t="s">
        <v>691</v>
      </c>
      <c r="AC248" t="s">
        <v>692</v>
      </c>
      <c r="AD248">
        <v>15</v>
      </c>
      <c r="AG248" t="s">
        <v>197</v>
      </c>
      <c r="AH248" t="s">
        <v>472</v>
      </c>
      <c r="AI248" t="s">
        <v>175</v>
      </c>
      <c r="AJ248" t="s">
        <v>176</v>
      </c>
      <c r="AK248" t="s">
        <v>219</v>
      </c>
      <c r="AL248" t="s">
        <v>220</v>
      </c>
      <c r="AS248">
        <v>1550</v>
      </c>
      <c r="AT248">
        <v>1550</v>
      </c>
      <c r="BN248" s="7" t="s">
        <v>686</v>
      </c>
      <c r="BO248">
        <v>2</v>
      </c>
      <c r="BP248">
        <v>2</v>
      </c>
      <c r="BQ248">
        <v>13</v>
      </c>
      <c r="BR248" t="s">
        <v>528</v>
      </c>
      <c r="BT248" t="s">
        <v>181</v>
      </c>
      <c r="BU248" s="135">
        <v>44518</v>
      </c>
      <c r="BV248">
        <v>30751</v>
      </c>
      <c r="BX248" t="s">
        <v>170</v>
      </c>
      <c r="BY248" t="s">
        <v>170</v>
      </c>
      <c r="CB248" t="s">
        <v>170</v>
      </c>
      <c r="CC248" t="s">
        <v>170</v>
      </c>
      <c r="CD248" t="s">
        <v>699</v>
      </c>
      <c r="CE248" t="s">
        <v>170</v>
      </c>
      <c r="CG248" t="s">
        <v>169</v>
      </c>
      <c r="CH248" t="s">
        <v>700</v>
      </c>
      <c r="CI248" t="s">
        <v>170</v>
      </c>
      <c r="DJ248" t="s">
        <v>204</v>
      </c>
      <c r="DK248" t="s">
        <v>205</v>
      </c>
      <c r="DN248" t="s">
        <v>170</v>
      </c>
      <c r="DO248" t="s">
        <v>701</v>
      </c>
      <c r="DP248" t="s">
        <v>170</v>
      </c>
      <c r="DQ248" t="s">
        <v>207</v>
      </c>
      <c r="DY248">
        <v>25.8</v>
      </c>
      <c r="EB248">
        <v>4</v>
      </c>
      <c r="EC248">
        <v>4</v>
      </c>
      <c r="EE248" t="s">
        <v>702</v>
      </c>
      <c r="EF248">
        <v>3</v>
      </c>
      <c r="EV248">
        <v>4000</v>
      </c>
      <c r="EW248">
        <v>510</v>
      </c>
      <c r="EX248">
        <v>338</v>
      </c>
      <c r="EY248">
        <v>433</v>
      </c>
    </row>
    <row r="249" spans="1:165" ht="15">
      <c r="A249">
        <v>2022</v>
      </c>
      <c r="B249" t="s">
        <v>642</v>
      </c>
      <c r="C249" t="s">
        <v>643</v>
      </c>
      <c r="D249" t="s">
        <v>705</v>
      </c>
      <c r="E249" t="s">
        <v>645</v>
      </c>
      <c r="F249">
        <v>169</v>
      </c>
      <c r="G249" s="134">
        <v>3.5</v>
      </c>
      <c r="H249">
        <v>6</v>
      </c>
      <c r="I249" t="s">
        <v>648</v>
      </c>
      <c r="J249">
        <v>16</v>
      </c>
      <c r="K249">
        <v>20</v>
      </c>
      <c r="L249">
        <v>18</v>
      </c>
      <c r="M249">
        <v>20.439299999999999</v>
      </c>
      <c r="N249">
        <v>27.5473</v>
      </c>
      <c r="O249">
        <v>23.124300000000002</v>
      </c>
      <c r="P249">
        <v>16.434000000000001</v>
      </c>
      <c r="Q249">
        <v>19.927099999999999</v>
      </c>
      <c r="R249">
        <v>17.8414</v>
      </c>
      <c r="T249" t="s">
        <v>165</v>
      </c>
      <c r="U249" t="s">
        <v>166</v>
      </c>
      <c r="V249" t="s">
        <v>198</v>
      </c>
      <c r="W249" t="s">
        <v>199</v>
      </c>
      <c r="X249" t="s">
        <v>706</v>
      </c>
      <c r="Y249">
        <v>10</v>
      </c>
      <c r="Z249" t="s">
        <v>169</v>
      </c>
      <c r="AA249" t="s">
        <v>170</v>
      </c>
      <c r="AB249" t="s">
        <v>691</v>
      </c>
      <c r="AC249" t="s">
        <v>692</v>
      </c>
      <c r="AD249">
        <v>15</v>
      </c>
      <c r="AG249" t="s">
        <v>197</v>
      </c>
      <c r="AH249" t="s">
        <v>472</v>
      </c>
      <c r="AI249" t="s">
        <v>175</v>
      </c>
      <c r="AJ249" t="s">
        <v>176</v>
      </c>
      <c r="AK249" t="s">
        <v>219</v>
      </c>
      <c r="AL249" t="s">
        <v>220</v>
      </c>
      <c r="AS249">
        <v>1950</v>
      </c>
      <c r="AT249">
        <v>1950</v>
      </c>
      <c r="BN249" s="7" t="s">
        <v>673</v>
      </c>
      <c r="BO249">
        <v>2</v>
      </c>
      <c r="BP249">
        <v>2</v>
      </c>
      <c r="BQ249">
        <v>13</v>
      </c>
      <c r="BR249" t="s">
        <v>528</v>
      </c>
      <c r="BT249" t="s">
        <v>181</v>
      </c>
      <c r="BU249" s="135">
        <v>44518</v>
      </c>
      <c r="BV249">
        <v>30533</v>
      </c>
      <c r="BX249" t="s">
        <v>170</v>
      </c>
      <c r="BY249" t="s">
        <v>170</v>
      </c>
      <c r="CB249" t="s">
        <v>170</v>
      </c>
      <c r="CC249" t="s">
        <v>170</v>
      </c>
      <c r="CE249" t="s">
        <v>170</v>
      </c>
      <c r="CG249" t="s">
        <v>169</v>
      </c>
      <c r="CH249" t="s">
        <v>649</v>
      </c>
      <c r="CI249" t="s">
        <v>169</v>
      </c>
      <c r="CJ249" t="s">
        <v>649</v>
      </c>
      <c r="CK249" t="s">
        <v>183</v>
      </c>
      <c r="CM249">
        <v>1</v>
      </c>
      <c r="CN249" t="s">
        <v>184</v>
      </c>
      <c r="CP249">
        <v>222</v>
      </c>
      <c r="CQ249">
        <v>5.5</v>
      </c>
      <c r="CR249">
        <v>80</v>
      </c>
      <c r="CS249" t="s">
        <v>185</v>
      </c>
      <c r="CV249" t="s">
        <v>186</v>
      </c>
      <c r="CX249" t="s">
        <v>707</v>
      </c>
      <c r="CY249" t="s">
        <v>170</v>
      </c>
      <c r="DD249">
        <v>1</v>
      </c>
      <c r="DE249" t="s">
        <v>522</v>
      </c>
      <c r="DF249" t="s">
        <v>708</v>
      </c>
      <c r="DG249">
        <v>96</v>
      </c>
      <c r="DJ249" t="s">
        <v>303</v>
      </c>
      <c r="DK249" t="s">
        <v>304</v>
      </c>
      <c r="DL249" t="s">
        <v>170</v>
      </c>
      <c r="DM249" t="s">
        <v>170</v>
      </c>
      <c r="DN249" t="s">
        <v>170</v>
      </c>
      <c r="DO249" t="s">
        <v>506</v>
      </c>
      <c r="DP249" t="s">
        <v>169</v>
      </c>
      <c r="DQ249" t="s">
        <v>193</v>
      </c>
      <c r="DY249">
        <v>70.8</v>
      </c>
      <c r="EB249">
        <v>9</v>
      </c>
      <c r="EC249">
        <v>9</v>
      </c>
      <c r="EE249" t="s">
        <v>709</v>
      </c>
      <c r="EF249">
        <v>7</v>
      </c>
      <c r="EU249">
        <v>2750</v>
      </c>
      <c r="EW249">
        <v>172</v>
      </c>
      <c r="EX249">
        <v>199</v>
      </c>
      <c r="EY249">
        <v>184</v>
      </c>
    </row>
    <row r="250" spans="1:165" ht="15">
      <c r="A250">
        <v>2022</v>
      </c>
      <c r="B250" t="s">
        <v>642</v>
      </c>
      <c r="C250" t="s">
        <v>643</v>
      </c>
      <c r="D250" t="s">
        <v>705</v>
      </c>
      <c r="E250" t="s">
        <v>645</v>
      </c>
      <c r="F250">
        <v>228</v>
      </c>
      <c r="G250" s="134">
        <v>3.5</v>
      </c>
      <c r="H250">
        <v>6</v>
      </c>
      <c r="I250" t="s">
        <v>648</v>
      </c>
      <c r="J250">
        <v>16</v>
      </c>
      <c r="K250">
        <v>20</v>
      </c>
      <c r="L250">
        <v>18</v>
      </c>
      <c r="M250">
        <v>19.939299999999999</v>
      </c>
      <c r="N250">
        <v>27.947399999999998</v>
      </c>
      <c r="O250">
        <v>22.890899999999998</v>
      </c>
      <c r="P250">
        <v>16.058399999999999</v>
      </c>
      <c r="Q250">
        <v>20.197900000000001</v>
      </c>
      <c r="R250">
        <v>17.689900000000002</v>
      </c>
      <c r="T250" t="s">
        <v>165</v>
      </c>
      <c r="U250" t="s">
        <v>166</v>
      </c>
      <c r="V250" t="s">
        <v>198</v>
      </c>
      <c r="W250" t="s">
        <v>199</v>
      </c>
      <c r="Y250">
        <v>10</v>
      </c>
      <c r="Z250" t="s">
        <v>169</v>
      </c>
      <c r="AA250" t="s">
        <v>170</v>
      </c>
      <c r="AB250" t="s">
        <v>691</v>
      </c>
      <c r="AC250" t="s">
        <v>692</v>
      </c>
      <c r="AD250">
        <v>15</v>
      </c>
      <c r="AG250" t="s">
        <v>197</v>
      </c>
      <c r="AH250" t="s">
        <v>472</v>
      </c>
      <c r="AI250" t="s">
        <v>175</v>
      </c>
      <c r="AJ250" t="s">
        <v>176</v>
      </c>
      <c r="AK250" t="s">
        <v>219</v>
      </c>
      <c r="AL250" t="s">
        <v>220</v>
      </c>
      <c r="AS250">
        <v>1950</v>
      </c>
      <c r="AT250">
        <v>1950</v>
      </c>
      <c r="BN250" s="7" t="s">
        <v>646</v>
      </c>
      <c r="BO250">
        <v>2</v>
      </c>
      <c r="BP250">
        <v>2</v>
      </c>
      <c r="BQ250">
        <v>13</v>
      </c>
      <c r="BR250" t="s">
        <v>528</v>
      </c>
      <c r="BT250" t="s">
        <v>181</v>
      </c>
      <c r="BU250" s="135">
        <v>44518</v>
      </c>
      <c r="BV250">
        <v>30532</v>
      </c>
      <c r="BX250" t="s">
        <v>170</v>
      </c>
      <c r="BY250" t="s">
        <v>170</v>
      </c>
      <c r="CB250" t="s">
        <v>170</v>
      </c>
      <c r="CC250" t="s">
        <v>170</v>
      </c>
      <c r="CE250" t="s">
        <v>170</v>
      </c>
      <c r="CG250" t="s">
        <v>169</v>
      </c>
      <c r="CH250" t="s">
        <v>710</v>
      </c>
      <c r="CI250" t="s">
        <v>170</v>
      </c>
      <c r="DJ250" t="s">
        <v>303</v>
      </c>
      <c r="DK250" t="s">
        <v>304</v>
      </c>
      <c r="DN250" t="s">
        <v>170</v>
      </c>
      <c r="DO250" t="s">
        <v>236</v>
      </c>
      <c r="DP250" t="s">
        <v>170</v>
      </c>
      <c r="DQ250" t="s">
        <v>207</v>
      </c>
      <c r="DY250">
        <v>51</v>
      </c>
      <c r="EB250">
        <v>7</v>
      </c>
      <c r="EC250">
        <v>7</v>
      </c>
      <c r="EE250" t="s">
        <v>711</v>
      </c>
      <c r="EF250">
        <v>3</v>
      </c>
      <c r="EU250">
        <v>1500</v>
      </c>
      <c r="EW250">
        <v>271</v>
      </c>
      <c r="EX250">
        <v>219</v>
      </c>
      <c r="EY250">
        <v>248</v>
      </c>
    </row>
    <row r="251" spans="1:165" ht="15">
      <c r="A251">
        <v>2022</v>
      </c>
      <c r="B251" t="s">
        <v>642</v>
      </c>
      <c r="C251" t="s">
        <v>643</v>
      </c>
      <c r="D251" t="s">
        <v>712</v>
      </c>
      <c r="E251" t="s">
        <v>645</v>
      </c>
      <c r="F251">
        <v>227</v>
      </c>
      <c r="G251" s="134">
        <v>3.5</v>
      </c>
      <c r="H251">
        <v>6</v>
      </c>
      <c r="I251" t="s">
        <v>648</v>
      </c>
      <c r="J251">
        <v>14</v>
      </c>
      <c r="K251">
        <v>16</v>
      </c>
      <c r="L251">
        <v>15</v>
      </c>
      <c r="M251">
        <v>17.5</v>
      </c>
      <c r="N251">
        <v>24.2</v>
      </c>
      <c r="O251">
        <v>19.990600000000001</v>
      </c>
      <c r="P251">
        <v>14.2081</v>
      </c>
      <c r="Q251">
        <v>15.8851</v>
      </c>
      <c r="R251">
        <v>14.916700000000001</v>
      </c>
      <c r="T251" t="s">
        <v>165</v>
      </c>
      <c r="U251" t="s">
        <v>166</v>
      </c>
      <c r="V251" t="s">
        <v>198</v>
      </c>
      <c r="W251" t="s">
        <v>199</v>
      </c>
      <c r="Y251">
        <v>10</v>
      </c>
      <c r="Z251" t="s">
        <v>169</v>
      </c>
      <c r="AA251" t="s">
        <v>170</v>
      </c>
      <c r="AB251" t="s">
        <v>691</v>
      </c>
      <c r="AC251" t="s">
        <v>692</v>
      </c>
      <c r="AD251">
        <v>15</v>
      </c>
      <c r="AG251" t="s">
        <v>197</v>
      </c>
      <c r="AH251" t="s">
        <v>472</v>
      </c>
      <c r="AI251" t="s">
        <v>175</v>
      </c>
      <c r="AJ251" t="s">
        <v>176</v>
      </c>
      <c r="AK251" t="s">
        <v>219</v>
      </c>
      <c r="AL251" t="s">
        <v>220</v>
      </c>
      <c r="AS251">
        <v>2350</v>
      </c>
      <c r="AT251">
        <v>2350</v>
      </c>
      <c r="BN251" s="7" t="s">
        <v>646</v>
      </c>
      <c r="BO251">
        <v>2</v>
      </c>
      <c r="BP251">
        <v>2</v>
      </c>
      <c r="BQ251">
        <v>13</v>
      </c>
      <c r="BR251" t="s">
        <v>528</v>
      </c>
      <c r="BT251" t="s">
        <v>575</v>
      </c>
      <c r="BU251" s="135">
        <v>44518</v>
      </c>
      <c r="BV251">
        <v>30541</v>
      </c>
      <c r="BX251" t="s">
        <v>170</v>
      </c>
      <c r="BY251" t="s">
        <v>170</v>
      </c>
      <c r="CB251" t="s">
        <v>170</v>
      </c>
      <c r="CC251" t="s">
        <v>170</v>
      </c>
      <c r="CD251" t="s">
        <v>713</v>
      </c>
      <c r="CE251" t="s">
        <v>170</v>
      </c>
      <c r="CG251" t="s">
        <v>169</v>
      </c>
      <c r="CH251" t="s">
        <v>714</v>
      </c>
      <c r="CI251" t="s">
        <v>170</v>
      </c>
      <c r="DJ251" t="s">
        <v>204</v>
      </c>
      <c r="DK251" t="s">
        <v>205</v>
      </c>
      <c r="DN251" t="s">
        <v>170</v>
      </c>
      <c r="DO251" t="s">
        <v>715</v>
      </c>
      <c r="DP251" t="s">
        <v>170</v>
      </c>
      <c r="DQ251" t="s">
        <v>207</v>
      </c>
      <c r="DY251">
        <v>28.4</v>
      </c>
      <c r="EB251">
        <v>5</v>
      </c>
      <c r="EC251">
        <v>5</v>
      </c>
      <c r="EE251" t="s">
        <v>716</v>
      </c>
      <c r="EF251">
        <v>3</v>
      </c>
      <c r="EV251">
        <v>3500</v>
      </c>
      <c r="EW251">
        <v>457</v>
      </c>
      <c r="EX251">
        <v>329</v>
      </c>
      <c r="EY251">
        <v>400</v>
      </c>
    </row>
    <row r="252" spans="1:165" ht="15">
      <c r="A252">
        <v>2022</v>
      </c>
      <c r="B252" t="s">
        <v>642</v>
      </c>
      <c r="C252" t="s">
        <v>643</v>
      </c>
      <c r="D252" t="s">
        <v>712</v>
      </c>
      <c r="E252" t="s">
        <v>645</v>
      </c>
      <c r="F252">
        <v>168</v>
      </c>
      <c r="G252" s="134">
        <v>3.5</v>
      </c>
      <c r="H252">
        <v>6</v>
      </c>
      <c r="I252" t="s">
        <v>648</v>
      </c>
      <c r="J252">
        <v>15</v>
      </c>
      <c r="K252">
        <v>16</v>
      </c>
      <c r="L252">
        <v>15</v>
      </c>
      <c r="M252">
        <v>18.2</v>
      </c>
      <c r="N252">
        <v>24.3</v>
      </c>
      <c r="O252">
        <v>20.517700000000001</v>
      </c>
      <c r="P252">
        <v>14.742100000000001</v>
      </c>
      <c r="Q252">
        <v>16.290900000000001</v>
      </c>
      <c r="R252">
        <v>15.401</v>
      </c>
      <c r="T252" t="s">
        <v>165</v>
      </c>
      <c r="U252" t="s">
        <v>166</v>
      </c>
      <c r="V252" t="s">
        <v>198</v>
      </c>
      <c r="W252" t="s">
        <v>199</v>
      </c>
      <c r="Y252">
        <v>10</v>
      </c>
      <c r="Z252" t="s">
        <v>169</v>
      </c>
      <c r="AA252" t="s">
        <v>170</v>
      </c>
      <c r="AB252" t="s">
        <v>691</v>
      </c>
      <c r="AC252" t="s">
        <v>692</v>
      </c>
      <c r="AD252">
        <v>15</v>
      </c>
      <c r="AG252" t="s">
        <v>197</v>
      </c>
      <c r="AH252" t="s">
        <v>472</v>
      </c>
      <c r="AI252" t="s">
        <v>175</v>
      </c>
      <c r="AJ252" t="s">
        <v>176</v>
      </c>
      <c r="AK252" t="s">
        <v>219</v>
      </c>
      <c r="AL252" t="s">
        <v>220</v>
      </c>
      <c r="AS252">
        <v>2350</v>
      </c>
      <c r="AT252">
        <v>2350</v>
      </c>
      <c r="BN252" s="7" t="s">
        <v>673</v>
      </c>
      <c r="BO252">
        <v>2</v>
      </c>
      <c r="BP252">
        <v>2</v>
      </c>
      <c r="BQ252">
        <v>13</v>
      </c>
      <c r="BR252" t="s">
        <v>528</v>
      </c>
      <c r="BT252" t="s">
        <v>575</v>
      </c>
      <c r="BU252" s="135">
        <v>44518</v>
      </c>
      <c r="BV252">
        <v>30540</v>
      </c>
      <c r="BX252" t="s">
        <v>170</v>
      </c>
      <c r="BY252" t="s">
        <v>170</v>
      </c>
      <c r="CB252" t="s">
        <v>170</v>
      </c>
      <c r="CC252" t="s">
        <v>170</v>
      </c>
      <c r="CD252" t="s">
        <v>713</v>
      </c>
      <c r="CE252" t="s">
        <v>170</v>
      </c>
      <c r="CG252" t="s">
        <v>169</v>
      </c>
      <c r="CH252" t="s">
        <v>714</v>
      </c>
      <c r="CI252" t="s">
        <v>170</v>
      </c>
      <c r="DJ252" t="s">
        <v>204</v>
      </c>
      <c r="DK252" t="s">
        <v>205</v>
      </c>
      <c r="DN252" t="s">
        <v>170</v>
      </c>
      <c r="DO252" t="s">
        <v>715</v>
      </c>
      <c r="DP252" t="s">
        <v>170</v>
      </c>
      <c r="DQ252" t="s">
        <v>207</v>
      </c>
      <c r="DY252">
        <v>31.6</v>
      </c>
      <c r="EB252">
        <v>5</v>
      </c>
      <c r="EC252">
        <v>5</v>
      </c>
      <c r="EE252" t="s">
        <v>716</v>
      </c>
      <c r="EF252">
        <v>3</v>
      </c>
      <c r="EV252">
        <v>2250</v>
      </c>
      <c r="EW252">
        <v>403</v>
      </c>
      <c r="EX252">
        <v>315</v>
      </c>
      <c r="EY252">
        <v>363</v>
      </c>
    </row>
    <row r="253" spans="1:165" ht="15">
      <c r="A253">
        <v>2022</v>
      </c>
      <c r="B253" t="s">
        <v>642</v>
      </c>
      <c r="C253" t="s">
        <v>643</v>
      </c>
      <c r="D253" t="s">
        <v>717</v>
      </c>
      <c r="E253" t="s">
        <v>645</v>
      </c>
      <c r="F253">
        <v>225</v>
      </c>
      <c r="G253" s="134">
        <v>3.5</v>
      </c>
      <c r="H253">
        <v>6</v>
      </c>
      <c r="I253" t="s">
        <v>648</v>
      </c>
      <c r="J253">
        <v>15</v>
      </c>
      <c r="K253">
        <v>18</v>
      </c>
      <c r="L253">
        <v>16</v>
      </c>
      <c r="M253">
        <v>18.399999999999999</v>
      </c>
      <c r="N253">
        <v>24.5</v>
      </c>
      <c r="O253">
        <v>20.721699999999998</v>
      </c>
      <c r="P253">
        <v>14.894299999999999</v>
      </c>
      <c r="Q253">
        <v>17.848299999999998</v>
      </c>
      <c r="R253">
        <v>16.0929</v>
      </c>
      <c r="T253" t="s">
        <v>165</v>
      </c>
      <c r="U253" t="s">
        <v>166</v>
      </c>
      <c r="V253" t="s">
        <v>198</v>
      </c>
      <c r="W253" t="s">
        <v>199</v>
      </c>
      <c r="Y253">
        <v>10</v>
      </c>
      <c r="Z253" t="s">
        <v>169</v>
      </c>
      <c r="AA253" t="s">
        <v>170</v>
      </c>
      <c r="AB253" t="s">
        <v>691</v>
      </c>
      <c r="AC253" t="s">
        <v>692</v>
      </c>
      <c r="AD253">
        <v>15</v>
      </c>
      <c r="AG253" t="s">
        <v>197</v>
      </c>
      <c r="AH253" t="s">
        <v>472</v>
      </c>
      <c r="AI253" t="s">
        <v>175</v>
      </c>
      <c r="AJ253" t="s">
        <v>176</v>
      </c>
      <c r="AK253" t="s">
        <v>219</v>
      </c>
      <c r="AL253" t="s">
        <v>220</v>
      </c>
      <c r="AS253">
        <v>2200</v>
      </c>
      <c r="AT253">
        <v>2200</v>
      </c>
      <c r="BN253" s="7" t="s">
        <v>673</v>
      </c>
      <c r="BO253">
        <v>2</v>
      </c>
      <c r="BP253">
        <v>2</v>
      </c>
      <c r="BQ253">
        <v>13</v>
      </c>
      <c r="BR253" t="s">
        <v>528</v>
      </c>
      <c r="BT253" t="s">
        <v>181</v>
      </c>
      <c r="BU253" s="135">
        <v>44518</v>
      </c>
      <c r="BV253">
        <v>30546</v>
      </c>
      <c r="BX253" t="s">
        <v>170</v>
      </c>
      <c r="BY253" t="s">
        <v>170</v>
      </c>
      <c r="CB253" t="s">
        <v>170</v>
      </c>
      <c r="CC253" t="s">
        <v>170</v>
      </c>
      <c r="CE253" t="s">
        <v>170</v>
      </c>
      <c r="CG253" t="s">
        <v>169</v>
      </c>
      <c r="CH253" t="s">
        <v>710</v>
      </c>
      <c r="CI253" t="s">
        <v>170</v>
      </c>
      <c r="DJ253" t="s">
        <v>303</v>
      </c>
      <c r="DK253" t="s">
        <v>304</v>
      </c>
      <c r="DN253" t="s">
        <v>170</v>
      </c>
      <c r="DO253" t="s">
        <v>236</v>
      </c>
      <c r="DP253" t="s">
        <v>170</v>
      </c>
      <c r="DQ253" t="s">
        <v>207</v>
      </c>
      <c r="DY253">
        <v>50.2</v>
      </c>
      <c r="EB253">
        <v>7</v>
      </c>
      <c r="EC253">
        <v>7</v>
      </c>
      <c r="EE253" t="s">
        <v>718</v>
      </c>
      <c r="EF253">
        <v>3</v>
      </c>
      <c r="EU253">
        <v>1500</v>
      </c>
      <c r="EW253">
        <v>274</v>
      </c>
      <c r="EX253">
        <v>220</v>
      </c>
      <c r="EY253">
        <v>250</v>
      </c>
    </row>
    <row r="254" spans="1:165" ht="15">
      <c r="A254">
        <v>2022</v>
      </c>
      <c r="B254" t="s">
        <v>642</v>
      </c>
      <c r="C254" t="s">
        <v>643</v>
      </c>
      <c r="D254" t="s">
        <v>717</v>
      </c>
      <c r="E254" t="s">
        <v>645</v>
      </c>
      <c r="F254">
        <v>226</v>
      </c>
      <c r="G254" s="134">
        <v>3.5</v>
      </c>
      <c r="H254">
        <v>6</v>
      </c>
      <c r="I254" t="s">
        <v>648</v>
      </c>
      <c r="J254">
        <v>14</v>
      </c>
      <c r="K254">
        <v>18</v>
      </c>
      <c r="L254">
        <v>15</v>
      </c>
      <c r="M254">
        <v>18</v>
      </c>
      <c r="N254">
        <v>24.4</v>
      </c>
      <c r="O254">
        <v>20.408899999999999</v>
      </c>
      <c r="P254">
        <v>14</v>
      </c>
      <c r="Q254">
        <v>17.779599999999999</v>
      </c>
      <c r="R254">
        <v>15</v>
      </c>
      <c r="T254" t="s">
        <v>165</v>
      </c>
      <c r="U254" t="s">
        <v>166</v>
      </c>
      <c r="V254" t="s">
        <v>198</v>
      </c>
      <c r="W254" t="s">
        <v>199</v>
      </c>
      <c r="Y254">
        <v>10</v>
      </c>
      <c r="Z254" t="s">
        <v>169</v>
      </c>
      <c r="AA254" t="s">
        <v>170</v>
      </c>
      <c r="AB254" t="s">
        <v>691</v>
      </c>
      <c r="AC254" t="s">
        <v>692</v>
      </c>
      <c r="AD254">
        <v>15</v>
      </c>
      <c r="AG254" t="s">
        <v>197</v>
      </c>
      <c r="AH254" t="s">
        <v>472</v>
      </c>
      <c r="AI254" t="s">
        <v>175</v>
      </c>
      <c r="AJ254" t="s">
        <v>176</v>
      </c>
      <c r="AK254" t="s">
        <v>219</v>
      </c>
      <c r="AL254" t="s">
        <v>220</v>
      </c>
      <c r="AS254">
        <v>2350</v>
      </c>
      <c r="AT254">
        <v>2350</v>
      </c>
      <c r="BN254" s="7" t="s">
        <v>646</v>
      </c>
      <c r="BO254">
        <v>2</v>
      </c>
      <c r="BP254">
        <v>2</v>
      </c>
      <c r="BQ254">
        <v>13</v>
      </c>
      <c r="BR254" t="s">
        <v>528</v>
      </c>
      <c r="BT254" t="s">
        <v>181</v>
      </c>
      <c r="BU254" s="135">
        <v>44518</v>
      </c>
      <c r="BV254">
        <v>30542</v>
      </c>
      <c r="BX254" t="s">
        <v>170</v>
      </c>
      <c r="BY254" t="s">
        <v>170</v>
      </c>
      <c r="CB254" t="s">
        <v>170</v>
      </c>
      <c r="CC254" t="s">
        <v>170</v>
      </c>
      <c r="CE254" t="s">
        <v>170</v>
      </c>
      <c r="CG254" t="s">
        <v>169</v>
      </c>
      <c r="CH254" t="s">
        <v>398</v>
      </c>
      <c r="CI254" t="s">
        <v>170</v>
      </c>
      <c r="DJ254" t="s">
        <v>190</v>
      </c>
      <c r="DK254" t="s">
        <v>191</v>
      </c>
      <c r="DN254" t="s">
        <v>170</v>
      </c>
      <c r="DO254" t="s">
        <v>506</v>
      </c>
      <c r="DP254" t="s">
        <v>170</v>
      </c>
      <c r="DQ254" t="s">
        <v>207</v>
      </c>
      <c r="DY254">
        <v>33.200000000000003</v>
      </c>
      <c r="EB254">
        <v>5</v>
      </c>
      <c r="EC254">
        <v>5</v>
      </c>
      <c r="EE254" t="s">
        <v>591</v>
      </c>
      <c r="EF254">
        <v>5</v>
      </c>
      <c r="EV254">
        <v>2250</v>
      </c>
      <c r="EW254">
        <v>415</v>
      </c>
      <c r="EX254">
        <v>284</v>
      </c>
      <c r="EY254">
        <v>356</v>
      </c>
    </row>
    <row r="255" spans="1:165" s="5" customFormat="1" ht="15">
      <c r="A255" s="5">
        <v>2022</v>
      </c>
      <c r="B255" s="5" t="s">
        <v>642</v>
      </c>
      <c r="C255" s="5" t="s">
        <v>643</v>
      </c>
      <c r="D255" s="5" t="s">
        <v>719</v>
      </c>
      <c r="E255" s="5" t="s">
        <v>645</v>
      </c>
      <c r="F255" s="5">
        <v>258</v>
      </c>
      <c r="G255" s="80">
        <v>2.2999999999999998</v>
      </c>
      <c r="H255" s="5">
        <v>4</v>
      </c>
      <c r="I255" s="5" t="s">
        <v>648</v>
      </c>
      <c r="J255" s="5">
        <v>19</v>
      </c>
      <c r="K255" s="5">
        <v>24</v>
      </c>
      <c r="L255" s="5">
        <v>21</v>
      </c>
      <c r="M255" s="5">
        <v>24</v>
      </c>
      <c r="N255" s="5">
        <v>34.200000000000003</v>
      </c>
      <c r="O255" s="5">
        <v>27.720400000000001</v>
      </c>
      <c r="P255" s="5">
        <v>19.073599999999999</v>
      </c>
      <c r="Q255" s="5">
        <v>24.365400000000001</v>
      </c>
      <c r="R255" s="5">
        <v>21.139600000000002</v>
      </c>
      <c r="T255" s="5" t="s">
        <v>165</v>
      </c>
      <c r="U255" s="5" t="s">
        <v>166</v>
      </c>
      <c r="V255" s="5" t="s">
        <v>198</v>
      </c>
      <c r="W255" s="5" t="s">
        <v>199</v>
      </c>
      <c r="Y255" s="5">
        <v>10</v>
      </c>
      <c r="Z255" s="5" t="s">
        <v>169</v>
      </c>
      <c r="AA255" s="5" t="s">
        <v>170</v>
      </c>
      <c r="AB255" s="5" t="s">
        <v>691</v>
      </c>
      <c r="AC255" s="5" t="s">
        <v>692</v>
      </c>
      <c r="AD255" s="5">
        <v>15</v>
      </c>
      <c r="AG255" s="5" t="s">
        <v>197</v>
      </c>
      <c r="AH255" s="5" t="s">
        <v>472</v>
      </c>
      <c r="AI255" s="5" t="s">
        <v>175</v>
      </c>
      <c r="AJ255" s="5" t="s">
        <v>176</v>
      </c>
      <c r="AK255" s="5" t="s">
        <v>219</v>
      </c>
      <c r="AL255" s="5" t="s">
        <v>220</v>
      </c>
      <c r="AS255" s="5">
        <v>1700</v>
      </c>
      <c r="AT255" s="5">
        <v>1700</v>
      </c>
      <c r="BN255" s="96" t="s">
        <v>646</v>
      </c>
      <c r="BO255" s="5">
        <v>2</v>
      </c>
      <c r="BP255" s="5">
        <v>2</v>
      </c>
      <c r="BQ255" s="5">
        <v>13</v>
      </c>
      <c r="BR255" s="5" t="s">
        <v>528</v>
      </c>
      <c r="BT255" s="5" t="s">
        <v>181</v>
      </c>
      <c r="BU255" s="83">
        <v>44637</v>
      </c>
      <c r="BV255" s="5">
        <v>30924</v>
      </c>
      <c r="BW255" s="136"/>
      <c r="BX255" t="s">
        <v>170</v>
      </c>
      <c r="BY255" t="s">
        <v>170</v>
      </c>
      <c r="BZ255"/>
      <c r="CA255"/>
      <c r="CB255" t="s">
        <v>170</v>
      </c>
      <c r="CC255" t="s">
        <v>170</v>
      </c>
      <c r="CD255" t="s">
        <v>593</v>
      </c>
      <c r="CE255" t="s">
        <v>170</v>
      </c>
      <c r="CF255"/>
      <c r="CG255" t="s">
        <v>169</v>
      </c>
      <c r="CH255" t="s">
        <v>398</v>
      </c>
      <c r="CI255" t="s">
        <v>170</v>
      </c>
      <c r="CJ255"/>
      <c r="CK255"/>
      <c r="CL255"/>
      <c r="CM255"/>
      <c r="CN255"/>
      <c r="CO255"/>
      <c r="CP255"/>
      <c r="CQ255"/>
      <c r="CR255"/>
      <c r="CS255"/>
      <c r="CT255"/>
      <c r="CU255"/>
      <c r="CV255"/>
      <c r="CW255"/>
      <c r="CX255"/>
      <c r="CY255"/>
      <c r="CZ255"/>
      <c r="DA255"/>
      <c r="DB255"/>
      <c r="DC255"/>
      <c r="DD255"/>
      <c r="DE255"/>
      <c r="DF255"/>
      <c r="DG255"/>
      <c r="DH255"/>
      <c r="DI255"/>
      <c r="DJ255" t="s">
        <v>190</v>
      </c>
      <c r="DK255" t="s">
        <v>191</v>
      </c>
      <c r="DL255"/>
      <c r="DM255"/>
      <c r="DN255" t="s">
        <v>170</v>
      </c>
      <c r="DO255" t="s">
        <v>506</v>
      </c>
      <c r="DP255" t="s">
        <v>170</v>
      </c>
      <c r="DQ255" t="s">
        <v>207</v>
      </c>
      <c r="DR255"/>
      <c r="DS255"/>
      <c r="DT255"/>
      <c r="DU255"/>
      <c r="DV255"/>
      <c r="DW255"/>
      <c r="DX255"/>
      <c r="DY255">
        <v>28.9</v>
      </c>
      <c r="DZ255"/>
      <c r="EA255" s="137"/>
      <c r="EB255">
        <v>5</v>
      </c>
      <c r="EC255">
        <v>5</v>
      </c>
      <c r="ED255"/>
      <c r="EE255" t="s">
        <v>594</v>
      </c>
      <c r="EF255">
        <v>5</v>
      </c>
      <c r="EG255"/>
      <c r="EH255"/>
      <c r="EI255"/>
      <c r="EJ255"/>
      <c r="EK255"/>
      <c r="EL255"/>
      <c r="EM255"/>
      <c r="EN255"/>
      <c r="EO255"/>
      <c r="EP255"/>
      <c r="EQ255"/>
      <c r="ER255"/>
      <c r="ES255"/>
      <c r="ET255"/>
      <c r="EU255"/>
      <c r="EV255">
        <v>3500</v>
      </c>
      <c r="EW255">
        <v>461</v>
      </c>
      <c r="EX255">
        <v>340</v>
      </c>
      <c r="EY255">
        <v>407</v>
      </c>
      <c r="EZ255"/>
      <c r="FA255"/>
      <c r="FB255"/>
      <c r="FC255"/>
      <c r="FD255"/>
      <c r="FE255"/>
      <c r="FF255"/>
      <c r="FG255"/>
      <c r="FH255"/>
      <c r="FI255"/>
    </row>
    <row r="256" spans="1:165" s="5" customFormat="1" ht="15">
      <c r="A256" s="5">
        <v>2022</v>
      </c>
      <c r="B256" s="5" t="s">
        <v>642</v>
      </c>
      <c r="C256" s="5" t="s">
        <v>643</v>
      </c>
      <c r="D256" s="5" t="s">
        <v>719</v>
      </c>
      <c r="E256" s="5" t="s">
        <v>645</v>
      </c>
      <c r="F256" s="5">
        <v>85</v>
      </c>
      <c r="G256" s="80">
        <v>2.2999999999999998</v>
      </c>
      <c r="H256" s="5">
        <v>4</v>
      </c>
      <c r="I256" s="5" t="s">
        <v>648</v>
      </c>
      <c r="J256" s="5">
        <v>20</v>
      </c>
      <c r="K256" s="5">
        <v>24</v>
      </c>
      <c r="L256" s="5">
        <v>22</v>
      </c>
      <c r="M256" s="5">
        <v>25.026800000000001</v>
      </c>
      <c r="N256" s="5">
        <v>34.174199999999999</v>
      </c>
      <c r="O256" s="5">
        <v>28.4541</v>
      </c>
      <c r="P256" s="5">
        <v>19.823399999999999</v>
      </c>
      <c r="Q256" s="5">
        <v>24.348400000000002</v>
      </c>
      <c r="R256" s="5">
        <v>21.6325</v>
      </c>
      <c r="T256" s="5" t="s">
        <v>165</v>
      </c>
      <c r="U256" s="5" t="s">
        <v>166</v>
      </c>
      <c r="V256" s="5" t="s">
        <v>198</v>
      </c>
      <c r="W256" s="5" t="s">
        <v>199</v>
      </c>
      <c r="Y256" s="5">
        <v>10</v>
      </c>
      <c r="Z256" s="5" t="s">
        <v>169</v>
      </c>
      <c r="AA256" s="5" t="s">
        <v>170</v>
      </c>
      <c r="AB256" s="5" t="s">
        <v>691</v>
      </c>
      <c r="AC256" s="5" t="s">
        <v>692</v>
      </c>
      <c r="AD256" s="5">
        <v>15</v>
      </c>
      <c r="AG256" s="5" t="s">
        <v>197</v>
      </c>
      <c r="AH256" s="5" t="s">
        <v>472</v>
      </c>
      <c r="AI256" s="5" t="s">
        <v>175</v>
      </c>
      <c r="AJ256" s="5" t="s">
        <v>176</v>
      </c>
      <c r="AK256" s="5" t="s">
        <v>219</v>
      </c>
      <c r="AL256" s="5" t="s">
        <v>220</v>
      </c>
      <c r="AS256" s="5">
        <v>1600</v>
      </c>
      <c r="AT256" s="5">
        <v>1600</v>
      </c>
      <c r="BN256" s="96" t="s">
        <v>646</v>
      </c>
      <c r="BO256" s="5">
        <v>2</v>
      </c>
      <c r="BP256" s="5">
        <v>2</v>
      </c>
      <c r="BQ256" s="5">
        <v>13</v>
      </c>
      <c r="BR256" s="5" t="s">
        <v>528</v>
      </c>
      <c r="BT256" s="5" t="s">
        <v>181</v>
      </c>
      <c r="BU256" s="83">
        <v>44546</v>
      </c>
      <c r="BV256" s="5">
        <v>30787</v>
      </c>
      <c r="BW256" s="136"/>
      <c r="BX256" t="s">
        <v>170</v>
      </c>
      <c r="BY256" t="s">
        <v>170</v>
      </c>
      <c r="BZ256"/>
      <c r="CA256"/>
      <c r="CB256" t="s">
        <v>170</v>
      </c>
      <c r="CC256" t="s">
        <v>170</v>
      </c>
      <c r="CD256" t="s">
        <v>596</v>
      </c>
      <c r="CE256" t="s">
        <v>170</v>
      </c>
      <c r="CF256"/>
      <c r="CG256" t="s">
        <v>169</v>
      </c>
      <c r="CH256" t="s">
        <v>398</v>
      </c>
      <c r="CI256" t="s">
        <v>170</v>
      </c>
      <c r="CJ256"/>
      <c r="CK256"/>
      <c r="CL256"/>
      <c r="CM256"/>
      <c r="CN256"/>
      <c r="CO256"/>
      <c r="CP256"/>
      <c r="CQ256"/>
      <c r="CR256"/>
      <c r="CS256"/>
      <c r="CT256"/>
      <c r="CU256"/>
      <c r="CV256"/>
      <c r="CW256"/>
      <c r="CX256"/>
      <c r="CY256"/>
      <c r="CZ256"/>
      <c r="DA256"/>
      <c r="DB256"/>
      <c r="DC256"/>
      <c r="DD256"/>
      <c r="DE256"/>
      <c r="DF256"/>
      <c r="DG256"/>
      <c r="DH256"/>
      <c r="DI256"/>
      <c r="DJ256" t="s">
        <v>190</v>
      </c>
      <c r="DK256" t="s">
        <v>191</v>
      </c>
      <c r="DL256"/>
      <c r="DM256"/>
      <c r="DN256" t="s">
        <v>170</v>
      </c>
      <c r="DO256" t="s">
        <v>506</v>
      </c>
      <c r="DP256" t="s">
        <v>170</v>
      </c>
      <c r="DQ256" t="s">
        <v>207</v>
      </c>
      <c r="DR256"/>
      <c r="DS256"/>
      <c r="DT256"/>
      <c r="DU256"/>
      <c r="DV256"/>
      <c r="DW256"/>
      <c r="DX256"/>
      <c r="DY256">
        <v>30.5</v>
      </c>
      <c r="DZ256"/>
      <c r="EA256" s="137"/>
      <c r="EB256">
        <v>5</v>
      </c>
      <c r="EC256">
        <v>5</v>
      </c>
      <c r="ED256"/>
      <c r="EE256" t="s">
        <v>594</v>
      </c>
      <c r="EF256">
        <v>5</v>
      </c>
      <c r="EG256"/>
      <c r="EH256"/>
      <c r="EI256"/>
      <c r="EJ256"/>
      <c r="EK256"/>
      <c r="EL256"/>
      <c r="EM256"/>
      <c r="EN256"/>
      <c r="EO256"/>
      <c r="EP256"/>
      <c r="EQ256"/>
      <c r="ER256"/>
      <c r="ES256"/>
      <c r="ET256"/>
      <c r="EU256"/>
      <c r="EV256">
        <v>3000</v>
      </c>
      <c r="EW256">
        <v>441</v>
      </c>
      <c r="EX256">
        <v>317</v>
      </c>
      <c r="EY256">
        <v>385</v>
      </c>
      <c r="EZ256"/>
      <c r="FA256"/>
      <c r="FB256"/>
      <c r="FC256"/>
      <c r="FD256"/>
      <c r="FE256"/>
      <c r="FF256"/>
      <c r="FG256"/>
      <c r="FH256"/>
      <c r="FI256"/>
    </row>
    <row r="257" spans="1:155" ht="15">
      <c r="A257">
        <v>2022</v>
      </c>
      <c r="B257" t="s">
        <v>642</v>
      </c>
      <c r="C257" t="s">
        <v>643</v>
      </c>
      <c r="D257" t="s">
        <v>720</v>
      </c>
      <c r="E257" t="s">
        <v>645</v>
      </c>
      <c r="F257">
        <v>86</v>
      </c>
      <c r="G257" s="134">
        <v>2.2999999999999998</v>
      </c>
      <c r="H257">
        <v>4</v>
      </c>
      <c r="I257" t="s">
        <v>648</v>
      </c>
      <c r="J257">
        <v>19</v>
      </c>
      <c r="K257">
        <v>19</v>
      </c>
      <c r="L257">
        <v>19</v>
      </c>
      <c r="M257">
        <v>23.8</v>
      </c>
      <c r="N257">
        <v>30.7</v>
      </c>
      <c r="O257">
        <v>26.478000000000002</v>
      </c>
      <c r="P257">
        <v>18.927</v>
      </c>
      <c r="Q257">
        <v>19.067900000000002</v>
      </c>
      <c r="R257">
        <v>18.990100000000002</v>
      </c>
      <c r="T257" t="s">
        <v>165</v>
      </c>
      <c r="U257" t="s">
        <v>166</v>
      </c>
      <c r="V257" t="s">
        <v>198</v>
      </c>
      <c r="W257" t="s">
        <v>199</v>
      </c>
      <c r="Y257">
        <v>10</v>
      </c>
      <c r="Z257" t="s">
        <v>169</v>
      </c>
      <c r="AA257" t="s">
        <v>170</v>
      </c>
      <c r="AB257" t="s">
        <v>691</v>
      </c>
      <c r="AC257" t="s">
        <v>692</v>
      </c>
      <c r="AD257">
        <v>15</v>
      </c>
      <c r="AG257" t="s">
        <v>197</v>
      </c>
      <c r="AH257" t="s">
        <v>472</v>
      </c>
      <c r="AI257" t="s">
        <v>175</v>
      </c>
      <c r="AJ257" t="s">
        <v>176</v>
      </c>
      <c r="AK257" t="s">
        <v>219</v>
      </c>
      <c r="AL257" t="s">
        <v>220</v>
      </c>
      <c r="AS257">
        <v>1850</v>
      </c>
      <c r="AT257">
        <v>1850</v>
      </c>
      <c r="BN257" s="7" t="s">
        <v>178</v>
      </c>
      <c r="BO257">
        <v>2</v>
      </c>
      <c r="BP257">
        <v>2</v>
      </c>
      <c r="BQ257">
        <v>13</v>
      </c>
      <c r="BR257" t="s">
        <v>528</v>
      </c>
      <c r="BT257" t="s">
        <v>575</v>
      </c>
      <c r="BU257" s="135">
        <v>44546</v>
      </c>
      <c r="BV257">
        <v>30700</v>
      </c>
      <c r="BX257" t="s">
        <v>170</v>
      </c>
      <c r="BY257" t="s">
        <v>170</v>
      </c>
      <c r="CB257" t="s">
        <v>170</v>
      </c>
      <c r="CC257" t="s">
        <v>170</v>
      </c>
      <c r="CD257" t="s">
        <v>596</v>
      </c>
      <c r="CE257" t="s">
        <v>170</v>
      </c>
      <c r="CG257" t="s">
        <v>169</v>
      </c>
      <c r="CH257" t="s">
        <v>398</v>
      </c>
      <c r="CI257" t="s">
        <v>170</v>
      </c>
      <c r="DJ257" t="s">
        <v>190</v>
      </c>
      <c r="DK257" t="s">
        <v>191</v>
      </c>
      <c r="DN257" t="s">
        <v>170</v>
      </c>
      <c r="DO257" t="s">
        <v>506</v>
      </c>
      <c r="DP257" t="s">
        <v>170</v>
      </c>
      <c r="DQ257" t="s">
        <v>207</v>
      </c>
      <c r="DY257">
        <v>28.9</v>
      </c>
      <c r="EB257">
        <v>5</v>
      </c>
      <c r="EC257">
        <v>5</v>
      </c>
      <c r="EE257" t="s">
        <v>594</v>
      </c>
      <c r="EF257">
        <v>5</v>
      </c>
      <c r="EV257">
        <v>3500</v>
      </c>
      <c r="EW257">
        <v>461</v>
      </c>
      <c r="EX257">
        <v>340</v>
      </c>
      <c r="EY257">
        <v>407</v>
      </c>
    </row>
    <row r="258" spans="1:155" ht="15">
      <c r="A258">
        <v>2022</v>
      </c>
      <c r="B258" t="s">
        <v>642</v>
      </c>
      <c r="C258" t="s">
        <v>643</v>
      </c>
      <c r="D258" t="s">
        <v>721</v>
      </c>
      <c r="E258" t="s">
        <v>645</v>
      </c>
      <c r="F258">
        <v>65</v>
      </c>
      <c r="G258" s="134">
        <v>3.5</v>
      </c>
      <c r="H258">
        <v>6</v>
      </c>
      <c r="I258" t="s">
        <v>648</v>
      </c>
      <c r="J258">
        <v>15</v>
      </c>
      <c r="K258">
        <v>19</v>
      </c>
      <c r="L258">
        <v>17</v>
      </c>
      <c r="M258">
        <v>18.261199999999999</v>
      </c>
      <c r="N258">
        <v>26.620699999999999</v>
      </c>
      <c r="O258">
        <v>21.266400000000001</v>
      </c>
      <c r="P258">
        <v>14.7887</v>
      </c>
      <c r="Q258">
        <v>19.298100000000002</v>
      </c>
      <c r="R258">
        <v>16.526499999999999</v>
      </c>
      <c r="T258" t="s">
        <v>470</v>
      </c>
      <c r="U258" t="s">
        <v>471</v>
      </c>
      <c r="V258" t="s">
        <v>198</v>
      </c>
      <c r="W258" t="s">
        <v>199</v>
      </c>
      <c r="Y258">
        <v>10</v>
      </c>
      <c r="Z258" t="s">
        <v>169</v>
      </c>
      <c r="AA258" t="s">
        <v>170</v>
      </c>
      <c r="AB258" t="s">
        <v>171</v>
      </c>
      <c r="AC258" t="s">
        <v>172</v>
      </c>
      <c r="AD258">
        <v>85</v>
      </c>
      <c r="AF258">
        <v>420</v>
      </c>
      <c r="AG258" t="s">
        <v>197</v>
      </c>
      <c r="AH258" t="s">
        <v>472</v>
      </c>
      <c r="AI258" t="s">
        <v>175</v>
      </c>
      <c r="AJ258" t="s">
        <v>176</v>
      </c>
      <c r="AK258" t="s">
        <v>219</v>
      </c>
      <c r="AL258" t="s">
        <v>220</v>
      </c>
      <c r="AS258">
        <v>2050</v>
      </c>
      <c r="AT258">
        <v>2050</v>
      </c>
      <c r="AU258">
        <v>11</v>
      </c>
      <c r="AV258">
        <v>15</v>
      </c>
      <c r="AW258">
        <v>12</v>
      </c>
      <c r="AX258">
        <v>13.6753</v>
      </c>
      <c r="AY258">
        <v>20.049800000000001</v>
      </c>
      <c r="AZ258">
        <v>15.958500000000001</v>
      </c>
      <c r="BA258">
        <v>11.0749</v>
      </c>
      <c r="BB258">
        <v>14.534700000000001</v>
      </c>
      <c r="BC258">
        <v>12.403499999999999</v>
      </c>
      <c r="BD258">
        <v>296</v>
      </c>
      <c r="BE258" t="s">
        <v>675</v>
      </c>
      <c r="BF258" t="s">
        <v>676</v>
      </c>
      <c r="BG258" t="s">
        <v>175</v>
      </c>
      <c r="BH258" t="s">
        <v>176</v>
      </c>
      <c r="BI258">
        <v>2450</v>
      </c>
      <c r="BJ258">
        <v>569</v>
      </c>
      <c r="BK258">
        <v>433</v>
      </c>
      <c r="BL258">
        <v>508</v>
      </c>
      <c r="BM258">
        <v>2450</v>
      </c>
      <c r="BN258" s="7" t="s">
        <v>680</v>
      </c>
      <c r="BO258">
        <v>2</v>
      </c>
      <c r="BP258">
        <v>2</v>
      </c>
      <c r="BQ258">
        <v>15</v>
      </c>
      <c r="BR258" t="s">
        <v>722</v>
      </c>
      <c r="BT258" t="s">
        <v>181</v>
      </c>
      <c r="BU258" s="135">
        <v>44574</v>
      </c>
      <c r="BV258">
        <v>30606</v>
      </c>
      <c r="BX258" t="s">
        <v>170</v>
      </c>
      <c r="BY258" t="s">
        <v>170</v>
      </c>
      <c r="CB258" t="s">
        <v>170</v>
      </c>
      <c r="CC258" t="s">
        <v>170</v>
      </c>
      <c r="CD258" t="s">
        <v>598</v>
      </c>
      <c r="CE258" t="s">
        <v>170</v>
      </c>
      <c r="CG258" t="s">
        <v>169</v>
      </c>
      <c r="CH258" t="s">
        <v>398</v>
      </c>
      <c r="CI258" t="s">
        <v>170</v>
      </c>
      <c r="DJ258" t="s">
        <v>190</v>
      </c>
      <c r="DK258" t="s">
        <v>191</v>
      </c>
      <c r="DN258" t="s">
        <v>170</v>
      </c>
      <c r="DO258" t="s">
        <v>399</v>
      </c>
      <c r="DP258" t="s">
        <v>170</v>
      </c>
      <c r="DQ258" t="s">
        <v>207</v>
      </c>
      <c r="DY258">
        <v>25.5</v>
      </c>
      <c r="EB258">
        <v>4</v>
      </c>
      <c r="EC258">
        <v>4</v>
      </c>
      <c r="EE258" t="s">
        <v>400</v>
      </c>
      <c r="EF258">
        <v>5</v>
      </c>
      <c r="EV258">
        <v>4500</v>
      </c>
      <c r="EW258">
        <v>534</v>
      </c>
      <c r="EX258">
        <v>350</v>
      </c>
      <c r="EY258">
        <v>451</v>
      </c>
    </row>
    <row r="259" spans="1:155" s="5" customFormat="1" ht="15">
      <c r="A259">
        <v>2022</v>
      </c>
      <c r="B259" t="s">
        <v>642</v>
      </c>
      <c r="C259" t="s">
        <v>643</v>
      </c>
      <c r="D259" t="s">
        <v>723</v>
      </c>
      <c r="E259" t="s">
        <v>645</v>
      </c>
      <c r="F259">
        <v>64</v>
      </c>
      <c r="G259" s="134">
        <v>3.5</v>
      </c>
      <c r="H259">
        <v>6</v>
      </c>
      <c r="I259" t="s">
        <v>648</v>
      </c>
      <c r="J259">
        <v>14</v>
      </c>
      <c r="K259">
        <v>18</v>
      </c>
      <c r="L259">
        <v>16</v>
      </c>
      <c r="M259">
        <v>17.410799999999998</v>
      </c>
      <c r="N259">
        <v>25.2973</v>
      </c>
      <c r="O259">
        <v>20.251899999999999</v>
      </c>
      <c r="P259">
        <v>14.139900000000001</v>
      </c>
      <c r="Q259">
        <v>18.395</v>
      </c>
      <c r="R259">
        <v>15.7828</v>
      </c>
      <c r="S259"/>
      <c r="T259" t="s">
        <v>470</v>
      </c>
      <c r="U259" t="s">
        <v>471</v>
      </c>
      <c r="V259" t="s">
        <v>198</v>
      </c>
      <c r="W259" t="s">
        <v>199</v>
      </c>
      <c r="X259"/>
      <c r="Y259">
        <v>10</v>
      </c>
      <c r="Z259" t="s">
        <v>169</v>
      </c>
      <c r="AA259" t="s">
        <v>170</v>
      </c>
      <c r="AB259" t="s">
        <v>167</v>
      </c>
      <c r="AC259" t="s">
        <v>276</v>
      </c>
      <c r="AD259">
        <v>85</v>
      </c>
      <c r="AE259"/>
      <c r="AF259">
        <v>395</v>
      </c>
      <c r="AG259" t="s">
        <v>197</v>
      </c>
      <c r="AH259" t="s">
        <v>472</v>
      </c>
      <c r="AI259" t="s">
        <v>175</v>
      </c>
      <c r="AJ259" t="s">
        <v>176</v>
      </c>
      <c r="AK259" t="s">
        <v>219</v>
      </c>
      <c r="AL259" t="s">
        <v>220</v>
      </c>
      <c r="AM259"/>
      <c r="AN259"/>
      <c r="AO259"/>
      <c r="AP259"/>
      <c r="AQ259"/>
      <c r="AR259"/>
      <c r="AS259">
        <v>2200</v>
      </c>
      <c r="AT259">
        <v>2200</v>
      </c>
      <c r="AU259">
        <v>11</v>
      </c>
      <c r="AV259">
        <v>14</v>
      </c>
      <c r="AW259">
        <v>12</v>
      </c>
      <c r="AX259">
        <v>13.133100000000001</v>
      </c>
      <c r="AY259">
        <v>19.318999999999999</v>
      </c>
      <c r="AZ259">
        <v>15.343999999999999</v>
      </c>
      <c r="BA259">
        <v>10.665800000000001</v>
      </c>
      <c r="BB259">
        <v>14.0479</v>
      </c>
      <c r="BC259">
        <v>11.9617</v>
      </c>
      <c r="BD259">
        <v>296</v>
      </c>
      <c r="BE259" t="s">
        <v>675</v>
      </c>
      <c r="BF259" t="s">
        <v>676</v>
      </c>
      <c r="BG259" t="s">
        <v>175</v>
      </c>
      <c r="BH259" t="s">
        <v>176</v>
      </c>
      <c r="BI259">
        <v>2450</v>
      </c>
      <c r="BJ259">
        <v>590</v>
      </c>
      <c r="BK259">
        <v>448</v>
      </c>
      <c r="BL259">
        <v>526</v>
      </c>
      <c r="BM259">
        <v>2450</v>
      </c>
      <c r="BN259" s="7" t="s">
        <v>680</v>
      </c>
      <c r="BO259">
        <v>2</v>
      </c>
      <c r="BP259">
        <v>2</v>
      </c>
      <c r="BQ259">
        <v>15</v>
      </c>
      <c r="BR259" t="s">
        <v>722</v>
      </c>
      <c r="BS259"/>
      <c r="BT259" t="s">
        <v>181</v>
      </c>
      <c r="BU259" s="135">
        <v>44574</v>
      </c>
      <c r="BV259">
        <v>30605</v>
      </c>
      <c r="BW259" s="6"/>
      <c r="BX259" s="5" t="s">
        <v>170</v>
      </c>
      <c r="BY259" s="5" t="s">
        <v>170</v>
      </c>
      <c r="CB259" s="5" t="s">
        <v>170</v>
      </c>
      <c r="CC259" s="5" t="s">
        <v>170</v>
      </c>
      <c r="CE259" s="5" t="s">
        <v>170</v>
      </c>
      <c r="CG259" s="5" t="s">
        <v>169</v>
      </c>
      <c r="CH259" s="5" t="s">
        <v>398</v>
      </c>
      <c r="CI259" s="5" t="s">
        <v>170</v>
      </c>
      <c r="CK259" s="5" t="s">
        <v>183</v>
      </c>
      <c r="CM259" s="5">
        <v>1</v>
      </c>
      <c r="CN259" s="5" t="s">
        <v>724</v>
      </c>
      <c r="CP259" s="5">
        <v>216</v>
      </c>
      <c r="CQ259" s="5">
        <v>6.5</v>
      </c>
      <c r="CR259" s="5">
        <v>46.4</v>
      </c>
      <c r="CS259" s="5" t="s">
        <v>185</v>
      </c>
      <c r="CV259" s="5" t="s">
        <v>186</v>
      </c>
      <c r="CX259" s="5" t="s">
        <v>707</v>
      </c>
      <c r="CY259" s="5" t="s">
        <v>170</v>
      </c>
      <c r="DC259" s="5" t="s">
        <v>725</v>
      </c>
      <c r="DD259" s="5">
        <v>1</v>
      </c>
      <c r="DE259" s="5" t="s">
        <v>522</v>
      </c>
      <c r="DF259" s="5" t="s">
        <v>587</v>
      </c>
      <c r="DG259" s="5">
        <v>80</v>
      </c>
      <c r="DJ259" s="5" t="s">
        <v>190</v>
      </c>
      <c r="DK259" s="5" t="s">
        <v>191</v>
      </c>
      <c r="DL259" s="5" t="s">
        <v>170</v>
      </c>
      <c r="DM259" s="5" t="s">
        <v>170</v>
      </c>
      <c r="DN259" s="5" t="s">
        <v>170</v>
      </c>
      <c r="DO259" s="5" t="s">
        <v>726</v>
      </c>
      <c r="DP259" s="5" t="s">
        <v>169</v>
      </c>
      <c r="DQ259" s="5" t="s">
        <v>193</v>
      </c>
      <c r="DR259" s="5" t="s">
        <v>588</v>
      </c>
      <c r="DY259" s="5">
        <v>59.5</v>
      </c>
      <c r="EA259" s="133"/>
      <c r="EB259" s="5">
        <v>8</v>
      </c>
      <c r="EC259" s="5">
        <v>8</v>
      </c>
      <c r="EE259" s="5" t="s">
        <v>727</v>
      </c>
      <c r="EF259" s="5">
        <v>7</v>
      </c>
      <c r="EU259" s="5">
        <v>2250</v>
      </c>
      <c r="EW259" s="5">
        <v>204</v>
      </c>
      <c r="EX259" s="5">
        <v>215</v>
      </c>
      <c r="EY259" s="5">
        <v>209</v>
      </c>
    </row>
    <row r="260" spans="1:155" s="5" customFormat="1" ht="15">
      <c r="A260">
        <v>2022</v>
      </c>
      <c r="B260" t="s">
        <v>642</v>
      </c>
      <c r="C260" t="s">
        <v>643</v>
      </c>
      <c r="D260" t="s">
        <v>728</v>
      </c>
      <c r="E260" t="s">
        <v>645</v>
      </c>
      <c r="F260">
        <v>9</v>
      </c>
      <c r="G260" s="134">
        <v>2.5</v>
      </c>
      <c r="H260">
        <v>4</v>
      </c>
      <c r="I260" t="s">
        <v>729</v>
      </c>
      <c r="J260">
        <v>20</v>
      </c>
      <c r="K260">
        <v>27</v>
      </c>
      <c r="L260">
        <v>22</v>
      </c>
      <c r="M260">
        <v>25.1</v>
      </c>
      <c r="N260">
        <v>37.799999999999997</v>
      </c>
      <c r="O260">
        <v>29.570799999999998</v>
      </c>
      <c r="P260">
        <v>19.8767</v>
      </c>
      <c r="Q260">
        <v>26.711500000000001</v>
      </c>
      <c r="R260">
        <v>22.463200000000001</v>
      </c>
      <c r="S260"/>
      <c r="T260" t="s">
        <v>470</v>
      </c>
      <c r="U260" t="s">
        <v>471</v>
      </c>
      <c r="V260" t="s">
        <v>198</v>
      </c>
      <c r="W260" t="s">
        <v>199</v>
      </c>
      <c r="X260"/>
      <c r="Y260">
        <v>6</v>
      </c>
      <c r="Z260" t="s">
        <v>169</v>
      </c>
      <c r="AA260" t="s">
        <v>170</v>
      </c>
      <c r="AB260" t="s">
        <v>243</v>
      </c>
      <c r="AC260" t="s">
        <v>244</v>
      </c>
      <c r="AD260">
        <v>15</v>
      </c>
      <c r="AE260"/>
      <c r="AF260"/>
      <c r="AG260" t="s">
        <v>197</v>
      </c>
      <c r="AH260" t="s">
        <v>472</v>
      </c>
      <c r="AI260" t="s">
        <v>175</v>
      </c>
      <c r="AJ260" t="s">
        <v>176</v>
      </c>
      <c r="AK260" t="s">
        <v>219</v>
      </c>
      <c r="AL260" t="s">
        <v>220</v>
      </c>
      <c r="AM260"/>
      <c r="AN260"/>
      <c r="AO260"/>
      <c r="AP260"/>
      <c r="AQ260"/>
      <c r="AR260"/>
      <c r="AS260">
        <v>1600</v>
      </c>
      <c r="AT260">
        <v>1600</v>
      </c>
      <c r="AU260"/>
      <c r="AV260"/>
      <c r="AW260"/>
      <c r="AX260"/>
      <c r="AY260"/>
      <c r="AZ260"/>
      <c r="BA260"/>
      <c r="BB260"/>
      <c r="BC260"/>
      <c r="BD260"/>
      <c r="BE260"/>
      <c r="BF260"/>
      <c r="BG260"/>
      <c r="BH260"/>
      <c r="BI260"/>
      <c r="BJ260"/>
      <c r="BK260"/>
      <c r="BL260"/>
      <c r="BM260"/>
      <c r="BN260" s="7"/>
      <c r="BO260">
        <v>2</v>
      </c>
      <c r="BP260">
        <v>2</v>
      </c>
      <c r="BQ260">
        <v>17</v>
      </c>
      <c r="BR260" t="s">
        <v>545</v>
      </c>
      <c r="BS260" t="s">
        <v>546</v>
      </c>
      <c r="BT260" t="s">
        <v>181</v>
      </c>
      <c r="BU260" s="135">
        <v>44319</v>
      </c>
      <c r="BV260">
        <v>29223</v>
      </c>
      <c r="BW260" s="6"/>
      <c r="BX260" s="5" t="s">
        <v>170</v>
      </c>
      <c r="BY260" s="5" t="s">
        <v>170</v>
      </c>
      <c r="CB260" s="5" t="s">
        <v>170</v>
      </c>
      <c r="CC260" s="5" t="s">
        <v>170</v>
      </c>
      <c r="CE260" s="5" t="s">
        <v>170</v>
      </c>
      <c r="CG260" s="5" t="s">
        <v>169</v>
      </c>
      <c r="CH260" s="5" t="s">
        <v>398</v>
      </c>
      <c r="CI260" s="5" t="s">
        <v>170</v>
      </c>
      <c r="CK260" s="5" t="s">
        <v>183</v>
      </c>
      <c r="CM260" s="5">
        <v>1</v>
      </c>
      <c r="CN260" s="5" t="s">
        <v>724</v>
      </c>
      <c r="CP260" s="5">
        <v>216</v>
      </c>
      <c r="CQ260" s="5">
        <v>6.5</v>
      </c>
      <c r="CR260" s="5">
        <v>46.4</v>
      </c>
      <c r="CS260" s="5" t="s">
        <v>185</v>
      </c>
      <c r="CV260" s="5" t="s">
        <v>186</v>
      </c>
      <c r="CX260" s="5" t="s">
        <v>707</v>
      </c>
      <c r="CY260" s="5" t="s">
        <v>170</v>
      </c>
      <c r="DC260" s="5" t="s">
        <v>725</v>
      </c>
      <c r="DD260" s="5">
        <v>2</v>
      </c>
      <c r="DE260" s="5" t="s">
        <v>522</v>
      </c>
      <c r="DF260" s="5" t="s">
        <v>587</v>
      </c>
      <c r="DG260" s="5" t="s">
        <v>730</v>
      </c>
      <c r="DJ260" s="5" t="s">
        <v>190</v>
      </c>
      <c r="DK260" s="5" t="s">
        <v>191</v>
      </c>
      <c r="DL260" s="5" t="s">
        <v>170</v>
      </c>
      <c r="DM260" s="5" t="s">
        <v>170</v>
      </c>
      <c r="DN260" s="5" t="s">
        <v>170</v>
      </c>
      <c r="DO260" s="5" t="s">
        <v>726</v>
      </c>
      <c r="DP260" s="5" t="s">
        <v>169</v>
      </c>
      <c r="DQ260" s="5" t="s">
        <v>193</v>
      </c>
      <c r="DR260" s="5" t="s">
        <v>588</v>
      </c>
      <c r="DY260" s="5">
        <v>56.1</v>
      </c>
      <c r="EA260" s="133"/>
      <c r="EB260" s="5">
        <v>8</v>
      </c>
      <c r="EC260" s="5">
        <v>8</v>
      </c>
      <c r="EE260" s="5" t="s">
        <v>727</v>
      </c>
      <c r="EF260" s="5">
        <v>7</v>
      </c>
      <c r="EU260" s="5">
        <v>2000</v>
      </c>
      <c r="EW260" s="5">
        <v>213</v>
      </c>
      <c r="EX260" s="5">
        <v>231</v>
      </c>
      <c r="EY260" s="5">
        <v>225</v>
      </c>
    </row>
    <row r="261" spans="1:155" ht="15">
      <c r="A261">
        <v>2022</v>
      </c>
      <c r="B261" t="s">
        <v>642</v>
      </c>
      <c r="C261" t="s">
        <v>643</v>
      </c>
      <c r="D261" t="s">
        <v>731</v>
      </c>
      <c r="E261" t="s">
        <v>645</v>
      </c>
      <c r="F261">
        <v>11</v>
      </c>
      <c r="G261" s="134">
        <v>2</v>
      </c>
      <c r="H261">
        <v>4</v>
      </c>
      <c r="I261" t="s">
        <v>196</v>
      </c>
      <c r="J261">
        <v>24</v>
      </c>
      <c r="K261">
        <v>27</v>
      </c>
      <c r="L261">
        <v>25</v>
      </c>
      <c r="M261">
        <v>30.828399999999998</v>
      </c>
      <c r="N261">
        <v>43.585599999999999</v>
      </c>
      <c r="O261">
        <v>35.504800000000003</v>
      </c>
      <c r="P261">
        <v>23.9682</v>
      </c>
      <c r="Q261">
        <v>26.501000000000001</v>
      </c>
      <c r="R261">
        <v>25.045400000000001</v>
      </c>
      <c r="T261" t="s">
        <v>470</v>
      </c>
      <c r="U261" t="s">
        <v>471</v>
      </c>
      <c r="V261" t="s">
        <v>198</v>
      </c>
      <c r="W261" t="s">
        <v>199</v>
      </c>
      <c r="Y261">
        <v>8</v>
      </c>
      <c r="Z261" t="s">
        <v>169</v>
      </c>
      <c r="AA261" t="s">
        <v>170</v>
      </c>
      <c r="AB261" t="s">
        <v>243</v>
      </c>
      <c r="AC261" t="s">
        <v>244</v>
      </c>
      <c r="AD261">
        <v>85</v>
      </c>
      <c r="AF261">
        <v>395</v>
      </c>
      <c r="AG261" t="s">
        <v>197</v>
      </c>
      <c r="AH261" t="s">
        <v>472</v>
      </c>
      <c r="AI261" t="s">
        <v>175</v>
      </c>
      <c r="AJ261" t="s">
        <v>176</v>
      </c>
      <c r="AK261" t="s">
        <v>219</v>
      </c>
      <c r="AL261" t="s">
        <v>220</v>
      </c>
      <c r="AS261">
        <v>1400</v>
      </c>
      <c r="AT261">
        <v>1400</v>
      </c>
      <c r="AU261">
        <v>18</v>
      </c>
      <c r="AV261">
        <v>20</v>
      </c>
      <c r="AW261">
        <v>19</v>
      </c>
      <c r="AX261">
        <v>22.728300000000001</v>
      </c>
      <c r="AY261">
        <v>32.5214</v>
      </c>
      <c r="AZ261">
        <v>26.290900000000001</v>
      </c>
      <c r="BA261">
        <v>17.6706</v>
      </c>
      <c r="BB261">
        <v>19.773700000000002</v>
      </c>
      <c r="BC261">
        <v>18.558900000000001</v>
      </c>
      <c r="BD261">
        <v>300</v>
      </c>
      <c r="BE261" t="s">
        <v>675</v>
      </c>
      <c r="BF261" t="s">
        <v>676</v>
      </c>
      <c r="BG261" t="s">
        <v>175</v>
      </c>
      <c r="BH261" t="s">
        <v>176</v>
      </c>
      <c r="BI261">
        <v>1550</v>
      </c>
      <c r="BJ261">
        <v>356</v>
      </c>
      <c r="BK261">
        <v>319</v>
      </c>
      <c r="BL261">
        <v>339</v>
      </c>
      <c r="BM261">
        <v>1550</v>
      </c>
      <c r="BN261" s="7" t="s">
        <v>732</v>
      </c>
      <c r="BO261">
        <v>2</v>
      </c>
      <c r="BP261">
        <v>2</v>
      </c>
      <c r="BQ261">
        <v>17</v>
      </c>
      <c r="BR261" t="s">
        <v>545</v>
      </c>
      <c r="BS261" t="s">
        <v>546</v>
      </c>
      <c r="BT261" t="s">
        <v>575</v>
      </c>
      <c r="BU261" s="135">
        <v>44319</v>
      </c>
      <c r="BV261">
        <v>29229</v>
      </c>
      <c r="BX261" t="s">
        <v>170</v>
      </c>
      <c r="BY261" t="s">
        <v>170</v>
      </c>
      <c r="CB261" t="s">
        <v>170</v>
      </c>
      <c r="CC261" t="s">
        <v>170</v>
      </c>
      <c r="CD261" t="s">
        <v>733</v>
      </c>
      <c r="CE261" t="s">
        <v>170</v>
      </c>
      <c r="CG261" t="s">
        <v>169</v>
      </c>
      <c r="CH261" t="s">
        <v>327</v>
      </c>
      <c r="CI261" t="s">
        <v>170</v>
      </c>
      <c r="DJ261" t="s">
        <v>204</v>
      </c>
      <c r="DK261" t="s">
        <v>205</v>
      </c>
      <c r="DN261" t="s">
        <v>170</v>
      </c>
      <c r="DO261" t="s">
        <v>734</v>
      </c>
      <c r="DP261" t="s">
        <v>170</v>
      </c>
      <c r="DQ261" t="s">
        <v>207</v>
      </c>
      <c r="DY261">
        <v>43</v>
      </c>
      <c r="EB261">
        <v>7</v>
      </c>
      <c r="EC261">
        <v>7</v>
      </c>
      <c r="EE261" t="s">
        <v>735</v>
      </c>
      <c r="EF261">
        <v>7</v>
      </c>
      <c r="EU261">
        <v>750</v>
      </c>
      <c r="EW261">
        <v>317</v>
      </c>
      <c r="EX261">
        <v>250</v>
      </c>
      <c r="EY261">
        <v>287</v>
      </c>
    </row>
    <row r="262" spans="1:155" ht="15">
      <c r="A262">
        <v>2022</v>
      </c>
      <c r="B262" t="s">
        <v>642</v>
      </c>
      <c r="C262" t="s">
        <v>643</v>
      </c>
      <c r="D262" t="s">
        <v>736</v>
      </c>
      <c r="E262" t="s">
        <v>645</v>
      </c>
      <c r="F262">
        <v>10</v>
      </c>
      <c r="G262" s="134">
        <v>2</v>
      </c>
      <c r="H262">
        <v>4</v>
      </c>
      <c r="I262" t="s">
        <v>196</v>
      </c>
      <c r="J262">
        <v>24</v>
      </c>
      <c r="K262">
        <v>27</v>
      </c>
      <c r="L262">
        <v>25</v>
      </c>
      <c r="M262">
        <v>30.849599999999999</v>
      </c>
      <c r="N262">
        <v>43.574800000000003</v>
      </c>
      <c r="O262">
        <v>35.517000000000003</v>
      </c>
      <c r="P262">
        <v>23.9831</v>
      </c>
      <c r="Q262">
        <v>26.5152</v>
      </c>
      <c r="R262">
        <v>25.06</v>
      </c>
      <c r="T262" t="s">
        <v>470</v>
      </c>
      <c r="U262" t="s">
        <v>471</v>
      </c>
      <c r="V262" t="s">
        <v>198</v>
      </c>
      <c r="W262" t="s">
        <v>199</v>
      </c>
      <c r="Y262">
        <v>8</v>
      </c>
      <c r="Z262" t="s">
        <v>169</v>
      </c>
      <c r="AA262" t="s">
        <v>170</v>
      </c>
      <c r="AB262" t="s">
        <v>243</v>
      </c>
      <c r="AC262" t="s">
        <v>244</v>
      </c>
      <c r="AD262">
        <v>15</v>
      </c>
      <c r="AG262" t="s">
        <v>197</v>
      </c>
      <c r="AH262" t="s">
        <v>472</v>
      </c>
      <c r="AI262" t="s">
        <v>175</v>
      </c>
      <c r="AJ262" t="s">
        <v>176</v>
      </c>
      <c r="AK262" t="s">
        <v>219</v>
      </c>
      <c r="AL262" t="s">
        <v>220</v>
      </c>
      <c r="AS262">
        <v>1400</v>
      </c>
      <c r="AT262">
        <v>1400</v>
      </c>
      <c r="BN262" s="7" t="s">
        <v>178</v>
      </c>
      <c r="BO262">
        <v>2</v>
      </c>
      <c r="BP262">
        <v>2</v>
      </c>
      <c r="BQ262">
        <v>17</v>
      </c>
      <c r="BR262" t="s">
        <v>545</v>
      </c>
      <c r="BS262" t="s">
        <v>546</v>
      </c>
      <c r="BT262" t="s">
        <v>575</v>
      </c>
      <c r="BU262" s="135">
        <v>44319</v>
      </c>
      <c r="BV262">
        <v>29225</v>
      </c>
      <c r="BX262" t="s">
        <v>170</v>
      </c>
      <c r="BY262" t="s">
        <v>170</v>
      </c>
      <c r="CB262" t="s">
        <v>170</v>
      </c>
      <c r="CC262" t="s">
        <v>170</v>
      </c>
      <c r="CD262" t="s">
        <v>737</v>
      </c>
      <c r="CE262" t="s">
        <v>170</v>
      </c>
      <c r="CG262" t="s">
        <v>169</v>
      </c>
      <c r="CH262" t="s">
        <v>327</v>
      </c>
      <c r="CI262" t="s">
        <v>170</v>
      </c>
      <c r="DJ262" t="s">
        <v>204</v>
      </c>
      <c r="DK262" t="s">
        <v>205</v>
      </c>
      <c r="DN262" t="s">
        <v>170</v>
      </c>
      <c r="DO262" t="s">
        <v>734</v>
      </c>
      <c r="DP262" t="s">
        <v>170</v>
      </c>
      <c r="DQ262" t="s">
        <v>207</v>
      </c>
      <c r="DR262" t="s">
        <v>738</v>
      </c>
      <c r="DY262">
        <v>40.299999999999997</v>
      </c>
      <c r="EB262">
        <v>6</v>
      </c>
      <c r="EC262">
        <v>6</v>
      </c>
      <c r="EE262" t="s">
        <v>739</v>
      </c>
      <c r="EF262">
        <v>7</v>
      </c>
      <c r="EU262">
        <v>500</v>
      </c>
      <c r="EW262">
        <v>340</v>
      </c>
      <c r="EX262">
        <v>251</v>
      </c>
      <c r="EY262">
        <v>300</v>
      </c>
    </row>
    <row r="263" spans="1:155" ht="15">
      <c r="A263">
        <v>2022</v>
      </c>
      <c r="B263" t="s">
        <v>642</v>
      </c>
      <c r="C263" t="s">
        <v>643</v>
      </c>
      <c r="D263" t="s">
        <v>736</v>
      </c>
      <c r="E263" t="s">
        <v>645</v>
      </c>
      <c r="F263">
        <v>7</v>
      </c>
      <c r="G263" s="134">
        <v>2.5</v>
      </c>
      <c r="H263">
        <v>4</v>
      </c>
      <c r="I263" t="s">
        <v>729</v>
      </c>
      <c r="J263">
        <v>20</v>
      </c>
      <c r="K263">
        <v>26</v>
      </c>
      <c r="L263">
        <v>22</v>
      </c>
      <c r="M263">
        <v>24.7</v>
      </c>
      <c r="N263">
        <v>37.299999999999997</v>
      </c>
      <c r="O263">
        <v>29.127700000000001</v>
      </c>
      <c r="P263">
        <v>19.5853</v>
      </c>
      <c r="Q263">
        <v>26.387899999999998</v>
      </c>
      <c r="R263">
        <v>22.1555</v>
      </c>
      <c r="T263" t="s">
        <v>470</v>
      </c>
      <c r="U263" t="s">
        <v>471</v>
      </c>
      <c r="V263" t="s">
        <v>198</v>
      </c>
      <c r="W263" t="s">
        <v>199</v>
      </c>
      <c r="Y263">
        <v>6</v>
      </c>
      <c r="Z263" t="s">
        <v>169</v>
      </c>
      <c r="AA263" t="s">
        <v>170</v>
      </c>
      <c r="AB263" t="s">
        <v>243</v>
      </c>
      <c r="AC263" t="s">
        <v>244</v>
      </c>
      <c r="AD263">
        <v>15</v>
      </c>
      <c r="AG263" t="s">
        <v>197</v>
      </c>
      <c r="AH263" t="s">
        <v>472</v>
      </c>
      <c r="AI263" t="s">
        <v>175</v>
      </c>
      <c r="AJ263" t="s">
        <v>176</v>
      </c>
      <c r="AK263" t="s">
        <v>219</v>
      </c>
      <c r="AL263" t="s">
        <v>220</v>
      </c>
      <c r="AS263">
        <v>1600</v>
      </c>
      <c r="AT263">
        <v>1600</v>
      </c>
      <c r="BO263">
        <v>2</v>
      </c>
      <c r="BP263">
        <v>2</v>
      </c>
      <c r="BQ263">
        <v>17</v>
      </c>
      <c r="BR263" t="s">
        <v>545</v>
      </c>
      <c r="BS263" t="s">
        <v>546</v>
      </c>
      <c r="BT263" t="s">
        <v>181</v>
      </c>
      <c r="BU263" s="135">
        <v>44319</v>
      </c>
      <c r="BV263">
        <v>29226</v>
      </c>
      <c r="BX263" t="s">
        <v>170</v>
      </c>
      <c r="BY263" t="s">
        <v>170</v>
      </c>
      <c r="CB263" t="s">
        <v>170</v>
      </c>
      <c r="CC263" t="s">
        <v>170</v>
      </c>
      <c r="CD263" t="s">
        <v>737</v>
      </c>
      <c r="CE263" t="s">
        <v>170</v>
      </c>
      <c r="CG263" t="s">
        <v>169</v>
      </c>
      <c r="CH263" t="s">
        <v>327</v>
      </c>
      <c r="CI263" t="s">
        <v>170</v>
      </c>
      <c r="DJ263" t="s">
        <v>204</v>
      </c>
      <c r="DK263" t="s">
        <v>205</v>
      </c>
      <c r="DN263" t="s">
        <v>170</v>
      </c>
      <c r="DO263" t="s">
        <v>734</v>
      </c>
      <c r="DP263" t="s">
        <v>170</v>
      </c>
      <c r="DQ263" t="s">
        <v>207</v>
      </c>
      <c r="DR263" t="s">
        <v>738</v>
      </c>
      <c r="DY263">
        <v>37.6</v>
      </c>
      <c r="EB263">
        <v>6</v>
      </c>
      <c r="EC263">
        <v>6</v>
      </c>
      <c r="EE263" t="s">
        <v>739</v>
      </c>
      <c r="EF263">
        <v>7</v>
      </c>
      <c r="EU263">
        <v>250</v>
      </c>
      <c r="EW263">
        <v>359</v>
      </c>
      <c r="EX263">
        <v>273</v>
      </c>
      <c r="EY263">
        <v>320</v>
      </c>
    </row>
    <row r="264" spans="1:155" ht="15">
      <c r="A264">
        <v>2022</v>
      </c>
      <c r="B264" t="s">
        <v>642</v>
      </c>
      <c r="C264" t="s">
        <v>643</v>
      </c>
      <c r="D264" t="s">
        <v>740</v>
      </c>
      <c r="E264" t="s">
        <v>645</v>
      </c>
      <c r="F264">
        <v>13</v>
      </c>
      <c r="G264" s="134">
        <v>2</v>
      </c>
      <c r="H264">
        <v>4</v>
      </c>
      <c r="I264" t="s">
        <v>196</v>
      </c>
      <c r="J264">
        <v>24</v>
      </c>
      <c r="K264">
        <v>28</v>
      </c>
      <c r="L264">
        <v>26</v>
      </c>
      <c r="M264">
        <v>30.3</v>
      </c>
      <c r="N264">
        <v>43</v>
      </c>
      <c r="O264">
        <v>34.944299999999998</v>
      </c>
      <c r="P264">
        <v>23.597100000000001</v>
      </c>
      <c r="Q264">
        <v>28.447099999999999</v>
      </c>
      <c r="R264">
        <v>25.5579</v>
      </c>
      <c r="T264" t="s">
        <v>470</v>
      </c>
      <c r="U264" t="s">
        <v>471</v>
      </c>
      <c r="V264" t="s">
        <v>198</v>
      </c>
      <c r="W264" t="s">
        <v>199</v>
      </c>
      <c r="Y264">
        <v>8</v>
      </c>
      <c r="Z264" t="s">
        <v>169</v>
      </c>
      <c r="AA264" t="s">
        <v>170</v>
      </c>
      <c r="AB264" t="s">
        <v>243</v>
      </c>
      <c r="AC264" t="s">
        <v>244</v>
      </c>
      <c r="AD264">
        <v>85</v>
      </c>
      <c r="AF264">
        <v>411</v>
      </c>
      <c r="AG264" t="s">
        <v>197</v>
      </c>
      <c r="AH264" t="s">
        <v>472</v>
      </c>
      <c r="AI264" t="s">
        <v>175</v>
      </c>
      <c r="AJ264" t="s">
        <v>176</v>
      </c>
      <c r="AK264" t="s">
        <v>219</v>
      </c>
      <c r="AL264" t="s">
        <v>220</v>
      </c>
      <c r="AS264">
        <v>1350</v>
      </c>
      <c r="AT264">
        <v>1350</v>
      </c>
      <c r="AU264">
        <v>16</v>
      </c>
      <c r="AV264">
        <v>21</v>
      </c>
      <c r="AW264">
        <v>18</v>
      </c>
      <c r="AX264">
        <v>20.5</v>
      </c>
      <c r="AY264">
        <v>31.4</v>
      </c>
      <c r="AZ264">
        <v>24.295200000000001</v>
      </c>
      <c r="BA264">
        <v>15.965</v>
      </c>
      <c r="BB264">
        <v>20.773</v>
      </c>
      <c r="BC264">
        <v>17.821200000000001</v>
      </c>
      <c r="BD264">
        <v>284</v>
      </c>
      <c r="BE264" t="s">
        <v>675</v>
      </c>
      <c r="BF264" t="s">
        <v>676</v>
      </c>
      <c r="BG264" t="s">
        <v>175</v>
      </c>
      <c r="BH264" t="s">
        <v>176</v>
      </c>
      <c r="BI264">
        <v>1600</v>
      </c>
      <c r="BJ264">
        <v>394</v>
      </c>
      <c r="BK264">
        <v>302</v>
      </c>
      <c r="BL264">
        <v>353</v>
      </c>
      <c r="BM264">
        <v>1600</v>
      </c>
      <c r="BN264" s="7" t="s">
        <v>732</v>
      </c>
      <c r="BO264">
        <v>2</v>
      </c>
      <c r="BP264">
        <v>2</v>
      </c>
      <c r="BQ264">
        <v>17</v>
      </c>
      <c r="BR264" t="s">
        <v>545</v>
      </c>
      <c r="BS264" t="s">
        <v>546</v>
      </c>
      <c r="BT264" t="s">
        <v>575</v>
      </c>
      <c r="BU264" s="135">
        <v>44319</v>
      </c>
      <c r="BV264">
        <v>29228</v>
      </c>
      <c r="BX264" t="s">
        <v>170</v>
      </c>
      <c r="BY264" t="s">
        <v>170</v>
      </c>
      <c r="CB264" t="s">
        <v>170</v>
      </c>
      <c r="CC264" t="s">
        <v>170</v>
      </c>
      <c r="CE264" t="s">
        <v>170</v>
      </c>
      <c r="CG264" t="s">
        <v>169</v>
      </c>
      <c r="CH264" t="s">
        <v>327</v>
      </c>
      <c r="CI264" t="s">
        <v>170</v>
      </c>
      <c r="DJ264" t="s">
        <v>204</v>
      </c>
      <c r="DK264" t="s">
        <v>205</v>
      </c>
      <c r="DN264" t="s">
        <v>170</v>
      </c>
      <c r="DO264" t="s">
        <v>741</v>
      </c>
      <c r="DP264" t="s">
        <v>170</v>
      </c>
      <c r="DQ264" t="s">
        <v>207</v>
      </c>
      <c r="DY264">
        <v>35.9</v>
      </c>
      <c r="EB264">
        <v>6</v>
      </c>
      <c r="EC264">
        <v>6</v>
      </c>
      <c r="EE264" t="s">
        <v>742</v>
      </c>
      <c r="EF264">
        <v>5</v>
      </c>
      <c r="EU264">
        <v>0</v>
      </c>
      <c r="EW264">
        <v>382</v>
      </c>
      <c r="EX264">
        <v>274</v>
      </c>
      <c r="EY264">
        <v>334</v>
      </c>
    </row>
    <row r="265" spans="1:155" ht="15">
      <c r="A265">
        <v>2022</v>
      </c>
      <c r="B265" t="s">
        <v>642</v>
      </c>
      <c r="C265" t="s">
        <v>643</v>
      </c>
      <c r="D265" t="s">
        <v>743</v>
      </c>
      <c r="E265" t="s">
        <v>645</v>
      </c>
      <c r="F265">
        <v>12</v>
      </c>
      <c r="G265" s="134">
        <v>2</v>
      </c>
      <c r="H265">
        <v>4</v>
      </c>
      <c r="I265" t="s">
        <v>196</v>
      </c>
      <c r="J265">
        <v>24</v>
      </c>
      <c r="K265">
        <v>28</v>
      </c>
      <c r="L265">
        <v>26</v>
      </c>
      <c r="M265">
        <v>30.3</v>
      </c>
      <c r="N265">
        <v>43</v>
      </c>
      <c r="O265">
        <v>34.944299999999998</v>
      </c>
      <c r="P265">
        <v>23.597100000000001</v>
      </c>
      <c r="Q265">
        <v>28.447099999999999</v>
      </c>
      <c r="R265">
        <v>25.5579</v>
      </c>
      <c r="T265" t="s">
        <v>470</v>
      </c>
      <c r="U265" t="s">
        <v>471</v>
      </c>
      <c r="V265" t="s">
        <v>198</v>
      </c>
      <c r="W265" t="s">
        <v>199</v>
      </c>
      <c r="Y265">
        <v>8</v>
      </c>
      <c r="Z265" t="s">
        <v>169</v>
      </c>
      <c r="AA265" t="s">
        <v>170</v>
      </c>
      <c r="AB265" t="s">
        <v>243</v>
      </c>
      <c r="AC265" t="s">
        <v>244</v>
      </c>
      <c r="AD265">
        <v>15</v>
      </c>
      <c r="AG265" t="s">
        <v>197</v>
      </c>
      <c r="AH265" t="s">
        <v>472</v>
      </c>
      <c r="AI265" t="s">
        <v>175</v>
      </c>
      <c r="AJ265" t="s">
        <v>176</v>
      </c>
      <c r="AK265" t="s">
        <v>219</v>
      </c>
      <c r="AL265" t="s">
        <v>220</v>
      </c>
      <c r="AS265">
        <v>1350</v>
      </c>
      <c r="AT265">
        <v>1350</v>
      </c>
      <c r="BN265" s="7" t="s">
        <v>178</v>
      </c>
      <c r="BO265">
        <v>2</v>
      </c>
      <c r="BP265">
        <v>2</v>
      </c>
      <c r="BQ265">
        <v>17</v>
      </c>
      <c r="BR265" t="s">
        <v>545</v>
      </c>
      <c r="BS265" t="s">
        <v>546</v>
      </c>
      <c r="BT265" t="s">
        <v>575</v>
      </c>
      <c r="BU265" s="135">
        <v>44319</v>
      </c>
      <c r="BV265">
        <v>29227</v>
      </c>
      <c r="BY265" t="s">
        <v>170</v>
      </c>
      <c r="CB265" t="s">
        <v>170</v>
      </c>
      <c r="CC265" t="s">
        <v>170</v>
      </c>
      <c r="CD265" t="s">
        <v>606</v>
      </c>
      <c r="CE265" t="s">
        <v>170</v>
      </c>
      <c r="CG265" t="s">
        <v>169</v>
      </c>
      <c r="CH265" t="s">
        <v>402</v>
      </c>
      <c r="CI265" t="s">
        <v>169</v>
      </c>
      <c r="CJ265" t="s">
        <v>607</v>
      </c>
      <c r="DJ265" t="s">
        <v>204</v>
      </c>
      <c r="DK265" t="s">
        <v>205</v>
      </c>
      <c r="DN265" t="s">
        <v>170</v>
      </c>
      <c r="DO265" t="s">
        <v>265</v>
      </c>
      <c r="DP265" t="s">
        <v>169</v>
      </c>
      <c r="DQ265" t="s">
        <v>193</v>
      </c>
      <c r="DR265" t="s">
        <v>744</v>
      </c>
      <c r="DY265">
        <v>32.200000000000003</v>
      </c>
      <c r="EB265">
        <v>5</v>
      </c>
      <c r="EC265">
        <v>5</v>
      </c>
      <c r="EE265" t="s">
        <v>609</v>
      </c>
      <c r="EF265">
        <v>5</v>
      </c>
      <c r="EV265">
        <v>2750</v>
      </c>
      <c r="EW265">
        <v>415</v>
      </c>
      <c r="EX265">
        <v>307</v>
      </c>
      <c r="EY265">
        <v>366</v>
      </c>
    </row>
    <row r="266" spans="1:155" ht="15">
      <c r="A266">
        <v>2022</v>
      </c>
      <c r="B266" t="s">
        <v>642</v>
      </c>
      <c r="C266" t="s">
        <v>643</v>
      </c>
      <c r="D266" t="s">
        <v>743</v>
      </c>
      <c r="E266" t="s">
        <v>645</v>
      </c>
      <c r="F266">
        <v>8</v>
      </c>
      <c r="G266" s="134">
        <v>2.5</v>
      </c>
      <c r="H266">
        <v>4</v>
      </c>
      <c r="I266" t="s">
        <v>729</v>
      </c>
      <c r="J266">
        <v>20</v>
      </c>
      <c r="K266">
        <v>26</v>
      </c>
      <c r="L266">
        <v>22</v>
      </c>
      <c r="M266">
        <v>24.6</v>
      </c>
      <c r="N266">
        <v>37.6</v>
      </c>
      <c r="O266">
        <v>29.1326</v>
      </c>
      <c r="P266">
        <v>19.5124</v>
      </c>
      <c r="Q266">
        <v>26</v>
      </c>
      <c r="R266">
        <v>22.165199999999999</v>
      </c>
      <c r="T266" t="s">
        <v>470</v>
      </c>
      <c r="U266" t="s">
        <v>471</v>
      </c>
      <c r="V266" t="s">
        <v>198</v>
      </c>
      <c r="W266" t="s">
        <v>199</v>
      </c>
      <c r="Y266">
        <v>6</v>
      </c>
      <c r="Z266" t="s">
        <v>169</v>
      </c>
      <c r="AA266" t="s">
        <v>170</v>
      </c>
      <c r="AB266" t="s">
        <v>243</v>
      </c>
      <c r="AC266" t="s">
        <v>244</v>
      </c>
      <c r="AD266">
        <v>15</v>
      </c>
      <c r="AG266" t="s">
        <v>197</v>
      </c>
      <c r="AH266" t="s">
        <v>472</v>
      </c>
      <c r="AI266" t="s">
        <v>175</v>
      </c>
      <c r="AJ266" t="s">
        <v>176</v>
      </c>
      <c r="AK266" t="s">
        <v>219</v>
      </c>
      <c r="AL266" t="s">
        <v>220</v>
      </c>
      <c r="AS266">
        <v>1600</v>
      </c>
      <c r="AT266">
        <v>1600</v>
      </c>
      <c r="BO266">
        <v>2</v>
      </c>
      <c r="BP266">
        <v>2</v>
      </c>
      <c r="BQ266">
        <v>17</v>
      </c>
      <c r="BR266" t="s">
        <v>545</v>
      </c>
      <c r="BS266" t="s">
        <v>546</v>
      </c>
      <c r="BT266" t="s">
        <v>181</v>
      </c>
      <c r="BU266" s="135">
        <v>44319</v>
      </c>
      <c r="BV266">
        <v>29224</v>
      </c>
      <c r="BY266" t="s">
        <v>170</v>
      </c>
      <c r="CB266" t="s">
        <v>170</v>
      </c>
      <c r="CC266" t="s">
        <v>170</v>
      </c>
      <c r="CD266" t="s">
        <v>745</v>
      </c>
      <c r="CE266" t="s">
        <v>170</v>
      </c>
      <c r="CG266" t="s">
        <v>169</v>
      </c>
      <c r="CH266" t="s">
        <v>402</v>
      </c>
      <c r="CI266" t="s">
        <v>169</v>
      </c>
      <c r="CJ266" t="s">
        <v>746</v>
      </c>
      <c r="DJ266" t="s">
        <v>204</v>
      </c>
      <c r="DK266" t="s">
        <v>205</v>
      </c>
      <c r="DN266" t="s">
        <v>170</v>
      </c>
      <c r="DO266" t="s">
        <v>236</v>
      </c>
      <c r="DP266" t="s">
        <v>169</v>
      </c>
      <c r="DQ266" t="s">
        <v>193</v>
      </c>
      <c r="DR266" t="s">
        <v>602</v>
      </c>
      <c r="DY266">
        <v>29.9</v>
      </c>
      <c r="EB266">
        <v>5</v>
      </c>
      <c r="EC266">
        <v>5</v>
      </c>
      <c r="EE266" t="s">
        <v>747</v>
      </c>
      <c r="EF266">
        <v>3</v>
      </c>
      <c r="EV266">
        <v>3000</v>
      </c>
      <c r="EW266">
        <v>452</v>
      </c>
      <c r="EX266">
        <v>318</v>
      </c>
      <c r="EY266">
        <v>392</v>
      </c>
    </row>
    <row r="267" spans="1:155" ht="15">
      <c r="A267">
        <v>2022</v>
      </c>
      <c r="B267" t="s">
        <v>642</v>
      </c>
      <c r="C267" t="s">
        <v>643</v>
      </c>
      <c r="D267" t="s">
        <v>748</v>
      </c>
      <c r="E267" t="s">
        <v>645</v>
      </c>
      <c r="F267">
        <v>3</v>
      </c>
      <c r="G267" s="134">
        <v>1.5</v>
      </c>
      <c r="H267">
        <v>3</v>
      </c>
      <c r="I267" t="s">
        <v>164</v>
      </c>
      <c r="J267">
        <v>28</v>
      </c>
      <c r="K267">
        <v>34</v>
      </c>
      <c r="L267">
        <v>30</v>
      </c>
      <c r="M267">
        <v>36.1</v>
      </c>
      <c r="N267">
        <v>50</v>
      </c>
      <c r="O267">
        <v>41.261899999999997</v>
      </c>
      <c r="P267">
        <v>27.603899999999999</v>
      </c>
      <c r="Q267">
        <v>34.386699999999998</v>
      </c>
      <c r="R267">
        <v>30.2928</v>
      </c>
      <c r="T267" t="s">
        <v>165</v>
      </c>
      <c r="U267" t="s">
        <v>166</v>
      </c>
      <c r="V267" t="s">
        <v>167</v>
      </c>
      <c r="W267" t="s">
        <v>168</v>
      </c>
      <c r="Y267">
        <v>8</v>
      </c>
      <c r="Z267" t="s">
        <v>169</v>
      </c>
      <c r="AA267" t="s">
        <v>170</v>
      </c>
      <c r="AB267" t="s">
        <v>243</v>
      </c>
      <c r="AC267" t="s">
        <v>244</v>
      </c>
      <c r="AD267">
        <v>15</v>
      </c>
      <c r="AG267" t="s">
        <v>197</v>
      </c>
      <c r="AH267" t="s">
        <v>472</v>
      </c>
      <c r="AI267" t="s">
        <v>175</v>
      </c>
      <c r="AJ267" t="s">
        <v>176</v>
      </c>
      <c r="AK267" t="s">
        <v>219</v>
      </c>
      <c r="AL267" t="s">
        <v>220</v>
      </c>
      <c r="AS267">
        <v>1200</v>
      </c>
      <c r="AT267">
        <v>1200</v>
      </c>
      <c r="BN267" s="7" t="s">
        <v>178</v>
      </c>
      <c r="BO267">
        <v>2</v>
      </c>
      <c r="BP267">
        <v>2</v>
      </c>
      <c r="BQ267">
        <v>30</v>
      </c>
      <c r="BR267" t="s">
        <v>429</v>
      </c>
      <c r="BT267" t="s">
        <v>181</v>
      </c>
      <c r="BU267" s="135">
        <v>44504</v>
      </c>
      <c r="BV267">
        <v>30420</v>
      </c>
      <c r="BY267" t="s">
        <v>170</v>
      </c>
      <c r="CB267" t="s">
        <v>170</v>
      </c>
      <c r="CC267" t="s">
        <v>170</v>
      </c>
      <c r="CD267" t="s">
        <v>614</v>
      </c>
      <c r="CE267" t="s">
        <v>170</v>
      </c>
      <c r="CG267" t="s">
        <v>169</v>
      </c>
      <c r="CH267" t="s">
        <v>402</v>
      </c>
      <c r="CI267" t="s">
        <v>169</v>
      </c>
      <c r="CJ267" t="s">
        <v>615</v>
      </c>
      <c r="CK267" t="s">
        <v>183</v>
      </c>
      <c r="CM267">
        <v>1</v>
      </c>
      <c r="CN267" t="s">
        <v>184</v>
      </c>
      <c r="CP267">
        <v>48</v>
      </c>
      <c r="CQ267">
        <v>20</v>
      </c>
      <c r="CR267">
        <v>80</v>
      </c>
      <c r="CS267" t="s">
        <v>185</v>
      </c>
      <c r="CV267" t="s">
        <v>186</v>
      </c>
      <c r="CX267" t="s">
        <v>187</v>
      </c>
      <c r="CY267" t="s">
        <v>170</v>
      </c>
      <c r="DD267">
        <v>1</v>
      </c>
      <c r="DE267" t="s">
        <v>522</v>
      </c>
      <c r="DF267" t="s">
        <v>616</v>
      </c>
      <c r="DG267">
        <v>16</v>
      </c>
      <c r="DJ267" t="s">
        <v>204</v>
      </c>
      <c r="DK267" t="s">
        <v>205</v>
      </c>
      <c r="DL267" t="s">
        <v>170</v>
      </c>
      <c r="DM267" t="s">
        <v>170</v>
      </c>
      <c r="DN267" t="s">
        <v>170</v>
      </c>
      <c r="DO267" t="s">
        <v>236</v>
      </c>
      <c r="DP267" t="s">
        <v>169</v>
      </c>
      <c r="DQ267" t="s">
        <v>193</v>
      </c>
      <c r="DY267">
        <v>28.2</v>
      </c>
      <c r="EB267">
        <v>4</v>
      </c>
      <c r="EC267">
        <v>4</v>
      </c>
      <c r="EE267" t="s">
        <v>617</v>
      </c>
      <c r="EF267">
        <v>6</v>
      </c>
      <c r="EV267">
        <v>4000</v>
      </c>
      <c r="EW267">
        <v>463</v>
      </c>
      <c r="EX267">
        <v>356</v>
      </c>
      <c r="EY267">
        <v>415</v>
      </c>
    </row>
    <row r="268" spans="1:155" ht="15">
      <c r="A268">
        <v>2022</v>
      </c>
      <c r="B268" t="s">
        <v>642</v>
      </c>
      <c r="C268" t="s">
        <v>643</v>
      </c>
      <c r="D268" t="s">
        <v>749</v>
      </c>
      <c r="E268" t="s">
        <v>645</v>
      </c>
      <c r="F268">
        <v>30</v>
      </c>
      <c r="G268" s="134">
        <v>2.5</v>
      </c>
      <c r="H268">
        <v>4</v>
      </c>
      <c r="I268" t="s">
        <v>667</v>
      </c>
      <c r="J268">
        <v>44</v>
      </c>
      <c r="K268">
        <v>37</v>
      </c>
      <c r="L268">
        <v>41</v>
      </c>
      <c r="M268">
        <v>61.4</v>
      </c>
      <c r="N268">
        <v>55</v>
      </c>
      <c r="O268">
        <v>58.344900000000003</v>
      </c>
      <c r="P268">
        <v>43.506399999999999</v>
      </c>
      <c r="Q268">
        <v>37.4148</v>
      </c>
      <c r="R268">
        <v>40.536499999999997</v>
      </c>
      <c r="T268" t="s">
        <v>470</v>
      </c>
      <c r="U268" t="s">
        <v>471</v>
      </c>
      <c r="V268" t="s">
        <v>668</v>
      </c>
      <c r="W268" t="s">
        <v>391</v>
      </c>
      <c r="Y268">
        <v>1</v>
      </c>
      <c r="Z268" t="s">
        <v>170</v>
      </c>
      <c r="AA268" t="s">
        <v>170</v>
      </c>
      <c r="AB268" t="s">
        <v>243</v>
      </c>
      <c r="AC268" t="s">
        <v>244</v>
      </c>
      <c r="AD268">
        <v>15</v>
      </c>
      <c r="AG268" t="s">
        <v>197</v>
      </c>
      <c r="AH268" t="s">
        <v>472</v>
      </c>
      <c r="AI268" t="s">
        <v>175</v>
      </c>
      <c r="AJ268" t="s">
        <v>176</v>
      </c>
      <c r="AK268" t="s">
        <v>219</v>
      </c>
      <c r="AL268" t="s">
        <v>220</v>
      </c>
      <c r="AS268">
        <v>850</v>
      </c>
      <c r="AT268">
        <v>850</v>
      </c>
      <c r="BN268" s="7" t="s">
        <v>669</v>
      </c>
      <c r="BO268">
        <v>2</v>
      </c>
      <c r="BP268">
        <v>2</v>
      </c>
      <c r="BQ268">
        <v>30</v>
      </c>
      <c r="BR268" t="s">
        <v>429</v>
      </c>
      <c r="BT268" t="s">
        <v>181</v>
      </c>
      <c r="BU268" s="135">
        <v>44504</v>
      </c>
      <c r="BV268">
        <v>30419</v>
      </c>
      <c r="BY268" t="s">
        <v>170</v>
      </c>
      <c r="CB268" t="s">
        <v>170</v>
      </c>
      <c r="CC268" t="s">
        <v>170</v>
      </c>
      <c r="CD268" t="s">
        <v>614</v>
      </c>
      <c r="CE268" t="s">
        <v>170</v>
      </c>
      <c r="CG268" t="s">
        <v>169</v>
      </c>
      <c r="CH268" t="s">
        <v>402</v>
      </c>
      <c r="CI268" t="s">
        <v>169</v>
      </c>
      <c r="CJ268" t="s">
        <v>615</v>
      </c>
      <c r="CK268" t="s">
        <v>183</v>
      </c>
      <c r="CM268">
        <v>1</v>
      </c>
      <c r="CN268" t="s">
        <v>184</v>
      </c>
      <c r="CP268">
        <v>48</v>
      </c>
      <c r="CQ268">
        <v>20</v>
      </c>
      <c r="CR268">
        <v>80</v>
      </c>
      <c r="CS268" t="s">
        <v>185</v>
      </c>
      <c r="CV268" t="s">
        <v>186</v>
      </c>
      <c r="CX268" t="s">
        <v>187</v>
      </c>
      <c r="CY268" t="s">
        <v>170</v>
      </c>
      <c r="DD268">
        <v>1</v>
      </c>
      <c r="DE268" t="s">
        <v>522</v>
      </c>
      <c r="DF268" t="s">
        <v>616</v>
      </c>
      <c r="DG268">
        <v>16</v>
      </c>
      <c r="DJ268" t="s">
        <v>204</v>
      </c>
      <c r="DK268" t="s">
        <v>205</v>
      </c>
      <c r="DL268" t="s">
        <v>170</v>
      </c>
      <c r="DM268" t="s">
        <v>170</v>
      </c>
      <c r="DN268" t="s">
        <v>170</v>
      </c>
      <c r="DO268" t="s">
        <v>236</v>
      </c>
      <c r="DP268" t="s">
        <v>169</v>
      </c>
      <c r="DQ268" t="s">
        <v>193</v>
      </c>
      <c r="DY268">
        <v>28.2</v>
      </c>
      <c r="EB268">
        <v>4</v>
      </c>
      <c r="EC268">
        <v>4</v>
      </c>
      <c r="EE268" t="s">
        <v>617</v>
      </c>
      <c r="EF268">
        <v>6</v>
      </c>
      <c r="EV268">
        <v>4000</v>
      </c>
      <c r="EW268">
        <v>463</v>
      </c>
      <c r="EX268">
        <v>356</v>
      </c>
      <c r="EY268">
        <v>415</v>
      </c>
    </row>
    <row r="269" spans="1:155" ht="15">
      <c r="A269">
        <v>2022</v>
      </c>
      <c r="B269" t="s">
        <v>642</v>
      </c>
      <c r="C269" t="s">
        <v>750</v>
      </c>
      <c r="D269" t="s">
        <v>751</v>
      </c>
      <c r="E269" t="s">
        <v>645</v>
      </c>
      <c r="F269">
        <v>41</v>
      </c>
      <c r="G269" s="134">
        <v>2</v>
      </c>
      <c r="H269">
        <v>4</v>
      </c>
      <c r="I269" t="s">
        <v>196</v>
      </c>
      <c r="J269">
        <v>22</v>
      </c>
      <c r="K269">
        <v>29</v>
      </c>
      <c r="L269">
        <v>25</v>
      </c>
      <c r="M269">
        <v>27.8</v>
      </c>
      <c r="N269">
        <v>42.088000000000001</v>
      </c>
      <c r="O269">
        <v>32.812600000000003</v>
      </c>
      <c r="P269">
        <v>21.824000000000002</v>
      </c>
      <c r="Q269">
        <v>29.456800000000001</v>
      </c>
      <c r="R269">
        <v>24.704599999999999</v>
      </c>
      <c r="T269" t="s">
        <v>165</v>
      </c>
      <c r="U269" t="s">
        <v>166</v>
      </c>
      <c r="V269" t="s">
        <v>198</v>
      </c>
      <c r="W269" t="s">
        <v>199</v>
      </c>
      <c r="Y269">
        <v>8</v>
      </c>
      <c r="Z269" t="s">
        <v>169</v>
      </c>
      <c r="AA269" t="s">
        <v>170</v>
      </c>
      <c r="AB269" t="s">
        <v>243</v>
      </c>
      <c r="AC269" t="s">
        <v>244</v>
      </c>
      <c r="AD269">
        <v>15</v>
      </c>
      <c r="AG269" t="s">
        <v>197</v>
      </c>
      <c r="AH269" t="s">
        <v>472</v>
      </c>
      <c r="AI269" t="s">
        <v>175</v>
      </c>
      <c r="AJ269" t="s">
        <v>176</v>
      </c>
      <c r="AK269" t="s">
        <v>219</v>
      </c>
      <c r="AL269" t="s">
        <v>220</v>
      </c>
      <c r="AS269">
        <v>1400</v>
      </c>
      <c r="AT269">
        <v>1400</v>
      </c>
      <c r="BN269" s="7" t="s">
        <v>178</v>
      </c>
      <c r="BO269">
        <v>2</v>
      </c>
      <c r="BP269">
        <v>2</v>
      </c>
      <c r="BQ269">
        <v>30</v>
      </c>
      <c r="BR269" t="s">
        <v>429</v>
      </c>
      <c r="BT269" t="s">
        <v>181</v>
      </c>
      <c r="BU269" s="135">
        <v>44504</v>
      </c>
      <c r="BV269">
        <v>30485</v>
      </c>
      <c r="BY269" t="s">
        <v>170</v>
      </c>
      <c r="CB269" t="s">
        <v>170</v>
      </c>
      <c r="CC269" t="s">
        <v>170</v>
      </c>
      <c r="CD269" t="s">
        <v>752</v>
      </c>
      <c r="CE269" t="s">
        <v>170</v>
      </c>
      <c r="CG269" t="s">
        <v>169</v>
      </c>
      <c r="CH269" t="s">
        <v>402</v>
      </c>
      <c r="CI269" t="s">
        <v>169</v>
      </c>
      <c r="CJ269" t="s">
        <v>753</v>
      </c>
      <c r="CK269" t="s">
        <v>183</v>
      </c>
      <c r="CM269">
        <v>1</v>
      </c>
      <c r="CN269" t="s">
        <v>184</v>
      </c>
      <c r="CP269">
        <v>48</v>
      </c>
      <c r="CQ269">
        <v>20</v>
      </c>
      <c r="CR269">
        <v>78.2</v>
      </c>
      <c r="CS269" t="s">
        <v>185</v>
      </c>
      <c r="CV269" t="s">
        <v>186</v>
      </c>
      <c r="CX269" t="s">
        <v>187</v>
      </c>
      <c r="CY269" t="s">
        <v>170</v>
      </c>
      <c r="DC269" t="s">
        <v>754</v>
      </c>
      <c r="DD269">
        <v>1</v>
      </c>
      <c r="DE269" t="s">
        <v>522</v>
      </c>
      <c r="DF269" t="s">
        <v>616</v>
      </c>
      <c r="DG269">
        <v>15</v>
      </c>
      <c r="DJ269" t="s">
        <v>204</v>
      </c>
      <c r="DK269" t="s">
        <v>205</v>
      </c>
      <c r="DL269" t="s">
        <v>170</v>
      </c>
      <c r="DM269" t="s">
        <v>170</v>
      </c>
      <c r="DN269" t="s">
        <v>170</v>
      </c>
      <c r="DO269" t="s">
        <v>518</v>
      </c>
      <c r="DP269" t="s">
        <v>169</v>
      </c>
      <c r="DQ269" t="s">
        <v>193</v>
      </c>
      <c r="DY269">
        <v>39.5</v>
      </c>
      <c r="EB269">
        <v>6</v>
      </c>
      <c r="EC269">
        <v>6</v>
      </c>
      <c r="EE269" t="s">
        <v>755</v>
      </c>
      <c r="EF269">
        <v>7</v>
      </c>
      <c r="EV269">
        <v>1250</v>
      </c>
      <c r="EW269">
        <v>348</v>
      </c>
      <c r="EX269">
        <v>251</v>
      </c>
      <c r="EY269">
        <v>305</v>
      </c>
    </row>
    <row r="270" spans="1:155" ht="15">
      <c r="A270">
        <v>2022</v>
      </c>
      <c r="B270" t="s">
        <v>642</v>
      </c>
      <c r="C270" t="s">
        <v>750</v>
      </c>
      <c r="D270" t="s">
        <v>756</v>
      </c>
      <c r="E270" t="s">
        <v>645</v>
      </c>
      <c r="F270">
        <v>52</v>
      </c>
      <c r="G270" s="134">
        <v>2</v>
      </c>
      <c r="H270">
        <v>4</v>
      </c>
      <c r="I270" t="s">
        <v>164</v>
      </c>
      <c r="J270">
        <v>21</v>
      </c>
      <c r="K270">
        <v>26</v>
      </c>
      <c r="L270">
        <v>23</v>
      </c>
      <c r="M270">
        <v>26.1</v>
      </c>
      <c r="N270">
        <v>40.700000000000003</v>
      </c>
      <c r="O270">
        <v>31.124199999999998</v>
      </c>
      <c r="P270">
        <v>20.601900000000001</v>
      </c>
      <c r="Q270">
        <v>26</v>
      </c>
      <c r="R270">
        <v>23</v>
      </c>
      <c r="T270" t="s">
        <v>165</v>
      </c>
      <c r="U270" t="s">
        <v>166</v>
      </c>
      <c r="V270" t="s">
        <v>167</v>
      </c>
      <c r="W270" t="s">
        <v>168</v>
      </c>
      <c r="Y270">
        <v>8</v>
      </c>
      <c r="Z270" t="s">
        <v>169</v>
      </c>
      <c r="AA270" t="s">
        <v>170</v>
      </c>
      <c r="AB270" t="s">
        <v>243</v>
      </c>
      <c r="AC270" t="s">
        <v>244</v>
      </c>
      <c r="AD270">
        <v>15</v>
      </c>
      <c r="AG270" t="s">
        <v>197</v>
      </c>
      <c r="AH270" t="s">
        <v>472</v>
      </c>
      <c r="AI270" t="s">
        <v>175</v>
      </c>
      <c r="AJ270" t="s">
        <v>176</v>
      </c>
      <c r="AK270" t="s">
        <v>219</v>
      </c>
      <c r="AL270" t="s">
        <v>220</v>
      </c>
      <c r="AS270">
        <v>1550</v>
      </c>
      <c r="AT270">
        <v>1550</v>
      </c>
      <c r="BN270" s="7" t="s">
        <v>178</v>
      </c>
      <c r="BO270">
        <v>2</v>
      </c>
      <c r="BP270">
        <v>2</v>
      </c>
      <c r="BQ270">
        <v>30</v>
      </c>
      <c r="BR270" t="s">
        <v>429</v>
      </c>
      <c r="BT270" t="s">
        <v>181</v>
      </c>
      <c r="BU270" s="135">
        <v>44490</v>
      </c>
      <c r="BV270">
        <v>30215</v>
      </c>
      <c r="BY270" t="s">
        <v>170</v>
      </c>
      <c r="CB270" t="s">
        <v>170</v>
      </c>
      <c r="CC270" t="s">
        <v>170</v>
      </c>
      <c r="CD270" t="s">
        <v>752</v>
      </c>
      <c r="CE270" t="s">
        <v>170</v>
      </c>
      <c r="CG270" t="s">
        <v>169</v>
      </c>
      <c r="CH270" t="s">
        <v>402</v>
      </c>
      <c r="CI270" t="s">
        <v>169</v>
      </c>
      <c r="CJ270" t="s">
        <v>753</v>
      </c>
      <c r="CK270" t="s">
        <v>183</v>
      </c>
      <c r="CM270">
        <v>1</v>
      </c>
      <c r="CN270" t="s">
        <v>184</v>
      </c>
      <c r="CP270">
        <v>48</v>
      </c>
      <c r="CQ270">
        <v>20</v>
      </c>
      <c r="CR270">
        <v>78.2</v>
      </c>
      <c r="CS270" t="s">
        <v>185</v>
      </c>
      <c r="CV270" t="s">
        <v>186</v>
      </c>
      <c r="CX270" t="s">
        <v>187</v>
      </c>
      <c r="CY270" t="s">
        <v>170</v>
      </c>
      <c r="DC270" t="s">
        <v>754</v>
      </c>
      <c r="DD270">
        <v>1</v>
      </c>
      <c r="DE270" t="s">
        <v>522</v>
      </c>
      <c r="DF270" t="s">
        <v>616</v>
      </c>
      <c r="DG270">
        <v>15</v>
      </c>
      <c r="DJ270" t="s">
        <v>204</v>
      </c>
      <c r="DK270" t="s">
        <v>205</v>
      </c>
      <c r="DL270" t="s">
        <v>170</v>
      </c>
      <c r="DM270" t="s">
        <v>170</v>
      </c>
      <c r="DN270" t="s">
        <v>170</v>
      </c>
      <c r="DO270" t="s">
        <v>518</v>
      </c>
      <c r="DP270" t="s">
        <v>169</v>
      </c>
      <c r="DQ270" t="s">
        <v>193</v>
      </c>
      <c r="DY270">
        <v>36.1</v>
      </c>
      <c r="EB270">
        <v>6</v>
      </c>
      <c r="EC270">
        <v>6</v>
      </c>
      <c r="EE270" t="s">
        <v>755</v>
      </c>
      <c r="EF270">
        <v>7</v>
      </c>
      <c r="EV270">
        <v>1750</v>
      </c>
      <c r="EW270">
        <v>380</v>
      </c>
      <c r="EX270">
        <v>269</v>
      </c>
      <c r="EY270">
        <v>330</v>
      </c>
    </row>
    <row r="271" spans="1:155" ht="15">
      <c r="A271">
        <v>2022</v>
      </c>
      <c r="B271" t="s">
        <v>642</v>
      </c>
      <c r="C271" t="s">
        <v>750</v>
      </c>
      <c r="D271" t="s">
        <v>756</v>
      </c>
      <c r="E271" t="s">
        <v>645</v>
      </c>
      <c r="F271">
        <v>53</v>
      </c>
      <c r="G271" s="134">
        <v>2</v>
      </c>
      <c r="H271">
        <v>4</v>
      </c>
      <c r="I271" t="s">
        <v>196</v>
      </c>
      <c r="J271">
        <v>21</v>
      </c>
      <c r="K271">
        <v>26</v>
      </c>
      <c r="L271">
        <v>23</v>
      </c>
      <c r="M271">
        <v>26</v>
      </c>
      <c r="N271">
        <v>40.4</v>
      </c>
      <c r="O271">
        <v>30.966999999999999</v>
      </c>
      <c r="P271">
        <v>20.529599999999999</v>
      </c>
      <c r="Q271">
        <v>26</v>
      </c>
      <c r="R271">
        <v>23.449100000000001</v>
      </c>
      <c r="T271" t="s">
        <v>165</v>
      </c>
      <c r="U271" t="s">
        <v>166</v>
      </c>
      <c r="V271" t="s">
        <v>198</v>
      </c>
      <c r="W271" t="s">
        <v>199</v>
      </c>
      <c r="Y271">
        <v>8</v>
      </c>
      <c r="Z271" t="s">
        <v>169</v>
      </c>
      <c r="AA271" t="s">
        <v>170</v>
      </c>
      <c r="AB271" t="s">
        <v>243</v>
      </c>
      <c r="AC271" t="s">
        <v>244</v>
      </c>
      <c r="AD271">
        <v>15</v>
      </c>
      <c r="AG271" t="s">
        <v>197</v>
      </c>
      <c r="AH271" t="s">
        <v>472</v>
      </c>
      <c r="AI271" t="s">
        <v>175</v>
      </c>
      <c r="AJ271" t="s">
        <v>176</v>
      </c>
      <c r="AK271" t="s">
        <v>219</v>
      </c>
      <c r="AL271" t="s">
        <v>220</v>
      </c>
      <c r="AS271">
        <v>1550</v>
      </c>
      <c r="AT271">
        <v>1550</v>
      </c>
      <c r="BN271" s="7" t="s">
        <v>178</v>
      </c>
      <c r="BO271">
        <v>2</v>
      </c>
      <c r="BP271">
        <v>2</v>
      </c>
      <c r="BQ271">
        <v>30</v>
      </c>
      <c r="BR271" t="s">
        <v>429</v>
      </c>
      <c r="BT271" t="s">
        <v>181</v>
      </c>
      <c r="BU271" s="135">
        <v>44490</v>
      </c>
      <c r="BV271">
        <v>30214</v>
      </c>
      <c r="BY271" t="s">
        <v>170</v>
      </c>
      <c r="CB271" t="s">
        <v>170</v>
      </c>
      <c r="CC271" t="s">
        <v>170</v>
      </c>
      <c r="CD271" t="s">
        <v>600</v>
      </c>
      <c r="CE271" t="s">
        <v>170</v>
      </c>
      <c r="CG271" t="s">
        <v>169</v>
      </c>
      <c r="CH271" t="s">
        <v>402</v>
      </c>
      <c r="CI271" t="s">
        <v>169</v>
      </c>
      <c r="CJ271" t="s">
        <v>601</v>
      </c>
      <c r="DJ271" t="s">
        <v>204</v>
      </c>
      <c r="DK271" t="s">
        <v>205</v>
      </c>
      <c r="DN271" t="s">
        <v>170</v>
      </c>
      <c r="DO271" t="s">
        <v>532</v>
      </c>
      <c r="DP271" t="s">
        <v>169</v>
      </c>
      <c r="DQ271" t="s">
        <v>193</v>
      </c>
      <c r="DR271" t="s">
        <v>602</v>
      </c>
      <c r="DY271">
        <v>38.9</v>
      </c>
      <c r="EB271">
        <v>6</v>
      </c>
      <c r="EC271">
        <v>6</v>
      </c>
      <c r="EE271" t="s">
        <v>603</v>
      </c>
      <c r="EF271">
        <v>5</v>
      </c>
      <c r="EV271">
        <v>1250</v>
      </c>
      <c r="EW271">
        <v>358</v>
      </c>
      <c r="EX271">
        <v>248</v>
      </c>
      <c r="EY271">
        <v>309</v>
      </c>
    </row>
    <row r="272" spans="1:155" ht="15">
      <c r="A272">
        <v>2022</v>
      </c>
      <c r="B272" t="s">
        <v>642</v>
      </c>
      <c r="C272" t="s">
        <v>643</v>
      </c>
      <c r="D272" t="s">
        <v>757</v>
      </c>
      <c r="E272" t="s">
        <v>645</v>
      </c>
      <c r="F272">
        <v>148</v>
      </c>
      <c r="G272" s="134">
        <v>2.2999999999999998</v>
      </c>
      <c r="H272">
        <v>4</v>
      </c>
      <c r="I272" t="s">
        <v>648</v>
      </c>
      <c r="J272">
        <v>20</v>
      </c>
      <c r="K272">
        <v>21</v>
      </c>
      <c r="L272">
        <v>20</v>
      </c>
      <c r="M272">
        <v>24.6753</v>
      </c>
      <c r="N272">
        <v>33.597000000000001</v>
      </c>
      <c r="O272">
        <v>28.024100000000001</v>
      </c>
      <c r="P272">
        <v>19.567299999999999</v>
      </c>
      <c r="Q272">
        <v>21.2881</v>
      </c>
      <c r="R272">
        <v>20.305900000000001</v>
      </c>
      <c r="T272" t="s">
        <v>165</v>
      </c>
      <c r="U272" t="s">
        <v>166</v>
      </c>
      <c r="V272" t="s">
        <v>198</v>
      </c>
      <c r="W272" t="s">
        <v>199</v>
      </c>
      <c r="Y272">
        <v>10</v>
      </c>
      <c r="Z272" t="s">
        <v>169</v>
      </c>
      <c r="AA272" t="s">
        <v>170</v>
      </c>
      <c r="AB272" t="s">
        <v>691</v>
      </c>
      <c r="AC272" t="s">
        <v>692</v>
      </c>
      <c r="AD272">
        <v>15</v>
      </c>
      <c r="AG272" t="s">
        <v>197</v>
      </c>
      <c r="AH272" t="s">
        <v>472</v>
      </c>
      <c r="AI272" t="s">
        <v>175</v>
      </c>
      <c r="AJ272" t="s">
        <v>176</v>
      </c>
      <c r="AK272" t="s">
        <v>219</v>
      </c>
      <c r="AL272" t="s">
        <v>220</v>
      </c>
      <c r="AS272">
        <v>1750</v>
      </c>
      <c r="AT272">
        <v>1750</v>
      </c>
      <c r="BN272" s="7" t="s">
        <v>646</v>
      </c>
      <c r="BO272">
        <v>2</v>
      </c>
      <c r="BP272">
        <v>2</v>
      </c>
      <c r="BQ272">
        <v>31</v>
      </c>
      <c r="BR272" t="s">
        <v>431</v>
      </c>
      <c r="BT272" t="s">
        <v>575</v>
      </c>
      <c r="BU272" s="135">
        <v>44546</v>
      </c>
      <c r="BV272">
        <v>30692</v>
      </c>
      <c r="BY272" t="s">
        <v>170</v>
      </c>
      <c r="CB272" t="s">
        <v>170</v>
      </c>
      <c r="CC272" t="s">
        <v>170</v>
      </c>
      <c r="CD272" t="s">
        <v>600</v>
      </c>
      <c r="CE272" t="s">
        <v>170</v>
      </c>
      <c r="CG272" t="s">
        <v>169</v>
      </c>
      <c r="CH272" t="s">
        <v>402</v>
      </c>
      <c r="CI272" t="s">
        <v>169</v>
      </c>
      <c r="CJ272" t="s">
        <v>601</v>
      </c>
      <c r="DJ272" t="s">
        <v>204</v>
      </c>
      <c r="DK272" t="s">
        <v>205</v>
      </c>
      <c r="DN272" t="s">
        <v>170</v>
      </c>
      <c r="DO272" t="s">
        <v>532</v>
      </c>
      <c r="DP272" t="s">
        <v>169</v>
      </c>
      <c r="DQ272" t="s">
        <v>193</v>
      </c>
      <c r="DR272" t="s">
        <v>602</v>
      </c>
      <c r="DY272">
        <v>37.1</v>
      </c>
      <c r="EB272">
        <v>6</v>
      </c>
      <c r="EC272">
        <v>6</v>
      </c>
      <c r="EE272" t="s">
        <v>603</v>
      </c>
      <c r="EF272">
        <v>5</v>
      </c>
      <c r="EV272">
        <v>1750</v>
      </c>
      <c r="EW272">
        <v>369</v>
      </c>
      <c r="EX272">
        <v>265</v>
      </c>
      <c r="EY272">
        <v>322</v>
      </c>
    </row>
    <row r="273" spans="1:155" ht="15">
      <c r="A273">
        <v>2022</v>
      </c>
      <c r="B273" t="s">
        <v>642</v>
      </c>
      <c r="C273" t="s">
        <v>643</v>
      </c>
      <c r="D273" t="s">
        <v>757</v>
      </c>
      <c r="E273" t="s">
        <v>645</v>
      </c>
      <c r="F273">
        <v>145</v>
      </c>
      <c r="G273" s="134">
        <v>2.2999999999999998</v>
      </c>
      <c r="H273">
        <v>4</v>
      </c>
      <c r="I273" t="s">
        <v>758</v>
      </c>
      <c r="J273">
        <v>20</v>
      </c>
      <c r="K273">
        <v>21</v>
      </c>
      <c r="L273">
        <v>20</v>
      </c>
      <c r="M273">
        <v>24.877199999999998</v>
      </c>
      <c r="N273">
        <v>32.296700000000001</v>
      </c>
      <c r="O273">
        <v>27.7455</v>
      </c>
      <c r="P273">
        <v>19.714500000000001</v>
      </c>
      <c r="Q273">
        <v>20.921900000000001</v>
      </c>
      <c r="R273">
        <v>20.240100000000002</v>
      </c>
      <c r="T273" t="s">
        <v>165</v>
      </c>
      <c r="U273" t="s">
        <v>166</v>
      </c>
      <c r="V273" t="s">
        <v>247</v>
      </c>
      <c r="W273" t="s">
        <v>248</v>
      </c>
      <c r="Y273">
        <v>7</v>
      </c>
      <c r="Z273" t="s">
        <v>170</v>
      </c>
      <c r="AA273" t="s">
        <v>169</v>
      </c>
      <c r="AB273" t="s">
        <v>691</v>
      </c>
      <c r="AC273" t="s">
        <v>692</v>
      </c>
      <c r="AD273">
        <v>15</v>
      </c>
      <c r="AG273" t="s">
        <v>197</v>
      </c>
      <c r="AH273" t="s">
        <v>472</v>
      </c>
      <c r="AI273" t="s">
        <v>175</v>
      </c>
      <c r="AJ273" t="s">
        <v>176</v>
      </c>
      <c r="AK273" t="s">
        <v>219</v>
      </c>
      <c r="AL273" t="s">
        <v>220</v>
      </c>
      <c r="AS273">
        <v>1750</v>
      </c>
      <c r="AT273">
        <v>1750</v>
      </c>
      <c r="BN273" s="7" t="s">
        <v>646</v>
      </c>
      <c r="BO273">
        <v>2</v>
      </c>
      <c r="BP273">
        <v>2</v>
      </c>
      <c r="BQ273">
        <v>31</v>
      </c>
      <c r="BR273" t="s">
        <v>431</v>
      </c>
      <c r="BT273" t="s">
        <v>575</v>
      </c>
      <c r="BU273" s="135">
        <v>44546</v>
      </c>
      <c r="BV273">
        <v>30696</v>
      </c>
      <c r="BY273" t="s">
        <v>170</v>
      </c>
      <c r="CB273" t="s">
        <v>170</v>
      </c>
      <c r="CC273" t="s">
        <v>170</v>
      </c>
      <c r="CD273" t="s">
        <v>627</v>
      </c>
      <c r="CE273" t="s">
        <v>170</v>
      </c>
      <c r="CG273" t="s">
        <v>169</v>
      </c>
      <c r="CH273" t="s">
        <v>402</v>
      </c>
      <c r="CI273" t="s">
        <v>169</v>
      </c>
      <c r="CJ273" t="s">
        <v>615</v>
      </c>
      <c r="CK273" t="s">
        <v>183</v>
      </c>
      <c r="CM273">
        <v>1</v>
      </c>
      <c r="CN273" t="s">
        <v>184</v>
      </c>
      <c r="CP273">
        <v>48</v>
      </c>
      <c r="CQ273">
        <v>20</v>
      </c>
      <c r="CR273">
        <v>80</v>
      </c>
      <c r="CS273" t="s">
        <v>185</v>
      </c>
      <c r="CV273" t="s">
        <v>186</v>
      </c>
      <c r="CX273" t="s">
        <v>187</v>
      </c>
      <c r="CY273" t="s">
        <v>170</v>
      </c>
      <c r="DC273" t="s">
        <v>628</v>
      </c>
      <c r="DD273">
        <v>1</v>
      </c>
      <c r="DE273" t="s">
        <v>522</v>
      </c>
      <c r="DF273" t="s">
        <v>616</v>
      </c>
      <c r="DG273">
        <v>16</v>
      </c>
      <c r="DJ273" t="s">
        <v>204</v>
      </c>
      <c r="DK273" t="s">
        <v>205</v>
      </c>
      <c r="DL273" t="s">
        <v>170</v>
      </c>
      <c r="DM273" t="s">
        <v>170</v>
      </c>
      <c r="DN273" t="s">
        <v>170</v>
      </c>
      <c r="DO273" t="s">
        <v>236</v>
      </c>
      <c r="DP273" t="s">
        <v>169</v>
      </c>
      <c r="DQ273" t="s">
        <v>193</v>
      </c>
      <c r="DY273">
        <v>33.200000000000003</v>
      </c>
      <c r="EB273">
        <v>5</v>
      </c>
      <c r="EC273">
        <v>5</v>
      </c>
      <c r="EE273" t="s">
        <v>629</v>
      </c>
      <c r="EF273">
        <v>6</v>
      </c>
      <c r="EV273">
        <v>2250</v>
      </c>
      <c r="EW273">
        <v>404</v>
      </c>
      <c r="EX273">
        <v>300</v>
      </c>
      <c r="EY273">
        <v>357</v>
      </c>
    </row>
    <row r="274" spans="1:155" ht="15">
      <c r="A274">
        <v>2022</v>
      </c>
      <c r="B274" t="s">
        <v>642</v>
      </c>
      <c r="C274" t="s">
        <v>643</v>
      </c>
      <c r="D274" t="s">
        <v>757</v>
      </c>
      <c r="E274" t="s">
        <v>645</v>
      </c>
      <c r="F274">
        <v>142</v>
      </c>
      <c r="G274" s="134">
        <v>2.7</v>
      </c>
      <c r="H274">
        <v>6</v>
      </c>
      <c r="I274" t="s">
        <v>648</v>
      </c>
      <c r="J274">
        <v>19</v>
      </c>
      <c r="K274">
        <v>20</v>
      </c>
      <c r="L274">
        <v>19</v>
      </c>
      <c r="M274">
        <v>23.6</v>
      </c>
      <c r="N274">
        <v>32.4</v>
      </c>
      <c r="O274">
        <v>26.886099999999999</v>
      </c>
      <c r="P274">
        <v>18.780100000000001</v>
      </c>
      <c r="Q274">
        <v>20.420400000000001</v>
      </c>
      <c r="R274">
        <v>19.484400000000001</v>
      </c>
      <c r="T274" t="s">
        <v>165</v>
      </c>
      <c r="U274" t="s">
        <v>166</v>
      </c>
      <c r="V274" t="s">
        <v>198</v>
      </c>
      <c r="W274" t="s">
        <v>199</v>
      </c>
      <c r="Y274">
        <v>10</v>
      </c>
      <c r="Z274" t="s">
        <v>169</v>
      </c>
      <c r="AA274" t="s">
        <v>170</v>
      </c>
      <c r="AB274" t="s">
        <v>691</v>
      </c>
      <c r="AC274" t="s">
        <v>692</v>
      </c>
      <c r="AD274">
        <v>15</v>
      </c>
      <c r="AG274" t="s">
        <v>197</v>
      </c>
      <c r="AH274" t="s">
        <v>472</v>
      </c>
      <c r="AI274" t="s">
        <v>175</v>
      </c>
      <c r="AJ274" t="s">
        <v>176</v>
      </c>
      <c r="AK274" t="s">
        <v>219</v>
      </c>
      <c r="AL274" t="s">
        <v>220</v>
      </c>
      <c r="AS274">
        <v>1850</v>
      </c>
      <c r="AT274">
        <v>1850</v>
      </c>
      <c r="BN274" s="7" t="s">
        <v>646</v>
      </c>
      <c r="BO274">
        <v>2</v>
      </c>
      <c r="BP274">
        <v>2</v>
      </c>
      <c r="BQ274">
        <v>31</v>
      </c>
      <c r="BR274" t="s">
        <v>431</v>
      </c>
      <c r="BT274" t="s">
        <v>575</v>
      </c>
      <c r="BU274" s="135">
        <v>44546</v>
      </c>
      <c r="BV274">
        <v>30690</v>
      </c>
      <c r="BX274" t="s">
        <v>170</v>
      </c>
      <c r="BY274" t="s">
        <v>170</v>
      </c>
      <c r="CB274" t="s">
        <v>170</v>
      </c>
      <c r="CC274" t="s">
        <v>170</v>
      </c>
      <c r="CE274" t="s">
        <v>170</v>
      </c>
      <c r="CG274" t="s">
        <v>169</v>
      </c>
      <c r="CH274" t="s">
        <v>759</v>
      </c>
      <c r="CI274" t="s">
        <v>170</v>
      </c>
      <c r="DJ274" t="s">
        <v>303</v>
      </c>
      <c r="DK274" t="s">
        <v>304</v>
      </c>
      <c r="DN274" t="s">
        <v>170</v>
      </c>
      <c r="DO274" t="s">
        <v>236</v>
      </c>
      <c r="DP274" t="s">
        <v>170</v>
      </c>
      <c r="DQ274" t="s">
        <v>207</v>
      </c>
      <c r="DY274">
        <v>55.4</v>
      </c>
      <c r="EB274">
        <v>8</v>
      </c>
      <c r="EC274">
        <v>8</v>
      </c>
      <c r="EE274" t="s">
        <v>760</v>
      </c>
      <c r="EF274">
        <v>5</v>
      </c>
      <c r="EU274">
        <v>2000</v>
      </c>
      <c r="EW274">
        <v>245</v>
      </c>
      <c r="EX274">
        <v>205</v>
      </c>
      <c r="EY274">
        <v>227</v>
      </c>
    </row>
    <row r="275" spans="1:155" ht="15">
      <c r="A275">
        <v>2022</v>
      </c>
      <c r="B275" t="s">
        <v>642</v>
      </c>
      <c r="C275" t="s">
        <v>643</v>
      </c>
      <c r="D275" t="s">
        <v>761</v>
      </c>
      <c r="E275" t="s">
        <v>645</v>
      </c>
      <c r="F275">
        <v>151</v>
      </c>
      <c r="G275" s="134">
        <v>2.2999999999999998</v>
      </c>
      <c r="H275">
        <v>4</v>
      </c>
      <c r="I275" t="s">
        <v>648</v>
      </c>
      <c r="J275">
        <v>17</v>
      </c>
      <c r="K275">
        <v>17</v>
      </c>
      <c r="L275">
        <v>17</v>
      </c>
      <c r="M275">
        <v>21.7102</v>
      </c>
      <c r="N275">
        <v>26.5824</v>
      </c>
      <c r="O275">
        <v>23.661799999999999</v>
      </c>
      <c r="P275">
        <v>17.383199999999999</v>
      </c>
      <c r="Q275">
        <v>16.816400000000002</v>
      </c>
      <c r="R275">
        <v>17.1235</v>
      </c>
      <c r="T275" t="s">
        <v>165</v>
      </c>
      <c r="U275" t="s">
        <v>166</v>
      </c>
      <c r="V275" t="s">
        <v>198</v>
      </c>
      <c r="W275" t="s">
        <v>199</v>
      </c>
      <c r="Y275">
        <v>10</v>
      </c>
      <c r="Z275" t="s">
        <v>169</v>
      </c>
      <c r="AA275" t="s">
        <v>170</v>
      </c>
      <c r="AB275" t="s">
        <v>691</v>
      </c>
      <c r="AC275" t="s">
        <v>692</v>
      </c>
      <c r="AD275">
        <v>15</v>
      </c>
      <c r="AG275" t="s">
        <v>197</v>
      </c>
      <c r="AH275" t="s">
        <v>472</v>
      </c>
      <c r="AI275" t="s">
        <v>175</v>
      </c>
      <c r="AJ275" t="s">
        <v>176</v>
      </c>
      <c r="AK275" t="s">
        <v>219</v>
      </c>
      <c r="AL275" t="s">
        <v>220</v>
      </c>
      <c r="AS275">
        <v>2050</v>
      </c>
      <c r="AT275">
        <v>2050</v>
      </c>
      <c r="BN275" s="7" t="s">
        <v>646</v>
      </c>
      <c r="BO275">
        <v>2</v>
      </c>
      <c r="BP275">
        <v>2</v>
      </c>
      <c r="BQ275">
        <v>31</v>
      </c>
      <c r="BR275" t="s">
        <v>431</v>
      </c>
      <c r="BT275" t="s">
        <v>575</v>
      </c>
      <c r="BU275" s="135">
        <v>44546</v>
      </c>
      <c r="BV275">
        <v>30693</v>
      </c>
      <c r="BX275" t="s">
        <v>170</v>
      </c>
      <c r="BY275" t="s">
        <v>170</v>
      </c>
      <c r="CB275" t="s">
        <v>170</v>
      </c>
      <c r="CC275" t="s">
        <v>170</v>
      </c>
      <c r="CE275" t="s">
        <v>170</v>
      </c>
      <c r="CG275" t="s">
        <v>169</v>
      </c>
      <c r="CH275" t="s">
        <v>759</v>
      </c>
      <c r="CI275" t="s">
        <v>170</v>
      </c>
      <c r="DJ275" t="s">
        <v>303</v>
      </c>
      <c r="DK275" t="s">
        <v>304</v>
      </c>
      <c r="DN275" t="s">
        <v>170</v>
      </c>
      <c r="DO275" t="s">
        <v>236</v>
      </c>
      <c r="DP275" t="s">
        <v>170</v>
      </c>
      <c r="DQ275" t="s">
        <v>207</v>
      </c>
      <c r="DY275">
        <v>51.2</v>
      </c>
      <c r="EB275">
        <v>7</v>
      </c>
      <c r="EC275">
        <v>7</v>
      </c>
      <c r="EE275" t="s">
        <v>760</v>
      </c>
      <c r="EF275">
        <v>5</v>
      </c>
      <c r="EU275">
        <v>1500</v>
      </c>
      <c r="EW275">
        <v>264</v>
      </c>
      <c r="EX275">
        <v>216</v>
      </c>
      <c r="EY275">
        <v>242</v>
      </c>
    </row>
    <row r="276" spans="1:155" ht="15">
      <c r="A276">
        <v>2022</v>
      </c>
      <c r="B276" t="s">
        <v>642</v>
      </c>
      <c r="C276" t="s">
        <v>643</v>
      </c>
      <c r="D276" t="s">
        <v>761</v>
      </c>
      <c r="E276" t="s">
        <v>645</v>
      </c>
      <c r="F276">
        <v>147</v>
      </c>
      <c r="G276" s="134">
        <v>2.2999999999999998</v>
      </c>
      <c r="H276">
        <v>4</v>
      </c>
      <c r="I276" t="s">
        <v>758</v>
      </c>
      <c r="J276">
        <v>16</v>
      </c>
      <c r="K276">
        <v>17</v>
      </c>
      <c r="L276">
        <v>17</v>
      </c>
      <c r="M276">
        <v>19.622499999999999</v>
      </c>
      <c r="N276">
        <v>27.114000000000001</v>
      </c>
      <c r="O276">
        <v>22.4086</v>
      </c>
      <c r="P276">
        <v>15.819800000000001</v>
      </c>
      <c r="Q276">
        <v>17.425899999999999</v>
      </c>
      <c r="R276">
        <v>16.504300000000001</v>
      </c>
      <c r="T276" t="s">
        <v>165</v>
      </c>
      <c r="U276" t="s">
        <v>166</v>
      </c>
      <c r="V276" t="s">
        <v>247</v>
      </c>
      <c r="W276" t="s">
        <v>248</v>
      </c>
      <c r="Y276">
        <v>7</v>
      </c>
      <c r="Z276" t="s">
        <v>170</v>
      </c>
      <c r="AA276" t="s">
        <v>169</v>
      </c>
      <c r="AB276" t="s">
        <v>691</v>
      </c>
      <c r="AC276" t="s">
        <v>692</v>
      </c>
      <c r="AD276">
        <v>15</v>
      </c>
      <c r="AG276" t="s">
        <v>197</v>
      </c>
      <c r="AH276" t="s">
        <v>472</v>
      </c>
      <c r="AI276" t="s">
        <v>175</v>
      </c>
      <c r="AJ276" t="s">
        <v>176</v>
      </c>
      <c r="AK276" t="s">
        <v>219</v>
      </c>
      <c r="AL276" t="s">
        <v>220</v>
      </c>
      <c r="AS276">
        <v>2050</v>
      </c>
      <c r="AT276">
        <v>2050</v>
      </c>
      <c r="BN276" s="7" t="s">
        <v>646</v>
      </c>
      <c r="BO276">
        <v>2</v>
      </c>
      <c r="BP276">
        <v>2</v>
      </c>
      <c r="BQ276">
        <v>31</v>
      </c>
      <c r="BR276" t="s">
        <v>431</v>
      </c>
      <c r="BT276" t="s">
        <v>575</v>
      </c>
      <c r="BU276" s="135">
        <v>44546</v>
      </c>
      <c r="BV276">
        <v>30697</v>
      </c>
      <c r="BX276" t="s">
        <v>170</v>
      </c>
      <c r="BY276" t="s">
        <v>170</v>
      </c>
      <c r="CB276" t="s">
        <v>170</v>
      </c>
      <c r="CC276" t="s">
        <v>170</v>
      </c>
      <c r="CE276" t="s">
        <v>170</v>
      </c>
      <c r="CG276" t="s">
        <v>169</v>
      </c>
      <c r="CH276" t="s">
        <v>759</v>
      </c>
      <c r="CI276" t="s">
        <v>170</v>
      </c>
      <c r="DJ276" t="s">
        <v>303</v>
      </c>
      <c r="DK276" t="s">
        <v>304</v>
      </c>
      <c r="DN276" t="s">
        <v>170</v>
      </c>
      <c r="DO276" t="s">
        <v>236</v>
      </c>
      <c r="DP276" t="s">
        <v>170</v>
      </c>
      <c r="DQ276" t="s">
        <v>207</v>
      </c>
      <c r="DY276">
        <v>53</v>
      </c>
      <c r="EB276">
        <v>8</v>
      </c>
      <c r="EC276">
        <v>8</v>
      </c>
      <c r="EE276" t="s">
        <v>760</v>
      </c>
      <c r="EF276">
        <v>5</v>
      </c>
      <c r="EU276">
        <v>1750</v>
      </c>
      <c r="EW276">
        <v>254</v>
      </c>
      <c r="EX276">
        <v>213</v>
      </c>
      <c r="EY276">
        <v>235</v>
      </c>
    </row>
    <row r="277" spans="1:155" ht="15">
      <c r="A277">
        <v>2022</v>
      </c>
      <c r="B277" t="s">
        <v>642</v>
      </c>
      <c r="C277" t="s">
        <v>643</v>
      </c>
      <c r="D277" t="s">
        <v>761</v>
      </c>
      <c r="E277" t="s">
        <v>645</v>
      </c>
      <c r="F277">
        <v>143</v>
      </c>
      <c r="G277" s="134">
        <v>2.7</v>
      </c>
      <c r="H277">
        <v>6</v>
      </c>
      <c r="I277" t="s">
        <v>648</v>
      </c>
      <c r="J277">
        <v>17</v>
      </c>
      <c r="K277">
        <v>17</v>
      </c>
      <c r="L277">
        <v>17</v>
      </c>
      <c r="M277">
        <v>20.888500000000001</v>
      </c>
      <c r="N277">
        <v>26.040099999999999</v>
      </c>
      <c r="O277">
        <v>22.9298</v>
      </c>
      <c r="P277">
        <v>16.770399999999999</v>
      </c>
      <c r="Q277">
        <v>16.820599999999999</v>
      </c>
      <c r="R277">
        <v>16.792999999999999</v>
      </c>
      <c r="T277" t="s">
        <v>165</v>
      </c>
      <c r="U277" t="s">
        <v>166</v>
      </c>
      <c r="V277" t="s">
        <v>198</v>
      </c>
      <c r="W277" t="s">
        <v>199</v>
      </c>
      <c r="Y277">
        <v>10</v>
      </c>
      <c r="Z277" t="s">
        <v>169</v>
      </c>
      <c r="AA277" t="s">
        <v>170</v>
      </c>
      <c r="AB277" t="s">
        <v>691</v>
      </c>
      <c r="AC277" t="s">
        <v>692</v>
      </c>
      <c r="AD277">
        <v>15</v>
      </c>
      <c r="AG277" t="s">
        <v>197</v>
      </c>
      <c r="AH277" t="s">
        <v>472</v>
      </c>
      <c r="AI277" t="s">
        <v>175</v>
      </c>
      <c r="AJ277" t="s">
        <v>176</v>
      </c>
      <c r="AK277" t="s">
        <v>219</v>
      </c>
      <c r="AL277" t="s">
        <v>220</v>
      </c>
      <c r="AS277">
        <v>2050</v>
      </c>
      <c r="AT277">
        <v>2050</v>
      </c>
      <c r="BN277" s="7" t="s">
        <v>646</v>
      </c>
      <c r="BO277">
        <v>2</v>
      </c>
      <c r="BP277">
        <v>2</v>
      </c>
      <c r="BQ277">
        <v>31</v>
      </c>
      <c r="BR277" t="s">
        <v>431</v>
      </c>
      <c r="BT277" t="s">
        <v>575</v>
      </c>
      <c r="BU277" s="135">
        <v>44546</v>
      </c>
      <c r="BV277">
        <v>30689</v>
      </c>
      <c r="BX277" t="s">
        <v>170</v>
      </c>
      <c r="BY277" t="s">
        <v>170</v>
      </c>
      <c r="CB277" t="s">
        <v>170</v>
      </c>
      <c r="CC277" t="s">
        <v>170</v>
      </c>
      <c r="CE277" t="s">
        <v>170</v>
      </c>
      <c r="CG277" t="s">
        <v>169</v>
      </c>
      <c r="CH277" t="s">
        <v>759</v>
      </c>
      <c r="CI277" t="s">
        <v>170</v>
      </c>
      <c r="DJ277" t="s">
        <v>303</v>
      </c>
      <c r="DK277" t="s">
        <v>304</v>
      </c>
      <c r="DN277" t="s">
        <v>170</v>
      </c>
      <c r="DO277" t="s">
        <v>236</v>
      </c>
      <c r="DP277" t="s">
        <v>170</v>
      </c>
      <c r="DQ277" t="s">
        <v>207</v>
      </c>
      <c r="DY277">
        <v>50.8</v>
      </c>
      <c r="EB277">
        <v>7</v>
      </c>
      <c r="EC277">
        <v>7</v>
      </c>
      <c r="EE277" t="s">
        <v>760</v>
      </c>
      <c r="EF277">
        <v>5</v>
      </c>
      <c r="EU277">
        <v>1500</v>
      </c>
      <c r="EW277">
        <v>266</v>
      </c>
      <c r="EX277">
        <v>221</v>
      </c>
      <c r="EY277">
        <v>252</v>
      </c>
    </row>
    <row r="278" spans="1:155" ht="15">
      <c r="A278">
        <v>2022</v>
      </c>
      <c r="B278" t="s">
        <v>642</v>
      </c>
      <c r="C278" t="s">
        <v>643</v>
      </c>
      <c r="D278" t="s">
        <v>762</v>
      </c>
      <c r="E278" t="s">
        <v>645</v>
      </c>
      <c r="F278">
        <v>149</v>
      </c>
      <c r="G278" s="134">
        <v>2.2999999999999998</v>
      </c>
      <c r="H278">
        <v>4</v>
      </c>
      <c r="I278" t="s">
        <v>648</v>
      </c>
      <c r="J278">
        <v>18</v>
      </c>
      <c r="K278">
        <v>18</v>
      </c>
      <c r="L278">
        <v>18</v>
      </c>
      <c r="M278">
        <v>24.670200000000001</v>
      </c>
      <c r="N278">
        <v>33.589700000000001</v>
      </c>
      <c r="O278">
        <v>28.0182</v>
      </c>
      <c r="P278">
        <v>18</v>
      </c>
      <c r="Q278">
        <v>18</v>
      </c>
      <c r="R278">
        <v>18</v>
      </c>
      <c r="T278" t="s">
        <v>165</v>
      </c>
      <c r="U278" t="s">
        <v>166</v>
      </c>
      <c r="V278" t="s">
        <v>198</v>
      </c>
      <c r="W278" t="s">
        <v>199</v>
      </c>
      <c r="Y278">
        <v>10</v>
      </c>
      <c r="Z278" t="s">
        <v>169</v>
      </c>
      <c r="AA278" t="s">
        <v>170</v>
      </c>
      <c r="AB278" t="s">
        <v>691</v>
      </c>
      <c r="AC278" t="s">
        <v>692</v>
      </c>
      <c r="AD278">
        <v>15</v>
      </c>
      <c r="AG278" t="s">
        <v>197</v>
      </c>
      <c r="AH278" t="s">
        <v>472</v>
      </c>
      <c r="AI278" t="s">
        <v>175</v>
      </c>
      <c r="AJ278" t="s">
        <v>176</v>
      </c>
      <c r="AK278" t="s">
        <v>219</v>
      </c>
      <c r="AL278" t="s">
        <v>220</v>
      </c>
      <c r="AS278">
        <v>1950</v>
      </c>
      <c r="AT278">
        <v>1950</v>
      </c>
      <c r="BN278" s="7" t="s">
        <v>646</v>
      </c>
      <c r="BO278">
        <v>2</v>
      </c>
      <c r="BP278">
        <v>2</v>
      </c>
      <c r="BQ278">
        <v>31</v>
      </c>
      <c r="BR278" t="s">
        <v>431</v>
      </c>
      <c r="BT278" t="s">
        <v>575</v>
      </c>
      <c r="BU278" s="135">
        <v>44546</v>
      </c>
      <c r="BV278">
        <v>30785</v>
      </c>
      <c r="BX278" t="s">
        <v>170</v>
      </c>
      <c r="CB278" t="s">
        <v>170</v>
      </c>
      <c r="CC278" t="s">
        <v>170</v>
      </c>
      <c r="CE278" t="s">
        <v>170</v>
      </c>
      <c r="CG278" t="s">
        <v>169</v>
      </c>
      <c r="CH278" t="s">
        <v>763</v>
      </c>
      <c r="CI278" t="s">
        <v>170</v>
      </c>
      <c r="DJ278" t="s">
        <v>303</v>
      </c>
      <c r="DK278" t="s">
        <v>304</v>
      </c>
      <c r="DN278" t="s">
        <v>170</v>
      </c>
      <c r="DO278" t="s">
        <v>581</v>
      </c>
      <c r="DP278" t="s">
        <v>170</v>
      </c>
      <c r="DQ278" t="s">
        <v>207</v>
      </c>
      <c r="DY278">
        <v>49.4</v>
      </c>
      <c r="EB278">
        <v>7</v>
      </c>
      <c r="EC278">
        <v>7</v>
      </c>
      <c r="EE278" t="s">
        <v>764</v>
      </c>
      <c r="EF278">
        <v>7</v>
      </c>
      <c r="EU278">
        <v>1500</v>
      </c>
      <c r="EW278">
        <v>280</v>
      </c>
      <c r="EX278">
        <v>221</v>
      </c>
      <c r="EY278">
        <v>254</v>
      </c>
    </row>
    <row r="279" spans="1:155" ht="15">
      <c r="A279">
        <v>2022</v>
      </c>
      <c r="B279" t="s">
        <v>642</v>
      </c>
      <c r="C279" t="s">
        <v>643</v>
      </c>
      <c r="D279" t="s">
        <v>762</v>
      </c>
      <c r="E279" t="s">
        <v>645</v>
      </c>
      <c r="F279">
        <v>146</v>
      </c>
      <c r="G279" s="134">
        <v>2.2999999999999998</v>
      </c>
      <c r="H279">
        <v>4</v>
      </c>
      <c r="I279" t="s">
        <v>758</v>
      </c>
      <c r="J279">
        <v>17</v>
      </c>
      <c r="K279">
        <v>19</v>
      </c>
      <c r="L279">
        <v>18</v>
      </c>
      <c r="M279">
        <v>24.633600000000001</v>
      </c>
      <c r="N279">
        <v>31.9922</v>
      </c>
      <c r="O279">
        <v>27.477699999999999</v>
      </c>
      <c r="P279">
        <v>17</v>
      </c>
      <c r="Q279">
        <v>19</v>
      </c>
      <c r="R279">
        <v>18</v>
      </c>
      <c r="T279" t="s">
        <v>165</v>
      </c>
      <c r="U279" t="s">
        <v>166</v>
      </c>
      <c r="V279" t="s">
        <v>247</v>
      </c>
      <c r="W279" t="s">
        <v>248</v>
      </c>
      <c r="Y279">
        <v>7</v>
      </c>
      <c r="Z279" t="s">
        <v>170</v>
      </c>
      <c r="AA279" t="s">
        <v>169</v>
      </c>
      <c r="AB279" t="s">
        <v>691</v>
      </c>
      <c r="AC279" t="s">
        <v>692</v>
      </c>
      <c r="AD279">
        <v>15</v>
      </c>
      <c r="AG279" t="s">
        <v>197</v>
      </c>
      <c r="AH279" t="s">
        <v>472</v>
      </c>
      <c r="AI279" t="s">
        <v>175</v>
      </c>
      <c r="AJ279" t="s">
        <v>176</v>
      </c>
      <c r="AK279" t="s">
        <v>219</v>
      </c>
      <c r="AL279" t="s">
        <v>220</v>
      </c>
      <c r="AS279">
        <v>1950</v>
      </c>
      <c r="AT279">
        <v>1950</v>
      </c>
      <c r="BN279" s="7" t="s">
        <v>646</v>
      </c>
      <c r="BO279">
        <v>2</v>
      </c>
      <c r="BP279">
        <v>2</v>
      </c>
      <c r="BQ279">
        <v>31</v>
      </c>
      <c r="BR279" t="s">
        <v>431</v>
      </c>
      <c r="BT279" t="s">
        <v>575</v>
      </c>
      <c r="BU279" s="135">
        <v>44546</v>
      </c>
      <c r="BV279">
        <v>30699</v>
      </c>
      <c r="BX279" t="s">
        <v>170</v>
      </c>
      <c r="CB279" t="s">
        <v>170</v>
      </c>
      <c r="CC279" t="s">
        <v>170</v>
      </c>
      <c r="CE279" t="s">
        <v>170</v>
      </c>
      <c r="CG279" t="s">
        <v>169</v>
      </c>
      <c r="CH279" t="s">
        <v>763</v>
      </c>
      <c r="CI279" t="s">
        <v>170</v>
      </c>
      <c r="DJ279" t="s">
        <v>303</v>
      </c>
      <c r="DK279" t="s">
        <v>304</v>
      </c>
      <c r="DN279" t="s">
        <v>170</v>
      </c>
      <c r="DO279" t="s">
        <v>581</v>
      </c>
      <c r="DP279" t="s">
        <v>170</v>
      </c>
      <c r="DQ279" t="s">
        <v>207</v>
      </c>
      <c r="DY279">
        <v>42.3</v>
      </c>
      <c r="EB279">
        <v>6</v>
      </c>
      <c r="EC279">
        <v>6</v>
      </c>
      <c r="EE279" t="s">
        <v>764</v>
      </c>
      <c r="EF279">
        <v>7</v>
      </c>
      <c r="EU279">
        <v>500</v>
      </c>
      <c r="EW279">
        <v>328</v>
      </c>
      <c r="EX279">
        <v>254</v>
      </c>
      <c r="EY279">
        <v>296</v>
      </c>
    </row>
    <row r="280" spans="1:155" ht="15">
      <c r="A280">
        <v>2022</v>
      </c>
      <c r="B280" t="s">
        <v>642</v>
      </c>
      <c r="C280" t="s">
        <v>643</v>
      </c>
      <c r="D280" t="s">
        <v>765</v>
      </c>
      <c r="E280" t="s">
        <v>645</v>
      </c>
      <c r="F280">
        <v>150</v>
      </c>
      <c r="G280" s="134">
        <v>2.2999999999999998</v>
      </c>
      <c r="H280">
        <v>4</v>
      </c>
      <c r="I280" t="s">
        <v>648</v>
      </c>
      <c r="J280">
        <v>18</v>
      </c>
      <c r="K280">
        <v>17</v>
      </c>
      <c r="L280">
        <v>18</v>
      </c>
      <c r="M280">
        <v>22.728100000000001</v>
      </c>
      <c r="N280">
        <v>28.911000000000001</v>
      </c>
      <c r="O280">
        <v>25.148299999999999</v>
      </c>
      <c r="P280">
        <v>18.137799999999999</v>
      </c>
      <c r="Q280">
        <v>17</v>
      </c>
      <c r="R280">
        <v>18.205200000000001</v>
      </c>
      <c r="T280" t="s">
        <v>165</v>
      </c>
      <c r="U280" t="s">
        <v>166</v>
      </c>
      <c r="V280" t="s">
        <v>198</v>
      </c>
      <c r="W280" t="s">
        <v>199</v>
      </c>
      <c r="Y280">
        <v>10</v>
      </c>
      <c r="Z280" t="s">
        <v>169</v>
      </c>
      <c r="AA280" t="s">
        <v>170</v>
      </c>
      <c r="AB280" t="s">
        <v>691</v>
      </c>
      <c r="AC280" t="s">
        <v>692</v>
      </c>
      <c r="AD280">
        <v>15</v>
      </c>
      <c r="AG280" t="s">
        <v>197</v>
      </c>
      <c r="AH280" t="s">
        <v>472</v>
      </c>
      <c r="AI280" t="s">
        <v>175</v>
      </c>
      <c r="AJ280" t="s">
        <v>176</v>
      </c>
      <c r="AK280" t="s">
        <v>219</v>
      </c>
      <c r="AL280" t="s">
        <v>220</v>
      </c>
      <c r="AS280">
        <v>1950</v>
      </c>
      <c r="AT280">
        <v>1950</v>
      </c>
      <c r="BN280" s="7" t="s">
        <v>646</v>
      </c>
      <c r="BO280">
        <v>2</v>
      </c>
      <c r="BP280">
        <v>2</v>
      </c>
      <c r="BQ280">
        <v>31</v>
      </c>
      <c r="BR280" t="s">
        <v>431</v>
      </c>
      <c r="BT280" t="s">
        <v>575</v>
      </c>
      <c r="BU280" s="135">
        <v>44546</v>
      </c>
      <c r="BV280">
        <v>30695</v>
      </c>
      <c r="BX280" t="s">
        <v>170</v>
      </c>
      <c r="BY280" t="s">
        <v>170</v>
      </c>
      <c r="CB280" t="s">
        <v>170</v>
      </c>
      <c r="CC280" t="s">
        <v>170</v>
      </c>
      <c r="CE280" t="s">
        <v>170</v>
      </c>
      <c r="CG280" t="s">
        <v>169</v>
      </c>
      <c r="CH280" t="s">
        <v>398</v>
      </c>
      <c r="CI280" t="s">
        <v>169</v>
      </c>
      <c r="CJ280" t="s">
        <v>766</v>
      </c>
      <c r="DJ280" t="s">
        <v>303</v>
      </c>
      <c r="DK280" t="s">
        <v>304</v>
      </c>
      <c r="DN280" t="s">
        <v>170</v>
      </c>
      <c r="DO280" t="s">
        <v>506</v>
      </c>
      <c r="DP280" t="s">
        <v>170</v>
      </c>
      <c r="DQ280" t="s">
        <v>207</v>
      </c>
      <c r="DY280">
        <v>41.3</v>
      </c>
      <c r="EB280">
        <v>6</v>
      </c>
      <c r="EC280">
        <v>6</v>
      </c>
      <c r="EE280" t="s">
        <v>767</v>
      </c>
      <c r="EF280">
        <v>3</v>
      </c>
      <c r="EU280">
        <v>500</v>
      </c>
      <c r="EW280">
        <v>324</v>
      </c>
      <c r="EX280">
        <v>281</v>
      </c>
      <c r="EY280">
        <v>305</v>
      </c>
    </row>
    <row r="281" spans="1:155" ht="15">
      <c r="A281">
        <v>2022</v>
      </c>
      <c r="B281" t="s">
        <v>642</v>
      </c>
      <c r="C281" t="s">
        <v>643</v>
      </c>
      <c r="D281" t="s">
        <v>765</v>
      </c>
      <c r="E281" t="s">
        <v>645</v>
      </c>
      <c r="F281">
        <v>256</v>
      </c>
      <c r="G281" s="134">
        <v>2.2999999999999998</v>
      </c>
      <c r="H281">
        <v>4</v>
      </c>
      <c r="I281" t="s">
        <v>758</v>
      </c>
      <c r="J281">
        <v>17</v>
      </c>
      <c r="K281">
        <v>18</v>
      </c>
      <c r="L281">
        <v>18</v>
      </c>
      <c r="M281">
        <v>24.632400000000001</v>
      </c>
      <c r="N281">
        <v>31.9908</v>
      </c>
      <c r="O281">
        <v>27.476400000000002</v>
      </c>
      <c r="P281">
        <v>17</v>
      </c>
      <c r="Q281">
        <v>18</v>
      </c>
      <c r="R281">
        <v>18</v>
      </c>
      <c r="T281" t="s">
        <v>165</v>
      </c>
      <c r="U281" t="s">
        <v>166</v>
      </c>
      <c r="V281" t="s">
        <v>247</v>
      </c>
      <c r="W281" t="s">
        <v>248</v>
      </c>
      <c r="Y281">
        <v>7</v>
      </c>
      <c r="Z281" t="s">
        <v>170</v>
      </c>
      <c r="AA281" t="s">
        <v>169</v>
      </c>
      <c r="AB281" t="s">
        <v>691</v>
      </c>
      <c r="AC281" t="s">
        <v>692</v>
      </c>
      <c r="AD281">
        <v>15</v>
      </c>
      <c r="AG281" t="s">
        <v>197</v>
      </c>
      <c r="AH281" t="s">
        <v>472</v>
      </c>
      <c r="AI281" t="s">
        <v>175</v>
      </c>
      <c r="AJ281" t="s">
        <v>176</v>
      </c>
      <c r="AK281" t="s">
        <v>219</v>
      </c>
      <c r="AL281" t="s">
        <v>220</v>
      </c>
      <c r="AS281">
        <v>1950</v>
      </c>
      <c r="AT281">
        <v>1950</v>
      </c>
      <c r="BN281" s="7" t="s">
        <v>646</v>
      </c>
      <c r="BO281">
        <v>2</v>
      </c>
      <c r="BP281">
        <v>2</v>
      </c>
      <c r="BQ281">
        <v>31</v>
      </c>
      <c r="BR281" t="s">
        <v>431</v>
      </c>
      <c r="BT281" t="s">
        <v>575</v>
      </c>
      <c r="BU281" s="135">
        <v>44546</v>
      </c>
      <c r="BV281">
        <v>30698</v>
      </c>
      <c r="BX281" t="s">
        <v>170</v>
      </c>
      <c r="BY281" t="s">
        <v>170</v>
      </c>
      <c r="CB281" t="s">
        <v>170</v>
      </c>
      <c r="CC281" t="s">
        <v>170</v>
      </c>
      <c r="CE281" t="s">
        <v>170</v>
      </c>
      <c r="CG281" t="s">
        <v>169</v>
      </c>
      <c r="CH281" t="s">
        <v>398</v>
      </c>
      <c r="CI281" t="s">
        <v>169</v>
      </c>
      <c r="CJ281" t="s">
        <v>766</v>
      </c>
      <c r="DJ281" t="s">
        <v>303</v>
      </c>
      <c r="DK281" t="s">
        <v>304</v>
      </c>
      <c r="DN281" t="s">
        <v>170</v>
      </c>
      <c r="DO281" t="s">
        <v>506</v>
      </c>
      <c r="DP281" t="s">
        <v>170</v>
      </c>
      <c r="DQ281" t="s">
        <v>207</v>
      </c>
      <c r="DY281">
        <v>46.4</v>
      </c>
      <c r="EB281">
        <v>7</v>
      </c>
      <c r="EC281">
        <v>7</v>
      </c>
      <c r="EE281" t="s">
        <v>768</v>
      </c>
      <c r="EF281">
        <v>5</v>
      </c>
      <c r="EU281">
        <v>1250</v>
      </c>
      <c r="EW281">
        <v>296</v>
      </c>
      <c r="EX281">
        <v>231</v>
      </c>
      <c r="EY281">
        <v>267</v>
      </c>
    </row>
    <row r="282" spans="1:155" ht="15">
      <c r="A282">
        <v>2022</v>
      </c>
      <c r="B282" t="s">
        <v>642</v>
      </c>
      <c r="C282" t="s">
        <v>643</v>
      </c>
      <c r="D282" t="s">
        <v>765</v>
      </c>
      <c r="E282" t="s">
        <v>645</v>
      </c>
      <c r="F282">
        <v>144</v>
      </c>
      <c r="G282" s="134">
        <v>2.7</v>
      </c>
      <c r="H282">
        <v>6</v>
      </c>
      <c r="I282" t="s">
        <v>648</v>
      </c>
      <c r="J282">
        <v>17</v>
      </c>
      <c r="K282">
        <v>17</v>
      </c>
      <c r="L282">
        <v>17</v>
      </c>
      <c r="M282">
        <v>20.8506</v>
      </c>
      <c r="N282">
        <v>25.884499999999999</v>
      </c>
      <c r="O282">
        <v>22.8504</v>
      </c>
      <c r="P282">
        <v>16.742100000000001</v>
      </c>
      <c r="Q282">
        <v>16.7363</v>
      </c>
      <c r="R282">
        <v>16.7395</v>
      </c>
      <c r="T282" t="s">
        <v>165</v>
      </c>
      <c r="U282" t="s">
        <v>166</v>
      </c>
      <c r="V282" t="s">
        <v>198</v>
      </c>
      <c r="W282" t="s">
        <v>199</v>
      </c>
      <c r="Y282">
        <v>10</v>
      </c>
      <c r="Z282" t="s">
        <v>169</v>
      </c>
      <c r="AA282" t="s">
        <v>170</v>
      </c>
      <c r="AB282" t="s">
        <v>691</v>
      </c>
      <c r="AC282" t="s">
        <v>692</v>
      </c>
      <c r="AD282">
        <v>15</v>
      </c>
      <c r="AG282" t="s">
        <v>197</v>
      </c>
      <c r="AH282" t="s">
        <v>472</v>
      </c>
      <c r="AI282" t="s">
        <v>175</v>
      </c>
      <c r="AJ282" t="s">
        <v>176</v>
      </c>
      <c r="AK282" t="s">
        <v>219</v>
      </c>
      <c r="AL282" t="s">
        <v>220</v>
      </c>
      <c r="AS282">
        <v>2050</v>
      </c>
      <c r="AT282">
        <v>2050</v>
      </c>
      <c r="BN282" s="7" t="s">
        <v>646</v>
      </c>
      <c r="BO282">
        <v>2</v>
      </c>
      <c r="BP282">
        <v>2</v>
      </c>
      <c r="BQ282">
        <v>31</v>
      </c>
      <c r="BR282" t="s">
        <v>431</v>
      </c>
      <c r="BT282" t="s">
        <v>575</v>
      </c>
      <c r="BU282" s="135">
        <v>44522</v>
      </c>
      <c r="BV282">
        <v>30691</v>
      </c>
      <c r="BX282" t="s">
        <v>170</v>
      </c>
      <c r="BY282" t="s">
        <v>170</v>
      </c>
      <c r="CB282" t="s">
        <v>170</v>
      </c>
      <c r="CC282" t="s">
        <v>170</v>
      </c>
      <c r="CE282" t="s">
        <v>170</v>
      </c>
      <c r="CG282" t="s">
        <v>169</v>
      </c>
      <c r="CH282" t="s">
        <v>398</v>
      </c>
      <c r="CI282" t="s">
        <v>169</v>
      </c>
      <c r="CJ282" t="s">
        <v>766</v>
      </c>
      <c r="DJ282" t="s">
        <v>303</v>
      </c>
      <c r="DK282" t="s">
        <v>304</v>
      </c>
      <c r="DN282" t="s">
        <v>170</v>
      </c>
      <c r="DO282" t="s">
        <v>506</v>
      </c>
      <c r="DP282" t="s">
        <v>170</v>
      </c>
      <c r="DQ282" t="s">
        <v>207</v>
      </c>
      <c r="DY282">
        <v>45.9</v>
      </c>
      <c r="EB282">
        <v>7</v>
      </c>
      <c r="EC282">
        <v>7</v>
      </c>
      <c r="EE282" t="s">
        <v>768</v>
      </c>
      <c r="EF282">
        <v>5</v>
      </c>
      <c r="EU282">
        <v>1250</v>
      </c>
      <c r="EW282">
        <v>305</v>
      </c>
      <c r="EX282">
        <v>229</v>
      </c>
      <c r="EY282">
        <v>271</v>
      </c>
    </row>
    <row r="283" spans="1:155" ht="15">
      <c r="A283">
        <v>2022</v>
      </c>
      <c r="B283" t="s">
        <v>642</v>
      </c>
      <c r="C283" t="s">
        <v>643</v>
      </c>
      <c r="D283" t="s">
        <v>769</v>
      </c>
      <c r="E283" t="s">
        <v>645</v>
      </c>
      <c r="F283">
        <v>82</v>
      </c>
      <c r="G283" s="134">
        <v>1.5</v>
      </c>
      <c r="H283">
        <v>3</v>
      </c>
      <c r="I283" t="s">
        <v>164</v>
      </c>
      <c r="J283">
        <v>25</v>
      </c>
      <c r="K283">
        <v>28</v>
      </c>
      <c r="L283">
        <v>26</v>
      </c>
      <c r="M283">
        <v>32.7286</v>
      </c>
      <c r="N283">
        <v>43.333100000000002</v>
      </c>
      <c r="O283">
        <v>36.778799999999997</v>
      </c>
      <c r="P283">
        <v>25.2927</v>
      </c>
      <c r="Q283">
        <v>28</v>
      </c>
      <c r="R283">
        <v>26</v>
      </c>
      <c r="T283" t="s">
        <v>165</v>
      </c>
      <c r="U283" t="s">
        <v>166</v>
      </c>
      <c r="V283" t="s">
        <v>167</v>
      </c>
      <c r="W283" t="s">
        <v>168</v>
      </c>
      <c r="Y283">
        <v>8</v>
      </c>
      <c r="Z283" t="s">
        <v>169</v>
      </c>
      <c r="AA283" t="s">
        <v>170</v>
      </c>
      <c r="AB283" t="s">
        <v>167</v>
      </c>
      <c r="AC283" t="s">
        <v>276</v>
      </c>
      <c r="AD283">
        <v>15</v>
      </c>
      <c r="AG283" t="s">
        <v>197</v>
      </c>
      <c r="AH283" t="s">
        <v>472</v>
      </c>
      <c r="AI283" t="s">
        <v>175</v>
      </c>
      <c r="AJ283" t="s">
        <v>176</v>
      </c>
      <c r="AK283" t="s">
        <v>219</v>
      </c>
      <c r="AL283" t="s">
        <v>220</v>
      </c>
      <c r="AS283">
        <v>1350</v>
      </c>
      <c r="AT283">
        <v>1350</v>
      </c>
      <c r="BN283" s="7" t="s">
        <v>178</v>
      </c>
      <c r="BO283">
        <v>2</v>
      </c>
      <c r="BP283">
        <v>2</v>
      </c>
      <c r="BQ283">
        <v>31</v>
      </c>
      <c r="BR283" t="s">
        <v>431</v>
      </c>
      <c r="BT283" t="s">
        <v>181</v>
      </c>
      <c r="BU283" s="135">
        <v>44504</v>
      </c>
      <c r="BV283">
        <v>30434</v>
      </c>
      <c r="BX283" t="s">
        <v>170</v>
      </c>
      <c r="BY283" t="s">
        <v>170</v>
      </c>
      <c r="CB283" t="s">
        <v>170</v>
      </c>
      <c r="CC283" t="s">
        <v>170</v>
      </c>
      <c r="CE283" t="s">
        <v>170</v>
      </c>
      <c r="CG283" t="s">
        <v>169</v>
      </c>
      <c r="CH283" t="s">
        <v>398</v>
      </c>
      <c r="CI283" t="s">
        <v>170</v>
      </c>
      <c r="DJ283" t="s">
        <v>190</v>
      </c>
      <c r="DK283" t="s">
        <v>191</v>
      </c>
      <c r="DN283" t="s">
        <v>170</v>
      </c>
      <c r="DO283" t="s">
        <v>726</v>
      </c>
      <c r="DP283" t="s">
        <v>170</v>
      </c>
      <c r="DQ283" t="s">
        <v>207</v>
      </c>
      <c r="DY283">
        <v>48</v>
      </c>
      <c r="EB283">
        <v>7</v>
      </c>
      <c r="EC283">
        <v>7</v>
      </c>
      <c r="EE283" t="s">
        <v>770</v>
      </c>
      <c r="EF283">
        <v>7</v>
      </c>
      <c r="EU283">
        <v>1250</v>
      </c>
      <c r="EW283">
        <v>286</v>
      </c>
      <c r="EX283">
        <v>223</v>
      </c>
      <c r="EY283">
        <v>257</v>
      </c>
    </row>
    <row r="284" spans="1:155" ht="15">
      <c r="A284">
        <v>2022</v>
      </c>
      <c r="B284" t="s">
        <v>642</v>
      </c>
      <c r="C284" t="s">
        <v>643</v>
      </c>
      <c r="D284" t="s">
        <v>769</v>
      </c>
      <c r="E284" t="s">
        <v>645</v>
      </c>
      <c r="F284">
        <v>83</v>
      </c>
      <c r="G284" s="134">
        <v>2</v>
      </c>
      <c r="H284">
        <v>4</v>
      </c>
      <c r="I284" t="s">
        <v>196</v>
      </c>
      <c r="J284">
        <v>21</v>
      </c>
      <c r="K284">
        <v>26</v>
      </c>
      <c r="L284">
        <v>23</v>
      </c>
      <c r="M284">
        <v>26.9</v>
      </c>
      <c r="N284">
        <v>39.5</v>
      </c>
      <c r="O284">
        <v>31.4085</v>
      </c>
      <c r="P284">
        <v>21.178599999999999</v>
      </c>
      <c r="Q284">
        <v>26</v>
      </c>
      <c r="R284">
        <v>23</v>
      </c>
      <c r="T284" t="s">
        <v>165</v>
      </c>
      <c r="U284" t="s">
        <v>166</v>
      </c>
      <c r="V284" t="s">
        <v>198</v>
      </c>
      <c r="W284" t="s">
        <v>199</v>
      </c>
      <c r="Y284">
        <v>8</v>
      </c>
      <c r="Z284" t="s">
        <v>169</v>
      </c>
      <c r="AA284" t="s">
        <v>170</v>
      </c>
      <c r="AB284" t="s">
        <v>691</v>
      </c>
      <c r="AC284" t="s">
        <v>692</v>
      </c>
      <c r="AD284">
        <v>15</v>
      </c>
      <c r="AG284" t="s">
        <v>197</v>
      </c>
      <c r="AH284" t="s">
        <v>472</v>
      </c>
      <c r="AI284" t="s">
        <v>175</v>
      </c>
      <c r="AJ284" t="s">
        <v>176</v>
      </c>
      <c r="AK284" t="s">
        <v>219</v>
      </c>
      <c r="AL284" t="s">
        <v>220</v>
      </c>
      <c r="AS284">
        <v>1550</v>
      </c>
      <c r="AT284">
        <v>1550</v>
      </c>
      <c r="BN284" s="7" t="s">
        <v>178</v>
      </c>
      <c r="BO284">
        <v>2</v>
      </c>
      <c r="BP284">
        <v>2</v>
      </c>
      <c r="BQ284">
        <v>31</v>
      </c>
      <c r="BR284" t="s">
        <v>431</v>
      </c>
      <c r="BT284" t="s">
        <v>181</v>
      </c>
      <c r="BU284" s="135">
        <v>44504</v>
      </c>
      <c r="BV284">
        <v>30427</v>
      </c>
      <c r="BX284" t="s">
        <v>170</v>
      </c>
      <c r="BY284" t="s">
        <v>170</v>
      </c>
      <c r="CB284" t="s">
        <v>170</v>
      </c>
      <c r="CC284" t="s">
        <v>170</v>
      </c>
      <c r="CE284" t="s">
        <v>170</v>
      </c>
      <c r="CG284" t="s">
        <v>169</v>
      </c>
      <c r="CH284" t="s">
        <v>398</v>
      </c>
      <c r="CI284" t="s">
        <v>170</v>
      </c>
      <c r="DJ284" t="s">
        <v>190</v>
      </c>
      <c r="DK284" t="s">
        <v>191</v>
      </c>
      <c r="DN284" t="s">
        <v>170</v>
      </c>
      <c r="DO284" t="s">
        <v>726</v>
      </c>
      <c r="DP284" t="s">
        <v>170</v>
      </c>
      <c r="DQ284" t="s">
        <v>207</v>
      </c>
      <c r="DY284">
        <v>44.1</v>
      </c>
      <c r="EB284">
        <v>7</v>
      </c>
      <c r="EC284">
        <v>7</v>
      </c>
      <c r="EE284" t="s">
        <v>770</v>
      </c>
      <c r="EF284">
        <v>7</v>
      </c>
      <c r="EU284">
        <v>1000</v>
      </c>
      <c r="EW284">
        <v>305</v>
      </c>
      <c r="EX284">
        <v>242</v>
      </c>
      <c r="EY284">
        <v>277</v>
      </c>
    </row>
    <row r="285" spans="1:155" ht="15">
      <c r="A285">
        <v>2022</v>
      </c>
      <c r="B285" t="s">
        <v>642</v>
      </c>
      <c r="C285" t="s">
        <v>643</v>
      </c>
      <c r="D285" t="s">
        <v>771</v>
      </c>
      <c r="E285" t="s">
        <v>645</v>
      </c>
      <c r="F285">
        <v>84</v>
      </c>
      <c r="G285" s="134">
        <v>2</v>
      </c>
      <c r="H285">
        <v>4</v>
      </c>
      <c r="I285" t="s">
        <v>729</v>
      </c>
      <c r="J285">
        <v>23</v>
      </c>
      <c r="K285">
        <v>29</v>
      </c>
      <c r="L285">
        <v>25</v>
      </c>
      <c r="M285">
        <v>28.964200000000002</v>
      </c>
      <c r="N285">
        <v>42.136200000000002</v>
      </c>
      <c r="O285">
        <v>33.7057</v>
      </c>
      <c r="P285">
        <v>22.653199999999998</v>
      </c>
      <c r="Q285">
        <v>29.487400000000001</v>
      </c>
      <c r="R285">
        <v>25.290900000000001</v>
      </c>
      <c r="T285" t="s">
        <v>470</v>
      </c>
      <c r="U285" t="s">
        <v>471</v>
      </c>
      <c r="V285" t="s">
        <v>198</v>
      </c>
      <c r="W285" t="s">
        <v>199</v>
      </c>
      <c r="Y285">
        <v>6</v>
      </c>
      <c r="Z285" t="s">
        <v>169</v>
      </c>
      <c r="AA285" t="s">
        <v>170</v>
      </c>
      <c r="AB285" t="s">
        <v>167</v>
      </c>
      <c r="AC285" t="s">
        <v>276</v>
      </c>
      <c r="AD285">
        <v>15</v>
      </c>
      <c r="AG285" t="s">
        <v>197</v>
      </c>
      <c r="AH285" t="s">
        <v>472</v>
      </c>
      <c r="AI285" t="s">
        <v>175</v>
      </c>
      <c r="AJ285" t="s">
        <v>176</v>
      </c>
      <c r="AK285" t="s">
        <v>219</v>
      </c>
      <c r="AL285" t="s">
        <v>220</v>
      </c>
      <c r="AS285">
        <v>1400</v>
      </c>
      <c r="AT285">
        <v>1400</v>
      </c>
      <c r="BN285" s="7" t="s">
        <v>178</v>
      </c>
      <c r="BO285">
        <v>2</v>
      </c>
      <c r="BP285">
        <v>2</v>
      </c>
      <c r="BQ285">
        <v>31</v>
      </c>
      <c r="BR285" t="s">
        <v>431</v>
      </c>
      <c r="BT285" t="s">
        <v>181</v>
      </c>
      <c r="BU285" s="135">
        <v>44583</v>
      </c>
      <c r="BV285">
        <v>30913</v>
      </c>
      <c r="BX285" t="s">
        <v>169</v>
      </c>
      <c r="BY285" t="s">
        <v>170</v>
      </c>
      <c r="CB285" t="s">
        <v>170</v>
      </c>
      <c r="CC285" t="s">
        <v>170</v>
      </c>
      <c r="CE285" t="s">
        <v>170</v>
      </c>
      <c r="CG285" t="s">
        <v>169</v>
      </c>
      <c r="CH285" t="s">
        <v>398</v>
      </c>
      <c r="CI285" t="s">
        <v>170</v>
      </c>
      <c r="DJ285" t="s">
        <v>190</v>
      </c>
      <c r="DK285" t="s">
        <v>191</v>
      </c>
      <c r="DN285" t="s">
        <v>170</v>
      </c>
      <c r="DO285" t="s">
        <v>726</v>
      </c>
      <c r="DP285" t="s">
        <v>170</v>
      </c>
      <c r="DQ285" t="s">
        <v>207</v>
      </c>
      <c r="DY285">
        <v>46.8</v>
      </c>
      <c r="EB285">
        <v>7</v>
      </c>
      <c r="EC285">
        <v>7</v>
      </c>
      <c r="EE285" t="s">
        <v>770</v>
      </c>
      <c r="EF285">
        <v>7</v>
      </c>
      <c r="EU285">
        <v>1250</v>
      </c>
      <c r="EW285">
        <v>291</v>
      </c>
      <c r="EX285">
        <v>234</v>
      </c>
      <c r="EY285">
        <v>265</v>
      </c>
    </row>
    <row r="286" spans="1:155" ht="15">
      <c r="A286">
        <v>2022</v>
      </c>
      <c r="B286" t="s">
        <v>642</v>
      </c>
      <c r="C286" t="s">
        <v>643</v>
      </c>
      <c r="D286" t="s">
        <v>772</v>
      </c>
      <c r="E286" t="s">
        <v>645</v>
      </c>
      <c r="F286">
        <v>49</v>
      </c>
      <c r="G286" s="134">
        <v>2</v>
      </c>
      <c r="H286">
        <v>4</v>
      </c>
      <c r="I286" t="s">
        <v>164</v>
      </c>
      <c r="J286">
        <v>21</v>
      </c>
      <c r="K286">
        <v>28</v>
      </c>
      <c r="L286">
        <v>23</v>
      </c>
      <c r="M286">
        <v>26</v>
      </c>
      <c r="N286">
        <v>40.299999999999997</v>
      </c>
      <c r="O286">
        <v>30.9405</v>
      </c>
      <c r="P286">
        <v>20.529599999999999</v>
      </c>
      <c r="Q286">
        <v>28.3185</v>
      </c>
      <c r="R286">
        <v>23.429500000000001</v>
      </c>
      <c r="T286" t="s">
        <v>165</v>
      </c>
      <c r="U286" t="s">
        <v>166</v>
      </c>
      <c r="V286" t="s">
        <v>167</v>
      </c>
      <c r="W286" t="s">
        <v>168</v>
      </c>
      <c r="Y286">
        <v>8</v>
      </c>
      <c r="Z286" t="s">
        <v>169</v>
      </c>
      <c r="AA286" t="s">
        <v>170</v>
      </c>
      <c r="AB286" t="s">
        <v>167</v>
      </c>
      <c r="AC286" t="s">
        <v>276</v>
      </c>
      <c r="AD286">
        <v>15</v>
      </c>
      <c r="AG286" t="s">
        <v>197</v>
      </c>
      <c r="AH286" t="s">
        <v>472</v>
      </c>
      <c r="AI286" t="s">
        <v>175</v>
      </c>
      <c r="AJ286" t="s">
        <v>176</v>
      </c>
      <c r="AK286" t="s">
        <v>219</v>
      </c>
      <c r="AL286" t="s">
        <v>220</v>
      </c>
      <c r="AS286">
        <v>1550</v>
      </c>
      <c r="AT286">
        <v>1550</v>
      </c>
      <c r="BN286" s="7" t="s">
        <v>178</v>
      </c>
      <c r="BO286">
        <v>2</v>
      </c>
      <c r="BP286">
        <v>2</v>
      </c>
      <c r="BQ286">
        <v>31</v>
      </c>
      <c r="BR286" t="s">
        <v>431</v>
      </c>
      <c r="BT286" t="s">
        <v>181</v>
      </c>
      <c r="BU286" s="135">
        <v>44490</v>
      </c>
      <c r="BV286">
        <v>30216</v>
      </c>
      <c r="BX286" t="s">
        <v>169</v>
      </c>
      <c r="BY286" t="s">
        <v>170</v>
      </c>
      <c r="CB286" t="s">
        <v>170</v>
      </c>
      <c r="CC286" t="s">
        <v>170</v>
      </c>
      <c r="CE286" t="s">
        <v>170</v>
      </c>
      <c r="CG286" t="s">
        <v>169</v>
      </c>
      <c r="CH286" t="s">
        <v>398</v>
      </c>
      <c r="CI286" t="s">
        <v>170</v>
      </c>
      <c r="DJ286" t="s">
        <v>190</v>
      </c>
      <c r="DK286" t="s">
        <v>191</v>
      </c>
      <c r="DN286" t="s">
        <v>170</v>
      </c>
      <c r="DO286" t="s">
        <v>726</v>
      </c>
      <c r="DP286" t="s">
        <v>170</v>
      </c>
      <c r="DQ286" t="s">
        <v>207</v>
      </c>
      <c r="DY286">
        <v>43.4</v>
      </c>
      <c r="EB286">
        <v>7</v>
      </c>
      <c r="EC286">
        <v>7</v>
      </c>
      <c r="EE286" t="s">
        <v>770</v>
      </c>
      <c r="EF286">
        <v>7</v>
      </c>
      <c r="EU286">
        <v>750</v>
      </c>
      <c r="EW286">
        <v>317</v>
      </c>
      <c r="EX286">
        <v>248</v>
      </c>
      <c r="EY286">
        <v>286</v>
      </c>
    </row>
    <row r="287" spans="1:155" ht="15">
      <c r="A287">
        <v>2022</v>
      </c>
      <c r="B287" t="s">
        <v>642</v>
      </c>
      <c r="C287" t="s">
        <v>643</v>
      </c>
      <c r="D287" t="s">
        <v>772</v>
      </c>
      <c r="E287" t="s">
        <v>645</v>
      </c>
      <c r="F287">
        <v>50</v>
      </c>
      <c r="G287" s="134">
        <v>2</v>
      </c>
      <c r="H287">
        <v>4</v>
      </c>
      <c r="I287" t="s">
        <v>196</v>
      </c>
      <c r="J287">
        <v>20</v>
      </c>
      <c r="K287">
        <v>28</v>
      </c>
      <c r="L287">
        <v>23</v>
      </c>
      <c r="M287">
        <v>25.444400000000002</v>
      </c>
      <c r="N287">
        <v>39.078200000000002</v>
      </c>
      <c r="O287">
        <v>30.1831</v>
      </c>
      <c r="P287">
        <v>20.126999999999999</v>
      </c>
      <c r="Q287">
        <v>27.535399999999999</v>
      </c>
      <c r="R287">
        <v>22.8995</v>
      </c>
      <c r="T287" t="s">
        <v>165</v>
      </c>
      <c r="U287" t="s">
        <v>166</v>
      </c>
      <c r="V287" t="s">
        <v>198</v>
      </c>
      <c r="W287" t="s">
        <v>199</v>
      </c>
      <c r="Y287">
        <v>8</v>
      </c>
      <c r="Z287" t="s">
        <v>169</v>
      </c>
      <c r="AA287" t="s">
        <v>170</v>
      </c>
      <c r="AB287" t="s">
        <v>167</v>
      </c>
      <c r="AC287" t="s">
        <v>276</v>
      </c>
      <c r="AD287">
        <v>15</v>
      </c>
      <c r="AG287" t="s">
        <v>197</v>
      </c>
      <c r="AH287" t="s">
        <v>472</v>
      </c>
      <c r="AI287" t="s">
        <v>175</v>
      </c>
      <c r="AJ287" t="s">
        <v>176</v>
      </c>
      <c r="AK287" t="s">
        <v>219</v>
      </c>
      <c r="AL287" t="s">
        <v>220</v>
      </c>
      <c r="AS287">
        <v>1550</v>
      </c>
      <c r="AT287">
        <v>1550</v>
      </c>
      <c r="BN287" s="7" t="s">
        <v>178</v>
      </c>
      <c r="BO287">
        <v>2</v>
      </c>
      <c r="BP287">
        <v>2</v>
      </c>
      <c r="BQ287">
        <v>31</v>
      </c>
      <c r="BR287" t="s">
        <v>431</v>
      </c>
      <c r="BT287" t="s">
        <v>181</v>
      </c>
      <c r="BU287" s="135">
        <v>44490</v>
      </c>
      <c r="BV287">
        <v>30218</v>
      </c>
      <c r="BX287" t="s">
        <v>169</v>
      </c>
      <c r="BY287" t="s">
        <v>170</v>
      </c>
      <c r="CB287" t="s">
        <v>170</v>
      </c>
      <c r="CC287" t="s">
        <v>170</v>
      </c>
      <c r="CE287" t="s">
        <v>170</v>
      </c>
      <c r="CG287" t="s">
        <v>169</v>
      </c>
      <c r="CH287" t="s">
        <v>398</v>
      </c>
      <c r="CI287" t="s">
        <v>170</v>
      </c>
      <c r="DJ287" t="s">
        <v>190</v>
      </c>
      <c r="DK287" t="s">
        <v>191</v>
      </c>
      <c r="DN287" t="s">
        <v>170</v>
      </c>
      <c r="DO287" t="s">
        <v>726</v>
      </c>
      <c r="DP287" t="s">
        <v>170</v>
      </c>
      <c r="DQ287" t="s">
        <v>207</v>
      </c>
      <c r="DY287">
        <v>49.7</v>
      </c>
      <c r="EB287">
        <v>7</v>
      </c>
      <c r="EC287">
        <v>7</v>
      </c>
      <c r="EE287" t="s">
        <v>770</v>
      </c>
      <c r="EF287">
        <v>7</v>
      </c>
      <c r="EU287">
        <v>1500</v>
      </c>
      <c r="EW287">
        <v>279</v>
      </c>
      <c r="EX287">
        <v>216</v>
      </c>
      <c r="EY287">
        <v>251</v>
      </c>
    </row>
    <row r="288" spans="1:155" ht="15">
      <c r="A288">
        <v>2022</v>
      </c>
      <c r="B288" t="s">
        <v>642</v>
      </c>
      <c r="C288" t="s">
        <v>643</v>
      </c>
      <c r="D288" t="s">
        <v>772</v>
      </c>
      <c r="E288" t="s">
        <v>645</v>
      </c>
      <c r="F288">
        <v>51</v>
      </c>
      <c r="G288" s="134">
        <v>2.7</v>
      </c>
      <c r="H288">
        <v>6</v>
      </c>
      <c r="I288" t="s">
        <v>196</v>
      </c>
      <c r="J288">
        <v>19</v>
      </c>
      <c r="K288">
        <v>25</v>
      </c>
      <c r="L288">
        <v>21</v>
      </c>
      <c r="M288">
        <v>23.311199999999999</v>
      </c>
      <c r="N288">
        <v>35.331499999999998</v>
      </c>
      <c r="O288">
        <v>27.525200000000002</v>
      </c>
      <c r="P288">
        <v>18.567799999999998</v>
      </c>
      <c r="Q288">
        <v>25.1069</v>
      </c>
      <c r="R288">
        <v>21.032900000000001</v>
      </c>
      <c r="T288" t="s">
        <v>165</v>
      </c>
      <c r="U288" t="s">
        <v>166</v>
      </c>
      <c r="V288" t="s">
        <v>198</v>
      </c>
      <c r="W288" t="s">
        <v>199</v>
      </c>
      <c r="Y288">
        <v>8</v>
      </c>
      <c r="Z288" t="s">
        <v>169</v>
      </c>
      <c r="AA288" t="s">
        <v>170</v>
      </c>
      <c r="AB288" t="s">
        <v>167</v>
      </c>
      <c r="AC288" t="s">
        <v>276</v>
      </c>
      <c r="AD288">
        <v>15</v>
      </c>
      <c r="AG288" t="s">
        <v>197</v>
      </c>
      <c r="AH288" t="s">
        <v>472</v>
      </c>
      <c r="AI288" t="s">
        <v>175</v>
      </c>
      <c r="AJ288" t="s">
        <v>176</v>
      </c>
      <c r="AK288" t="s">
        <v>219</v>
      </c>
      <c r="AL288" t="s">
        <v>220</v>
      </c>
      <c r="AS288">
        <v>1700</v>
      </c>
      <c r="AT288">
        <v>1700</v>
      </c>
      <c r="BN288" s="7" t="s">
        <v>178</v>
      </c>
      <c r="BO288">
        <v>2</v>
      </c>
      <c r="BP288">
        <v>2</v>
      </c>
      <c r="BQ288">
        <v>31</v>
      </c>
      <c r="BR288" t="s">
        <v>431</v>
      </c>
      <c r="BT288" t="s">
        <v>181</v>
      </c>
      <c r="BU288" s="135">
        <v>44490</v>
      </c>
      <c r="BV288">
        <v>30202</v>
      </c>
      <c r="BX288" t="s">
        <v>170</v>
      </c>
      <c r="BY288" t="s">
        <v>170</v>
      </c>
      <c r="CB288" t="s">
        <v>170</v>
      </c>
      <c r="CC288" t="s">
        <v>170</v>
      </c>
      <c r="CE288" t="s">
        <v>170</v>
      </c>
      <c r="CG288" t="s">
        <v>169</v>
      </c>
      <c r="CH288" t="s">
        <v>398</v>
      </c>
      <c r="CI288" t="s">
        <v>170</v>
      </c>
      <c r="DJ288" t="s">
        <v>190</v>
      </c>
      <c r="DK288" t="s">
        <v>191</v>
      </c>
      <c r="DN288" t="s">
        <v>170</v>
      </c>
      <c r="DO288" t="s">
        <v>726</v>
      </c>
      <c r="DP288" t="s">
        <v>170</v>
      </c>
      <c r="DQ288" t="s">
        <v>207</v>
      </c>
      <c r="DY288">
        <v>43.1</v>
      </c>
      <c r="EB288">
        <v>7</v>
      </c>
      <c r="EC288">
        <v>7</v>
      </c>
      <c r="EE288" t="s">
        <v>770</v>
      </c>
      <c r="EF288">
        <v>7</v>
      </c>
      <c r="EU288">
        <v>750</v>
      </c>
      <c r="EW288">
        <v>315</v>
      </c>
      <c r="EX288">
        <v>246</v>
      </c>
      <c r="EY288">
        <v>284</v>
      </c>
    </row>
    <row r="289" spans="1:165" ht="15">
      <c r="A289">
        <v>2022</v>
      </c>
      <c r="B289" t="s">
        <v>642</v>
      </c>
      <c r="C289" t="s">
        <v>643</v>
      </c>
      <c r="D289" t="s">
        <v>773</v>
      </c>
      <c r="E289" t="s">
        <v>645</v>
      </c>
      <c r="F289">
        <v>40</v>
      </c>
      <c r="G289" s="134">
        <v>1.5</v>
      </c>
      <c r="H289">
        <v>3</v>
      </c>
      <c r="I289" t="s">
        <v>164</v>
      </c>
      <c r="J289">
        <v>26</v>
      </c>
      <c r="K289">
        <v>31</v>
      </c>
      <c r="L289">
        <v>28</v>
      </c>
      <c r="M289">
        <v>34.1</v>
      </c>
      <c r="N289">
        <v>48.3</v>
      </c>
      <c r="O289">
        <v>39.299199999999999</v>
      </c>
      <c r="P289">
        <v>26.238800000000001</v>
      </c>
      <c r="Q289">
        <v>31</v>
      </c>
      <c r="R289">
        <v>28</v>
      </c>
      <c r="T289" t="s">
        <v>165</v>
      </c>
      <c r="U289" t="s">
        <v>166</v>
      </c>
      <c r="V289" t="s">
        <v>167</v>
      </c>
      <c r="W289" t="s">
        <v>168</v>
      </c>
      <c r="Y289">
        <v>8</v>
      </c>
      <c r="Z289" t="s">
        <v>169</v>
      </c>
      <c r="AA289" t="s">
        <v>170</v>
      </c>
      <c r="AB289" t="s">
        <v>167</v>
      </c>
      <c r="AC289" t="s">
        <v>276</v>
      </c>
      <c r="AD289">
        <v>15</v>
      </c>
      <c r="AG289" t="s">
        <v>197</v>
      </c>
      <c r="AH289" t="s">
        <v>472</v>
      </c>
      <c r="AI289" t="s">
        <v>175</v>
      </c>
      <c r="AJ289" t="s">
        <v>176</v>
      </c>
      <c r="AK289" t="s">
        <v>219</v>
      </c>
      <c r="AL289" t="s">
        <v>220</v>
      </c>
      <c r="AS289">
        <v>1250</v>
      </c>
      <c r="AT289">
        <v>1250</v>
      </c>
      <c r="BN289" s="7" t="s">
        <v>178</v>
      </c>
      <c r="BO289">
        <v>2</v>
      </c>
      <c r="BP289">
        <v>2</v>
      </c>
      <c r="BQ289">
        <v>31</v>
      </c>
      <c r="BR289" t="s">
        <v>431</v>
      </c>
      <c r="BT289" t="s">
        <v>181</v>
      </c>
      <c r="BU289" s="135">
        <v>44504</v>
      </c>
      <c r="BV289">
        <v>30423</v>
      </c>
      <c r="BX289" t="s">
        <v>169</v>
      </c>
      <c r="BY289" t="s">
        <v>170</v>
      </c>
      <c r="CB289" t="s">
        <v>170</v>
      </c>
      <c r="CC289" t="s">
        <v>170</v>
      </c>
      <c r="CE289" t="s">
        <v>170</v>
      </c>
      <c r="CG289" t="s">
        <v>169</v>
      </c>
      <c r="CH289" t="s">
        <v>398</v>
      </c>
      <c r="CI289" t="s">
        <v>170</v>
      </c>
      <c r="DJ289" t="s">
        <v>190</v>
      </c>
      <c r="DK289" t="s">
        <v>191</v>
      </c>
      <c r="DN289" t="s">
        <v>170</v>
      </c>
      <c r="DO289" t="s">
        <v>726</v>
      </c>
      <c r="DP289" t="s">
        <v>170</v>
      </c>
      <c r="DQ289" t="s">
        <v>207</v>
      </c>
      <c r="DY289">
        <v>46.2</v>
      </c>
      <c r="EB289">
        <v>7</v>
      </c>
      <c r="EC289">
        <v>7</v>
      </c>
      <c r="EE289" t="s">
        <v>770</v>
      </c>
      <c r="EF289">
        <v>7</v>
      </c>
      <c r="EU289">
        <v>1250</v>
      </c>
      <c r="EW289">
        <v>295</v>
      </c>
      <c r="EX289">
        <v>230</v>
      </c>
      <c r="EY289">
        <v>266</v>
      </c>
    </row>
    <row r="290" spans="1:165" ht="15">
      <c r="A290">
        <v>2022</v>
      </c>
      <c r="B290" t="s">
        <v>642</v>
      </c>
      <c r="C290" t="s">
        <v>643</v>
      </c>
      <c r="D290" t="s">
        <v>773</v>
      </c>
      <c r="E290" t="s">
        <v>645</v>
      </c>
      <c r="F290">
        <v>45</v>
      </c>
      <c r="G290" s="134">
        <v>2</v>
      </c>
      <c r="H290">
        <v>4</v>
      </c>
      <c r="I290" t="s">
        <v>164</v>
      </c>
      <c r="J290">
        <v>22</v>
      </c>
      <c r="K290">
        <v>31</v>
      </c>
      <c r="L290">
        <v>26</v>
      </c>
      <c r="M290">
        <v>28.5</v>
      </c>
      <c r="N290">
        <v>44.840400000000002</v>
      </c>
      <c r="O290">
        <v>34.090299999999999</v>
      </c>
      <c r="P290">
        <v>22.3233</v>
      </c>
      <c r="Q290">
        <v>31.191500000000001</v>
      </c>
      <c r="R290">
        <v>25.598400000000002</v>
      </c>
      <c r="T290" t="s">
        <v>165</v>
      </c>
      <c r="U290" t="s">
        <v>166</v>
      </c>
      <c r="V290" t="s">
        <v>167</v>
      </c>
      <c r="W290" t="s">
        <v>168</v>
      </c>
      <c r="Y290">
        <v>8</v>
      </c>
      <c r="Z290" t="s">
        <v>169</v>
      </c>
      <c r="AA290" t="s">
        <v>170</v>
      </c>
      <c r="AB290" t="s">
        <v>167</v>
      </c>
      <c r="AC290" t="s">
        <v>276</v>
      </c>
      <c r="AD290">
        <v>15</v>
      </c>
      <c r="AG290" t="s">
        <v>197</v>
      </c>
      <c r="AH290" t="s">
        <v>472</v>
      </c>
      <c r="AI290" t="s">
        <v>175</v>
      </c>
      <c r="AJ290" t="s">
        <v>176</v>
      </c>
      <c r="AK290" t="s">
        <v>219</v>
      </c>
      <c r="AL290" t="s">
        <v>220</v>
      </c>
      <c r="AS290">
        <v>1350</v>
      </c>
      <c r="AT290">
        <v>1350</v>
      </c>
      <c r="BN290" s="7" t="s">
        <v>178</v>
      </c>
      <c r="BO290">
        <v>2</v>
      </c>
      <c r="BP290">
        <v>2</v>
      </c>
      <c r="BQ290">
        <v>31</v>
      </c>
      <c r="BR290" t="s">
        <v>431</v>
      </c>
      <c r="BT290" t="s">
        <v>181</v>
      </c>
      <c r="BU290" s="135">
        <v>44504</v>
      </c>
      <c r="BV290">
        <v>30422</v>
      </c>
      <c r="BW290" s="6"/>
      <c r="BX290" s="5" t="s">
        <v>169</v>
      </c>
      <c r="BY290" s="5" t="s">
        <v>170</v>
      </c>
      <c r="BZ290" s="5"/>
      <c r="CA290" s="5"/>
      <c r="CB290" s="5" t="s">
        <v>170</v>
      </c>
      <c r="CC290" s="5" t="s">
        <v>170</v>
      </c>
      <c r="CD290" s="5"/>
      <c r="CE290" s="5" t="s">
        <v>170</v>
      </c>
      <c r="CF290" s="5"/>
      <c r="CG290" s="5" t="s">
        <v>169</v>
      </c>
      <c r="CH290" s="5" t="s">
        <v>774</v>
      </c>
      <c r="CI290" s="5" t="s">
        <v>170</v>
      </c>
      <c r="CJ290" s="5"/>
      <c r="CK290" s="5" t="s">
        <v>183</v>
      </c>
      <c r="CL290" s="5"/>
      <c r="CM290" s="5">
        <v>1</v>
      </c>
      <c r="CN290" s="5" t="s">
        <v>522</v>
      </c>
      <c r="CO290" s="5" t="s">
        <v>775</v>
      </c>
      <c r="CP290" s="5">
        <v>207</v>
      </c>
      <c r="CQ290" s="5">
        <v>4</v>
      </c>
      <c r="CR290" s="5">
        <v>68.5</v>
      </c>
      <c r="CS290" s="5" t="s">
        <v>185</v>
      </c>
      <c r="CT290" s="5"/>
      <c r="CU290" s="5"/>
      <c r="CV290" s="5" t="s">
        <v>186</v>
      </c>
      <c r="CW290" s="5"/>
      <c r="CX290" s="5" t="s">
        <v>707</v>
      </c>
      <c r="CY290" s="5" t="s">
        <v>170</v>
      </c>
      <c r="CZ290" s="5"/>
      <c r="DA290" s="5"/>
      <c r="DB290" s="5"/>
      <c r="DC290" s="5" t="s">
        <v>776</v>
      </c>
      <c r="DD290" s="5">
        <v>1</v>
      </c>
      <c r="DE290" s="5" t="s">
        <v>522</v>
      </c>
      <c r="DF290" s="5" t="s">
        <v>777</v>
      </c>
      <c r="DG290" s="5">
        <v>53</v>
      </c>
      <c r="DH290" s="5"/>
      <c r="DI290" s="5"/>
      <c r="DJ290" s="5" t="s">
        <v>303</v>
      </c>
      <c r="DK290" s="5" t="s">
        <v>304</v>
      </c>
      <c r="DL290" s="5" t="s">
        <v>170</v>
      </c>
      <c r="DM290" s="5" t="s">
        <v>170</v>
      </c>
      <c r="DN290" s="5" t="s">
        <v>170</v>
      </c>
      <c r="DO290" s="5" t="s">
        <v>726</v>
      </c>
      <c r="DP290" s="5" t="s">
        <v>169</v>
      </c>
      <c r="DQ290" s="5" t="s">
        <v>193</v>
      </c>
      <c r="DR290" s="5" t="s">
        <v>588</v>
      </c>
      <c r="DS290" s="5"/>
      <c r="DT290" s="5"/>
      <c r="DU290" s="5"/>
      <c r="DV290" s="5"/>
      <c r="DW290" s="5"/>
      <c r="DX290" s="5"/>
      <c r="DY290" s="5">
        <v>78.099999999999994</v>
      </c>
      <c r="DZ290" s="5"/>
      <c r="EA290" s="133"/>
      <c r="EB290" s="5">
        <v>9</v>
      </c>
      <c r="EC290" s="5">
        <v>9</v>
      </c>
      <c r="ED290" s="5"/>
      <c r="EE290" s="5" t="s">
        <v>778</v>
      </c>
      <c r="EF290" s="5">
        <v>7</v>
      </c>
      <c r="EG290" s="5"/>
      <c r="EH290" s="5"/>
      <c r="EI290" s="5"/>
      <c r="EJ290" s="5"/>
      <c r="EK290" s="5"/>
      <c r="EL290" s="5"/>
      <c r="EM290" s="5"/>
      <c r="EN290" s="5"/>
      <c r="EO290" s="5"/>
      <c r="EP290" s="5"/>
      <c r="EQ290" s="5"/>
      <c r="ER290" s="5"/>
      <c r="ES290" s="5"/>
      <c r="ET290" s="5"/>
      <c r="EU290" s="5">
        <v>3000</v>
      </c>
      <c r="EV290" s="5"/>
      <c r="EW290" s="5">
        <v>166</v>
      </c>
      <c r="EX290" s="5">
        <v>171</v>
      </c>
      <c r="EY290" s="5">
        <v>170</v>
      </c>
      <c r="EZ290" s="5"/>
      <c r="FA290" s="5"/>
      <c r="FB290" s="5"/>
      <c r="FC290" s="5"/>
      <c r="FD290" s="5"/>
      <c r="FE290" s="5"/>
      <c r="FF290" s="5"/>
      <c r="FG290" s="5"/>
      <c r="FH290" s="5"/>
      <c r="FI290" s="5"/>
    </row>
    <row r="291" spans="1:165" ht="15">
      <c r="A291">
        <v>2022</v>
      </c>
      <c r="B291" t="s">
        <v>642</v>
      </c>
      <c r="C291" t="s">
        <v>643</v>
      </c>
      <c r="D291" t="s">
        <v>779</v>
      </c>
      <c r="E291" t="s">
        <v>645</v>
      </c>
      <c r="F291">
        <v>1</v>
      </c>
      <c r="G291" s="134">
        <v>2.5</v>
      </c>
      <c r="H291">
        <v>4</v>
      </c>
      <c r="I291" t="s">
        <v>667</v>
      </c>
      <c r="J291">
        <v>43</v>
      </c>
      <c r="K291">
        <v>37</v>
      </c>
      <c r="L291">
        <v>40</v>
      </c>
      <c r="M291">
        <v>59.7</v>
      </c>
      <c r="N291">
        <v>54.1</v>
      </c>
      <c r="O291">
        <v>57.042900000000003</v>
      </c>
      <c r="P291">
        <v>42.511299999999999</v>
      </c>
      <c r="Q291">
        <v>36.874600000000001</v>
      </c>
      <c r="R291">
        <v>39.775300000000001</v>
      </c>
      <c r="T291" t="s">
        <v>470</v>
      </c>
      <c r="U291" t="s">
        <v>471</v>
      </c>
      <c r="V291" t="s">
        <v>668</v>
      </c>
      <c r="W291" t="s">
        <v>391</v>
      </c>
      <c r="Y291">
        <v>1</v>
      </c>
      <c r="Z291" t="s">
        <v>170</v>
      </c>
      <c r="AA291" t="s">
        <v>170</v>
      </c>
      <c r="AB291" t="s">
        <v>691</v>
      </c>
      <c r="AC291" t="s">
        <v>692</v>
      </c>
      <c r="AD291">
        <v>15</v>
      </c>
      <c r="AG291" t="s">
        <v>197</v>
      </c>
      <c r="AH291" t="s">
        <v>472</v>
      </c>
      <c r="AI291" t="s">
        <v>175</v>
      </c>
      <c r="AJ291" t="s">
        <v>176</v>
      </c>
      <c r="AK291" t="s">
        <v>219</v>
      </c>
      <c r="AL291" t="s">
        <v>220</v>
      </c>
      <c r="AS291">
        <v>900</v>
      </c>
      <c r="AT291">
        <v>900</v>
      </c>
      <c r="BN291" s="7" t="s">
        <v>669</v>
      </c>
      <c r="BO291">
        <v>2</v>
      </c>
      <c r="BP291">
        <v>2</v>
      </c>
      <c r="BQ291">
        <v>31</v>
      </c>
      <c r="BR291" t="s">
        <v>431</v>
      </c>
      <c r="BT291" t="s">
        <v>181</v>
      </c>
      <c r="BU291" s="135">
        <v>44504</v>
      </c>
      <c r="BV291">
        <v>30421</v>
      </c>
      <c r="BX291" t="s">
        <v>169</v>
      </c>
      <c r="BY291" t="s">
        <v>170</v>
      </c>
      <c r="CB291" t="s">
        <v>170</v>
      </c>
      <c r="CC291" t="s">
        <v>170</v>
      </c>
      <c r="CE291" t="s">
        <v>170</v>
      </c>
      <c r="CG291" t="s">
        <v>169</v>
      </c>
      <c r="CH291" t="s">
        <v>398</v>
      </c>
      <c r="CI291" t="s">
        <v>169</v>
      </c>
      <c r="CJ291" t="s">
        <v>766</v>
      </c>
      <c r="DJ291" t="s">
        <v>303</v>
      </c>
      <c r="DK291" t="s">
        <v>304</v>
      </c>
      <c r="DN291" t="s">
        <v>170</v>
      </c>
      <c r="DO291" t="s">
        <v>506</v>
      </c>
      <c r="DP291" t="s">
        <v>170</v>
      </c>
      <c r="DQ291" t="s">
        <v>207</v>
      </c>
      <c r="DY291">
        <v>44.7</v>
      </c>
      <c r="EB291">
        <v>7</v>
      </c>
      <c r="EC291">
        <v>7</v>
      </c>
      <c r="EE291" t="s">
        <v>768</v>
      </c>
      <c r="EF291">
        <v>5</v>
      </c>
      <c r="EU291">
        <v>1000</v>
      </c>
      <c r="EW291">
        <v>305</v>
      </c>
      <c r="EX291">
        <v>235</v>
      </c>
      <c r="EY291">
        <v>274</v>
      </c>
    </row>
    <row r="292" spans="1:165" ht="15">
      <c r="A292">
        <v>2022</v>
      </c>
      <c r="B292" t="s">
        <v>642</v>
      </c>
      <c r="C292" t="s">
        <v>750</v>
      </c>
      <c r="D292" t="s">
        <v>780</v>
      </c>
      <c r="E292" t="s">
        <v>645</v>
      </c>
      <c r="F292">
        <v>43</v>
      </c>
      <c r="G292" s="134">
        <v>2</v>
      </c>
      <c r="H292">
        <v>4</v>
      </c>
      <c r="I292" t="s">
        <v>196</v>
      </c>
      <c r="J292">
        <v>21</v>
      </c>
      <c r="K292">
        <v>29</v>
      </c>
      <c r="L292">
        <v>24</v>
      </c>
      <c r="M292">
        <v>26.985299999999999</v>
      </c>
      <c r="N292">
        <v>41.270499999999998</v>
      </c>
      <c r="O292">
        <v>31.964099999999998</v>
      </c>
      <c r="P292">
        <v>21.24</v>
      </c>
      <c r="Q292">
        <v>28.9375</v>
      </c>
      <c r="R292">
        <v>24.1282</v>
      </c>
      <c r="T292" t="s">
        <v>165</v>
      </c>
      <c r="U292" t="s">
        <v>166</v>
      </c>
      <c r="V292" t="s">
        <v>198</v>
      </c>
      <c r="W292" t="s">
        <v>199</v>
      </c>
      <c r="Y292">
        <v>8</v>
      </c>
      <c r="Z292" t="s">
        <v>169</v>
      </c>
      <c r="AA292" t="s">
        <v>170</v>
      </c>
      <c r="AB292" t="s">
        <v>167</v>
      </c>
      <c r="AC292" t="s">
        <v>276</v>
      </c>
      <c r="AD292">
        <v>15</v>
      </c>
      <c r="AG292" t="s">
        <v>197</v>
      </c>
      <c r="AH292" t="s">
        <v>472</v>
      </c>
      <c r="AI292" t="s">
        <v>175</v>
      </c>
      <c r="AJ292" t="s">
        <v>176</v>
      </c>
      <c r="AK292" t="s">
        <v>219</v>
      </c>
      <c r="AL292" t="s">
        <v>220</v>
      </c>
      <c r="AS292">
        <v>1450</v>
      </c>
      <c r="AT292">
        <v>1450</v>
      </c>
      <c r="BN292" s="7" t="s">
        <v>178</v>
      </c>
      <c r="BO292">
        <v>2</v>
      </c>
      <c r="BP292">
        <v>2</v>
      </c>
      <c r="BQ292">
        <v>31</v>
      </c>
      <c r="BR292" t="s">
        <v>431</v>
      </c>
      <c r="BT292" t="s">
        <v>181</v>
      </c>
      <c r="BU292" s="135">
        <v>44504</v>
      </c>
      <c r="BV292">
        <v>30486</v>
      </c>
      <c r="BX292" t="s">
        <v>169</v>
      </c>
      <c r="BY292" t="s">
        <v>170</v>
      </c>
      <c r="CB292" t="s">
        <v>170</v>
      </c>
      <c r="CC292" t="s">
        <v>170</v>
      </c>
      <c r="CE292" t="s">
        <v>170</v>
      </c>
      <c r="CG292" t="s">
        <v>169</v>
      </c>
      <c r="CH292" t="s">
        <v>398</v>
      </c>
      <c r="CI292" t="s">
        <v>170</v>
      </c>
      <c r="DJ292" t="s">
        <v>190</v>
      </c>
      <c r="DK292" t="s">
        <v>191</v>
      </c>
      <c r="DN292" t="s">
        <v>170</v>
      </c>
      <c r="DO292" t="s">
        <v>726</v>
      </c>
      <c r="DP292" t="s">
        <v>170</v>
      </c>
      <c r="DQ292" t="s">
        <v>207</v>
      </c>
      <c r="DY292">
        <v>47</v>
      </c>
      <c r="EB292">
        <v>7</v>
      </c>
      <c r="EC292">
        <v>7</v>
      </c>
      <c r="EE292" t="s">
        <v>770</v>
      </c>
      <c r="EF292">
        <v>7</v>
      </c>
      <c r="EU292">
        <v>1250</v>
      </c>
      <c r="EW292">
        <v>292</v>
      </c>
      <c r="EX292">
        <v>232</v>
      </c>
      <c r="EY292">
        <v>265</v>
      </c>
    </row>
    <row r="293" spans="1:165" ht="15">
      <c r="A293">
        <v>2022</v>
      </c>
      <c r="B293" t="s">
        <v>642</v>
      </c>
      <c r="C293" t="s">
        <v>750</v>
      </c>
      <c r="D293" t="s">
        <v>780</v>
      </c>
      <c r="E293" t="s">
        <v>645</v>
      </c>
      <c r="F293">
        <v>44</v>
      </c>
      <c r="G293" s="134">
        <v>2.2999999999999998</v>
      </c>
      <c r="H293">
        <v>4</v>
      </c>
      <c r="I293" t="s">
        <v>196</v>
      </c>
      <c r="J293">
        <v>21</v>
      </c>
      <c r="K293">
        <v>28</v>
      </c>
      <c r="L293">
        <v>24</v>
      </c>
      <c r="M293">
        <v>26.7</v>
      </c>
      <c r="N293">
        <v>41.8</v>
      </c>
      <c r="O293">
        <v>31.882899999999999</v>
      </c>
      <c r="P293">
        <v>21.034700000000001</v>
      </c>
      <c r="Q293">
        <v>28</v>
      </c>
      <c r="R293">
        <v>24.0852</v>
      </c>
      <c r="T293" t="s">
        <v>165</v>
      </c>
      <c r="U293" t="s">
        <v>166</v>
      </c>
      <c r="V293" t="s">
        <v>198</v>
      </c>
      <c r="W293" t="s">
        <v>199</v>
      </c>
      <c r="Y293">
        <v>8</v>
      </c>
      <c r="Z293" t="s">
        <v>169</v>
      </c>
      <c r="AA293" t="s">
        <v>170</v>
      </c>
      <c r="AB293" t="s">
        <v>167</v>
      </c>
      <c r="AC293" t="s">
        <v>276</v>
      </c>
      <c r="AD293">
        <v>15</v>
      </c>
      <c r="AG293" t="s">
        <v>197</v>
      </c>
      <c r="AH293" t="s">
        <v>472</v>
      </c>
      <c r="AI293" t="s">
        <v>175</v>
      </c>
      <c r="AJ293" t="s">
        <v>176</v>
      </c>
      <c r="AK293" t="s">
        <v>219</v>
      </c>
      <c r="AL293" t="s">
        <v>220</v>
      </c>
      <c r="AS293">
        <v>1450</v>
      </c>
      <c r="AT293">
        <v>1450</v>
      </c>
      <c r="BN293" s="7" t="s">
        <v>178</v>
      </c>
      <c r="BO293">
        <v>2</v>
      </c>
      <c r="BP293">
        <v>2</v>
      </c>
      <c r="BQ293">
        <v>31</v>
      </c>
      <c r="BR293" t="s">
        <v>431</v>
      </c>
      <c r="BT293" t="s">
        <v>181</v>
      </c>
      <c r="BU293" s="135">
        <v>44504</v>
      </c>
      <c r="BV293">
        <v>30500</v>
      </c>
      <c r="BX293" t="s">
        <v>169</v>
      </c>
      <c r="BY293" t="s">
        <v>170</v>
      </c>
      <c r="CB293" t="s">
        <v>170</v>
      </c>
      <c r="CC293" t="s">
        <v>170</v>
      </c>
      <c r="CD293" t="s">
        <v>781</v>
      </c>
      <c r="CE293" t="s">
        <v>170</v>
      </c>
      <c r="CG293" t="s">
        <v>169</v>
      </c>
      <c r="CH293" t="s">
        <v>782</v>
      </c>
      <c r="CI293" t="s">
        <v>169</v>
      </c>
      <c r="CJ293" t="s">
        <v>783</v>
      </c>
      <c r="DJ293" t="s">
        <v>204</v>
      </c>
      <c r="DK293" t="s">
        <v>205</v>
      </c>
      <c r="DL293" t="s">
        <v>170</v>
      </c>
      <c r="DN293" t="s">
        <v>170</v>
      </c>
      <c r="DO293" t="s">
        <v>784</v>
      </c>
      <c r="DP293" t="s">
        <v>169</v>
      </c>
      <c r="DQ293" t="s">
        <v>193</v>
      </c>
      <c r="DR293" t="s">
        <v>785</v>
      </c>
      <c r="DY293">
        <v>39.700000000000003</v>
      </c>
      <c r="EB293">
        <v>6</v>
      </c>
      <c r="EC293">
        <v>6</v>
      </c>
      <c r="EE293" t="s">
        <v>786</v>
      </c>
      <c r="EF293">
        <v>7</v>
      </c>
      <c r="EU293">
        <v>500</v>
      </c>
      <c r="EW293">
        <v>338</v>
      </c>
      <c r="EX293">
        <v>247</v>
      </c>
      <c r="EY293">
        <v>297</v>
      </c>
    </row>
    <row r="294" spans="1:165" ht="15">
      <c r="A294">
        <v>2022</v>
      </c>
      <c r="B294" t="s">
        <v>642</v>
      </c>
      <c r="C294" t="s">
        <v>750</v>
      </c>
      <c r="D294" t="s">
        <v>787</v>
      </c>
      <c r="E294" t="s">
        <v>645</v>
      </c>
      <c r="F294">
        <v>54</v>
      </c>
      <c r="G294" s="134">
        <v>2</v>
      </c>
      <c r="H294">
        <v>4</v>
      </c>
      <c r="I294" t="s">
        <v>164</v>
      </c>
      <c r="J294">
        <v>20</v>
      </c>
      <c r="K294">
        <v>25</v>
      </c>
      <c r="L294">
        <v>22</v>
      </c>
      <c r="M294">
        <v>26</v>
      </c>
      <c r="N294">
        <v>40.299999999999997</v>
      </c>
      <c r="O294">
        <v>30.9405</v>
      </c>
      <c r="P294">
        <v>20</v>
      </c>
      <c r="Q294">
        <v>25</v>
      </c>
      <c r="R294">
        <v>22</v>
      </c>
      <c r="T294" t="s">
        <v>165</v>
      </c>
      <c r="U294" t="s">
        <v>166</v>
      </c>
      <c r="V294" t="s">
        <v>167</v>
      </c>
      <c r="W294" t="s">
        <v>168</v>
      </c>
      <c r="Y294">
        <v>8</v>
      </c>
      <c r="Z294" t="s">
        <v>169</v>
      </c>
      <c r="AA294" t="s">
        <v>170</v>
      </c>
      <c r="AB294" t="s">
        <v>167</v>
      </c>
      <c r="AC294" t="s">
        <v>276</v>
      </c>
      <c r="AD294">
        <v>15</v>
      </c>
      <c r="AG294" t="s">
        <v>197</v>
      </c>
      <c r="AH294" t="s">
        <v>472</v>
      </c>
      <c r="AI294" t="s">
        <v>175</v>
      </c>
      <c r="AJ294" t="s">
        <v>176</v>
      </c>
      <c r="AK294" t="s">
        <v>219</v>
      </c>
      <c r="AL294" t="s">
        <v>220</v>
      </c>
      <c r="AS294">
        <v>1600</v>
      </c>
      <c r="AT294">
        <v>1600</v>
      </c>
      <c r="BN294" s="7" t="s">
        <v>178</v>
      </c>
      <c r="BO294">
        <v>2</v>
      </c>
      <c r="BP294">
        <v>2</v>
      </c>
      <c r="BQ294">
        <v>31</v>
      </c>
      <c r="BR294" t="s">
        <v>431</v>
      </c>
      <c r="BT294" t="s">
        <v>181</v>
      </c>
      <c r="BU294" s="135">
        <v>44490</v>
      </c>
      <c r="BV294">
        <v>30217</v>
      </c>
      <c r="BX294" t="s">
        <v>169</v>
      </c>
      <c r="BY294" t="s">
        <v>170</v>
      </c>
      <c r="CB294" t="s">
        <v>170</v>
      </c>
      <c r="CC294" t="s">
        <v>170</v>
      </c>
      <c r="CD294" t="s">
        <v>781</v>
      </c>
      <c r="CE294" t="s">
        <v>170</v>
      </c>
      <c r="CG294" t="s">
        <v>169</v>
      </c>
      <c r="CH294" t="s">
        <v>782</v>
      </c>
      <c r="CI294" t="s">
        <v>169</v>
      </c>
      <c r="CJ294" t="s">
        <v>783</v>
      </c>
      <c r="DJ294" t="s">
        <v>204</v>
      </c>
      <c r="DK294" t="s">
        <v>205</v>
      </c>
      <c r="DL294" t="s">
        <v>170</v>
      </c>
      <c r="DN294" t="s">
        <v>170</v>
      </c>
      <c r="DO294" t="s">
        <v>784</v>
      </c>
      <c r="DP294" t="s">
        <v>170</v>
      </c>
      <c r="DQ294" t="s">
        <v>207</v>
      </c>
      <c r="DR294" t="s">
        <v>785</v>
      </c>
      <c r="DY294">
        <v>37.5</v>
      </c>
      <c r="EB294">
        <v>6</v>
      </c>
      <c r="EC294">
        <v>6</v>
      </c>
      <c r="EE294" t="s">
        <v>786</v>
      </c>
      <c r="EF294">
        <v>7</v>
      </c>
      <c r="EU294">
        <v>500</v>
      </c>
      <c r="EW294">
        <v>344</v>
      </c>
      <c r="EX294">
        <v>243</v>
      </c>
      <c r="EY294">
        <v>299</v>
      </c>
    </row>
    <row r="295" spans="1:165" ht="15">
      <c r="A295">
        <v>2022</v>
      </c>
      <c r="B295" t="s">
        <v>642</v>
      </c>
      <c r="C295" t="s">
        <v>750</v>
      </c>
      <c r="D295" t="s">
        <v>787</v>
      </c>
      <c r="E295" t="s">
        <v>645</v>
      </c>
      <c r="F295">
        <v>55</v>
      </c>
      <c r="G295" s="134">
        <v>2</v>
      </c>
      <c r="H295">
        <v>4</v>
      </c>
      <c r="I295" t="s">
        <v>196</v>
      </c>
      <c r="J295">
        <v>20</v>
      </c>
      <c r="K295">
        <v>25</v>
      </c>
      <c r="L295">
        <v>22</v>
      </c>
      <c r="M295">
        <v>25.444400000000002</v>
      </c>
      <c r="N295">
        <v>39.078200000000002</v>
      </c>
      <c r="O295">
        <v>30.1831</v>
      </c>
      <c r="P295">
        <v>20.126999999999999</v>
      </c>
      <c r="Q295">
        <v>25</v>
      </c>
      <c r="R295">
        <v>22</v>
      </c>
      <c r="T295" t="s">
        <v>165</v>
      </c>
      <c r="U295" t="s">
        <v>166</v>
      </c>
      <c r="V295" t="s">
        <v>198</v>
      </c>
      <c r="W295" t="s">
        <v>199</v>
      </c>
      <c r="Y295">
        <v>8</v>
      </c>
      <c r="Z295" t="s">
        <v>169</v>
      </c>
      <c r="AA295" t="s">
        <v>170</v>
      </c>
      <c r="AB295" t="s">
        <v>167</v>
      </c>
      <c r="AC295" t="s">
        <v>276</v>
      </c>
      <c r="AD295">
        <v>15</v>
      </c>
      <c r="AG295" t="s">
        <v>197</v>
      </c>
      <c r="AH295" t="s">
        <v>472</v>
      </c>
      <c r="AI295" t="s">
        <v>175</v>
      </c>
      <c r="AJ295" t="s">
        <v>176</v>
      </c>
      <c r="AK295" t="s">
        <v>219</v>
      </c>
      <c r="AL295" t="s">
        <v>220</v>
      </c>
      <c r="AS295">
        <v>1600</v>
      </c>
      <c r="AT295">
        <v>1600</v>
      </c>
      <c r="BN295" s="7" t="s">
        <v>178</v>
      </c>
      <c r="BO295">
        <v>2</v>
      </c>
      <c r="BP295">
        <v>2</v>
      </c>
      <c r="BQ295">
        <v>31</v>
      </c>
      <c r="BR295" t="s">
        <v>431</v>
      </c>
      <c r="BT295" t="s">
        <v>181</v>
      </c>
      <c r="BU295" s="135">
        <v>44490</v>
      </c>
      <c r="BV295">
        <v>30219</v>
      </c>
      <c r="BX295" t="s">
        <v>170</v>
      </c>
      <c r="BY295" t="s">
        <v>170</v>
      </c>
      <c r="CB295" t="s">
        <v>170</v>
      </c>
      <c r="CC295" t="s">
        <v>170</v>
      </c>
      <c r="CD295" t="s">
        <v>788</v>
      </c>
      <c r="CE295" t="s">
        <v>170</v>
      </c>
      <c r="CG295" t="s">
        <v>169</v>
      </c>
      <c r="CH295" t="s">
        <v>480</v>
      </c>
      <c r="CI295" t="s">
        <v>170</v>
      </c>
      <c r="DJ295" t="s">
        <v>204</v>
      </c>
      <c r="DK295" t="s">
        <v>205</v>
      </c>
      <c r="DL295" t="s">
        <v>170</v>
      </c>
      <c r="DN295" t="s">
        <v>170</v>
      </c>
      <c r="DO295" t="s">
        <v>231</v>
      </c>
      <c r="DP295" t="s">
        <v>169</v>
      </c>
      <c r="DQ295" t="s">
        <v>193</v>
      </c>
      <c r="DY295">
        <v>48.4</v>
      </c>
      <c r="EB295">
        <v>7</v>
      </c>
      <c r="EC295">
        <v>7</v>
      </c>
      <c r="EE295" t="s">
        <v>789</v>
      </c>
      <c r="EF295">
        <v>7</v>
      </c>
      <c r="EU295">
        <v>1500</v>
      </c>
      <c r="EW295">
        <v>290</v>
      </c>
      <c r="EX295">
        <v>215</v>
      </c>
      <c r="EY295">
        <v>256</v>
      </c>
    </row>
    <row r="296" spans="1:165" ht="15">
      <c r="A296">
        <v>2022</v>
      </c>
      <c r="B296" t="s">
        <v>642</v>
      </c>
      <c r="C296" t="s">
        <v>750</v>
      </c>
      <c r="D296" t="s">
        <v>787</v>
      </c>
      <c r="E296" t="s">
        <v>645</v>
      </c>
      <c r="F296">
        <v>56</v>
      </c>
      <c r="G296" s="134">
        <v>2.7</v>
      </c>
      <c r="H296">
        <v>6</v>
      </c>
      <c r="I296" t="s">
        <v>196</v>
      </c>
      <c r="J296">
        <v>19</v>
      </c>
      <c r="K296">
        <v>25</v>
      </c>
      <c r="L296">
        <v>21</v>
      </c>
      <c r="M296">
        <v>23.311199999999999</v>
      </c>
      <c r="N296">
        <v>35.331499999999998</v>
      </c>
      <c r="O296">
        <v>27.525200000000002</v>
      </c>
      <c r="P296">
        <v>18.567799999999998</v>
      </c>
      <c r="Q296">
        <v>25.1069</v>
      </c>
      <c r="R296">
        <v>21.032900000000001</v>
      </c>
      <c r="T296" t="s">
        <v>165</v>
      </c>
      <c r="U296" t="s">
        <v>166</v>
      </c>
      <c r="V296" t="s">
        <v>198</v>
      </c>
      <c r="W296" t="s">
        <v>199</v>
      </c>
      <c r="Y296">
        <v>8</v>
      </c>
      <c r="Z296" t="s">
        <v>169</v>
      </c>
      <c r="AA296" t="s">
        <v>170</v>
      </c>
      <c r="AB296" t="s">
        <v>167</v>
      </c>
      <c r="AC296" t="s">
        <v>276</v>
      </c>
      <c r="AD296">
        <v>15</v>
      </c>
      <c r="AG296" t="s">
        <v>197</v>
      </c>
      <c r="AH296" t="s">
        <v>472</v>
      </c>
      <c r="AI296" t="s">
        <v>175</v>
      </c>
      <c r="AJ296" t="s">
        <v>176</v>
      </c>
      <c r="AK296" t="s">
        <v>219</v>
      </c>
      <c r="AL296" t="s">
        <v>220</v>
      </c>
      <c r="AS296">
        <v>1700</v>
      </c>
      <c r="AT296">
        <v>1700</v>
      </c>
      <c r="BN296" s="7" t="s">
        <v>178</v>
      </c>
      <c r="BO296">
        <v>2</v>
      </c>
      <c r="BP296">
        <v>2</v>
      </c>
      <c r="BQ296">
        <v>31</v>
      </c>
      <c r="BR296" t="s">
        <v>431</v>
      </c>
      <c r="BT296" t="s">
        <v>181</v>
      </c>
      <c r="BU296" s="135">
        <v>44490</v>
      </c>
      <c r="BV296">
        <v>30201</v>
      </c>
      <c r="BX296" t="s">
        <v>170</v>
      </c>
      <c r="BY296" t="s">
        <v>170</v>
      </c>
      <c r="CB296" t="s">
        <v>170</v>
      </c>
      <c r="CC296" t="s">
        <v>170</v>
      </c>
      <c r="CD296" t="s">
        <v>788</v>
      </c>
      <c r="CE296" t="s">
        <v>170</v>
      </c>
      <c r="CG296" t="s">
        <v>169</v>
      </c>
      <c r="CH296" t="s">
        <v>480</v>
      </c>
      <c r="CI296" t="s">
        <v>170</v>
      </c>
      <c r="DJ296" t="s">
        <v>204</v>
      </c>
      <c r="DK296" t="s">
        <v>205</v>
      </c>
      <c r="DL296" t="s">
        <v>170</v>
      </c>
      <c r="DN296" t="s">
        <v>170</v>
      </c>
      <c r="DO296" t="s">
        <v>231</v>
      </c>
      <c r="DP296" t="s">
        <v>170</v>
      </c>
      <c r="DQ296" t="s">
        <v>207</v>
      </c>
      <c r="DY296">
        <v>46.5</v>
      </c>
      <c r="EB296">
        <v>7</v>
      </c>
      <c r="EC296">
        <v>7</v>
      </c>
      <c r="EE296" t="s">
        <v>789</v>
      </c>
      <c r="EF296">
        <v>7</v>
      </c>
      <c r="EU296">
        <v>1250</v>
      </c>
      <c r="EW296">
        <v>302</v>
      </c>
      <c r="EX296">
        <v>208</v>
      </c>
      <c r="EY296">
        <v>259</v>
      </c>
    </row>
    <row r="297" spans="1:165" ht="15">
      <c r="A297" s="5">
        <v>2022</v>
      </c>
      <c r="B297" s="5" t="s">
        <v>642</v>
      </c>
      <c r="C297" s="5" t="s">
        <v>643</v>
      </c>
      <c r="D297" s="5" t="s">
        <v>790</v>
      </c>
      <c r="E297" s="5" t="s">
        <v>645</v>
      </c>
      <c r="F297" s="5">
        <v>33</v>
      </c>
      <c r="G297" s="80">
        <v>3.5</v>
      </c>
      <c r="H297" s="5">
        <v>6</v>
      </c>
      <c r="I297" s="5" t="s">
        <v>648</v>
      </c>
      <c r="J297" s="5">
        <v>17</v>
      </c>
      <c r="K297" s="5">
        <v>23</v>
      </c>
      <c r="L297" s="5">
        <v>19</v>
      </c>
      <c r="M297" s="5">
        <v>20.9</v>
      </c>
      <c r="N297" s="5">
        <v>32.700000000000003</v>
      </c>
      <c r="O297" s="5">
        <v>24.951799999999999</v>
      </c>
      <c r="P297" s="5">
        <v>16.779</v>
      </c>
      <c r="Q297" s="5">
        <v>23.3764</v>
      </c>
      <c r="R297" s="5">
        <v>19.22</v>
      </c>
      <c r="S297" s="5"/>
      <c r="T297" s="5" t="s">
        <v>165</v>
      </c>
      <c r="U297" s="5" t="s">
        <v>166</v>
      </c>
      <c r="V297" s="5" t="s">
        <v>198</v>
      </c>
      <c r="W297" s="5" t="s">
        <v>199</v>
      </c>
      <c r="X297" s="5"/>
      <c r="Y297" s="5">
        <v>10</v>
      </c>
      <c r="Z297" s="5" t="s">
        <v>169</v>
      </c>
      <c r="AA297" s="5" t="s">
        <v>170</v>
      </c>
      <c r="AB297" s="5" t="s">
        <v>171</v>
      </c>
      <c r="AC297" s="5" t="s">
        <v>172</v>
      </c>
      <c r="AD297" s="5">
        <v>15</v>
      </c>
      <c r="AE297" s="5"/>
      <c r="AF297" s="5"/>
      <c r="AG297" s="5" t="s">
        <v>197</v>
      </c>
      <c r="AH297" s="5" t="s">
        <v>472</v>
      </c>
      <c r="AI297" s="5" t="s">
        <v>175</v>
      </c>
      <c r="AJ297" s="5" t="s">
        <v>176</v>
      </c>
      <c r="AK297" s="5" t="s">
        <v>219</v>
      </c>
      <c r="AL297" s="5" t="s">
        <v>220</v>
      </c>
      <c r="AM297" s="5"/>
      <c r="AN297" s="5"/>
      <c r="AO297" s="5"/>
      <c r="AP297" s="5"/>
      <c r="AQ297" s="5"/>
      <c r="AR297" s="5"/>
      <c r="AS297" s="5">
        <v>1850</v>
      </c>
      <c r="AT297" s="5">
        <v>1850</v>
      </c>
      <c r="AU297" s="5"/>
      <c r="AV297" s="5"/>
      <c r="AW297" s="5"/>
      <c r="AX297" s="5"/>
      <c r="AY297" s="5"/>
      <c r="AZ297" s="5"/>
      <c r="BA297" s="5"/>
      <c r="BB297" s="5"/>
      <c r="BC297" s="5"/>
      <c r="BD297" s="5"/>
      <c r="BE297" s="5"/>
      <c r="BF297" s="5"/>
      <c r="BG297" s="5"/>
      <c r="BH297" s="5"/>
      <c r="BI297" s="5"/>
      <c r="BJ297" s="5"/>
      <c r="BK297" s="5"/>
      <c r="BL297" s="5"/>
      <c r="BM297" s="5"/>
      <c r="BN297" s="96" t="s">
        <v>178</v>
      </c>
      <c r="BO297" s="5">
        <v>2</v>
      </c>
      <c r="BP297" s="5">
        <v>2</v>
      </c>
      <c r="BQ297" s="5">
        <v>32</v>
      </c>
      <c r="BR297" s="5" t="s">
        <v>440</v>
      </c>
      <c r="BS297" s="5"/>
      <c r="BT297" s="5" t="s">
        <v>181</v>
      </c>
      <c r="BU297" s="83">
        <v>44602</v>
      </c>
      <c r="BV297" s="5">
        <v>30871</v>
      </c>
      <c r="BX297" t="s">
        <v>170</v>
      </c>
      <c r="BY297" t="s">
        <v>170</v>
      </c>
      <c r="CB297" t="s">
        <v>170</v>
      </c>
      <c r="CC297" t="s">
        <v>170</v>
      </c>
      <c r="CD297" t="s">
        <v>788</v>
      </c>
      <c r="CE297" t="s">
        <v>170</v>
      </c>
      <c r="CG297" t="s">
        <v>169</v>
      </c>
      <c r="CH297" t="s">
        <v>480</v>
      </c>
      <c r="CI297" t="s">
        <v>170</v>
      </c>
      <c r="DJ297" t="s">
        <v>204</v>
      </c>
      <c r="DK297" t="s">
        <v>205</v>
      </c>
      <c r="DL297" t="s">
        <v>170</v>
      </c>
      <c r="DN297" t="s">
        <v>170</v>
      </c>
      <c r="DO297" t="s">
        <v>231</v>
      </c>
      <c r="DP297" t="s">
        <v>169</v>
      </c>
      <c r="DQ297" t="s">
        <v>193</v>
      </c>
      <c r="DY297">
        <v>46</v>
      </c>
      <c r="EB297">
        <v>7</v>
      </c>
      <c r="EC297">
        <v>7</v>
      </c>
      <c r="EE297" t="s">
        <v>789</v>
      </c>
      <c r="EF297">
        <v>7</v>
      </c>
      <c r="EU297">
        <v>1250</v>
      </c>
      <c r="EW297">
        <v>307</v>
      </c>
      <c r="EX297">
        <v>221</v>
      </c>
      <c r="EY297">
        <v>268</v>
      </c>
    </row>
    <row r="298" spans="1:165" ht="15">
      <c r="A298" s="5">
        <v>2022</v>
      </c>
      <c r="B298" s="5" t="s">
        <v>642</v>
      </c>
      <c r="C298" s="5" t="s">
        <v>643</v>
      </c>
      <c r="D298" s="5" t="s">
        <v>790</v>
      </c>
      <c r="E298" s="5" t="s">
        <v>645</v>
      </c>
      <c r="F298" s="5">
        <v>235</v>
      </c>
      <c r="G298" s="80">
        <v>3.5</v>
      </c>
      <c r="H298" s="5">
        <v>6</v>
      </c>
      <c r="I298" s="5" t="s">
        <v>648</v>
      </c>
      <c r="J298" s="5">
        <v>16</v>
      </c>
      <c r="K298" s="5">
        <v>23</v>
      </c>
      <c r="L298" s="5">
        <v>19</v>
      </c>
      <c r="M298" s="5">
        <v>20.2</v>
      </c>
      <c r="N298" s="5">
        <v>33.4</v>
      </c>
      <c r="O298" s="5">
        <v>24.569600000000001</v>
      </c>
      <c r="P298" s="5">
        <v>16.2544</v>
      </c>
      <c r="Q298" s="5">
        <v>23</v>
      </c>
      <c r="R298" s="5">
        <v>18.970400000000001</v>
      </c>
      <c r="S298" s="5"/>
      <c r="T298" s="5" t="s">
        <v>165</v>
      </c>
      <c r="U298" s="5" t="s">
        <v>166</v>
      </c>
      <c r="V298" s="5" t="s">
        <v>198</v>
      </c>
      <c r="W298" s="5" t="s">
        <v>199</v>
      </c>
      <c r="X298" s="5"/>
      <c r="Y298" s="5">
        <v>10</v>
      </c>
      <c r="Z298" s="5" t="s">
        <v>169</v>
      </c>
      <c r="AA298" s="5" t="s">
        <v>170</v>
      </c>
      <c r="AB298" s="5" t="s">
        <v>171</v>
      </c>
      <c r="AC298" s="5" t="s">
        <v>172</v>
      </c>
      <c r="AD298" s="5">
        <v>15</v>
      </c>
      <c r="AE298" s="5"/>
      <c r="AF298" s="5"/>
      <c r="AG298" s="5" t="s">
        <v>197</v>
      </c>
      <c r="AH298" s="5" t="s">
        <v>472</v>
      </c>
      <c r="AI298" s="5" t="s">
        <v>175</v>
      </c>
      <c r="AJ298" s="5" t="s">
        <v>176</v>
      </c>
      <c r="AK298" s="5" t="s">
        <v>219</v>
      </c>
      <c r="AL298" s="5" t="s">
        <v>220</v>
      </c>
      <c r="AM298" s="5"/>
      <c r="AN298" s="5"/>
      <c r="AO298" s="5"/>
      <c r="AP298" s="5"/>
      <c r="AQ298" s="5"/>
      <c r="AR298" s="5"/>
      <c r="AS298" s="5">
        <v>1850</v>
      </c>
      <c r="AT298" s="5">
        <v>1850</v>
      </c>
      <c r="AU298" s="5"/>
      <c r="AV298" s="5"/>
      <c r="AW298" s="5"/>
      <c r="AX298" s="5"/>
      <c r="AY298" s="5"/>
      <c r="AZ298" s="5"/>
      <c r="BA298" s="5"/>
      <c r="BB298" s="5"/>
      <c r="BC298" s="5"/>
      <c r="BD298" s="5"/>
      <c r="BE298" s="5"/>
      <c r="BF298" s="5"/>
      <c r="BG298" s="5"/>
      <c r="BH298" s="5"/>
      <c r="BI298" s="5"/>
      <c r="BJ298" s="5"/>
      <c r="BK298" s="5"/>
      <c r="BL298" s="5"/>
      <c r="BM298" s="5"/>
      <c r="BN298" s="96" t="s">
        <v>178</v>
      </c>
      <c r="BO298" s="5">
        <v>2</v>
      </c>
      <c r="BP298" s="5">
        <v>2</v>
      </c>
      <c r="BQ298" s="5">
        <v>32</v>
      </c>
      <c r="BR298" s="5" t="s">
        <v>440</v>
      </c>
      <c r="BS298" s="5"/>
      <c r="BT298" s="5" t="s">
        <v>181</v>
      </c>
      <c r="BU298" s="83">
        <v>44602</v>
      </c>
      <c r="BV298" s="5">
        <v>30869</v>
      </c>
      <c r="BY298" t="s">
        <v>170</v>
      </c>
      <c r="CB298" t="s">
        <v>170</v>
      </c>
      <c r="CC298" t="s">
        <v>170</v>
      </c>
      <c r="CE298" t="s">
        <v>170</v>
      </c>
      <c r="CG298" t="s">
        <v>169</v>
      </c>
      <c r="CH298" t="s">
        <v>791</v>
      </c>
      <c r="CI298" t="s">
        <v>170</v>
      </c>
      <c r="DJ298" t="s">
        <v>204</v>
      </c>
      <c r="DK298" t="s">
        <v>205</v>
      </c>
      <c r="DN298" t="s">
        <v>170</v>
      </c>
      <c r="DO298" t="s">
        <v>399</v>
      </c>
      <c r="DP298" t="s">
        <v>169</v>
      </c>
      <c r="DQ298" t="s">
        <v>193</v>
      </c>
      <c r="DR298" t="s">
        <v>792</v>
      </c>
      <c r="DY298">
        <v>40</v>
      </c>
      <c r="EB298">
        <v>6</v>
      </c>
      <c r="EC298">
        <v>6</v>
      </c>
      <c r="EE298" t="s">
        <v>793</v>
      </c>
      <c r="EF298">
        <v>5</v>
      </c>
      <c r="EV298">
        <v>1000</v>
      </c>
      <c r="EW298">
        <v>338</v>
      </c>
      <c r="EX298">
        <v>251</v>
      </c>
      <c r="EY298">
        <v>299</v>
      </c>
    </row>
    <row r="299" spans="1:165" ht="15">
      <c r="A299">
        <v>2022</v>
      </c>
      <c r="B299" t="s">
        <v>642</v>
      </c>
      <c r="C299" t="s">
        <v>643</v>
      </c>
      <c r="D299" t="s">
        <v>794</v>
      </c>
      <c r="E299" t="s">
        <v>645</v>
      </c>
      <c r="F299">
        <v>97</v>
      </c>
      <c r="G299" s="134">
        <v>3.3</v>
      </c>
      <c r="H299">
        <v>6</v>
      </c>
      <c r="I299" t="s">
        <v>648</v>
      </c>
      <c r="J299">
        <v>27</v>
      </c>
      <c r="K299">
        <v>28</v>
      </c>
      <c r="L299">
        <v>27</v>
      </c>
      <c r="M299">
        <v>34.589500000000001</v>
      </c>
      <c r="N299">
        <v>40.496000000000002</v>
      </c>
      <c r="O299">
        <v>37.019199999999998</v>
      </c>
      <c r="P299">
        <v>26.5745</v>
      </c>
      <c r="Q299">
        <v>28.4437</v>
      </c>
      <c r="R299">
        <v>27.3843</v>
      </c>
      <c r="T299" t="s">
        <v>470</v>
      </c>
      <c r="U299" t="s">
        <v>471</v>
      </c>
      <c r="V299" t="s">
        <v>198</v>
      </c>
      <c r="W299" t="s">
        <v>199</v>
      </c>
      <c r="Y299">
        <v>10</v>
      </c>
      <c r="Z299" t="s">
        <v>169</v>
      </c>
      <c r="AA299" t="s">
        <v>170</v>
      </c>
      <c r="AB299" t="s">
        <v>171</v>
      </c>
      <c r="AC299" t="s">
        <v>172</v>
      </c>
      <c r="AD299">
        <v>15</v>
      </c>
      <c r="AG299" t="s">
        <v>197</v>
      </c>
      <c r="AH299" t="s">
        <v>472</v>
      </c>
      <c r="AI299" t="s">
        <v>175</v>
      </c>
      <c r="AJ299" t="s">
        <v>176</v>
      </c>
      <c r="AK299" t="s">
        <v>219</v>
      </c>
      <c r="AL299" t="s">
        <v>220</v>
      </c>
      <c r="AS299">
        <v>1300</v>
      </c>
      <c r="AT299">
        <v>1300</v>
      </c>
      <c r="BN299" s="7" t="s">
        <v>795</v>
      </c>
      <c r="BO299">
        <v>2</v>
      </c>
      <c r="BP299">
        <v>2</v>
      </c>
      <c r="BQ299">
        <v>32</v>
      </c>
      <c r="BR299" t="s">
        <v>440</v>
      </c>
      <c r="BT299" t="s">
        <v>181</v>
      </c>
      <c r="BU299" s="135">
        <v>44504</v>
      </c>
      <c r="BV299">
        <v>30607</v>
      </c>
      <c r="BY299" t="s">
        <v>170</v>
      </c>
      <c r="CB299" t="s">
        <v>170</v>
      </c>
      <c r="CC299" t="s">
        <v>170</v>
      </c>
      <c r="CE299" t="s">
        <v>170</v>
      </c>
      <c r="CG299" t="s">
        <v>169</v>
      </c>
      <c r="CH299" t="s">
        <v>791</v>
      </c>
      <c r="CI299" t="s">
        <v>170</v>
      </c>
      <c r="DJ299" t="s">
        <v>204</v>
      </c>
      <c r="DK299" t="s">
        <v>205</v>
      </c>
      <c r="DN299" t="s">
        <v>170</v>
      </c>
      <c r="DO299" t="s">
        <v>399</v>
      </c>
      <c r="DP299" t="s">
        <v>169</v>
      </c>
      <c r="DQ299" t="s">
        <v>193</v>
      </c>
      <c r="DR299" t="s">
        <v>792</v>
      </c>
      <c r="DY299">
        <v>37.5</v>
      </c>
      <c r="EB299">
        <v>6</v>
      </c>
      <c r="EC299">
        <v>6</v>
      </c>
      <c r="EE299" t="s">
        <v>793</v>
      </c>
      <c r="EF299">
        <v>5</v>
      </c>
      <c r="EV299">
        <v>1500</v>
      </c>
      <c r="EW299">
        <v>357</v>
      </c>
      <c r="EX299">
        <v>267</v>
      </c>
      <c r="EY299">
        <v>316</v>
      </c>
    </row>
    <row r="300" spans="1:165" ht="15">
      <c r="A300">
        <v>2022</v>
      </c>
      <c r="B300" t="s">
        <v>642</v>
      </c>
      <c r="C300" t="s">
        <v>643</v>
      </c>
      <c r="D300" t="s">
        <v>796</v>
      </c>
      <c r="E300" t="s">
        <v>645</v>
      </c>
      <c r="F300">
        <v>163</v>
      </c>
      <c r="G300" s="134">
        <v>3.3</v>
      </c>
      <c r="H300">
        <v>6</v>
      </c>
      <c r="I300" t="s">
        <v>648</v>
      </c>
      <c r="J300">
        <v>25</v>
      </c>
      <c r="K300">
        <v>26</v>
      </c>
      <c r="L300">
        <v>26</v>
      </c>
      <c r="M300">
        <v>32.9</v>
      </c>
      <c r="N300">
        <v>37.299999999999997</v>
      </c>
      <c r="O300">
        <v>34.744300000000003</v>
      </c>
      <c r="P300">
        <v>25.4114</v>
      </c>
      <c r="Q300">
        <v>26.387899999999998</v>
      </c>
      <c r="R300">
        <v>25.841699999999999</v>
      </c>
      <c r="T300" t="s">
        <v>470</v>
      </c>
      <c r="U300" t="s">
        <v>471</v>
      </c>
      <c r="V300" t="s">
        <v>198</v>
      </c>
      <c r="W300" t="s">
        <v>199</v>
      </c>
      <c r="Y300">
        <v>10</v>
      </c>
      <c r="Z300" t="s">
        <v>169</v>
      </c>
      <c r="AA300" t="s">
        <v>170</v>
      </c>
      <c r="AB300" t="s">
        <v>171</v>
      </c>
      <c r="AC300" t="s">
        <v>172</v>
      </c>
      <c r="AD300">
        <v>15</v>
      </c>
      <c r="AG300" t="s">
        <v>197</v>
      </c>
      <c r="AH300" t="s">
        <v>472</v>
      </c>
      <c r="AI300" t="s">
        <v>175</v>
      </c>
      <c r="AJ300" t="s">
        <v>176</v>
      </c>
      <c r="AK300" t="s">
        <v>219</v>
      </c>
      <c r="AL300" t="s">
        <v>220</v>
      </c>
      <c r="AS300">
        <v>1350</v>
      </c>
      <c r="AT300">
        <v>1350</v>
      </c>
      <c r="BN300" s="7" t="s">
        <v>795</v>
      </c>
      <c r="BO300">
        <v>2</v>
      </c>
      <c r="BP300">
        <v>2</v>
      </c>
      <c r="BQ300">
        <v>32</v>
      </c>
      <c r="BR300" t="s">
        <v>440</v>
      </c>
      <c r="BT300" t="s">
        <v>181</v>
      </c>
      <c r="BU300" s="135">
        <v>44504</v>
      </c>
      <c r="BV300">
        <v>30608</v>
      </c>
      <c r="BX300" t="s">
        <v>170</v>
      </c>
      <c r="BY300" t="s">
        <v>170</v>
      </c>
      <c r="CB300" t="s">
        <v>170</v>
      </c>
      <c r="CC300" t="s">
        <v>170</v>
      </c>
      <c r="CE300" t="s">
        <v>170</v>
      </c>
      <c r="CG300" t="s">
        <v>169</v>
      </c>
      <c r="CH300" t="s">
        <v>797</v>
      </c>
      <c r="CI300" t="s">
        <v>169</v>
      </c>
      <c r="CJ300" t="s">
        <v>797</v>
      </c>
      <c r="DJ300" t="s">
        <v>204</v>
      </c>
      <c r="DK300" t="s">
        <v>205</v>
      </c>
      <c r="DN300" t="s">
        <v>169</v>
      </c>
      <c r="DO300" t="s">
        <v>798</v>
      </c>
      <c r="DP300" t="s">
        <v>169</v>
      </c>
      <c r="DQ300" t="s">
        <v>193</v>
      </c>
      <c r="DY300">
        <v>36.4</v>
      </c>
      <c r="EB300">
        <v>6</v>
      </c>
      <c r="EC300">
        <v>6</v>
      </c>
      <c r="EE300" t="s">
        <v>799</v>
      </c>
      <c r="EF300">
        <v>3</v>
      </c>
      <c r="EI300" t="s">
        <v>800</v>
      </c>
      <c r="EJ300">
        <v>5</v>
      </c>
      <c r="EV300">
        <v>1750</v>
      </c>
      <c r="EW300">
        <v>377</v>
      </c>
      <c r="EX300">
        <v>273</v>
      </c>
      <c r="EY300">
        <v>330</v>
      </c>
    </row>
    <row r="301" spans="1:165" ht="15">
      <c r="A301" s="5">
        <v>2022</v>
      </c>
      <c r="B301" s="5" t="s">
        <v>642</v>
      </c>
      <c r="C301" s="5" t="s">
        <v>643</v>
      </c>
      <c r="D301" s="5" t="s">
        <v>801</v>
      </c>
      <c r="E301" s="5" t="s">
        <v>645</v>
      </c>
      <c r="F301" s="5">
        <v>208</v>
      </c>
      <c r="G301" s="80">
        <v>2.2999999999999998</v>
      </c>
      <c r="H301" s="5">
        <v>4</v>
      </c>
      <c r="I301" s="5" t="s">
        <v>647</v>
      </c>
      <c r="J301" s="5">
        <v>20</v>
      </c>
      <c r="K301" s="5">
        <v>28</v>
      </c>
      <c r="L301" s="5">
        <v>23</v>
      </c>
      <c r="M301" s="5">
        <v>25.5</v>
      </c>
      <c r="N301" s="5">
        <v>39.700000000000003</v>
      </c>
      <c r="O301" s="5">
        <v>30.3918</v>
      </c>
      <c r="P301" s="5">
        <v>20.167300000000001</v>
      </c>
      <c r="Q301" s="5">
        <v>27.9345</v>
      </c>
      <c r="R301" s="5">
        <v>23.051600000000001</v>
      </c>
      <c r="S301" s="5"/>
      <c r="T301" s="5" t="s">
        <v>165</v>
      </c>
      <c r="U301" s="5" t="s">
        <v>166</v>
      </c>
      <c r="V301" s="5" t="s">
        <v>167</v>
      </c>
      <c r="W301" s="5" t="s">
        <v>168</v>
      </c>
      <c r="X301" s="5"/>
      <c r="Y301" s="5">
        <v>10</v>
      </c>
      <c r="Z301" s="5" t="s">
        <v>169</v>
      </c>
      <c r="AA301" s="5" t="s">
        <v>170</v>
      </c>
      <c r="AB301" s="5" t="s">
        <v>171</v>
      </c>
      <c r="AC301" s="5" t="s">
        <v>172</v>
      </c>
      <c r="AD301" s="5">
        <v>15</v>
      </c>
      <c r="AE301" s="5"/>
      <c r="AF301" s="5"/>
      <c r="AG301" s="5" t="s">
        <v>197</v>
      </c>
      <c r="AH301" s="5" t="s">
        <v>472</v>
      </c>
      <c r="AI301" s="5" t="s">
        <v>175</v>
      </c>
      <c r="AJ301" s="5" t="s">
        <v>176</v>
      </c>
      <c r="AK301" s="5" t="s">
        <v>219</v>
      </c>
      <c r="AL301" s="5" t="s">
        <v>220</v>
      </c>
      <c r="AM301" s="5"/>
      <c r="AN301" s="5"/>
      <c r="AO301" s="5"/>
      <c r="AP301" s="5"/>
      <c r="AQ301" s="5"/>
      <c r="AR301" s="5"/>
      <c r="AS301" s="5">
        <v>1550</v>
      </c>
      <c r="AT301" s="5">
        <v>1550</v>
      </c>
      <c r="AU301" s="5"/>
      <c r="AV301" s="5"/>
      <c r="AW301" s="5"/>
      <c r="AX301" s="5"/>
      <c r="AY301" s="5"/>
      <c r="AZ301" s="5"/>
      <c r="BA301" s="5"/>
      <c r="BB301" s="5"/>
      <c r="BC301" s="5"/>
      <c r="BD301" s="5"/>
      <c r="BE301" s="5"/>
      <c r="BF301" s="5"/>
      <c r="BG301" s="5"/>
      <c r="BH301" s="5"/>
      <c r="BI301" s="5"/>
      <c r="BJ301" s="5"/>
      <c r="BK301" s="5"/>
      <c r="BL301" s="5"/>
      <c r="BM301" s="5"/>
      <c r="BN301" s="96" t="s">
        <v>178</v>
      </c>
      <c r="BO301" s="5">
        <v>2</v>
      </c>
      <c r="BP301" s="5">
        <v>2</v>
      </c>
      <c r="BQ301" s="5">
        <v>32</v>
      </c>
      <c r="BR301" s="5" t="s">
        <v>440</v>
      </c>
      <c r="BS301" s="5"/>
      <c r="BT301" s="5" t="s">
        <v>181</v>
      </c>
      <c r="BU301" s="83">
        <v>44504</v>
      </c>
      <c r="BV301" s="5">
        <v>30815</v>
      </c>
      <c r="BX301" t="s">
        <v>170</v>
      </c>
      <c r="BY301" t="s">
        <v>170</v>
      </c>
      <c r="CB301" t="s">
        <v>170</v>
      </c>
      <c r="CC301" t="s">
        <v>170</v>
      </c>
      <c r="CE301" t="s">
        <v>169</v>
      </c>
      <c r="CF301" t="s">
        <v>802</v>
      </c>
      <c r="CG301" t="s">
        <v>169</v>
      </c>
      <c r="CH301" t="s">
        <v>803</v>
      </c>
      <c r="CI301" t="s">
        <v>170</v>
      </c>
      <c r="DJ301" t="s">
        <v>204</v>
      </c>
      <c r="DK301" t="s">
        <v>205</v>
      </c>
      <c r="DN301" t="s">
        <v>170</v>
      </c>
      <c r="DO301" t="s">
        <v>192</v>
      </c>
      <c r="DP301" t="s">
        <v>169</v>
      </c>
      <c r="DQ301" t="s">
        <v>193</v>
      </c>
      <c r="DY301">
        <v>26.6</v>
      </c>
      <c r="EB301">
        <v>4</v>
      </c>
      <c r="EC301">
        <v>4</v>
      </c>
      <c r="EE301" t="s">
        <v>804</v>
      </c>
      <c r="EF301">
        <v>3</v>
      </c>
      <c r="EV301">
        <v>4500</v>
      </c>
      <c r="EW301">
        <v>507</v>
      </c>
      <c r="EX301">
        <v>349</v>
      </c>
      <c r="EY301">
        <v>436</v>
      </c>
    </row>
    <row r="302" spans="1:165" ht="15">
      <c r="A302" s="5">
        <v>2022</v>
      </c>
      <c r="B302" s="5" t="s">
        <v>642</v>
      </c>
      <c r="C302" s="5" t="s">
        <v>643</v>
      </c>
      <c r="D302" s="5" t="s">
        <v>801</v>
      </c>
      <c r="E302" s="5" t="s">
        <v>645</v>
      </c>
      <c r="F302" s="5">
        <v>18</v>
      </c>
      <c r="G302" s="80">
        <v>2.2999999999999998</v>
      </c>
      <c r="H302" s="5">
        <v>4</v>
      </c>
      <c r="I302" s="5" t="s">
        <v>647</v>
      </c>
      <c r="J302" s="5">
        <v>21</v>
      </c>
      <c r="K302" s="5">
        <v>28</v>
      </c>
      <c r="L302" s="5">
        <v>24</v>
      </c>
      <c r="M302" s="5">
        <v>26.7</v>
      </c>
      <c r="N302" s="5">
        <v>40.700000000000003</v>
      </c>
      <c r="O302" s="5">
        <v>31.5898</v>
      </c>
      <c r="P302" s="5">
        <v>21.034700000000001</v>
      </c>
      <c r="Q302" s="5">
        <v>28</v>
      </c>
      <c r="R302" s="5">
        <v>23.8687</v>
      </c>
      <c r="S302" s="5"/>
      <c r="T302" s="5" t="s">
        <v>165</v>
      </c>
      <c r="U302" s="5" t="s">
        <v>166</v>
      </c>
      <c r="V302" s="5" t="s">
        <v>167</v>
      </c>
      <c r="W302" s="5" t="s">
        <v>168</v>
      </c>
      <c r="X302" s="5"/>
      <c r="Y302" s="5">
        <v>10</v>
      </c>
      <c r="Z302" s="5" t="s">
        <v>169</v>
      </c>
      <c r="AA302" s="5" t="s">
        <v>170</v>
      </c>
      <c r="AB302" s="5" t="s">
        <v>171</v>
      </c>
      <c r="AC302" s="5" t="s">
        <v>172</v>
      </c>
      <c r="AD302" s="5">
        <v>15</v>
      </c>
      <c r="AE302" s="5"/>
      <c r="AF302" s="5"/>
      <c r="AG302" s="5" t="s">
        <v>197</v>
      </c>
      <c r="AH302" s="5" t="s">
        <v>472</v>
      </c>
      <c r="AI302" s="5" t="s">
        <v>175</v>
      </c>
      <c r="AJ302" s="5" t="s">
        <v>176</v>
      </c>
      <c r="AK302" s="5" t="s">
        <v>219</v>
      </c>
      <c r="AL302" s="5" t="s">
        <v>220</v>
      </c>
      <c r="AM302" s="5"/>
      <c r="AN302" s="5"/>
      <c r="AO302" s="5"/>
      <c r="AP302" s="5"/>
      <c r="AQ302" s="5"/>
      <c r="AR302" s="5"/>
      <c r="AS302" s="5">
        <v>1450</v>
      </c>
      <c r="AT302" s="5">
        <v>1450</v>
      </c>
      <c r="AU302" s="5"/>
      <c r="AV302" s="5"/>
      <c r="AW302" s="5"/>
      <c r="AX302" s="5"/>
      <c r="AY302" s="5"/>
      <c r="AZ302" s="5"/>
      <c r="BA302" s="5"/>
      <c r="BB302" s="5"/>
      <c r="BC302" s="5"/>
      <c r="BD302" s="5"/>
      <c r="BE302" s="5"/>
      <c r="BF302" s="5"/>
      <c r="BG302" s="5"/>
      <c r="BH302" s="5"/>
      <c r="BI302" s="5"/>
      <c r="BJ302" s="5"/>
      <c r="BK302" s="5"/>
      <c r="BL302" s="5"/>
      <c r="BM302" s="5"/>
      <c r="BN302" s="96" t="s">
        <v>178</v>
      </c>
      <c r="BO302" s="5">
        <v>2</v>
      </c>
      <c r="BP302" s="5">
        <v>2</v>
      </c>
      <c r="BQ302" s="5">
        <v>32</v>
      </c>
      <c r="BR302" s="5" t="s">
        <v>440</v>
      </c>
      <c r="BS302" s="5"/>
      <c r="BT302" s="5" t="s">
        <v>181</v>
      </c>
      <c r="BU302" s="83">
        <v>44504</v>
      </c>
      <c r="BV302" s="5">
        <v>30805</v>
      </c>
      <c r="BX302" t="s">
        <v>170</v>
      </c>
      <c r="BY302" t="s">
        <v>170</v>
      </c>
      <c r="CB302" t="s">
        <v>170</v>
      </c>
      <c r="CC302" t="s">
        <v>170</v>
      </c>
      <c r="CE302" t="s">
        <v>170</v>
      </c>
      <c r="CG302" t="s">
        <v>169</v>
      </c>
      <c r="CH302" t="s">
        <v>797</v>
      </c>
      <c r="CI302" t="s">
        <v>169</v>
      </c>
      <c r="CJ302" t="s">
        <v>797</v>
      </c>
      <c r="DJ302" t="s">
        <v>204</v>
      </c>
      <c r="DK302" t="s">
        <v>205</v>
      </c>
      <c r="DN302" t="s">
        <v>169</v>
      </c>
      <c r="DO302" t="s">
        <v>798</v>
      </c>
      <c r="DP302" t="s">
        <v>169</v>
      </c>
      <c r="DQ302" t="s">
        <v>193</v>
      </c>
      <c r="DY302">
        <v>34.299999999999997</v>
      </c>
      <c r="EB302">
        <v>5</v>
      </c>
      <c r="EC302">
        <v>5</v>
      </c>
      <c r="EE302" t="s">
        <v>799</v>
      </c>
      <c r="EF302">
        <v>3</v>
      </c>
      <c r="EI302" t="s">
        <v>800</v>
      </c>
      <c r="EJ302">
        <v>5</v>
      </c>
      <c r="EV302">
        <v>2000</v>
      </c>
      <c r="EW302">
        <v>395</v>
      </c>
      <c r="EX302">
        <v>291</v>
      </c>
      <c r="EY302">
        <v>348</v>
      </c>
    </row>
    <row r="303" spans="1:165" ht="15">
      <c r="A303">
        <v>2022</v>
      </c>
      <c r="B303" t="s">
        <v>642</v>
      </c>
      <c r="C303" t="s">
        <v>643</v>
      </c>
      <c r="D303" t="s">
        <v>801</v>
      </c>
      <c r="E303" t="s">
        <v>645</v>
      </c>
      <c r="F303">
        <v>153</v>
      </c>
      <c r="G303" s="134">
        <v>3</v>
      </c>
      <c r="H303">
        <v>6</v>
      </c>
      <c r="I303" t="s">
        <v>647</v>
      </c>
      <c r="J303">
        <v>18</v>
      </c>
      <c r="K303">
        <v>26</v>
      </c>
      <c r="L303">
        <v>21</v>
      </c>
      <c r="M303">
        <v>22.4</v>
      </c>
      <c r="N303">
        <v>36.4</v>
      </c>
      <c r="O303">
        <v>27.0884</v>
      </c>
      <c r="P303">
        <v>17.895099999999999</v>
      </c>
      <c r="Q303">
        <v>25.803699999999999</v>
      </c>
      <c r="R303">
        <v>20.758099999999999</v>
      </c>
      <c r="T303" t="s">
        <v>165</v>
      </c>
      <c r="U303" t="s">
        <v>166</v>
      </c>
      <c r="V303" t="s">
        <v>167</v>
      </c>
      <c r="W303" t="s">
        <v>168</v>
      </c>
      <c r="Y303">
        <v>10</v>
      </c>
      <c r="Z303" t="s">
        <v>169</v>
      </c>
      <c r="AA303" t="s">
        <v>170</v>
      </c>
      <c r="AB303" t="s">
        <v>171</v>
      </c>
      <c r="AC303" t="s">
        <v>172</v>
      </c>
      <c r="AD303">
        <v>15</v>
      </c>
      <c r="AG303" t="s">
        <v>197</v>
      </c>
      <c r="AH303" t="s">
        <v>472</v>
      </c>
      <c r="AI303" t="s">
        <v>175</v>
      </c>
      <c r="AJ303" t="s">
        <v>176</v>
      </c>
      <c r="AK303" t="s">
        <v>219</v>
      </c>
      <c r="AL303" t="s">
        <v>220</v>
      </c>
      <c r="AS303">
        <v>1700</v>
      </c>
      <c r="AT303">
        <v>1700</v>
      </c>
      <c r="BN303" s="7" t="s">
        <v>178</v>
      </c>
      <c r="BO303">
        <v>2</v>
      </c>
      <c r="BP303">
        <v>2</v>
      </c>
      <c r="BQ303">
        <v>32</v>
      </c>
      <c r="BR303" t="s">
        <v>440</v>
      </c>
      <c r="BT303" t="s">
        <v>181</v>
      </c>
      <c r="BU303" s="135">
        <v>44504</v>
      </c>
      <c r="BV303">
        <v>30425</v>
      </c>
      <c r="BX303" t="s">
        <v>170</v>
      </c>
      <c r="BY303" t="s">
        <v>170</v>
      </c>
      <c r="CB303" t="s">
        <v>170</v>
      </c>
      <c r="CC303" t="s">
        <v>170</v>
      </c>
      <c r="CD303" t="s">
        <v>659</v>
      </c>
      <c r="CE303" t="s">
        <v>170</v>
      </c>
      <c r="CG303" t="s">
        <v>169</v>
      </c>
      <c r="CH303" t="s">
        <v>462</v>
      </c>
      <c r="CI303" t="s">
        <v>169</v>
      </c>
      <c r="CJ303" t="s">
        <v>463</v>
      </c>
      <c r="CK303" t="s">
        <v>183</v>
      </c>
      <c r="CM303">
        <v>1</v>
      </c>
      <c r="CN303" t="s">
        <v>184</v>
      </c>
      <c r="CP303">
        <v>14</v>
      </c>
      <c r="CQ303">
        <v>8.8000000000000007</v>
      </c>
      <c r="CR303">
        <v>40</v>
      </c>
      <c r="CS303" t="s">
        <v>185</v>
      </c>
      <c r="CV303" t="s">
        <v>263</v>
      </c>
      <c r="DD303">
        <v>1</v>
      </c>
      <c r="DE303" t="s">
        <v>465</v>
      </c>
      <c r="DG303">
        <v>1</v>
      </c>
      <c r="DJ303" t="s">
        <v>204</v>
      </c>
      <c r="DK303" t="s">
        <v>205</v>
      </c>
      <c r="DL303" t="s">
        <v>170</v>
      </c>
      <c r="DM303" t="s">
        <v>170</v>
      </c>
      <c r="DN303" t="s">
        <v>170</v>
      </c>
      <c r="DO303" t="s">
        <v>231</v>
      </c>
      <c r="DP303" t="s">
        <v>169</v>
      </c>
      <c r="DQ303" t="s">
        <v>193</v>
      </c>
      <c r="DY303">
        <v>39.200000000000003</v>
      </c>
      <c r="EB303">
        <v>6</v>
      </c>
      <c r="EC303">
        <v>6</v>
      </c>
      <c r="EE303" t="s">
        <v>660</v>
      </c>
      <c r="EF303">
        <v>5</v>
      </c>
      <c r="EV303">
        <v>1250</v>
      </c>
      <c r="EW303">
        <v>343</v>
      </c>
      <c r="EX303">
        <v>262</v>
      </c>
      <c r="EY303">
        <v>307</v>
      </c>
    </row>
    <row r="304" spans="1:165" ht="15">
      <c r="A304">
        <v>2022</v>
      </c>
      <c r="B304" t="s">
        <v>642</v>
      </c>
      <c r="C304" t="s">
        <v>643</v>
      </c>
      <c r="D304" t="s">
        <v>801</v>
      </c>
      <c r="E304" t="s">
        <v>645</v>
      </c>
      <c r="F304">
        <v>165</v>
      </c>
      <c r="G304" s="134">
        <v>3</v>
      </c>
      <c r="H304">
        <v>6</v>
      </c>
      <c r="I304" t="s">
        <v>648</v>
      </c>
      <c r="J304">
        <v>18</v>
      </c>
      <c r="K304">
        <v>25</v>
      </c>
      <c r="L304">
        <v>20</v>
      </c>
      <c r="M304">
        <v>22.016999999999999</v>
      </c>
      <c r="N304">
        <v>35.250599999999999</v>
      </c>
      <c r="O304">
        <v>26.492599999999999</v>
      </c>
      <c r="P304">
        <v>17.6112</v>
      </c>
      <c r="Q304">
        <v>25.053999999999998</v>
      </c>
      <c r="R304">
        <v>20.328800000000001</v>
      </c>
      <c r="T304" t="s">
        <v>165</v>
      </c>
      <c r="U304" t="s">
        <v>166</v>
      </c>
      <c r="V304" t="s">
        <v>198</v>
      </c>
      <c r="W304" t="s">
        <v>199</v>
      </c>
      <c r="Y304">
        <v>10</v>
      </c>
      <c r="Z304" t="s">
        <v>169</v>
      </c>
      <c r="AA304" t="s">
        <v>170</v>
      </c>
      <c r="AB304" t="s">
        <v>171</v>
      </c>
      <c r="AC304" t="s">
        <v>172</v>
      </c>
      <c r="AD304">
        <v>15</v>
      </c>
      <c r="AG304" t="s">
        <v>197</v>
      </c>
      <c r="AH304" t="s">
        <v>472</v>
      </c>
      <c r="AI304" t="s">
        <v>175</v>
      </c>
      <c r="AJ304" t="s">
        <v>176</v>
      </c>
      <c r="AK304" t="s">
        <v>219</v>
      </c>
      <c r="AL304" t="s">
        <v>220</v>
      </c>
      <c r="AS304">
        <v>1750</v>
      </c>
      <c r="AT304">
        <v>1750</v>
      </c>
      <c r="BN304" s="7" t="s">
        <v>178</v>
      </c>
      <c r="BO304">
        <v>2</v>
      </c>
      <c r="BP304">
        <v>2</v>
      </c>
      <c r="BQ304">
        <v>32</v>
      </c>
      <c r="BR304" t="s">
        <v>440</v>
      </c>
      <c r="BT304" t="s">
        <v>181</v>
      </c>
      <c r="BU304" s="135">
        <v>44504</v>
      </c>
      <c r="BV304">
        <v>30395</v>
      </c>
      <c r="BX304" t="s">
        <v>170</v>
      </c>
      <c r="BY304" t="s">
        <v>170</v>
      </c>
      <c r="CB304" t="s">
        <v>170</v>
      </c>
      <c r="CC304" t="s">
        <v>170</v>
      </c>
      <c r="CD304" t="s">
        <v>473</v>
      </c>
      <c r="CE304" t="s">
        <v>170</v>
      </c>
      <c r="CG304" t="s">
        <v>169</v>
      </c>
      <c r="CH304" t="s">
        <v>474</v>
      </c>
      <c r="CI304" t="s">
        <v>169</v>
      </c>
      <c r="CJ304" t="s">
        <v>475</v>
      </c>
      <c r="CK304" t="s">
        <v>183</v>
      </c>
      <c r="CM304">
        <v>1</v>
      </c>
      <c r="CN304" t="s">
        <v>184</v>
      </c>
      <c r="CP304">
        <v>14</v>
      </c>
      <c r="CQ304">
        <v>8.8000000000000007</v>
      </c>
      <c r="CR304">
        <v>40</v>
      </c>
      <c r="CS304" t="s">
        <v>185</v>
      </c>
      <c r="CV304" t="s">
        <v>263</v>
      </c>
      <c r="DD304">
        <v>1</v>
      </c>
      <c r="DE304" t="s">
        <v>465</v>
      </c>
      <c r="DG304">
        <v>1</v>
      </c>
      <c r="DJ304" t="s">
        <v>204</v>
      </c>
      <c r="DK304" t="s">
        <v>205</v>
      </c>
      <c r="DL304" t="s">
        <v>170</v>
      </c>
      <c r="DM304" t="s">
        <v>170</v>
      </c>
      <c r="DN304" t="s">
        <v>170</v>
      </c>
      <c r="DO304" t="s">
        <v>231</v>
      </c>
      <c r="DP304" t="s">
        <v>169</v>
      </c>
      <c r="DQ304" t="s">
        <v>193</v>
      </c>
      <c r="DY304">
        <v>36</v>
      </c>
      <c r="EB304">
        <v>6</v>
      </c>
      <c r="EC304">
        <v>6</v>
      </c>
      <c r="EE304" t="s">
        <v>476</v>
      </c>
      <c r="EF304">
        <v>5</v>
      </c>
      <c r="EV304">
        <v>1750</v>
      </c>
      <c r="EW304">
        <v>369</v>
      </c>
      <c r="EX304">
        <v>288</v>
      </c>
      <c r="EY304">
        <v>332</v>
      </c>
    </row>
    <row r="305" spans="1:165" ht="15">
      <c r="A305">
        <v>2022</v>
      </c>
      <c r="B305" t="s">
        <v>642</v>
      </c>
      <c r="C305" t="s">
        <v>750</v>
      </c>
      <c r="D305" t="s">
        <v>805</v>
      </c>
      <c r="E305" t="s">
        <v>645</v>
      </c>
      <c r="F305">
        <v>14</v>
      </c>
      <c r="G305" s="134">
        <v>3</v>
      </c>
      <c r="H305">
        <v>6</v>
      </c>
      <c r="I305" t="s">
        <v>648</v>
      </c>
      <c r="J305">
        <v>18</v>
      </c>
      <c r="K305">
        <v>26</v>
      </c>
      <c r="L305">
        <v>21</v>
      </c>
      <c r="M305">
        <v>22.8</v>
      </c>
      <c r="N305">
        <v>37</v>
      </c>
      <c r="O305">
        <v>27.5596</v>
      </c>
      <c r="P305">
        <v>18.190899999999999</v>
      </c>
      <c r="Q305">
        <v>26.1934</v>
      </c>
      <c r="R305">
        <v>21.090499999999999</v>
      </c>
      <c r="T305" t="s">
        <v>165</v>
      </c>
      <c r="U305" t="s">
        <v>166</v>
      </c>
      <c r="V305" t="s">
        <v>198</v>
      </c>
      <c r="W305" t="s">
        <v>199</v>
      </c>
      <c r="Y305">
        <v>10</v>
      </c>
      <c r="Z305" t="s">
        <v>169</v>
      </c>
      <c r="AA305" t="s">
        <v>170</v>
      </c>
      <c r="AB305" t="s">
        <v>171</v>
      </c>
      <c r="AC305" t="s">
        <v>172</v>
      </c>
      <c r="AD305">
        <v>15</v>
      </c>
      <c r="AG305" t="s">
        <v>197</v>
      </c>
      <c r="AH305" t="s">
        <v>472</v>
      </c>
      <c r="AI305" t="s">
        <v>175</v>
      </c>
      <c r="AJ305" t="s">
        <v>176</v>
      </c>
      <c r="AK305" t="s">
        <v>219</v>
      </c>
      <c r="AL305" t="s">
        <v>220</v>
      </c>
      <c r="AS305">
        <v>1700</v>
      </c>
      <c r="AT305">
        <v>1700</v>
      </c>
      <c r="BN305" s="7" t="s">
        <v>178</v>
      </c>
      <c r="BO305">
        <v>2</v>
      </c>
      <c r="BP305">
        <v>2</v>
      </c>
      <c r="BQ305">
        <v>32</v>
      </c>
      <c r="BR305" t="s">
        <v>440</v>
      </c>
      <c r="BT305" t="s">
        <v>181</v>
      </c>
      <c r="BU305" s="135">
        <v>44441</v>
      </c>
      <c r="BV305">
        <v>29856</v>
      </c>
      <c r="BX305" t="s">
        <v>170</v>
      </c>
      <c r="BY305" t="s">
        <v>170</v>
      </c>
      <c r="CB305" t="s">
        <v>170</v>
      </c>
      <c r="CC305" t="s">
        <v>170</v>
      </c>
      <c r="CD305" t="s">
        <v>806</v>
      </c>
      <c r="CE305" t="s">
        <v>170</v>
      </c>
      <c r="CG305" t="s">
        <v>169</v>
      </c>
      <c r="CH305" t="s">
        <v>474</v>
      </c>
      <c r="CI305" t="s">
        <v>169</v>
      </c>
      <c r="CJ305" t="s">
        <v>475</v>
      </c>
      <c r="CK305" t="s">
        <v>183</v>
      </c>
      <c r="CM305">
        <v>1</v>
      </c>
      <c r="CN305" t="s">
        <v>184</v>
      </c>
      <c r="CP305">
        <v>14</v>
      </c>
      <c r="CQ305">
        <v>8.8000000000000007</v>
      </c>
      <c r="CR305">
        <v>40</v>
      </c>
      <c r="CS305" t="s">
        <v>185</v>
      </c>
      <c r="CV305" t="s">
        <v>263</v>
      </c>
      <c r="DD305">
        <v>1</v>
      </c>
      <c r="DE305" t="s">
        <v>465</v>
      </c>
      <c r="DG305">
        <v>1</v>
      </c>
      <c r="DJ305" t="s">
        <v>204</v>
      </c>
      <c r="DK305" t="s">
        <v>205</v>
      </c>
      <c r="DL305" t="s">
        <v>170</v>
      </c>
      <c r="DM305" t="s">
        <v>170</v>
      </c>
      <c r="DN305" t="s">
        <v>170</v>
      </c>
      <c r="DO305" t="s">
        <v>231</v>
      </c>
      <c r="DP305" t="s">
        <v>169</v>
      </c>
      <c r="DQ305" t="s">
        <v>193</v>
      </c>
      <c r="DY305">
        <v>35.1</v>
      </c>
      <c r="EB305">
        <v>5</v>
      </c>
      <c r="EC305">
        <v>5</v>
      </c>
      <c r="EE305" t="s">
        <v>476</v>
      </c>
      <c r="EF305">
        <v>5</v>
      </c>
      <c r="EV305">
        <v>2000</v>
      </c>
      <c r="EW305">
        <v>383</v>
      </c>
      <c r="EX305">
        <v>276</v>
      </c>
      <c r="EY305">
        <v>335</v>
      </c>
    </row>
    <row r="306" spans="1:165" ht="15">
      <c r="A306">
        <v>2022</v>
      </c>
      <c r="B306" t="s">
        <v>642</v>
      </c>
      <c r="C306" t="s">
        <v>750</v>
      </c>
      <c r="D306" t="s">
        <v>807</v>
      </c>
      <c r="E306" t="s">
        <v>645</v>
      </c>
      <c r="F306">
        <v>238</v>
      </c>
      <c r="G306" s="134">
        <v>3.5</v>
      </c>
      <c r="H306">
        <v>6</v>
      </c>
      <c r="I306" t="s">
        <v>648</v>
      </c>
      <c r="J306">
        <v>17</v>
      </c>
      <c r="K306">
        <v>23</v>
      </c>
      <c r="L306">
        <v>19</v>
      </c>
      <c r="M306">
        <v>20.9</v>
      </c>
      <c r="N306">
        <v>32.700000000000003</v>
      </c>
      <c r="O306">
        <v>24.951799999999999</v>
      </c>
      <c r="P306">
        <v>16.779</v>
      </c>
      <c r="Q306">
        <v>23.3764</v>
      </c>
      <c r="R306">
        <v>19.22</v>
      </c>
      <c r="T306" t="s">
        <v>165</v>
      </c>
      <c r="U306" t="s">
        <v>166</v>
      </c>
      <c r="V306" t="s">
        <v>198</v>
      </c>
      <c r="W306" t="s">
        <v>199</v>
      </c>
      <c r="Y306">
        <v>10</v>
      </c>
      <c r="Z306" t="s">
        <v>169</v>
      </c>
      <c r="AA306" t="s">
        <v>170</v>
      </c>
      <c r="AB306" t="s">
        <v>171</v>
      </c>
      <c r="AC306" t="s">
        <v>172</v>
      </c>
      <c r="AD306">
        <v>15</v>
      </c>
      <c r="AG306" t="s">
        <v>197</v>
      </c>
      <c r="AH306" t="s">
        <v>472</v>
      </c>
      <c r="AI306" t="s">
        <v>175</v>
      </c>
      <c r="AJ306" t="s">
        <v>176</v>
      </c>
      <c r="AK306" t="s">
        <v>219</v>
      </c>
      <c r="AL306" t="s">
        <v>220</v>
      </c>
      <c r="AS306">
        <v>1850</v>
      </c>
      <c r="AT306">
        <v>1850</v>
      </c>
      <c r="BN306" s="7" t="s">
        <v>178</v>
      </c>
      <c r="BO306">
        <v>2</v>
      </c>
      <c r="BP306">
        <v>2</v>
      </c>
      <c r="BQ306">
        <v>32</v>
      </c>
      <c r="BR306" t="s">
        <v>440</v>
      </c>
      <c r="BT306" t="s">
        <v>181</v>
      </c>
      <c r="BU306" s="135">
        <v>44602</v>
      </c>
      <c r="BV306">
        <v>30868</v>
      </c>
      <c r="BX306" t="s">
        <v>170</v>
      </c>
      <c r="BY306" t="s">
        <v>170</v>
      </c>
      <c r="CB306" t="s">
        <v>170</v>
      </c>
      <c r="CC306" t="s">
        <v>170</v>
      </c>
      <c r="CD306" t="s">
        <v>808</v>
      </c>
      <c r="CE306" t="s">
        <v>170</v>
      </c>
      <c r="CF306" t="s">
        <v>480</v>
      </c>
      <c r="CG306" t="s">
        <v>169</v>
      </c>
      <c r="CH306" t="s">
        <v>480</v>
      </c>
      <c r="CI306" t="s">
        <v>169</v>
      </c>
      <c r="CJ306" t="s">
        <v>480</v>
      </c>
      <c r="CK306" t="s">
        <v>183</v>
      </c>
      <c r="CM306">
        <v>1</v>
      </c>
      <c r="CN306" t="s">
        <v>184</v>
      </c>
      <c r="CP306">
        <v>48</v>
      </c>
      <c r="CQ306">
        <v>9.5</v>
      </c>
      <c r="CR306">
        <v>50</v>
      </c>
      <c r="CS306" t="s">
        <v>185</v>
      </c>
      <c r="CV306" t="s">
        <v>186</v>
      </c>
      <c r="CX306" t="s">
        <v>187</v>
      </c>
      <c r="CY306" t="s">
        <v>170</v>
      </c>
      <c r="DD306">
        <v>1</v>
      </c>
      <c r="DE306" t="s">
        <v>465</v>
      </c>
      <c r="DG306">
        <v>6</v>
      </c>
      <c r="DJ306" t="s">
        <v>204</v>
      </c>
      <c r="DK306" t="s">
        <v>205</v>
      </c>
      <c r="DL306" t="s">
        <v>170</v>
      </c>
      <c r="DM306" t="s">
        <v>170</v>
      </c>
      <c r="DN306" t="s">
        <v>170</v>
      </c>
      <c r="DO306" t="s">
        <v>231</v>
      </c>
      <c r="DP306" t="s">
        <v>169</v>
      </c>
      <c r="DQ306" t="s">
        <v>193</v>
      </c>
      <c r="DY306">
        <v>32.4</v>
      </c>
      <c r="EB306">
        <v>5</v>
      </c>
      <c r="EC306">
        <v>5</v>
      </c>
      <c r="EE306" t="s">
        <v>809</v>
      </c>
      <c r="EF306">
        <v>5</v>
      </c>
      <c r="EV306">
        <v>2750</v>
      </c>
      <c r="EW306">
        <v>415</v>
      </c>
      <c r="EX306">
        <v>294</v>
      </c>
      <c r="EY306">
        <v>361</v>
      </c>
    </row>
    <row r="307" spans="1:165" ht="15">
      <c r="A307">
        <v>2022</v>
      </c>
      <c r="B307" t="s">
        <v>642</v>
      </c>
      <c r="C307" t="s">
        <v>643</v>
      </c>
      <c r="D307" t="s">
        <v>810</v>
      </c>
      <c r="E307" t="s">
        <v>645</v>
      </c>
      <c r="F307">
        <v>152</v>
      </c>
      <c r="G307" s="134">
        <v>3</v>
      </c>
      <c r="H307">
        <v>6</v>
      </c>
      <c r="I307" t="s">
        <v>648</v>
      </c>
      <c r="J307">
        <v>15</v>
      </c>
      <c r="K307">
        <v>16</v>
      </c>
      <c r="L307">
        <v>15</v>
      </c>
      <c r="M307">
        <v>18.5</v>
      </c>
      <c r="N307">
        <v>24</v>
      </c>
      <c r="O307">
        <v>20.627199999999998</v>
      </c>
      <c r="P307">
        <v>14.9703</v>
      </c>
      <c r="Q307">
        <v>15.855499999999999</v>
      </c>
      <c r="R307">
        <v>15.3561</v>
      </c>
      <c r="T307" t="s">
        <v>165</v>
      </c>
      <c r="U307" t="s">
        <v>166</v>
      </c>
      <c r="V307" t="s">
        <v>198</v>
      </c>
      <c r="W307" t="s">
        <v>199</v>
      </c>
      <c r="Y307">
        <v>10</v>
      </c>
      <c r="Z307" t="s">
        <v>169</v>
      </c>
      <c r="AA307" t="s">
        <v>170</v>
      </c>
      <c r="AB307" t="s">
        <v>691</v>
      </c>
      <c r="AC307" t="s">
        <v>692</v>
      </c>
      <c r="AD307">
        <v>15</v>
      </c>
      <c r="AG307" t="s">
        <v>197</v>
      </c>
      <c r="AH307" t="s">
        <v>472</v>
      </c>
      <c r="AI307" t="s">
        <v>175</v>
      </c>
      <c r="AJ307" t="s">
        <v>176</v>
      </c>
      <c r="AK307" t="s">
        <v>219</v>
      </c>
      <c r="AL307" t="s">
        <v>220</v>
      </c>
      <c r="AS307">
        <v>2350</v>
      </c>
      <c r="AT307">
        <v>2350</v>
      </c>
      <c r="BN307" s="7" t="s">
        <v>178</v>
      </c>
      <c r="BO307">
        <v>2</v>
      </c>
      <c r="BP307">
        <v>2</v>
      </c>
      <c r="BQ307">
        <v>33</v>
      </c>
      <c r="BR307" t="s">
        <v>221</v>
      </c>
      <c r="BT307" t="s">
        <v>575</v>
      </c>
      <c r="BU307" s="135">
        <v>44697</v>
      </c>
      <c r="BV307">
        <v>31206</v>
      </c>
      <c r="BX307" t="s">
        <v>170</v>
      </c>
      <c r="BY307" t="s">
        <v>170</v>
      </c>
      <c r="CB307" t="s">
        <v>170</v>
      </c>
      <c r="CC307" t="s">
        <v>170</v>
      </c>
      <c r="CD307" t="s">
        <v>808</v>
      </c>
      <c r="CE307" t="s">
        <v>170</v>
      </c>
      <c r="CF307" t="s">
        <v>480</v>
      </c>
      <c r="CG307" t="s">
        <v>169</v>
      </c>
      <c r="CH307" t="s">
        <v>480</v>
      </c>
      <c r="CI307" t="s">
        <v>169</v>
      </c>
      <c r="CJ307" t="s">
        <v>480</v>
      </c>
      <c r="CK307" t="s">
        <v>183</v>
      </c>
      <c r="CM307">
        <v>1</v>
      </c>
      <c r="CN307" t="s">
        <v>184</v>
      </c>
      <c r="CP307">
        <v>48</v>
      </c>
      <c r="CQ307">
        <v>9.5</v>
      </c>
      <c r="CR307">
        <v>50</v>
      </c>
      <c r="CS307" t="s">
        <v>185</v>
      </c>
      <c r="CV307" t="s">
        <v>186</v>
      </c>
      <c r="CX307" t="s">
        <v>187</v>
      </c>
      <c r="CY307" t="s">
        <v>170</v>
      </c>
      <c r="DD307">
        <v>1</v>
      </c>
      <c r="DE307" t="s">
        <v>465</v>
      </c>
      <c r="DG307">
        <v>6</v>
      </c>
      <c r="DJ307" t="s">
        <v>204</v>
      </c>
      <c r="DK307" t="s">
        <v>205</v>
      </c>
      <c r="DL307" t="s">
        <v>170</v>
      </c>
      <c r="DM307" t="s">
        <v>170</v>
      </c>
      <c r="DN307" t="s">
        <v>170</v>
      </c>
      <c r="DO307" t="s">
        <v>231</v>
      </c>
      <c r="DP307" t="s">
        <v>169</v>
      </c>
      <c r="DQ307" t="s">
        <v>193</v>
      </c>
      <c r="DY307">
        <v>32.4</v>
      </c>
      <c r="EB307">
        <v>5</v>
      </c>
      <c r="EC307">
        <v>5</v>
      </c>
      <c r="EE307" t="s">
        <v>809</v>
      </c>
      <c r="EF307">
        <v>5</v>
      </c>
      <c r="EV307">
        <v>2750</v>
      </c>
      <c r="EW307">
        <v>415</v>
      </c>
      <c r="EX307">
        <v>294</v>
      </c>
      <c r="EY307">
        <v>361</v>
      </c>
    </row>
    <row r="308" spans="1:165" s="5" customFormat="1" ht="15">
      <c r="A308" s="5">
        <v>2022</v>
      </c>
      <c r="B308" s="5" t="s">
        <v>642</v>
      </c>
      <c r="C308" s="5" t="s">
        <v>643</v>
      </c>
      <c r="D308" s="5" t="s">
        <v>811</v>
      </c>
      <c r="E308" s="5" t="s">
        <v>645</v>
      </c>
      <c r="F308" s="5">
        <v>32</v>
      </c>
      <c r="G308" s="80">
        <v>3.5</v>
      </c>
      <c r="H308" s="5">
        <v>6</v>
      </c>
      <c r="I308" s="5" t="s">
        <v>648</v>
      </c>
      <c r="J308" s="5">
        <v>16</v>
      </c>
      <c r="K308" s="5">
        <v>22</v>
      </c>
      <c r="L308" s="5">
        <v>18</v>
      </c>
      <c r="M308" s="5">
        <v>19.928000000000001</v>
      </c>
      <c r="N308" s="5">
        <v>31.0852</v>
      </c>
      <c r="O308" s="5">
        <v>23.7667</v>
      </c>
      <c r="P308" s="5">
        <v>16.049900000000001</v>
      </c>
      <c r="Q308" s="5">
        <v>22.304200000000002</v>
      </c>
      <c r="R308" s="5">
        <v>18.367599999999999</v>
      </c>
      <c r="T308" s="5" t="s">
        <v>165</v>
      </c>
      <c r="U308" s="5" t="s">
        <v>166</v>
      </c>
      <c r="V308" s="5" t="s">
        <v>198</v>
      </c>
      <c r="W308" s="5" t="s">
        <v>199</v>
      </c>
      <c r="Y308" s="5">
        <v>10</v>
      </c>
      <c r="Z308" s="5" t="s">
        <v>169</v>
      </c>
      <c r="AA308" s="5" t="s">
        <v>170</v>
      </c>
      <c r="AB308" s="5" t="s">
        <v>691</v>
      </c>
      <c r="AC308" s="5" t="s">
        <v>692</v>
      </c>
      <c r="AD308" s="5">
        <v>15</v>
      </c>
      <c r="AG308" s="5" t="s">
        <v>197</v>
      </c>
      <c r="AH308" s="5" t="s">
        <v>472</v>
      </c>
      <c r="AI308" s="5" t="s">
        <v>175</v>
      </c>
      <c r="AJ308" s="5" t="s">
        <v>176</v>
      </c>
      <c r="AK308" s="5" t="s">
        <v>219</v>
      </c>
      <c r="AL308" s="5" t="s">
        <v>220</v>
      </c>
      <c r="AS308" s="5">
        <v>1950</v>
      </c>
      <c r="AT308" s="5">
        <v>1950</v>
      </c>
      <c r="BN308" s="96" t="s">
        <v>178</v>
      </c>
      <c r="BO308" s="5">
        <v>2</v>
      </c>
      <c r="BP308" s="5">
        <v>2</v>
      </c>
      <c r="BQ308" s="5">
        <v>33</v>
      </c>
      <c r="BR308" s="5" t="s">
        <v>221</v>
      </c>
      <c r="BT308" s="5" t="s">
        <v>181</v>
      </c>
      <c r="BU308" s="83">
        <v>44602</v>
      </c>
      <c r="BV308" s="5">
        <v>30875</v>
      </c>
      <c r="BW308" s="136"/>
      <c r="BX308" t="s">
        <v>170</v>
      </c>
      <c r="BY308" t="s">
        <v>170</v>
      </c>
      <c r="BZ308"/>
      <c r="CA308"/>
      <c r="CB308" t="s">
        <v>170</v>
      </c>
      <c r="CC308" t="s">
        <v>170</v>
      </c>
      <c r="CD308" t="s">
        <v>479</v>
      </c>
      <c r="CE308" t="s">
        <v>170</v>
      </c>
      <c r="CF308"/>
      <c r="CG308" t="s">
        <v>169</v>
      </c>
      <c r="CH308" t="s">
        <v>480</v>
      </c>
      <c r="CI308" t="s">
        <v>169</v>
      </c>
      <c r="CJ308" t="s">
        <v>480</v>
      </c>
      <c r="CK308"/>
      <c r="CL308"/>
      <c r="CM308"/>
      <c r="CN308"/>
      <c r="CO308"/>
      <c r="CP308"/>
      <c r="CQ308"/>
      <c r="CR308"/>
      <c r="CS308"/>
      <c r="CT308"/>
      <c r="CU308"/>
      <c r="CV308"/>
      <c r="CW308"/>
      <c r="CX308"/>
      <c r="CY308"/>
      <c r="CZ308"/>
      <c r="DA308"/>
      <c r="DB308"/>
      <c r="DC308"/>
      <c r="DD308"/>
      <c r="DE308"/>
      <c r="DF308"/>
      <c r="DG308"/>
      <c r="DH308"/>
      <c r="DI308"/>
      <c r="DJ308" t="s">
        <v>204</v>
      </c>
      <c r="DK308" t="s">
        <v>205</v>
      </c>
      <c r="DL308"/>
      <c r="DM308"/>
      <c r="DN308" t="s">
        <v>170</v>
      </c>
      <c r="DO308" t="s">
        <v>231</v>
      </c>
      <c r="DP308" t="s">
        <v>170</v>
      </c>
      <c r="DQ308" t="s">
        <v>207</v>
      </c>
      <c r="DR308"/>
      <c r="DS308"/>
      <c r="DT308"/>
      <c r="DU308"/>
      <c r="DV308"/>
      <c r="DW308"/>
      <c r="DX308"/>
      <c r="DY308">
        <v>26.3</v>
      </c>
      <c r="DZ308"/>
      <c r="EA308" s="137"/>
      <c r="EB308">
        <v>4</v>
      </c>
      <c r="EC308">
        <v>4</v>
      </c>
      <c r="ED308"/>
      <c r="EE308" t="s">
        <v>481</v>
      </c>
      <c r="EF308">
        <v>5</v>
      </c>
      <c r="EG308"/>
      <c r="EH308"/>
      <c r="EI308"/>
      <c r="EJ308"/>
      <c r="EK308"/>
      <c r="EL308"/>
      <c r="EM308"/>
      <c r="EN308"/>
      <c r="EO308"/>
      <c r="EP308"/>
      <c r="EQ308"/>
      <c r="ER308"/>
      <c r="ES308"/>
      <c r="ET308"/>
      <c r="EU308"/>
      <c r="EV308">
        <v>4000</v>
      </c>
      <c r="EW308">
        <v>494</v>
      </c>
      <c r="EX308">
        <v>354</v>
      </c>
      <c r="EY308">
        <v>431</v>
      </c>
      <c r="EZ308"/>
      <c r="FA308"/>
      <c r="FB308"/>
      <c r="FC308"/>
      <c r="FD308"/>
      <c r="FE308"/>
      <c r="FF308"/>
      <c r="FG308"/>
      <c r="FH308"/>
      <c r="FI308"/>
    </row>
    <row r="309" spans="1:165" s="5" customFormat="1" ht="15">
      <c r="A309" s="5">
        <v>2022</v>
      </c>
      <c r="B309" s="5" t="s">
        <v>642</v>
      </c>
      <c r="C309" s="5" t="s">
        <v>643</v>
      </c>
      <c r="D309" s="5" t="s">
        <v>811</v>
      </c>
      <c r="E309" s="5" t="s">
        <v>645</v>
      </c>
      <c r="F309" s="5">
        <v>236</v>
      </c>
      <c r="G309" s="80">
        <v>3.5</v>
      </c>
      <c r="H309" s="5">
        <v>6</v>
      </c>
      <c r="I309" s="5" t="s">
        <v>648</v>
      </c>
      <c r="J309" s="5">
        <v>16</v>
      </c>
      <c r="K309" s="5">
        <v>21</v>
      </c>
      <c r="L309" s="5">
        <v>18</v>
      </c>
      <c r="M309" s="5">
        <v>19.388999999999999</v>
      </c>
      <c r="N309" s="5">
        <v>31.593</v>
      </c>
      <c r="O309" s="5">
        <v>23.468499999999999</v>
      </c>
      <c r="P309" s="5">
        <v>15.643599999999999</v>
      </c>
      <c r="Q309" s="5">
        <v>21</v>
      </c>
      <c r="R309" s="5">
        <v>18.171099999999999</v>
      </c>
      <c r="T309" s="5" t="s">
        <v>165</v>
      </c>
      <c r="U309" s="5" t="s">
        <v>166</v>
      </c>
      <c r="V309" s="5" t="s">
        <v>198</v>
      </c>
      <c r="W309" s="5" t="s">
        <v>199</v>
      </c>
      <c r="Y309" s="5">
        <v>10</v>
      </c>
      <c r="Z309" s="5" t="s">
        <v>169</v>
      </c>
      <c r="AA309" s="5" t="s">
        <v>170</v>
      </c>
      <c r="AB309" s="5" t="s">
        <v>691</v>
      </c>
      <c r="AC309" s="5" t="s">
        <v>692</v>
      </c>
      <c r="AD309" s="5">
        <v>15</v>
      </c>
      <c r="AG309" s="5" t="s">
        <v>197</v>
      </c>
      <c r="AH309" s="5" t="s">
        <v>472</v>
      </c>
      <c r="AI309" s="5" t="s">
        <v>175</v>
      </c>
      <c r="AJ309" s="5" t="s">
        <v>176</v>
      </c>
      <c r="AK309" s="5" t="s">
        <v>219</v>
      </c>
      <c r="AL309" s="5" t="s">
        <v>220</v>
      </c>
      <c r="AS309" s="5">
        <v>1950</v>
      </c>
      <c r="AT309" s="5">
        <v>1950</v>
      </c>
      <c r="BN309" s="96" t="s">
        <v>178</v>
      </c>
      <c r="BO309" s="5">
        <v>2</v>
      </c>
      <c r="BP309" s="5">
        <v>2</v>
      </c>
      <c r="BQ309" s="5">
        <v>33</v>
      </c>
      <c r="BR309" s="5" t="s">
        <v>221</v>
      </c>
      <c r="BT309" s="5" t="s">
        <v>181</v>
      </c>
      <c r="BU309" s="83">
        <v>44602</v>
      </c>
      <c r="BV309" s="5">
        <v>30874</v>
      </c>
      <c r="BW309" s="6"/>
      <c r="BX309" s="5" t="s">
        <v>170</v>
      </c>
      <c r="BY309" s="5" t="s">
        <v>170</v>
      </c>
      <c r="CB309" s="5" t="s">
        <v>170</v>
      </c>
      <c r="CC309" s="5" t="s">
        <v>170</v>
      </c>
      <c r="CD309" s="5" t="s">
        <v>812</v>
      </c>
      <c r="CE309" s="5" t="s">
        <v>169</v>
      </c>
      <c r="CF309" s="5" t="s">
        <v>813</v>
      </c>
      <c r="CG309" s="5" t="s">
        <v>169</v>
      </c>
      <c r="CH309" s="5" t="s">
        <v>814</v>
      </c>
      <c r="CI309" s="5" t="s">
        <v>170</v>
      </c>
      <c r="CK309" s="5" t="s">
        <v>183</v>
      </c>
      <c r="CM309" s="5">
        <v>1</v>
      </c>
      <c r="CN309" s="5" t="s">
        <v>184</v>
      </c>
      <c r="CP309" s="5">
        <v>48</v>
      </c>
      <c r="CQ309" s="5">
        <v>5.2</v>
      </c>
      <c r="CR309" s="5">
        <v>50.1</v>
      </c>
      <c r="CS309" s="5" t="s">
        <v>185</v>
      </c>
      <c r="CV309" s="5" t="s">
        <v>186</v>
      </c>
      <c r="CX309" s="5" t="s">
        <v>187</v>
      </c>
      <c r="CY309" s="5" t="s">
        <v>170</v>
      </c>
      <c r="DD309" s="5">
        <v>2</v>
      </c>
      <c r="DE309" s="5" t="s">
        <v>815</v>
      </c>
      <c r="DF309" s="5" t="s">
        <v>816</v>
      </c>
      <c r="DG309" s="5" t="s">
        <v>817</v>
      </c>
      <c r="DJ309" s="5" t="s">
        <v>204</v>
      </c>
      <c r="DK309" s="5" t="s">
        <v>205</v>
      </c>
      <c r="DL309" s="5" t="s">
        <v>170</v>
      </c>
      <c r="DM309" s="5" t="s">
        <v>170</v>
      </c>
      <c r="DN309" s="5" t="s">
        <v>170</v>
      </c>
      <c r="DO309" s="5" t="s">
        <v>818</v>
      </c>
      <c r="DP309" s="5" t="s">
        <v>169</v>
      </c>
      <c r="DQ309" s="5" t="s">
        <v>193</v>
      </c>
      <c r="DY309" s="5">
        <v>23.1</v>
      </c>
      <c r="EA309" s="133"/>
      <c r="EB309" s="5">
        <v>3</v>
      </c>
      <c r="EC309" s="5">
        <v>3</v>
      </c>
      <c r="EE309" s="5" t="s">
        <v>819</v>
      </c>
      <c r="EF309" s="5">
        <v>3</v>
      </c>
      <c r="EV309" s="5">
        <v>6500</v>
      </c>
      <c r="EW309" s="5">
        <v>600</v>
      </c>
      <c r="EX309" s="5">
        <v>394</v>
      </c>
      <c r="EY309" s="5">
        <v>507</v>
      </c>
    </row>
    <row r="310" spans="1:165" s="5" customFormat="1" ht="15">
      <c r="A310" s="5">
        <v>2022</v>
      </c>
      <c r="B310" s="5" t="s">
        <v>642</v>
      </c>
      <c r="C310" s="5" t="s">
        <v>643</v>
      </c>
      <c r="D310" s="5" t="s">
        <v>820</v>
      </c>
      <c r="E310" s="5" t="s">
        <v>645</v>
      </c>
      <c r="F310" s="5">
        <v>277</v>
      </c>
      <c r="G310" s="80">
        <v>3.5</v>
      </c>
      <c r="H310" s="5">
        <v>6</v>
      </c>
      <c r="I310" s="5" t="s">
        <v>648</v>
      </c>
      <c r="J310" s="5">
        <v>15</v>
      </c>
      <c r="K310" s="5">
        <v>19</v>
      </c>
      <c r="L310" s="5">
        <v>17</v>
      </c>
      <c r="M310" s="5">
        <v>19.100000000000001</v>
      </c>
      <c r="N310" s="5">
        <v>28.5</v>
      </c>
      <c r="O310" s="5">
        <v>22.428899999999999</v>
      </c>
      <c r="P310" s="5">
        <v>15.4251</v>
      </c>
      <c r="Q310" s="5">
        <v>19</v>
      </c>
      <c r="R310" s="5">
        <v>17.381699999999999</v>
      </c>
      <c r="T310" s="5" t="s">
        <v>165</v>
      </c>
      <c r="U310" s="5" t="s">
        <v>166</v>
      </c>
      <c r="V310" s="5" t="s">
        <v>198</v>
      </c>
      <c r="W310" s="5" t="s">
        <v>199</v>
      </c>
      <c r="Y310" s="5">
        <v>10</v>
      </c>
      <c r="Z310" s="5" t="s">
        <v>169</v>
      </c>
      <c r="AA310" s="5" t="s">
        <v>170</v>
      </c>
      <c r="AB310" s="5" t="s">
        <v>691</v>
      </c>
      <c r="AC310" s="5" t="s">
        <v>692</v>
      </c>
      <c r="AD310" s="5">
        <v>15</v>
      </c>
      <c r="AG310" s="5" t="s">
        <v>197</v>
      </c>
      <c r="AH310" s="5" t="s">
        <v>472</v>
      </c>
      <c r="AI310" s="5" t="s">
        <v>175</v>
      </c>
      <c r="AJ310" s="5" t="s">
        <v>176</v>
      </c>
      <c r="AK310" s="5" t="s">
        <v>219</v>
      </c>
      <c r="AL310" s="5" t="s">
        <v>220</v>
      </c>
      <c r="AS310" s="5">
        <v>2050</v>
      </c>
      <c r="AT310" s="5">
        <v>2050</v>
      </c>
      <c r="BN310" s="96" t="s">
        <v>178</v>
      </c>
      <c r="BO310" s="5">
        <v>2</v>
      </c>
      <c r="BP310" s="5">
        <v>2</v>
      </c>
      <c r="BQ310" s="5">
        <v>33</v>
      </c>
      <c r="BR310" s="5" t="s">
        <v>221</v>
      </c>
      <c r="BT310" s="5" t="s">
        <v>181</v>
      </c>
      <c r="BU310" s="83">
        <v>44602</v>
      </c>
      <c r="BV310" s="5">
        <v>30872</v>
      </c>
      <c r="BW310" s="136"/>
      <c r="BX310" t="s">
        <v>170</v>
      </c>
      <c r="BY310" t="s">
        <v>170</v>
      </c>
      <c r="BZ310"/>
      <c r="CA310"/>
      <c r="CB310" t="s">
        <v>170</v>
      </c>
      <c r="CC310" t="s">
        <v>170</v>
      </c>
      <c r="CD310" t="s">
        <v>490</v>
      </c>
      <c r="CE310" t="s">
        <v>170</v>
      </c>
      <c r="CF310"/>
      <c r="CG310" t="s">
        <v>169</v>
      </c>
      <c r="CH310" t="s">
        <v>480</v>
      </c>
      <c r="CI310" t="s">
        <v>169</v>
      </c>
      <c r="CJ310" t="s">
        <v>480</v>
      </c>
      <c r="CK310"/>
      <c r="CL310"/>
      <c r="CM310"/>
      <c r="CN310"/>
      <c r="CO310"/>
      <c r="CP310"/>
      <c r="CQ310"/>
      <c r="CR310"/>
      <c r="CS310"/>
      <c r="CT310"/>
      <c r="CU310"/>
      <c r="CV310"/>
      <c r="CW310"/>
      <c r="CX310"/>
      <c r="CY310"/>
      <c r="CZ310"/>
      <c r="DA310"/>
      <c r="DB310"/>
      <c r="DC310"/>
      <c r="DD310"/>
      <c r="DE310"/>
      <c r="DF310"/>
      <c r="DG310"/>
      <c r="DH310"/>
      <c r="DI310"/>
      <c r="DJ310" t="s">
        <v>204</v>
      </c>
      <c r="DK310" t="s">
        <v>205</v>
      </c>
      <c r="DL310"/>
      <c r="DM310"/>
      <c r="DN310" t="s">
        <v>170</v>
      </c>
      <c r="DO310" t="s">
        <v>231</v>
      </c>
      <c r="DP310" t="s">
        <v>169</v>
      </c>
      <c r="DQ310" t="s">
        <v>193</v>
      </c>
      <c r="DR310"/>
      <c r="DS310"/>
      <c r="DT310"/>
      <c r="DU310"/>
      <c r="DV310"/>
      <c r="DW310"/>
      <c r="DX310"/>
      <c r="DY310">
        <v>31.5</v>
      </c>
      <c r="DZ310"/>
      <c r="EA310" s="137"/>
      <c r="EB310">
        <v>5</v>
      </c>
      <c r="EC310">
        <v>5</v>
      </c>
      <c r="ED310"/>
      <c r="EE310" t="s">
        <v>481</v>
      </c>
      <c r="EF310">
        <v>5</v>
      </c>
      <c r="EG310"/>
      <c r="EH310"/>
      <c r="EI310"/>
      <c r="EJ310"/>
      <c r="EK310"/>
      <c r="EL310"/>
      <c r="EM310"/>
      <c r="EN310"/>
      <c r="EO310"/>
      <c r="EP310"/>
      <c r="EQ310"/>
      <c r="ER310"/>
      <c r="ES310"/>
      <c r="ET310"/>
      <c r="EU310"/>
      <c r="EV310">
        <v>2750</v>
      </c>
      <c r="EW310">
        <v>415</v>
      </c>
      <c r="EX310">
        <v>298</v>
      </c>
      <c r="EY310">
        <v>363</v>
      </c>
      <c r="EZ310"/>
      <c r="FA310"/>
      <c r="FB310"/>
      <c r="FC310"/>
      <c r="FD310"/>
      <c r="FE310"/>
      <c r="FF310"/>
      <c r="FG310"/>
      <c r="FH310"/>
      <c r="FI310"/>
    </row>
    <row r="311" spans="1:165" s="5" customFormat="1" ht="15">
      <c r="A311" s="5">
        <v>2022</v>
      </c>
      <c r="B311" s="5" t="s">
        <v>642</v>
      </c>
      <c r="C311" s="5" t="s">
        <v>643</v>
      </c>
      <c r="D311" s="5" t="s">
        <v>820</v>
      </c>
      <c r="E311" s="5" t="s">
        <v>645</v>
      </c>
      <c r="F311" s="5">
        <v>278</v>
      </c>
      <c r="G311" s="80">
        <v>3.5</v>
      </c>
      <c r="H311" s="5">
        <v>6</v>
      </c>
      <c r="I311" s="5" t="s">
        <v>648</v>
      </c>
      <c r="J311" s="5">
        <v>16</v>
      </c>
      <c r="K311" s="5">
        <v>19</v>
      </c>
      <c r="L311" s="5">
        <v>17</v>
      </c>
      <c r="M311" s="5">
        <v>20.100000000000001</v>
      </c>
      <c r="N311" s="5">
        <v>28.8</v>
      </c>
      <c r="O311" s="5">
        <v>23.2622</v>
      </c>
      <c r="P311" s="5">
        <v>16.179300000000001</v>
      </c>
      <c r="Q311" s="5">
        <v>19</v>
      </c>
      <c r="R311" s="5">
        <v>17</v>
      </c>
      <c r="T311" s="5" t="s">
        <v>165</v>
      </c>
      <c r="U311" s="5" t="s">
        <v>166</v>
      </c>
      <c r="V311" s="5" t="s">
        <v>198</v>
      </c>
      <c r="W311" s="5" t="s">
        <v>199</v>
      </c>
      <c r="Y311" s="5">
        <v>10</v>
      </c>
      <c r="Z311" s="5" t="s">
        <v>169</v>
      </c>
      <c r="AA311" s="5" t="s">
        <v>170</v>
      </c>
      <c r="AB311" s="5" t="s">
        <v>691</v>
      </c>
      <c r="AC311" s="5" t="s">
        <v>692</v>
      </c>
      <c r="AD311" s="5">
        <v>15</v>
      </c>
      <c r="AG311" s="5" t="s">
        <v>197</v>
      </c>
      <c r="AH311" s="5" t="s">
        <v>472</v>
      </c>
      <c r="AI311" s="5" t="s">
        <v>175</v>
      </c>
      <c r="AJ311" s="5" t="s">
        <v>176</v>
      </c>
      <c r="AK311" s="5" t="s">
        <v>219</v>
      </c>
      <c r="AL311" s="5" t="s">
        <v>220</v>
      </c>
      <c r="AS311" s="5">
        <v>2050</v>
      </c>
      <c r="AT311" s="5">
        <v>2050</v>
      </c>
      <c r="BN311" s="96" t="s">
        <v>178</v>
      </c>
      <c r="BO311" s="5">
        <v>2</v>
      </c>
      <c r="BP311" s="5">
        <v>2</v>
      </c>
      <c r="BQ311" s="5">
        <v>33</v>
      </c>
      <c r="BR311" s="5" t="s">
        <v>221</v>
      </c>
      <c r="BT311" s="5" t="s">
        <v>181</v>
      </c>
      <c r="BU311" s="83">
        <v>44602</v>
      </c>
      <c r="BV311" s="5">
        <v>30870</v>
      </c>
      <c r="BW311" s="136"/>
      <c r="BX311" t="s">
        <v>170</v>
      </c>
      <c r="BY311" t="s">
        <v>170</v>
      </c>
      <c r="BZ311"/>
      <c r="CA311"/>
      <c r="CB311" t="s">
        <v>170</v>
      </c>
      <c r="CC311" t="s">
        <v>170</v>
      </c>
      <c r="CD311" t="s">
        <v>821</v>
      </c>
      <c r="CE311" t="s">
        <v>170</v>
      </c>
      <c r="CF311" t="s">
        <v>480</v>
      </c>
      <c r="CG311" t="s">
        <v>169</v>
      </c>
      <c r="CH311" t="s">
        <v>822</v>
      </c>
      <c r="CI311" t="s">
        <v>169</v>
      </c>
      <c r="CJ311" t="s">
        <v>823</v>
      </c>
      <c r="CK311" t="s">
        <v>183</v>
      </c>
      <c r="CL311"/>
      <c r="CM311">
        <v>1</v>
      </c>
      <c r="CN311" t="s">
        <v>184</v>
      </c>
      <c r="CO311"/>
      <c r="CP311">
        <v>48</v>
      </c>
      <c r="CQ311">
        <v>9.5</v>
      </c>
      <c r="CR311">
        <v>50</v>
      </c>
      <c r="CS311" t="s">
        <v>185</v>
      </c>
      <c r="CT311"/>
      <c r="CU311"/>
      <c r="CV311" t="s">
        <v>186</v>
      </c>
      <c r="CW311"/>
      <c r="CX311" t="s">
        <v>187</v>
      </c>
      <c r="CY311" t="s">
        <v>170</v>
      </c>
      <c r="CZ311"/>
      <c r="DA311"/>
      <c r="DB311"/>
      <c r="DC311"/>
      <c r="DD311">
        <v>1</v>
      </c>
      <c r="DE311" t="s">
        <v>465</v>
      </c>
      <c r="DF311"/>
      <c r="DG311">
        <v>6</v>
      </c>
      <c r="DH311"/>
      <c r="DI311"/>
      <c r="DJ311" t="s">
        <v>204</v>
      </c>
      <c r="DK311" t="s">
        <v>205</v>
      </c>
      <c r="DL311" t="s">
        <v>170</v>
      </c>
      <c r="DM311" t="s">
        <v>170</v>
      </c>
      <c r="DN311" t="s">
        <v>170</v>
      </c>
      <c r="DO311" t="s">
        <v>231</v>
      </c>
      <c r="DP311" t="s">
        <v>169</v>
      </c>
      <c r="DQ311" t="s">
        <v>193</v>
      </c>
      <c r="DR311"/>
      <c r="DS311"/>
      <c r="DT311"/>
      <c r="DU311"/>
      <c r="DV311"/>
      <c r="DW311"/>
      <c r="DX311"/>
      <c r="DY311">
        <v>29</v>
      </c>
      <c r="DZ311"/>
      <c r="EA311" s="137"/>
      <c r="EB311">
        <v>5</v>
      </c>
      <c r="EC311">
        <v>5</v>
      </c>
      <c r="ED311"/>
      <c r="EE311" t="s">
        <v>809</v>
      </c>
      <c r="EF311">
        <v>5</v>
      </c>
      <c r="EG311"/>
      <c r="EH311"/>
      <c r="EI311"/>
      <c r="EJ311"/>
      <c r="EK311"/>
      <c r="EL311"/>
      <c r="EM311"/>
      <c r="EN311"/>
      <c r="EO311"/>
      <c r="EP311"/>
      <c r="EQ311"/>
      <c r="ER311"/>
      <c r="ES311"/>
      <c r="ET311"/>
      <c r="EU311"/>
      <c r="EV311">
        <v>3500</v>
      </c>
      <c r="EW311">
        <v>480</v>
      </c>
      <c r="EX311">
        <v>320</v>
      </c>
      <c r="EY311">
        <v>408</v>
      </c>
      <c r="EZ311"/>
      <c r="FA311"/>
      <c r="FB311"/>
      <c r="FC311"/>
      <c r="FD311"/>
      <c r="FE311"/>
      <c r="FF311"/>
      <c r="FG311"/>
      <c r="FH311"/>
      <c r="FI311"/>
    </row>
    <row r="312" spans="1:165" ht="15">
      <c r="A312" s="5">
        <v>2022</v>
      </c>
      <c r="B312" s="5" t="s">
        <v>642</v>
      </c>
      <c r="C312" s="5" t="s">
        <v>643</v>
      </c>
      <c r="D312" s="5" t="s">
        <v>824</v>
      </c>
      <c r="E312" s="5" t="s">
        <v>645</v>
      </c>
      <c r="F312" s="5">
        <v>17</v>
      </c>
      <c r="G312" s="80">
        <v>2.2999999999999998</v>
      </c>
      <c r="H312" s="5">
        <v>4</v>
      </c>
      <c r="I312" s="5" t="s">
        <v>647</v>
      </c>
      <c r="J312" s="5">
        <v>20</v>
      </c>
      <c r="K312" s="5">
        <v>27</v>
      </c>
      <c r="L312" s="5">
        <v>23</v>
      </c>
      <c r="M312" s="5">
        <v>25.8</v>
      </c>
      <c r="N312" s="5">
        <v>38.6</v>
      </c>
      <c r="O312" s="5">
        <v>30.325199999999999</v>
      </c>
      <c r="P312" s="5">
        <v>20.384799999999998</v>
      </c>
      <c r="Q312" s="5">
        <v>27.227699999999999</v>
      </c>
      <c r="R312" s="5">
        <v>22.984200000000001</v>
      </c>
      <c r="S312" s="5"/>
      <c r="T312" s="5" t="s">
        <v>165</v>
      </c>
      <c r="U312" s="5" t="s">
        <v>166</v>
      </c>
      <c r="V312" s="5" t="s">
        <v>167</v>
      </c>
      <c r="W312" s="5" t="s">
        <v>168</v>
      </c>
      <c r="X312" s="5"/>
      <c r="Y312" s="5">
        <v>10</v>
      </c>
      <c r="Z312" s="5" t="s">
        <v>169</v>
      </c>
      <c r="AA312" s="5" t="s">
        <v>170</v>
      </c>
      <c r="AB312" s="5" t="s">
        <v>691</v>
      </c>
      <c r="AC312" s="5" t="s">
        <v>692</v>
      </c>
      <c r="AD312" s="5">
        <v>15</v>
      </c>
      <c r="AE312" s="5"/>
      <c r="AF312" s="5"/>
      <c r="AG312" s="5" t="s">
        <v>197</v>
      </c>
      <c r="AH312" s="5" t="s">
        <v>472</v>
      </c>
      <c r="AI312" s="5" t="s">
        <v>175</v>
      </c>
      <c r="AJ312" s="5" t="s">
        <v>176</v>
      </c>
      <c r="AK312" s="5" t="s">
        <v>219</v>
      </c>
      <c r="AL312" s="5" t="s">
        <v>220</v>
      </c>
      <c r="AM312" s="5"/>
      <c r="AN312" s="5"/>
      <c r="AO312" s="5"/>
      <c r="AP312" s="5"/>
      <c r="AQ312" s="5"/>
      <c r="AR312" s="5"/>
      <c r="AS312" s="5">
        <v>1550</v>
      </c>
      <c r="AT312" s="5">
        <v>1550</v>
      </c>
      <c r="AU312" s="5"/>
      <c r="AV312" s="5"/>
      <c r="AW312" s="5"/>
      <c r="AX312" s="5"/>
      <c r="AY312" s="5"/>
      <c r="AZ312" s="5"/>
      <c r="BA312" s="5"/>
      <c r="BB312" s="5"/>
      <c r="BC312" s="5"/>
      <c r="BD312" s="5"/>
      <c r="BE312" s="5"/>
      <c r="BF312" s="5"/>
      <c r="BG312" s="5"/>
      <c r="BH312" s="5"/>
      <c r="BI312" s="5"/>
      <c r="BJ312" s="5"/>
      <c r="BK312" s="5"/>
      <c r="BL312" s="5"/>
      <c r="BM312" s="5"/>
      <c r="BN312" s="96" t="s">
        <v>178</v>
      </c>
      <c r="BO312" s="5">
        <v>2</v>
      </c>
      <c r="BP312" s="5">
        <v>2</v>
      </c>
      <c r="BQ312" s="5">
        <v>33</v>
      </c>
      <c r="BR312" s="5" t="s">
        <v>221</v>
      </c>
      <c r="BS312" s="5"/>
      <c r="BT312" s="5" t="s">
        <v>181</v>
      </c>
      <c r="BU312" s="83">
        <v>44504</v>
      </c>
      <c r="BV312" s="5">
        <v>30816</v>
      </c>
      <c r="BX312" t="s">
        <v>170</v>
      </c>
      <c r="BY312" t="s">
        <v>170</v>
      </c>
      <c r="CB312" t="s">
        <v>170</v>
      </c>
      <c r="CC312" t="s">
        <v>170</v>
      </c>
      <c r="CD312" t="s">
        <v>821</v>
      </c>
      <c r="CE312" t="s">
        <v>170</v>
      </c>
      <c r="CF312" t="s">
        <v>480</v>
      </c>
      <c r="CG312" t="s">
        <v>169</v>
      </c>
      <c r="CH312" t="s">
        <v>822</v>
      </c>
      <c r="CI312" t="s">
        <v>169</v>
      </c>
      <c r="CJ312" t="s">
        <v>823</v>
      </c>
      <c r="CK312" t="s">
        <v>183</v>
      </c>
      <c r="CM312">
        <v>1</v>
      </c>
      <c r="CN312" t="s">
        <v>184</v>
      </c>
      <c r="CP312">
        <v>48</v>
      </c>
      <c r="CQ312">
        <v>9.5</v>
      </c>
      <c r="CR312">
        <v>50</v>
      </c>
      <c r="CS312" t="s">
        <v>185</v>
      </c>
      <c r="CV312" t="s">
        <v>186</v>
      </c>
      <c r="CX312" t="s">
        <v>187</v>
      </c>
      <c r="CY312" t="s">
        <v>170</v>
      </c>
      <c r="DD312">
        <v>1</v>
      </c>
      <c r="DE312" t="s">
        <v>465</v>
      </c>
      <c r="DG312">
        <v>6</v>
      </c>
      <c r="DJ312" t="s">
        <v>204</v>
      </c>
      <c r="DK312" t="s">
        <v>205</v>
      </c>
      <c r="DL312" t="s">
        <v>170</v>
      </c>
      <c r="DM312" t="s">
        <v>170</v>
      </c>
      <c r="DN312" t="s">
        <v>170</v>
      </c>
      <c r="DO312" t="s">
        <v>231</v>
      </c>
      <c r="DP312" t="s">
        <v>169</v>
      </c>
      <c r="DQ312" t="s">
        <v>193</v>
      </c>
      <c r="DY312">
        <v>29</v>
      </c>
      <c r="EB312">
        <v>5</v>
      </c>
      <c r="EC312">
        <v>5</v>
      </c>
      <c r="EE312" t="s">
        <v>809</v>
      </c>
      <c r="EF312">
        <v>5</v>
      </c>
      <c r="EV312">
        <v>3500</v>
      </c>
      <c r="EW312">
        <v>480</v>
      </c>
      <c r="EX312">
        <v>320</v>
      </c>
      <c r="EY312">
        <v>408</v>
      </c>
    </row>
    <row r="313" spans="1:165" ht="15">
      <c r="A313" s="5">
        <v>2022</v>
      </c>
      <c r="B313" s="5" t="s">
        <v>642</v>
      </c>
      <c r="C313" s="5" t="s">
        <v>643</v>
      </c>
      <c r="D313" s="5" t="s">
        <v>824</v>
      </c>
      <c r="E313" s="5" t="s">
        <v>645</v>
      </c>
      <c r="F313" s="5">
        <v>206</v>
      </c>
      <c r="G313" s="80">
        <v>2.2999999999999998</v>
      </c>
      <c r="H313" s="5">
        <v>4</v>
      </c>
      <c r="I313" s="5" t="s">
        <v>647</v>
      </c>
      <c r="J313" s="5">
        <v>20</v>
      </c>
      <c r="K313" s="5">
        <v>26</v>
      </c>
      <c r="L313" s="5">
        <v>22</v>
      </c>
      <c r="M313" s="5">
        <v>24.7</v>
      </c>
      <c r="N313" s="5">
        <v>38.4</v>
      </c>
      <c r="O313" s="5">
        <v>29.4239</v>
      </c>
      <c r="P313" s="5">
        <v>19.5853</v>
      </c>
      <c r="Q313" s="5">
        <v>26</v>
      </c>
      <c r="R313" s="5">
        <v>22.377300000000002</v>
      </c>
      <c r="S313" s="5"/>
      <c r="T313" s="5" t="s">
        <v>165</v>
      </c>
      <c r="U313" s="5" t="s">
        <v>166</v>
      </c>
      <c r="V313" s="5" t="s">
        <v>167</v>
      </c>
      <c r="W313" s="5" t="s">
        <v>168</v>
      </c>
      <c r="X313" s="5"/>
      <c r="Y313" s="5">
        <v>10</v>
      </c>
      <c r="Z313" s="5" t="s">
        <v>169</v>
      </c>
      <c r="AA313" s="5" t="s">
        <v>170</v>
      </c>
      <c r="AB313" s="5" t="s">
        <v>691</v>
      </c>
      <c r="AC313" s="5" t="s">
        <v>692</v>
      </c>
      <c r="AD313" s="5">
        <v>15</v>
      </c>
      <c r="AE313" s="5"/>
      <c r="AF313" s="5"/>
      <c r="AG313" s="5" t="s">
        <v>197</v>
      </c>
      <c r="AH313" s="5" t="s">
        <v>472</v>
      </c>
      <c r="AI313" s="5" t="s">
        <v>175</v>
      </c>
      <c r="AJ313" s="5" t="s">
        <v>176</v>
      </c>
      <c r="AK313" s="5" t="s">
        <v>219</v>
      </c>
      <c r="AL313" s="5" t="s">
        <v>220</v>
      </c>
      <c r="AM313" s="5"/>
      <c r="AN313" s="5"/>
      <c r="AO313" s="5"/>
      <c r="AP313" s="5"/>
      <c r="AQ313" s="5"/>
      <c r="AR313" s="5"/>
      <c r="AS313" s="5">
        <v>1600</v>
      </c>
      <c r="AT313" s="5">
        <v>1600</v>
      </c>
      <c r="AU313" s="5"/>
      <c r="AV313" s="5"/>
      <c r="AW313" s="5"/>
      <c r="AX313" s="5"/>
      <c r="AY313" s="5"/>
      <c r="AZ313" s="5"/>
      <c r="BA313" s="5"/>
      <c r="BB313" s="5"/>
      <c r="BC313" s="5"/>
      <c r="BD313" s="5"/>
      <c r="BE313" s="5"/>
      <c r="BF313" s="5"/>
      <c r="BG313" s="5"/>
      <c r="BH313" s="5"/>
      <c r="BI313" s="5"/>
      <c r="BJ313" s="5"/>
      <c r="BK313" s="5"/>
      <c r="BL313" s="5"/>
      <c r="BM313" s="5"/>
      <c r="BN313" s="96" t="s">
        <v>178</v>
      </c>
      <c r="BO313" s="5">
        <v>2</v>
      </c>
      <c r="BP313" s="5">
        <v>2</v>
      </c>
      <c r="BQ313" s="5">
        <v>33</v>
      </c>
      <c r="BR313" s="5" t="s">
        <v>221</v>
      </c>
      <c r="BS313" s="5"/>
      <c r="BT313" s="5" t="s">
        <v>181</v>
      </c>
      <c r="BU313" s="83">
        <v>44504</v>
      </c>
      <c r="BV313" s="5">
        <v>30804</v>
      </c>
      <c r="BX313" t="s">
        <v>170</v>
      </c>
      <c r="BY313" t="s">
        <v>170</v>
      </c>
      <c r="CB313" t="s">
        <v>170</v>
      </c>
      <c r="CC313" t="s">
        <v>170</v>
      </c>
      <c r="CD313" t="s">
        <v>389</v>
      </c>
      <c r="CE313" t="s">
        <v>169</v>
      </c>
      <c r="CF313" t="s">
        <v>390</v>
      </c>
      <c r="CG313" t="s">
        <v>169</v>
      </c>
      <c r="CH313" t="s">
        <v>391</v>
      </c>
      <c r="CI313" t="s">
        <v>170</v>
      </c>
      <c r="DJ313" t="s">
        <v>204</v>
      </c>
      <c r="DK313" t="s">
        <v>205</v>
      </c>
      <c r="DN313" t="s">
        <v>170</v>
      </c>
      <c r="DO313" t="s">
        <v>386</v>
      </c>
      <c r="DP313" t="s">
        <v>169</v>
      </c>
      <c r="DQ313" t="s">
        <v>193</v>
      </c>
      <c r="DY313">
        <v>22.2</v>
      </c>
      <c r="EB313">
        <v>3</v>
      </c>
      <c r="EC313">
        <v>3</v>
      </c>
      <c r="EE313" t="s">
        <v>392</v>
      </c>
      <c r="EF313">
        <v>3</v>
      </c>
      <c r="EV313">
        <v>6500</v>
      </c>
      <c r="EW313">
        <v>586</v>
      </c>
      <c r="EX313">
        <v>439</v>
      </c>
      <c r="EY313">
        <v>520</v>
      </c>
    </row>
    <row r="314" spans="1:165" ht="15">
      <c r="A314">
        <v>2022</v>
      </c>
      <c r="B314" t="s">
        <v>642</v>
      </c>
      <c r="C314" t="s">
        <v>643</v>
      </c>
      <c r="D314" t="s">
        <v>824</v>
      </c>
      <c r="E314" t="s">
        <v>645</v>
      </c>
      <c r="F314">
        <v>154</v>
      </c>
      <c r="G314" s="134">
        <v>3</v>
      </c>
      <c r="H314">
        <v>6</v>
      </c>
      <c r="I314" t="s">
        <v>647</v>
      </c>
      <c r="J314">
        <v>18</v>
      </c>
      <c r="K314">
        <v>24</v>
      </c>
      <c r="L314">
        <v>20</v>
      </c>
      <c r="M314">
        <v>22.3</v>
      </c>
      <c r="N314">
        <v>35.9</v>
      </c>
      <c r="O314">
        <v>26.8828</v>
      </c>
      <c r="P314">
        <v>17.821000000000002</v>
      </c>
      <c r="Q314">
        <v>24</v>
      </c>
      <c r="R314">
        <v>20</v>
      </c>
      <c r="T314" t="s">
        <v>165</v>
      </c>
      <c r="U314" t="s">
        <v>166</v>
      </c>
      <c r="V314" t="s">
        <v>167</v>
      </c>
      <c r="W314" t="s">
        <v>168</v>
      </c>
      <c r="Y314">
        <v>10</v>
      </c>
      <c r="Z314" t="s">
        <v>169</v>
      </c>
      <c r="AA314" t="s">
        <v>170</v>
      </c>
      <c r="AB314" t="s">
        <v>691</v>
      </c>
      <c r="AC314" t="s">
        <v>692</v>
      </c>
      <c r="AD314">
        <v>15</v>
      </c>
      <c r="AG314" t="s">
        <v>197</v>
      </c>
      <c r="AH314" t="s">
        <v>472</v>
      </c>
      <c r="AI314" t="s">
        <v>175</v>
      </c>
      <c r="AJ314" t="s">
        <v>176</v>
      </c>
      <c r="AK314" t="s">
        <v>219</v>
      </c>
      <c r="AL314" t="s">
        <v>220</v>
      </c>
      <c r="AS314">
        <v>1750</v>
      </c>
      <c r="AT314">
        <v>1750</v>
      </c>
      <c r="BN314" s="7" t="s">
        <v>178</v>
      </c>
      <c r="BO314">
        <v>2</v>
      </c>
      <c r="BP314">
        <v>2</v>
      </c>
      <c r="BQ314">
        <v>33</v>
      </c>
      <c r="BR314" t="s">
        <v>221</v>
      </c>
      <c r="BT314" t="s">
        <v>181</v>
      </c>
      <c r="BU314" s="135">
        <v>44504</v>
      </c>
      <c r="BV314">
        <v>30426</v>
      </c>
      <c r="BX314" t="s">
        <v>169</v>
      </c>
      <c r="BY314" t="s">
        <v>170</v>
      </c>
      <c r="CB314" t="s">
        <v>170</v>
      </c>
      <c r="CC314" t="s">
        <v>170</v>
      </c>
      <c r="CD314" t="s">
        <v>825</v>
      </c>
      <c r="CE314" t="s">
        <v>169</v>
      </c>
      <c r="CF314" t="s">
        <v>384</v>
      </c>
      <c r="CG314" t="s">
        <v>169</v>
      </c>
      <c r="CH314" t="s">
        <v>385</v>
      </c>
      <c r="CI314" t="s">
        <v>170</v>
      </c>
      <c r="DJ314" t="s">
        <v>190</v>
      </c>
      <c r="DK314" t="s">
        <v>191</v>
      </c>
      <c r="DN314" t="s">
        <v>170</v>
      </c>
      <c r="DO314" t="s">
        <v>386</v>
      </c>
      <c r="DP314" t="s">
        <v>169</v>
      </c>
      <c r="DQ314" t="s">
        <v>193</v>
      </c>
      <c r="DY314">
        <v>18.8</v>
      </c>
      <c r="EB314">
        <v>2</v>
      </c>
      <c r="EC314">
        <v>2</v>
      </c>
      <c r="EE314" t="s">
        <v>387</v>
      </c>
      <c r="EF314">
        <v>3</v>
      </c>
      <c r="EV314">
        <v>8250</v>
      </c>
      <c r="EW314">
        <v>716</v>
      </c>
      <c r="EX314">
        <v>459</v>
      </c>
      <c r="EY314">
        <v>601</v>
      </c>
    </row>
    <row r="315" spans="1:165" ht="15">
      <c r="A315">
        <v>2022</v>
      </c>
      <c r="B315" t="s">
        <v>642</v>
      </c>
      <c r="C315" t="s">
        <v>643</v>
      </c>
      <c r="D315" t="s">
        <v>824</v>
      </c>
      <c r="E315" t="s">
        <v>645</v>
      </c>
      <c r="F315">
        <v>28</v>
      </c>
      <c r="G315" s="134">
        <v>3</v>
      </c>
      <c r="H315">
        <v>6</v>
      </c>
      <c r="I315" t="s">
        <v>648</v>
      </c>
      <c r="J315">
        <v>18</v>
      </c>
      <c r="K315">
        <v>24</v>
      </c>
      <c r="L315">
        <v>20</v>
      </c>
      <c r="M315">
        <v>22</v>
      </c>
      <c r="N315">
        <v>35</v>
      </c>
      <c r="O315">
        <v>26.415099999999999</v>
      </c>
      <c r="P315">
        <v>17.598600000000001</v>
      </c>
      <c r="Q315">
        <v>24</v>
      </c>
      <c r="R315">
        <v>20.270800000000001</v>
      </c>
      <c r="T315" t="s">
        <v>165</v>
      </c>
      <c r="U315" t="s">
        <v>166</v>
      </c>
      <c r="V315" t="s">
        <v>198</v>
      </c>
      <c r="W315" t="s">
        <v>199</v>
      </c>
      <c r="Y315">
        <v>10</v>
      </c>
      <c r="Z315" t="s">
        <v>169</v>
      </c>
      <c r="AA315" t="s">
        <v>170</v>
      </c>
      <c r="AB315" t="s">
        <v>691</v>
      </c>
      <c r="AC315" t="s">
        <v>692</v>
      </c>
      <c r="AD315">
        <v>15</v>
      </c>
      <c r="AG315" t="s">
        <v>197</v>
      </c>
      <c r="AH315" t="s">
        <v>472</v>
      </c>
      <c r="AI315" t="s">
        <v>175</v>
      </c>
      <c r="AJ315" t="s">
        <v>176</v>
      </c>
      <c r="AK315" t="s">
        <v>219</v>
      </c>
      <c r="AL315" t="s">
        <v>220</v>
      </c>
      <c r="AS315">
        <v>1750</v>
      </c>
      <c r="AT315">
        <v>1750</v>
      </c>
      <c r="BN315" s="7" t="s">
        <v>178</v>
      </c>
      <c r="BO315">
        <v>2</v>
      </c>
      <c r="BP315">
        <v>2</v>
      </c>
      <c r="BQ315">
        <v>33</v>
      </c>
      <c r="BR315" t="s">
        <v>221</v>
      </c>
      <c r="BT315" t="s">
        <v>181</v>
      </c>
      <c r="BU315" s="135">
        <v>44504</v>
      </c>
      <c r="BV315">
        <v>30396</v>
      </c>
      <c r="BX315" t="s">
        <v>169</v>
      </c>
      <c r="BY315" t="s">
        <v>170</v>
      </c>
      <c r="CB315" t="s">
        <v>170</v>
      </c>
      <c r="CC315" t="s">
        <v>170</v>
      </c>
      <c r="CE315" t="s">
        <v>170</v>
      </c>
      <c r="CG315" t="s">
        <v>169</v>
      </c>
      <c r="CH315" t="s">
        <v>234</v>
      </c>
      <c r="CI315" t="s">
        <v>169</v>
      </c>
      <c r="CJ315" t="s">
        <v>235</v>
      </c>
      <c r="DJ315" t="s">
        <v>204</v>
      </c>
      <c r="DK315" t="s">
        <v>205</v>
      </c>
      <c r="DN315" t="s">
        <v>170</v>
      </c>
      <c r="DO315" t="s">
        <v>236</v>
      </c>
      <c r="DP315" t="s">
        <v>169</v>
      </c>
      <c r="DQ315" t="s">
        <v>193</v>
      </c>
      <c r="DY315">
        <v>38.1</v>
      </c>
      <c r="EB315">
        <v>6</v>
      </c>
      <c r="EC315">
        <v>6</v>
      </c>
      <c r="EE315" t="s">
        <v>245</v>
      </c>
      <c r="EF315">
        <v>7</v>
      </c>
      <c r="EV315">
        <v>1500</v>
      </c>
      <c r="EW315">
        <v>353</v>
      </c>
      <c r="EX315">
        <v>265</v>
      </c>
      <c r="EY315">
        <v>313</v>
      </c>
    </row>
    <row r="316" spans="1:165" ht="15">
      <c r="A316">
        <v>2022</v>
      </c>
      <c r="B316" t="s">
        <v>642</v>
      </c>
      <c r="C316" t="s">
        <v>643</v>
      </c>
      <c r="D316" t="s">
        <v>826</v>
      </c>
      <c r="E316" t="s">
        <v>645</v>
      </c>
      <c r="F316">
        <v>98</v>
      </c>
      <c r="G316" s="134">
        <v>3.3</v>
      </c>
      <c r="H316">
        <v>6</v>
      </c>
      <c r="I316" t="s">
        <v>647</v>
      </c>
      <c r="J316">
        <v>16</v>
      </c>
      <c r="K316">
        <v>24</v>
      </c>
      <c r="L316">
        <v>19</v>
      </c>
      <c r="M316">
        <v>20.2</v>
      </c>
      <c r="N316">
        <v>33</v>
      </c>
      <c r="O316">
        <v>24.471399999999999</v>
      </c>
      <c r="P316">
        <v>16.2544</v>
      </c>
      <c r="Q316">
        <v>23.5747</v>
      </c>
      <c r="R316">
        <v>18.894600000000001</v>
      </c>
      <c r="T316" t="s">
        <v>470</v>
      </c>
      <c r="U316" t="s">
        <v>471</v>
      </c>
      <c r="V316" t="s">
        <v>167</v>
      </c>
      <c r="W316" t="s">
        <v>168</v>
      </c>
      <c r="Y316">
        <v>10</v>
      </c>
      <c r="Z316" t="s">
        <v>169</v>
      </c>
      <c r="AA316" t="s">
        <v>170</v>
      </c>
      <c r="AB316" t="s">
        <v>691</v>
      </c>
      <c r="AC316" t="s">
        <v>692</v>
      </c>
      <c r="AD316">
        <v>85</v>
      </c>
      <c r="AF316">
        <v>414</v>
      </c>
      <c r="AG316" t="s">
        <v>197</v>
      </c>
      <c r="AH316" t="s">
        <v>472</v>
      </c>
      <c r="AI316" t="s">
        <v>175</v>
      </c>
      <c r="AJ316" t="s">
        <v>176</v>
      </c>
      <c r="AK316" t="s">
        <v>219</v>
      </c>
      <c r="AL316" t="s">
        <v>220</v>
      </c>
      <c r="AS316">
        <v>1850</v>
      </c>
      <c r="AT316">
        <v>1850</v>
      </c>
      <c r="AU316">
        <v>11</v>
      </c>
      <c r="AV316">
        <v>15</v>
      </c>
      <c r="AW316">
        <v>13</v>
      </c>
      <c r="AX316">
        <v>13.9</v>
      </c>
      <c r="AY316">
        <v>21.3</v>
      </c>
      <c r="AZ316">
        <v>16.4758</v>
      </c>
      <c r="BA316">
        <v>11.185</v>
      </c>
      <c r="BB316">
        <v>15.2164</v>
      </c>
      <c r="BC316">
        <v>12.699</v>
      </c>
      <c r="BD316">
        <v>283</v>
      </c>
      <c r="BE316" t="s">
        <v>675</v>
      </c>
      <c r="BF316" t="s">
        <v>676</v>
      </c>
      <c r="BG316" t="s">
        <v>175</v>
      </c>
      <c r="BH316" t="s">
        <v>176</v>
      </c>
      <c r="BI316">
        <v>2250</v>
      </c>
      <c r="BJ316">
        <v>563</v>
      </c>
      <c r="BK316">
        <v>414</v>
      </c>
      <c r="BL316">
        <v>496</v>
      </c>
      <c r="BM316">
        <v>2250</v>
      </c>
      <c r="BN316" s="7" t="s">
        <v>680</v>
      </c>
      <c r="BO316">
        <v>2</v>
      </c>
      <c r="BP316">
        <v>2</v>
      </c>
      <c r="BQ316">
        <v>33</v>
      </c>
      <c r="BR316" t="s">
        <v>221</v>
      </c>
      <c r="BT316" t="s">
        <v>181</v>
      </c>
      <c r="BU316" s="135">
        <v>44504</v>
      </c>
      <c r="BV316">
        <v>30398</v>
      </c>
      <c r="BX316" t="s">
        <v>169</v>
      </c>
      <c r="BY316" t="s">
        <v>170</v>
      </c>
      <c r="CB316" t="s">
        <v>170</v>
      </c>
      <c r="CC316" t="s">
        <v>170</v>
      </c>
      <c r="CE316" t="s">
        <v>170</v>
      </c>
      <c r="CG316" t="s">
        <v>169</v>
      </c>
      <c r="CH316" t="s">
        <v>234</v>
      </c>
      <c r="CI316" t="s">
        <v>169</v>
      </c>
      <c r="CJ316" t="s">
        <v>235</v>
      </c>
      <c r="DJ316" t="s">
        <v>204</v>
      </c>
      <c r="DK316" t="s">
        <v>205</v>
      </c>
      <c r="DN316" t="s">
        <v>170</v>
      </c>
      <c r="DO316" t="s">
        <v>236</v>
      </c>
      <c r="DP316" t="s">
        <v>169</v>
      </c>
      <c r="DQ316" t="s">
        <v>193</v>
      </c>
      <c r="DY316">
        <v>35.6</v>
      </c>
      <c r="EB316">
        <v>5</v>
      </c>
      <c r="EC316">
        <v>5</v>
      </c>
      <c r="EE316" t="s">
        <v>245</v>
      </c>
      <c r="EF316">
        <v>7</v>
      </c>
      <c r="EV316">
        <v>2000</v>
      </c>
      <c r="EW316">
        <v>376</v>
      </c>
      <c r="EX316">
        <v>279</v>
      </c>
      <c r="EY316">
        <v>332</v>
      </c>
    </row>
    <row r="317" spans="1:165" ht="15">
      <c r="A317">
        <v>2022</v>
      </c>
      <c r="B317" t="s">
        <v>642</v>
      </c>
      <c r="C317" t="s">
        <v>643</v>
      </c>
      <c r="D317" t="s">
        <v>827</v>
      </c>
      <c r="E317" t="s">
        <v>645</v>
      </c>
      <c r="F317">
        <v>94</v>
      </c>
      <c r="G317" s="134">
        <v>3.3</v>
      </c>
      <c r="H317">
        <v>6</v>
      </c>
      <c r="I317" t="s">
        <v>648</v>
      </c>
      <c r="J317">
        <v>23</v>
      </c>
      <c r="K317">
        <v>26</v>
      </c>
      <c r="L317">
        <v>25</v>
      </c>
      <c r="M317">
        <v>30</v>
      </c>
      <c r="N317">
        <v>36.799999999999997</v>
      </c>
      <c r="O317">
        <v>32.720799999999997</v>
      </c>
      <c r="P317">
        <v>23.3858</v>
      </c>
      <c r="Q317">
        <v>26.063600000000001</v>
      </c>
      <c r="R317">
        <v>24.519400000000001</v>
      </c>
      <c r="T317" t="s">
        <v>470</v>
      </c>
      <c r="U317" t="s">
        <v>471</v>
      </c>
      <c r="V317" t="s">
        <v>198</v>
      </c>
      <c r="W317" t="s">
        <v>199</v>
      </c>
      <c r="Y317">
        <v>10</v>
      </c>
      <c r="Z317" t="s">
        <v>169</v>
      </c>
      <c r="AA317" t="s">
        <v>170</v>
      </c>
      <c r="AB317" t="s">
        <v>691</v>
      </c>
      <c r="AC317" t="s">
        <v>692</v>
      </c>
      <c r="AD317">
        <v>15</v>
      </c>
      <c r="AG317" t="s">
        <v>197</v>
      </c>
      <c r="AH317" t="s">
        <v>472</v>
      </c>
      <c r="AI317" t="s">
        <v>175</v>
      </c>
      <c r="AJ317" t="s">
        <v>176</v>
      </c>
      <c r="AK317" t="s">
        <v>219</v>
      </c>
      <c r="AL317" t="s">
        <v>220</v>
      </c>
      <c r="AS317">
        <v>1400</v>
      </c>
      <c r="AT317">
        <v>1400</v>
      </c>
      <c r="BN317" s="7" t="s">
        <v>795</v>
      </c>
      <c r="BO317">
        <v>2</v>
      </c>
      <c r="BP317">
        <v>2</v>
      </c>
      <c r="BQ317">
        <v>33</v>
      </c>
      <c r="BR317" t="s">
        <v>221</v>
      </c>
      <c r="BT317" t="s">
        <v>181</v>
      </c>
      <c r="BU317" s="135">
        <v>44504</v>
      </c>
      <c r="BV317">
        <v>30479</v>
      </c>
      <c r="BX317" t="s">
        <v>169</v>
      </c>
      <c r="BY317" t="s">
        <v>170</v>
      </c>
      <c r="CB317" t="s">
        <v>170</v>
      </c>
      <c r="CC317" t="s">
        <v>170</v>
      </c>
      <c r="CE317" t="s">
        <v>170</v>
      </c>
      <c r="CG317" t="s">
        <v>169</v>
      </c>
      <c r="CH317" t="s">
        <v>234</v>
      </c>
      <c r="CI317" t="s">
        <v>169</v>
      </c>
      <c r="CJ317" t="s">
        <v>235</v>
      </c>
      <c r="CK317" t="s">
        <v>183</v>
      </c>
      <c r="CM317">
        <v>1</v>
      </c>
      <c r="CN317" t="s">
        <v>184</v>
      </c>
      <c r="CP317">
        <v>44</v>
      </c>
      <c r="CQ317">
        <v>10</v>
      </c>
      <c r="CR317">
        <v>40</v>
      </c>
      <c r="CS317" t="s">
        <v>185</v>
      </c>
      <c r="CV317" t="s">
        <v>186</v>
      </c>
      <c r="CX317" t="s">
        <v>187</v>
      </c>
      <c r="CY317" t="s">
        <v>170</v>
      </c>
      <c r="DC317" t="s">
        <v>521</v>
      </c>
      <c r="DD317">
        <v>1</v>
      </c>
      <c r="DE317" t="s">
        <v>522</v>
      </c>
      <c r="DF317" t="s">
        <v>523</v>
      </c>
      <c r="DG317">
        <v>2</v>
      </c>
      <c r="DJ317" t="s">
        <v>204</v>
      </c>
      <c r="DK317" t="s">
        <v>205</v>
      </c>
      <c r="DL317" t="s">
        <v>170</v>
      </c>
      <c r="DM317" t="s">
        <v>170</v>
      </c>
      <c r="DN317" t="s">
        <v>170</v>
      </c>
      <c r="DO317" t="s">
        <v>236</v>
      </c>
      <c r="DP317" t="s">
        <v>169</v>
      </c>
      <c r="DQ317" t="s">
        <v>193</v>
      </c>
      <c r="DY317">
        <v>37.1</v>
      </c>
      <c r="EB317">
        <v>6</v>
      </c>
      <c r="EC317">
        <v>6</v>
      </c>
      <c r="EE317" t="s">
        <v>524</v>
      </c>
      <c r="EF317">
        <v>5</v>
      </c>
      <c r="EV317">
        <v>1750</v>
      </c>
      <c r="EW317">
        <v>357</v>
      </c>
      <c r="EX317">
        <v>278</v>
      </c>
      <c r="EY317">
        <v>322</v>
      </c>
    </row>
    <row r="318" spans="1:165" ht="15">
      <c r="A318">
        <v>2022</v>
      </c>
      <c r="B318" t="s">
        <v>642</v>
      </c>
      <c r="C318" t="s">
        <v>643</v>
      </c>
      <c r="D318" t="s">
        <v>828</v>
      </c>
      <c r="E318" t="s">
        <v>645</v>
      </c>
      <c r="F318">
        <v>162</v>
      </c>
      <c r="G318" s="134">
        <v>3.3</v>
      </c>
      <c r="H318">
        <v>6</v>
      </c>
      <c r="I318" t="s">
        <v>648</v>
      </c>
      <c r="J318">
        <v>23</v>
      </c>
      <c r="K318">
        <v>24</v>
      </c>
      <c r="L318">
        <v>23</v>
      </c>
      <c r="M318">
        <v>29.4</v>
      </c>
      <c r="N318">
        <v>33.700000000000003</v>
      </c>
      <c r="O318">
        <v>31.190899999999999</v>
      </c>
      <c r="P318">
        <v>22.962</v>
      </c>
      <c r="Q318">
        <v>24.0365</v>
      </c>
      <c r="R318">
        <v>23.433399999999999</v>
      </c>
      <c r="T318" t="s">
        <v>470</v>
      </c>
      <c r="U318" t="s">
        <v>471</v>
      </c>
      <c r="V318" t="s">
        <v>198</v>
      </c>
      <c r="W318" t="s">
        <v>199</v>
      </c>
      <c r="Y318">
        <v>10</v>
      </c>
      <c r="Z318" t="s">
        <v>169</v>
      </c>
      <c r="AA318" t="s">
        <v>170</v>
      </c>
      <c r="AB318" t="s">
        <v>691</v>
      </c>
      <c r="AC318" t="s">
        <v>692</v>
      </c>
      <c r="AD318">
        <v>15</v>
      </c>
      <c r="AG318" t="s">
        <v>197</v>
      </c>
      <c r="AH318" t="s">
        <v>472</v>
      </c>
      <c r="AI318" t="s">
        <v>175</v>
      </c>
      <c r="AJ318" t="s">
        <v>176</v>
      </c>
      <c r="AK318" t="s">
        <v>219</v>
      </c>
      <c r="AL318" t="s">
        <v>220</v>
      </c>
      <c r="AS318">
        <v>1550</v>
      </c>
      <c r="AT318">
        <v>1550</v>
      </c>
      <c r="BN318" s="7" t="s">
        <v>795</v>
      </c>
      <c r="BO318">
        <v>2</v>
      </c>
      <c r="BP318">
        <v>2</v>
      </c>
      <c r="BQ318">
        <v>33</v>
      </c>
      <c r="BR318" t="s">
        <v>221</v>
      </c>
      <c r="BT318" t="s">
        <v>181</v>
      </c>
      <c r="BU318" s="135">
        <v>44511</v>
      </c>
      <c r="BV318">
        <v>30794</v>
      </c>
      <c r="BX318" t="s">
        <v>169</v>
      </c>
      <c r="BY318" t="s">
        <v>170</v>
      </c>
      <c r="CB318" t="s">
        <v>170</v>
      </c>
      <c r="CC318" t="s">
        <v>170</v>
      </c>
      <c r="CE318" t="s">
        <v>170</v>
      </c>
      <c r="CG318" t="s">
        <v>169</v>
      </c>
      <c r="CH318" t="s">
        <v>234</v>
      </c>
      <c r="CI318" t="s">
        <v>169</v>
      </c>
      <c r="CJ318" t="s">
        <v>235</v>
      </c>
      <c r="CK318" t="s">
        <v>183</v>
      </c>
      <c r="CM318">
        <v>1</v>
      </c>
      <c r="CN318" t="s">
        <v>184</v>
      </c>
      <c r="CP318">
        <v>44</v>
      </c>
      <c r="CQ318">
        <v>10</v>
      </c>
      <c r="CR318">
        <v>40</v>
      </c>
      <c r="CS318" t="s">
        <v>185</v>
      </c>
      <c r="CV318" t="s">
        <v>186</v>
      </c>
      <c r="CX318" t="s">
        <v>187</v>
      </c>
      <c r="CY318" t="s">
        <v>170</v>
      </c>
      <c r="DC318" t="s">
        <v>521</v>
      </c>
      <c r="DD318">
        <v>1</v>
      </c>
      <c r="DE318" t="s">
        <v>522</v>
      </c>
      <c r="DF318" t="s">
        <v>523</v>
      </c>
      <c r="DG318">
        <v>2</v>
      </c>
      <c r="DJ318" t="s">
        <v>204</v>
      </c>
      <c r="DK318" t="s">
        <v>205</v>
      </c>
      <c r="DL318" t="s">
        <v>170</v>
      </c>
      <c r="DM318" t="s">
        <v>170</v>
      </c>
      <c r="DN318" t="s">
        <v>170</v>
      </c>
      <c r="DO318" t="s">
        <v>236</v>
      </c>
      <c r="DP318" t="s">
        <v>169</v>
      </c>
      <c r="DQ318" t="s">
        <v>193</v>
      </c>
      <c r="DY318">
        <v>33.4</v>
      </c>
      <c r="EB318">
        <v>5</v>
      </c>
      <c r="EC318">
        <v>5</v>
      </c>
      <c r="EE318" t="s">
        <v>524</v>
      </c>
      <c r="EF318">
        <v>5</v>
      </c>
      <c r="EV318">
        <v>2250</v>
      </c>
      <c r="EW318">
        <v>393</v>
      </c>
      <c r="EX318">
        <v>303</v>
      </c>
      <c r="EY318">
        <v>352</v>
      </c>
    </row>
    <row r="319" spans="1:165" ht="15">
      <c r="A319" s="5">
        <v>2022</v>
      </c>
      <c r="B319" s="5" t="s">
        <v>642</v>
      </c>
      <c r="C319" s="5" t="s">
        <v>643</v>
      </c>
      <c r="D319" s="5" t="s">
        <v>829</v>
      </c>
      <c r="E319" s="5" t="s">
        <v>645</v>
      </c>
      <c r="F319" s="5">
        <v>207</v>
      </c>
      <c r="G319" s="80">
        <v>2.2999999999999998</v>
      </c>
      <c r="H319" s="5">
        <v>4</v>
      </c>
      <c r="I319" s="5" t="s">
        <v>648</v>
      </c>
      <c r="J319" s="5">
        <v>19</v>
      </c>
      <c r="K319" s="5">
        <v>21</v>
      </c>
      <c r="L319" s="5">
        <v>20</v>
      </c>
      <c r="M319" s="5">
        <v>23.6</v>
      </c>
      <c r="N319" s="5">
        <v>35.200000000000003</v>
      </c>
      <c r="O319" s="5">
        <v>27.709099999999999</v>
      </c>
      <c r="P319" s="5">
        <v>18.780100000000001</v>
      </c>
      <c r="Q319" s="5">
        <v>21.451499999999999</v>
      </c>
      <c r="R319" s="5">
        <v>19.895</v>
      </c>
      <c r="S319" s="5"/>
      <c r="T319" s="5" t="s">
        <v>165</v>
      </c>
      <c r="U319" s="5" t="s">
        <v>166</v>
      </c>
      <c r="V319" s="5" t="s">
        <v>198</v>
      </c>
      <c r="W319" s="5" t="s">
        <v>199</v>
      </c>
      <c r="X319" s="5"/>
      <c r="Y319" s="5">
        <v>10</v>
      </c>
      <c r="Z319" s="5" t="s">
        <v>169</v>
      </c>
      <c r="AA319" s="5" t="s">
        <v>170</v>
      </c>
      <c r="AB319" s="5" t="s">
        <v>691</v>
      </c>
      <c r="AC319" s="5" t="s">
        <v>692</v>
      </c>
      <c r="AD319" s="5">
        <v>15</v>
      </c>
      <c r="AE319" s="5"/>
      <c r="AF319" s="5"/>
      <c r="AG319" s="5" t="s">
        <v>197</v>
      </c>
      <c r="AH319" s="5" t="s">
        <v>472</v>
      </c>
      <c r="AI319" s="5" t="s">
        <v>175</v>
      </c>
      <c r="AJ319" s="5" t="s">
        <v>176</v>
      </c>
      <c r="AK319" s="5" t="s">
        <v>219</v>
      </c>
      <c r="AL319" s="5" t="s">
        <v>220</v>
      </c>
      <c r="AM319" s="5"/>
      <c r="AN319" s="5"/>
      <c r="AO319" s="5"/>
      <c r="AP319" s="5"/>
      <c r="AQ319" s="5"/>
      <c r="AR319" s="5"/>
      <c r="AS319" s="5">
        <v>1750</v>
      </c>
      <c r="AT319" s="5">
        <v>1750</v>
      </c>
      <c r="AU319" s="5"/>
      <c r="AV319" s="5"/>
      <c r="AW319" s="5"/>
      <c r="AX319" s="5"/>
      <c r="AY319" s="5"/>
      <c r="AZ319" s="5"/>
      <c r="BA319" s="5"/>
      <c r="BB319" s="5"/>
      <c r="BC319" s="5"/>
      <c r="BD319" s="5"/>
      <c r="BE319" s="5"/>
      <c r="BF319" s="5"/>
      <c r="BG319" s="5"/>
      <c r="BH319" s="5"/>
      <c r="BI319" s="5"/>
      <c r="BJ319" s="5"/>
      <c r="BK319" s="5"/>
      <c r="BL319" s="5"/>
      <c r="BM319" s="5"/>
      <c r="BN319" s="96" t="s">
        <v>178</v>
      </c>
      <c r="BO319" s="5">
        <v>2</v>
      </c>
      <c r="BP319" s="5">
        <v>2</v>
      </c>
      <c r="BQ319" s="5">
        <v>33</v>
      </c>
      <c r="BR319" s="5" t="s">
        <v>221</v>
      </c>
      <c r="BS319" s="5"/>
      <c r="BT319" s="5" t="s">
        <v>575</v>
      </c>
      <c r="BU319" s="83">
        <v>44504</v>
      </c>
      <c r="BV319" s="5">
        <v>30817</v>
      </c>
      <c r="BX319" t="s">
        <v>170</v>
      </c>
      <c r="BY319" t="s">
        <v>170</v>
      </c>
      <c r="CB319" t="s">
        <v>170</v>
      </c>
      <c r="CC319" t="s">
        <v>170</v>
      </c>
      <c r="CE319" t="s">
        <v>170</v>
      </c>
      <c r="CG319" t="s">
        <v>169</v>
      </c>
      <c r="CH319" t="s">
        <v>504</v>
      </c>
      <c r="CI319" t="s">
        <v>169</v>
      </c>
      <c r="CJ319" t="s">
        <v>505</v>
      </c>
      <c r="DJ319" t="s">
        <v>204</v>
      </c>
      <c r="DK319" t="s">
        <v>205</v>
      </c>
      <c r="DN319" t="s">
        <v>170</v>
      </c>
      <c r="DO319" t="s">
        <v>506</v>
      </c>
      <c r="DP319" t="s">
        <v>169</v>
      </c>
      <c r="DQ319" t="s">
        <v>193</v>
      </c>
      <c r="DY319">
        <v>32.799999999999997</v>
      </c>
      <c r="EB319">
        <v>5</v>
      </c>
      <c r="EC319">
        <v>5</v>
      </c>
      <c r="EE319" t="s">
        <v>507</v>
      </c>
      <c r="EF319">
        <v>3</v>
      </c>
      <c r="EV319">
        <v>2250</v>
      </c>
      <c r="EW319">
        <v>403</v>
      </c>
      <c r="EX319">
        <v>309</v>
      </c>
      <c r="EY319">
        <v>360</v>
      </c>
    </row>
    <row r="320" spans="1:165" ht="15">
      <c r="A320" s="5">
        <v>2022</v>
      </c>
      <c r="B320" s="5" t="s">
        <v>642</v>
      </c>
      <c r="C320" s="5" t="s">
        <v>643</v>
      </c>
      <c r="D320" s="5" t="s">
        <v>829</v>
      </c>
      <c r="E320" s="5" t="s">
        <v>645</v>
      </c>
      <c r="F320" s="5">
        <v>103</v>
      </c>
      <c r="G320" s="80">
        <v>2.2999999999999998</v>
      </c>
      <c r="H320" s="5">
        <v>4</v>
      </c>
      <c r="I320" s="5" t="s">
        <v>648</v>
      </c>
      <c r="J320" s="5">
        <v>19</v>
      </c>
      <c r="K320" s="5">
        <v>22</v>
      </c>
      <c r="L320" s="5">
        <v>21</v>
      </c>
      <c r="M320" s="5">
        <v>24.2</v>
      </c>
      <c r="N320" s="5">
        <v>34.744199999999999</v>
      </c>
      <c r="O320" s="5">
        <v>28.0276</v>
      </c>
      <c r="P320" s="5">
        <v>19.22</v>
      </c>
      <c r="Q320" s="5">
        <v>22.320799999999998</v>
      </c>
      <c r="R320" s="5">
        <v>20.5017</v>
      </c>
      <c r="S320" s="5"/>
      <c r="T320" s="5" t="s">
        <v>165</v>
      </c>
      <c r="U320" s="5" t="s">
        <v>166</v>
      </c>
      <c r="V320" s="5" t="s">
        <v>198</v>
      </c>
      <c r="W320" s="5" t="s">
        <v>199</v>
      </c>
      <c r="X320" s="5"/>
      <c r="Y320" s="5">
        <v>10</v>
      </c>
      <c r="Z320" s="5" t="s">
        <v>169</v>
      </c>
      <c r="AA320" s="5" t="s">
        <v>170</v>
      </c>
      <c r="AB320" s="5" t="s">
        <v>691</v>
      </c>
      <c r="AC320" s="5" t="s">
        <v>692</v>
      </c>
      <c r="AD320" s="5">
        <v>15</v>
      </c>
      <c r="AE320" s="5"/>
      <c r="AF320" s="5"/>
      <c r="AG320" s="5" t="s">
        <v>197</v>
      </c>
      <c r="AH320" s="5" t="s">
        <v>472</v>
      </c>
      <c r="AI320" s="5" t="s">
        <v>175</v>
      </c>
      <c r="AJ320" s="5" t="s">
        <v>176</v>
      </c>
      <c r="AK320" s="5" t="s">
        <v>219</v>
      </c>
      <c r="AL320" s="5" t="s">
        <v>220</v>
      </c>
      <c r="AM320" s="5"/>
      <c r="AN320" s="5"/>
      <c r="AO320" s="5"/>
      <c r="AP320" s="5"/>
      <c r="AQ320" s="5"/>
      <c r="AR320" s="5"/>
      <c r="AS320" s="5">
        <v>1700</v>
      </c>
      <c r="AT320" s="5">
        <v>1700</v>
      </c>
      <c r="AU320" s="5"/>
      <c r="AV320" s="5"/>
      <c r="AW320" s="5"/>
      <c r="AX320" s="5"/>
      <c r="AY320" s="5"/>
      <c r="AZ320" s="5"/>
      <c r="BA320" s="5"/>
      <c r="BB320" s="5"/>
      <c r="BC320" s="5"/>
      <c r="BD320" s="5"/>
      <c r="BE320" s="5"/>
      <c r="BF320" s="5"/>
      <c r="BG320" s="5"/>
      <c r="BH320" s="5"/>
      <c r="BI320" s="5"/>
      <c r="BJ320" s="5"/>
      <c r="BK320" s="5"/>
      <c r="BL320" s="5"/>
      <c r="BM320" s="5"/>
      <c r="BN320" s="96" t="s">
        <v>178</v>
      </c>
      <c r="BO320" s="5">
        <v>2</v>
      </c>
      <c r="BP320" s="5">
        <v>2</v>
      </c>
      <c r="BQ320" s="5">
        <v>33</v>
      </c>
      <c r="BR320" s="5" t="s">
        <v>221</v>
      </c>
      <c r="BS320" s="5"/>
      <c r="BT320" s="5" t="s">
        <v>575</v>
      </c>
      <c r="BU320" s="83">
        <v>44504</v>
      </c>
      <c r="BV320" s="5">
        <v>30803</v>
      </c>
      <c r="BX320" t="s">
        <v>170</v>
      </c>
      <c r="BY320" t="s">
        <v>170</v>
      </c>
      <c r="CB320" t="s">
        <v>170</v>
      </c>
      <c r="CC320" t="s">
        <v>170</v>
      </c>
      <c r="CE320" t="s">
        <v>170</v>
      </c>
      <c r="CG320" t="s">
        <v>169</v>
      </c>
      <c r="CH320" t="s">
        <v>504</v>
      </c>
      <c r="CI320" t="s">
        <v>169</v>
      </c>
      <c r="CJ320" t="s">
        <v>505</v>
      </c>
      <c r="DJ320" t="s">
        <v>204</v>
      </c>
      <c r="DK320" t="s">
        <v>205</v>
      </c>
      <c r="DN320" t="s">
        <v>170</v>
      </c>
      <c r="DO320" t="s">
        <v>506</v>
      </c>
      <c r="DP320" t="s">
        <v>169</v>
      </c>
      <c r="DQ320" t="s">
        <v>193</v>
      </c>
      <c r="DY320">
        <v>30.3</v>
      </c>
      <c r="EB320">
        <v>5</v>
      </c>
      <c r="EC320">
        <v>5</v>
      </c>
      <c r="EE320" t="s">
        <v>507</v>
      </c>
      <c r="EF320">
        <v>3</v>
      </c>
      <c r="EV320">
        <v>3000</v>
      </c>
      <c r="EW320">
        <v>437</v>
      </c>
      <c r="EX320">
        <v>327</v>
      </c>
      <c r="EY320">
        <v>388</v>
      </c>
    </row>
    <row r="321" spans="1:155" ht="15">
      <c r="A321">
        <v>2022</v>
      </c>
      <c r="B321" t="s">
        <v>642</v>
      </c>
      <c r="C321" t="s">
        <v>750</v>
      </c>
      <c r="D321" t="s">
        <v>830</v>
      </c>
      <c r="E321" t="s">
        <v>645</v>
      </c>
      <c r="F321">
        <v>166</v>
      </c>
      <c r="G321" s="134">
        <v>3</v>
      </c>
      <c r="H321">
        <v>6</v>
      </c>
      <c r="I321" t="s">
        <v>648</v>
      </c>
      <c r="J321">
        <v>17</v>
      </c>
      <c r="K321">
        <v>24</v>
      </c>
      <c r="L321">
        <v>20</v>
      </c>
      <c r="M321">
        <v>21.4</v>
      </c>
      <c r="N321">
        <v>34.200000000000003</v>
      </c>
      <c r="O321">
        <v>25.734200000000001</v>
      </c>
      <c r="P321">
        <v>17.1523</v>
      </c>
      <c r="Q321">
        <v>24.365400000000001</v>
      </c>
      <c r="R321">
        <v>19.788499999999999</v>
      </c>
      <c r="T321" t="s">
        <v>165</v>
      </c>
      <c r="U321" t="s">
        <v>166</v>
      </c>
      <c r="V321" t="s">
        <v>198</v>
      </c>
      <c r="W321" t="s">
        <v>199</v>
      </c>
      <c r="Y321">
        <v>10</v>
      </c>
      <c r="Z321" t="s">
        <v>169</v>
      </c>
      <c r="AA321" t="s">
        <v>170</v>
      </c>
      <c r="AB321" t="s">
        <v>691</v>
      </c>
      <c r="AC321" t="s">
        <v>692</v>
      </c>
      <c r="AD321">
        <v>15</v>
      </c>
      <c r="AG321" t="s">
        <v>197</v>
      </c>
      <c r="AH321" t="s">
        <v>472</v>
      </c>
      <c r="AI321" t="s">
        <v>175</v>
      </c>
      <c r="AJ321" t="s">
        <v>176</v>
      </c>
      <c r="AK321" t="s">
        <v>219</v>
      </c>
      <c r="AL321" t="s">
        <v>220</v>
      </c>
      <c r="AS321">
        <v>1750</v>
      </c>
      <c r="AT321">
        <v>1750</v>
      </c>
      <c r="BN321" s="7" t="s">
        <v>178</v>
      </c>
      <c r="BO321">
        <v>2</v>
      </c>
      <c r="BP321">
        <v>2</v>
      </c>
      <c r="BQ321">
        <v>33</v>
      </c>
      <c r="BR321" t="s">
        <v>221</v>
      </c>
      <c r="BT321" t="s">
        <v>181</v>
      </c>
      <c r="BU321" s="135">
        <v>44441</v>
      </c>
      <c r="BV321">
        <v>29780</v>
      </c>
      <c r="BX321" t="s">
        <v>170</v>
      </c>
      <c r="BY321" t="s">
        <v>170</v>
      </c>
      <c r="CB321" t="s">
        <v>170</v>
      </c>
      <c r="CC321" t="s">
        <v>170</v>
      </c>
      <c r="CE321" t="s">
        <v>170</v>
      </c>
      <c r="CG321" t="s">
        <v>169</v>
      </c>
      <c r="CH321" t="s">
        <v>504</v>
      </c>
      <c r="CI321" t="s">
        <v>169</v>
      </c>
      <c r="CJ321" t="s">
        <v>505</v>
      </c>
      <c r="DJ321" t="s">
        <v>204</v>
      </c>
      <c r="DK321" t="s">
        <v>205</v>
      </c>
      <c r="DN321" t="s">
        <v>170</v>
      </c>
      <c r="DO321" t="s">
        <v>532</v>
      </c>
      <c r="DP321" t="s">
        <v>169</v>
      </c>
      <c r="DQ321" t="s">
        <v>193</v>
      </c>
      <c r="DY321">
        <v>25.4</v>
      </c>
      <c r="EB321">
        <v>4</v>
      </c>
      <c r="EC321">
        <v>4</v>
      </c>
      <c r="EE321" t="s">
        <v>533</v>
      </c>
      <c r="EF321">
        <v>3</v>
      </c>
      <c r="EV321">
        <v>5250</v>
      </c>
      <c r="EW321">
        <v>529</v>
      </c>
      <c r="EX321">
        <v>362</v>
      </c>
      <c r="EY321">
        <v>454</v>
      </c>
    </row>
    <row r="322" spans="1:155" ht="15">
      <c r="A322">
        <v>2022</v>
      </c>
      <c r="B322" t="s">
        <v>642</v>
      </c>
      <c r="C322" t="s">
        <v>750</v>
      </c>
      <c r="D322" t="s">
        <v>831</v>
      </c>
      <c r="E322" t="s">
        <v>645</v>
      </c>
      <c r="F322">
        <v>239</v>
      </c>
      <c r="G322" s="134">
        <v>3.5</v>
      </c>
      <c r="H322">
        <v>6</v>
      </c>
      <c r="I322" t="s">
        <v>648</v>
      </c>
      <c r="J322">
        <v>16</v>
      </c>
      <c r="K322">
        <v>22</v>
      </c>
      <c r="L322">
        <v>18</v>
      </c>
      <c r="M322">
        <v>19.2</v>
      </c>
      <c r="N322">
        <v>30.4</v>
      </c>
      <c r="O322">
        <v>23.015799999999999</v>
      </c>
      <c r="P322">
        <v>15.5008</v>
      </c>
      <c r="Q322">
        <v>21.846800000000002</v>
      </c>
      <c r="R322">
        <v>17.831700000000001</v>
      </c>
      <c r="T322" t="s">
        <v>165</v>
      </c>
      <c r="U322" t="s">
        <v>166</v>
      </c>
      <c r="V322" t="s">
        <v>198</v>
      </c>
      <c r="W322" t="s">
        <v>199</v>
      </c>
      <c r="Y322">
        <v>10</v>
      </c>
      <c r="Z322" t="s">
        <v>169</v>
      </c>
      <c r="AA322" t="s">
        <v>170</v>
      </c>
      <c r="AB322" t="s">
        <v>691</v>
      </c>
      <c r="AC322" t="s">
        <v>692</v>
      </c>
      <c r="AD322">
        <v>15</v>
      </c>
      <c r="AG322" t="s">
        <v>197</v>
      </c>
      <c r="AH322" t="s">
        <v>472</v>
      </c>
      <c r="AI322" t="s">
        <v>175</v>
      </c>
      <c r="AJ322" t="s">
        <v>176</v>
      </c>
      <c r="AK322" t="s">
        <v>219</v>
      </c>
      <c r="AL322" t="s">
        <v>220</v>
      </c>
      <c r="AS322">
        <v>1950</v>
      </c>
      <c r="AT322">
        <v>1950</v>
      </c>
      <c r="BN322" s="7" t="s">
        <v>178</v>
      </c>
      <c r="BO322">
        <v>2</v>
      </c>
      <c r="BP322">
        <v>2</v>
      </c>
      <c r="BQ322">
        <v>33</v>
      </c>
      <c r="BR322" t="s">
        <v>221</v>
      </c>
      <c r="BT322" t="s">
        <v>181</v>
      </c>
      <c r="BU322" s="135">
        <v>44602</v>
      </c>
      <c r="BV322">
        <v>30873</v>
      </c>
      <c r="BX322" t="s">
        <v>170</v>
      </c>
      <c r="BY322" t="s">
        <v>170</v>
      </c>
      <c r="CB322" t="s">
        <v>170</v>
      </c>
      <c r="CC322" t="s">
        <v>170</v>
      </c>
      <c r="CE322" t="s">
        <v>170</v>
      </c>
      <c r="CG322" t="s">
        <v>169</v>
      </c>
      <c r="CH322" t="s">
        <v>234</v>
      </c>
      <c r="CI322" t="s">
        <v>169</v>
      </c>
      <c r="CJ322" t="s">
        <v>517</v>
      </c>
      <c r="DJ322" t="s">
        <v>204</v>
      </c>
      <c r="DK322" t="s">
        <v>205</v>
      </c>
      <c r="DL322" t="s">
        <v>170</v>
      </c>
      <c r="DM322" t="s">
        <v>170</v>
      </c>
      <c r="DN322" t="s">
        <v>170</v>
      </c>
      <c r="DO322" t="s">
        <v>518</v>
      </c>
      <c r="DP322" t="s">
        <v>169</v>
      </c>
      <c r="DQ322" t="s">
        <v>193</v>
      </c>
      <c r="DY322">
        <v>21.9</v>
      </c>
      <c r="EB322">
        <v>3</v>
      </c>
      <c r="EC322">
        <v>3</v>
      </c>
      <c r="EE322" t="s">
        <v>529</v>
      </c>
      <c r="EF322">
        <v>3</v>
      </c>
      <c r="EV322">
        <v>6500</v>
      </c>
      <c r="EW322">
        <v>609</v>
      </c>
      <c r="EX322">
        <v>419</v>
      </c>
      <c r="EY322">
        <v>523</v>
      </c>
    </row>
    <row r="323" spans="1:155" ht="15">
      <c r="A323">
        <v>2022</v>
      </c>
      <c r="B323" t="s">
        <v>832</v>
      </c>
      <c r="C323" t="s">
        <v>833</v>
      </c>
      <c r="D323" t="s">
        <v>834</v>
      </c>
      <c r="E323" t="s">
        <v>835</v>
      </c>
      <c r="F323">
        <v>47</v>
      </c>
      <c r="G323" s="134">
        <v>6.2</v>
      </c>
      <c r="H323">
        <v>8</v>
      </c>
      <c r="I323" t="s">
        <v>196</v>
      </c>
      <c r="J323">
        <v>16</v>
      </c>
      <c r="K323">
        <v>24</v>
      </c>
      <c r="L323">
        <v>19</v>
      </c>
      <c r="M323">
        <v>19.100000000000001</v>
      </c>
      <c r="N323">
        <v>34.1</v>
      </c>
      <c r="O323">
        <v>23.8139</v>
      </c>
      <c r="P323">
        <v>15.5677</v>
      </c>
      <c r="Q323">
        <v>24.410799999999998</v>
      </c>
      <c r="R323">
        <v>18.599799999999998</v>
      </c>
      <c r="T323" t="s">
        <v>470</v>
      </c>
      <c r="U323" t="s">
        <v>471</v>
      </c>
      <c r="V323" t="s">
        <v>198</v>
      </c>
      <c r="W323" t="s">
        <v>199</v>
      </c>
      <c r="Y323">
        <v>8</v>
      </c>
      <c r="Z323" t="s">
        <v>169</v>
      </c>
      <c r="AA323" t="s">
        <v>170</v>
      </c>
      <c r="AB323" t="s">
        <v>171</v>
      </c>
      <c r="AC323" t="s">
        <v>172</v>
      </c>
      <c r="AD323">
        <v>10</v>
      </c>
      <c r="AG323" t="s">
        <v>296</v>
      </c>
      <c r="AH323" t="s">
        <v>297</v>
      </c>
      <c r="AI323" t="s">
        <v>175</v>
      </c>
      <c r="AJ323" t="s">
        <v>176</v>
      </c>
      <c r="AK323" t="s">
        <v>170</v>
      </c>
      <c r="AL323" t="s">
        <v>177</v>
      </c>
      <c r="AS323">
        <v>2350</v>
      </c>
      <c r="AT323">
        <v>2350</v>
      </c>
      <c r="BN323" s="7" t="s">
        <v>178</v>
      </c>
      <c r="BO323">
        <v>1</v>
      </c>
      <c r="BP323">
        <v>1</v>
      </c>
      <c r="BQ323">
        <v>1</v>
      </c>
      <c r="BR323" t="s">
        <v>179</v>
      </c>
      <c r="BS323" t="s">
        <v>180</v>
      </c>
      <c r="BT323" t="s">
        <v>494</v>
      </c>
      <c r="BU323" s="135">
        <v>44433</v>
      </c>
      <c r="BV323">
        <v>30127</v>
      </c>
      <c r="BX323" t="s">
        <v>170</v>
      </c>
      <c r="BY323" t="s">
        <v>170</v>
      </c>
      <c r="CB323" t="s">
        <v>170</v>
      </c>
      <c r="CC323" t="s">
        <v>170</v>
      </c>
      <c r="CE323" t="s">
        <v>170</v>
      </c>
      <c r="CG323" t="s">
        <v>169</v>
      </c>
      <c r="CH323" t="s">
        <v>234</v>
      </c>
      <c r="CI323" t="s">
        <v>169</v>
      </c>
      <c r="CJ323" t="s">
        <v>517</v>
      </c>
      <c r="DJ323" t="s">
        <v>204</v>
      </c>
      <c r="DK323" t="s">
        <v>205</v>
      </c>
      <c r="DL323" t="s">
        <v>170</v>
      </c>
      <c r="DM323" t="s">
        <v>170</v>
      </c>
      <c r="DN323" t="s">
        <v>170</v>
      </c>
      <c r="DO323" t="s">
        <v>518</v>
      </c>
      <c r="DP323" t="s">
        <v>169</v>
      </c>
      <c r="DQ323" t="s">
        <v>193</v>
      </c>
      <c r="DY323">
        <v>21.9</v>
      </c>
      <c r="EB323">
        <v>3</v>
      </c>
      <c r="EC323">
        <v>3</v>
      </c>
      <c r="EE323" t="s">
        <v>529</v>
      </c>
      <c r="EF323">
        <v>3</v>
      </c>
      <c r="EV323">
        <v>6500</v>
      </c>
      <c r="EW323">
        <v>608</v>
      </c>
      <c r="EX323">
        <v>417</v>
      </c>
      <c r="EY323">
        <v>522</v>
      </c>
    </row>
    <row r="324" spans="1:155" ht="15">
      <c r="A324">
        <v>2022</v>
      </c>
      <c r="B324" t="s">
        <v>832</v>
      </c>
      <c r="C324" t="s">
        <v>833</v>
      </c>
      <c r="D324" t="s">
        <v>836</v>
      </c>
      <c r="E324" t="s">
        <v>835</v>
      </c>
      <c r="F324">
        <v>51</v>
      </c>
      <c r="G324" s="134">
        <v>2</v>
      </c>
      <c r="H324">
        <v>4</v>
      </c>
      <c r="I324" t="s">
        <v>196</v>
      </c>
      <c r="J324">
        <v>22</v>
      </c>
      <c r="K324">
        <v>30</v>
      </c>
      <c r="L324">
        <v>25</v>
      </c>
      <c r="M324">
        <v>27.4</v>
      </c>
      <c r="N324">
        <v>43.8</v>
      </c>
      <c r="O324">
        <v>32.952199999999998</v>
      </c>
      <c r="P324">
        <v>21.537600000000001</v>
      </c>
      <c r="Q324">
        <v>30</v>
      </c>
      <c r="R324">
        <v>24.8309</v>
      </c>
      <c r="T324" t="s">
        <v>165</v>
      </c>
      <c r="U324" t="s">
        <v>166</v>
      </c>
      <c r="V324" t="s">
        <v>198</v>
      </c>
      <c r="W324" t="s">
        <v>199</v>
      </c>
      <c r="Y324">
        <v>8</v>
      </c>
      <c r="Z324" t="s">
        <v>169</v>
      </c>
      <c r="AA324" t="s">
        <v>170</v>
      </c>
      <c r="AB324" t="s">
        <v>171</v>
      </c>
      <c r="AC324" t="s">
        <v>172</v>
      </c>
      <c r="AD324">
        <v>10</v>
      </c>
      <c r="AG324" t="s">
        <v>296</v>
      </c>
      <c r="AH324" t="s">
        <v>297</v>
      </c>
      <c r="AI324" t="s">
        <v>175</v>
      </c>
      <c r="AJ324" t="s">
        <v>176</v>
      </c>
      <c r="AK324" t="s">
        <v>170</v>
      </c>
      <c r="AL324" t="s">
        <v>177</v>
      </c>
      <c r="AM324">
        <v>77</v>
      </c>
      <c r="AN324">
        <v>8</v>
      </c>
      <c r="AS324">
        <v>1750</v>
      </c>
      <c r="AT324">
        <v>1750</v>
      </c>
      <c r="BN324" s="7" t="s">
        <v>178</v>
      </c>
      <c r="BO324">
        <v>2</v>
      </c>
      <c r="BP324">
        <v>2</v>
      </c>
      <c r="BQ324">
        <v>3</v>
      </c>
      <c r="BR324" t="s">
        <v>261</v>
      </c>
      <c r="BS324" t="s">
        <v>180</v>
      </c>
      <c r="BT324" t="s">
        <v>181</v>
      </c>
      <c r="BU324" s="135">
        <v>44391</v>
      </c>
      <c r="BV324">
        <v>29789</v>
      </c>
      <c r="BX324" t="s">
        <v>170</v>
      </c>
      <c r="BY324" t="s">
        <v>170</v>
      </c>
      <c r="CB324" t="s">
        <v>170</v>
      </c>
      <c r="CC324" t="s">
        <v>170</v>
      </c>
      <c r="CE324" t="s">
        <v>170</v>
      </c>
      <c r="CG324" t="s">
        <v>169</v>
      </c>
      <c r="CH324" t="s">
        <v>234</v>
      </c>
      <c r="CI324" t="s">
        <v>169</v>
      </c>
      <c r="CJ324" t="s">
        <v>517</v>
      </c>
      <c r="DJ324" t="s">
        <v>204</v>
      </c>
      <c r="DK324" t="s">
        <v>205</v>
      </c>
      <c r="DL324" t="s">
        <v>170</v>
      </c>
      <c r="DM324" t="s">
        <v>170</v>
      </c>
      <c r="DN324" t="s">
        <v>170</v>
      </c>
      <c r="DO324" t="s">
        <v>518</v>
      </c>
      <c r="DP324" t="s">
        <v>169</v>
      </c>
      <c r="DQ324" t="s">
        <v>193</v>
      </c>
      <c r="DY324">
        <v>21.9</v>
      </c>
      <c r="EB324">
        <v>3</v>
      </c>
      <c r="EC324">
        <v>3</v>
      </c>
      <c r="EE324" t="s">
        <v>529</v>
      </c>
      <c r="EF324">
        <v>3</v>
      </c>
      <c r="EV324">
        <v>6500</v>
      </c>
      <c r="EW324">
        <v>609</v>
      </c>
      <c r="EX324">
        <v>419</v>
      </c>
      <c r="EY324">
        <v>523</v>
      </c>
    </row>
    <row r="325" spans="1:155" ht="15">
      <c r="A325">
        <v>2022</v>
      </c>
      <c r="B325" t="s">
        <v>832</v>
      </c>
      <c r="C325" t="s">
        <v>833</v>
      </c>
      <c r="D325" t="s">
        <v>836</v>
      </c>
      <c r="E325" t="s">
        <v>835</v>
      </c>
      <c r="F325">
        <v>50</v>
      </c>
      <c r="G325" s="134">
        <v>2</v>
      </c>
      <c r="H325">
        <v>4</v>
      </c>
      <c r="I325" t="s">
        <v>246</v>
      </c>
      <c r="J325">
        <v>19</v>
      </c>
      <c r="K325">
        <v>29</v>
      </c>
      <c r="L325">
        <v>22</v>
      </c>
      <c r="M325">
        <v>23.5</v>
      </c>
      <c r="N325">
        <v>42.199199999999998</v>
      </c>
      <c r="O325">
        <v>29.353100000000001</v>
      </c>
      <c r="P325">
        <v>18.706600000000002</v>
      </c>
      <c r="Q325">
        <v>29</v>
      </c>
      <c r="R325">
        <v>22.400700000000001</v>
      </c>
      <c r="T325" t="s">
        <v>165</v>
      </c>
      <c r="U325" t="s">
        <v>166</v>
      </c>
      <c r="V325" t="s">
        <v>247</v>
      </c>
      <c r="W325" t="s">
        <v>248</v>
      </c>
      <c r="Y325">
        <v>6</v>
      </c>
      <c r="Z325" t="s">
        <v>170</v>
      </c>
      <c r="AA325" t="s">
        <v>170</v>
      </c>
      <c r="AB325" t="s">
        <v>171</v>
      </c>
      <c r="AC325" t="s">
        <v>172</v>
      </c>
      <c r="AD325">
        <v>10</v>
      </c>
      <c r="AG325" t="s">
        <v>296</v>
      </c>
      <c r="AH325" t="s">
        <v>297</v>
      </c>
      <c r="AI325" t="s">
        <v>175</v>
      </c>
      <c r="AJ325" t="s">
        <v>176</v>
      </c>
      <c r="AK325" t="s">
        <v>170</v>
      </c>
      <c r="AL325" t="s">
        <v>177</v>
      </c>
      <c r="AM325">
        <v>77</v>
      </c>
      <c r="AN325">
        <v>8</v>
      </c>
      <c r="AS325">
        <v>2000</v>
      </c>
      <c r="AT325">
        <v>2000</v>
      </c>
      <c r="BN325" s="7" t="s">
        <v>178</v>
      </c>
      <c r="BO325">
        <v>2</v>
      </c>
      <c r="BP325">
        <v>2</v>
      </c>
      <c r="BQ325">
        <v>3</v>
      </c>
      <c r="BR325" t="s">
        <v>261</v>
      </c>
      <c r="BS325" t="s">
        <v>180</v>
      </c>
      <c r="BT325" t="s">
        <v>181</v>
      </c>
      <c r="BU325" s="135">
        <v>44391</v>
      </c>
      <c r="BV325">
        <v>29790</v>
      </c>
      <c r="BX325" t="s">
        <v>170</v>
      </c>
      <c r="BY325" t="s">
        <v>170</v>
      </c>
      <c r="CB325" t="s">
        <v>170</v>
      </c>
      <c r="CC325" t="s">
        <v>170</v>
      </c>
      <c r="CE325" t="s">
        <v>170</v>
      </c>
      <c r="CG325" t="s">
        <v>169</v>
      </c>
      <c r="CH325" t="s">
        <v>504</v>
      </c>
      <c r="CI325" t="s">
        <v>169</v>
      </c>
      <c r="CJ325" t="s">
        <v>505</v>
      </c>
      <c r="DJ325" t="s">
        <v>204</v>
      </c>
      <c r="DK325" t="s">
        <v>205</v>
      </c>
      <c r="DN325" t="s">
        <v>170</v>
      </c>
      <c r="DO325" t="s">
        <v>532</v>
      </c>
      <c r="DP325" t="s">
        <v>169</v>
      </c>
      <c r="DQ325" t="s">
        <v>193</v>
      </c>
      <c r="DY325">
        <v>26.2</v>
      </c>
      <c r="EB325">
        <v>4</v>
      </c>
      <c r="EC325">
        <v>4</v>
      </c>
      <c r="EE325" t="s">
        <v>533</v>
      </c>
      <c r="EF325">
        <v>3</v>
      </c>
      <c r="EV325">
        <v>4500</v>
      </c>
      <c r="EW325">
        <v>512</v>
      </c>
      <c r="EX325">
        <v>350</v>
      </c>
      <c r="EY325">
        <v>439</v>
      </c>
    </row>
    <row r="326" spans="1:155" ht="15">
      <c r="A326">
        <v>2022</v>
      </c>
      <c r="B326" t="s">
        <v>832</v>
      </c>
      <c r="C326" t="s">
        <v>833</v>
      </c>
      <c r="D326" t="s">
        <v>836</v>
      </c>
      <c r="E326" t="s">
        <v>835</v>
      </c>
      <c r="F326">
        <v>31</v>
      </c>
      <c r="G326" s="134">
        <v>3.6</v>
      </c>
      <c r="H326">
        <v>6</v>
      </c>
      <c r="I326" t="s">
        <v>648</v>
      </c>
      <c r="J326">
        <v>18</v>
      </c>
      <c r="K326">
        <v>29</v>
      </c>
      <c r="L326">
        <v>22</v>
      </c>
      <c r="M326">
        <v>23.1</v>
      </c>
      <c r="N326">
        <v>41.454599999999999</v>
      </c>
      <c r="O326">
        <v>28.8477</v>
      </c>
      <c r="P326">
        <v>18.412199999999999</v>
      </c>
      <c r="Q326">
        <v>29.054600000000001</v>
      </c>
      <c r="R326">
        <v>22.046099999999999</v>
      </c>
      <c r="T326" t="s">
        <v>470</v>
      </c>
      <c r="U326" t="s">
        <v>471</v>
      </c>
      <c r="V326" t="s">
        <v>198</v>
      </c>
      <c r="W326" t="s">
        <v>199</v>
      </c>
      <c r="Y326">
        <v>10</v>
      </c>
      <c r="Z326" t="s">
        <v>169</v>
      </c>
      <c r="AA326" t="s">
        <v>170</v>
      </c>
      <c r="AB326" t="s">
        <v>171</v>
      </c>
      <c r="AC326" t="s">
        <v>172</v>
      </c>
      <c r="AD326">
        <v>10</v>
      </c>
      <c r="AG326" t="s">
        <v>197</v>
      </c>
      <c r="AH326" t="s">
        <v>472</v>
      </c>
      <c r="AI326" t="s">
        <v>175</v>
      </c>
      <c r="AJ326" t="s">
        <v>176</v>
      </c>
      <c r="AK326" t="s">
        <v>170</v>
      </c>
      <c r="AL326" t="s">
        <v>177</v>
      </c>
      <c r="AM326">
        <v>77</v>
      </c>
      <c r="AN326">
        <v>8</v>
      </c>
      <c r="AS326">
        <v>1600</v>
      </c>
      <c r="AT326">
        <v>1600</v>
      </c>
      <c r="BN326" s="7" t="s">
        <v>178</v>
      </c>
      <c r="BO326">
        <v>2</v>
      </c>
      <c r="BP326">
        <v>2</v>
      </c>
      <c r="BQ326">
        <v>3</v>
      </c>
      <c r="BR326" t="s">
        <v>261</v>
      </c>
      <c r="BS326" t="s">
        <v>180</v>
      </c>
      <c r="BT326" t="s">
        <v>181</v>
      </c>
      <c r="BU326" s="135">
        <v>44393</v>
      </c>
      <c r="BV326">
        <v>29837</v>
      </c>
      <c r="BX326" t="s">
        <v>170</v>
      </c>
      <c r="BY326" t="s">
        <v>170</v>
      </c>
      <c r="CB326" t="s">
        <v>170</v>
      </c>
      <c r="CC326" t="s">
        <v>170</v>
      </c>
      <c r="CE326" t="s">
        <v>170</v>
      </c>
      <c r="CG326" t="s">
        <v>169</v>
      </c>
      <c r="CH326" t="s">
        <v>234</v>
      </c>
      <c r="CI326" t="s">
        <v>169</v>
      </c>
      <c r="CJ326" t="s">
        <v>517</v>
      </c>
      <c r="DJ326" t="s">
        <v>204</v>
      </c>
      <c r="DK326" t="s">
        <v>205</v>
      </c>
      <c r="DL326" t="s">
        <v>170</v>
      </c>
      <c r="DM326" t="s">
        <v>170</v>
      </c>
      <c r="DN326" t="s">
        <v>170</v>
      </c>
      <c r="DO326" t="s">
        <v>518</v>
      </c>
      <c r="DP326" t="s">
        <v>169</v>
      </c>
      <c r="DQ326" t="s">
        <v>193</v>
      </c>
      <c r="DY326">
        <v>21.9</v>
      </c>
      <c r="EB326">
        <v>3</v>
      </c>
      <c r="EC326">
        <v>3</v>
      </c>
      <c r="EE326" t="s">
        <v>529</v>
      </c>
      <c r="EF326">
        <v>3</v>
      </c>
      <c r="EV326">
        <v>6500</v>
      </c>
      <c r="EW326">
        <v>608</v>
      </c>
      <c r="EX326">
        <v>417</v>
      </c>
      <c r="EY326">
        <v>522</v>
      </c>
    </row>
    <row r="327" spans="1:155" ht="15">
      <c r="A327">
        <v>2022</v>
      </c>
      <c r="B327" t="s">
        <v>832</v>
      </c>
      <c r="C327" t="s">
        <v>833</v>
      </c>
      <c r="D327" t="s">
        <v>836</v>
      </c>
      <c r="E327" t="s">
        <v>835</v>
      </c>
      <c r="F327">
        <v>32</v>
      </c>
      <c r="G327" s="134">
        <v>3.6</v>
      </c>
      <c r="H327">
        <v>6</v>
      </c>
      <c r="I327" t="s">
        <v>246</v>
      </c>
      <c r="J327">
        <v>16</v>
      </c>
      <c r="K327">
        <v>26</v>
      </c>
      <c r="L327">
        <v>20</v>
      </c>
      <c r="M327">
        <v>20.260000000000002</v>
      </c>
      <c r="N327">
        <v>36.864600000000003</v>
      </c>
      <c r="O327">
        <v>25.410399999999999</v>
      </c>
      <c r="P327">
        <v>16.299499999999998</v>
      </c>
      <c r="Q327">
        <v>26.105599999999999</v>
      </c>
      <c r="R327">
        <v>19.615100000000002</v>
      </c>
      <c r="T327" t="s">
        <v>470</v>
      </c>
      <c r="U327" t="s">
        <v>471</v>
      </c>
      <c r="V327" t="s">
        <v>247</v>
      </c>
      <c r="W327" t="s">
        <v>248</v>
      </c>
      <c r="Y327">
        <v>6</v>
      </c>
      <c r="Z327" t="s">
        <v>170</v>
      </c>
      <c r="AA327" t="s">
        <v>170</v>
      </c>
      <c r="AB327" t="s">
        <v>171</v>
      </c>
      <c r="AC327" t="s">
        <v>172</v>
      </c>
      <c r="AD327">
        <v>10</v>
      </c>
      <c r="AG327" t="s">
        <v>197</v>
      </c>
      <c r="AH327" t="s">
        <v>472</v>
      </c>
      <c r="AI327" t="s">
        <v>175</v>
      </c>
      <c r="AJ327" t="s">
        <v>176</v>
      </c>
      <c r="AK327" t="s">
        <v>170</v>
      </c>
      <c r="AL327" t="s">
        <v>177</v>
      </c>
      <c r="AM327">
        <v>77</v>
      </c>
      <c r="AN327">
        <v>8</v>
      </c>
      <c r="AS327">
        <v>1750</v>
      </c>
      <c r="AT327">
        <v>1750</v>
      </c>
      <c r="BN327" s="7" t="s">
        <v>178</v>
      </c>
      <c r="BO327">
        <v>2</v>
      </c>
      <c r="BP327">
        <v>2</v>
      </c>
      <c r="BQ327">
        <v>3</v>
      </c>
      <c r="BR327" t="s">
        <v>261</v>
      </c>
      <c r="BS327" t="s">
        <v>180</v>
      </c>
      <c r="BT327" t="s">
        <v>181</v>
      </c>
      <c r="BU327" s="135">
        <v>44392</v>
      </c>
      <c r="BV327">
        <v>29818</v>
      </c>
      <c r="BX327" t="s">
        <v>170</v>
      </c>
      <c r="BY327" t="s">
        <v>170</v>
      </c>
      <c r="CB327" t="s">
        <v>170</v>
      </c>
      <c r="CC327" t="s">
        <v>170</v>
      </c>
      <c r="CE327" t="s">
        <v>170</v>
      </c>
      <c r="CG327" t="s">
        <v>169</v>
      </c>
      <c r="CH327" t="s">
        <v>504</v>
      </c>
      <c r="CI327" t="s">
        <v>169</v>
      </c>
      <c r="CJ327" t="s">
        <v>505</v>
      </c>
      <c r="DJ327" t="s">
        <v>204</v>
      </c>
      <c r="DK327" t="s">
        <v>205</v>
      </c>
      <c r="DN327" t="s">
        <v>170</v>
      </c>
      <c r="DO327" t="s">
        <v>532</v>
      </c>
      <c r="DP327" t="s">
        <v>169</v>
      </c>
      <c r="DQ327" t="s">
        <v>193</v>
      </c>
      <c r="DY327">
        <v>25.4</v>
      </c>
      <c r="EB327">
        <v>4</v>
      </c>
      <c r="EC327">
        <v>4</v>
      </c>
      <c r="EE327" t="s">
        <v>533</v>
      </c>
      <c r="EF327">
        <v>3</v>
      </c>
      <c r="EV327">
        <v>5250</v>
      </c>
      <c r="EW327">
        <v>529</v>
      </c>
      <c r="EX327">
        <v>362</v>
      </c>
      <c r="EY327">
        <v>454</v>
      </c>
    </row>
    <row r="328" spans="1:155" ht="15">
      <c r="A328">
        <v>2022</v>
      </c>
      <c r="B328" t="s">
        <v>832</v>
      </c>
      <c r="C328" t="s">
        <v>833</v>
      </c>
      <c r="D328" t="s">
        <v>836</v>
      </c>
      <c r="E328" t="s">
        <v>835</v>
      </c>
      <c r="F328">
        <v>68</v>
      </c>
      <c r="G328" s="134">
        <v>6.2</v>
      </c>
      <c r="H328">
        <v>8</v>
      </c>
      <c r="I328" t="s">
        <v>648</v>
      </c>
      <c r="J328">
        <v>16</v>
      </c>
      <c r="K328">
        <v>26</v>
      </c>
      <c r="L328">
        <v>20</v>
      </c>
      <c r="M328">
        <v>19.8521</v>
      </c>
      <c r="N328">
        <v>36.899700000000003</v>
      </c>
      <c r="O328">
        <v>25.0626</v>
      </c>
      <c r="P328">
        <v>16.167300000000001</v>
      </c>
      <c r="Q328">
        <v>26.430800000000001</v>
      </c>
      <c r="R328">
        <v>19.590599999999998</v>
      </c>
      <c r="T328" t="s">
        <v>470</v>
      </c>
      <c r="U328" t="s">
        <v>471</v>
      </c>
      <c r="V328" t="s">
        <v>198</v>
      </c>
      <c r="W328" t="s">
        <v>199</v>
      </c>
      <c r="Y328">
        <v>10</v>
      </c>
      <c r="Z328" t="s">
        <v>169</v>
      </c>
      <c r="AA328" t="s">
        <v>170</v>
      </c>
      <c r="AB328" t="s">
        <v>171</v>
      </c>
      <c r="AC328" t="s">
        <v>172</v>
      </c>
      <c r="AD328">
        <v>10</v>
      </c>
      <c r="AG328" t="s">
        <v>296</v>
      </c>
      <c r="AH328" t="s">
        <v>297</v>
      </c>
      <c r="AI328" t="s">
        <v>175</v>
      </c>
      <c r="AJ328" t="s">
        <v>176</v>
      </c>
      <c r="AK328" t="s">
        <v>170</v>
      </c>
      <c r="AL328" t="s">
        <v>177</v>
      </c>
      <c r="AM328">
        <v>77</v>
      </c>
      <c r="AN328">
        <v>8</v>
      </c>
      <c r="AS328">
        <v>2200</v>
      </c>
      <c r="AT328">
        <v>2200</v>
      </c>
      <c r="BN328" s="7" t="s">
        <v>178</v>
      </c>
      <c r="BO328">
        <v>1</v>
      </c>
      <c r="BP328">
        <v>1</v>
      </c>
      <c r="BQ328">
        <v>3</v>
      </c>
      <c r="BR328" t="s">
        <v>261</v>
      </c>
      <c r="BS328" t="s">
        <v>180</v>
      </c>
      <c r="BT328" t="s">
        <v>494</v>
      </c>
      <c r="BU328" s="135">
        <v>44403</v>
      </c>
      <c r="BV328">
        <v>29918</v>
      </c>
      <c r="BX328" t="s">
        <v>169</v>
      </c>
      <c r="BY328" t="s">
        <v>170</v>
      </c>
      <c r="CB328" t="s">
        <v>170</v>
      </c>
      <c r="CC328" t="s">
        <v>170</v>
      </c>
      <c r="CE328" t="s">
        <v>170</v>
      </c>
      <c r="CG328" t="s">
        <v>169</v>
      </c>
      <c r="CH328" t="s">
        <v>234</v>
      </c>
      <c r="CI328" t="s">
        <v>169</v>
      </c>
      <c r="CJ328" t="s">
        <v>235</v>
      </c>
      <c r="DJ328" t="s">
        <v>204</v>
      </c>
      <c r="DK328" t="s">
        <v>205</v>
      </c>
      <c r="DN328" t="s">
        <v>170</v>
      </c>
      <c r="DO328" t="s">
        <v>236</v>
      </c>
      <c r="DP328" t="s">
        <v>169</v>
      </c>
      <c r="DQ328" t="s">
        <v>193</v>
      </c>
      <c r="DY328">
        <v>35.1</v>
      </c>
      <c r="EB328">
        <v>5</v>
      </c>
      <c r="EC328">
        <v>5</v>
      </c>
      <c r="EE328" t="s">
        <v>501</v>
      </c>
      <c r="EF328">
        <v>3</v>
      </c>
      <c r="EV328">
        <v>2000</v>
      </c>
      <c r="EW328">
        <v>377</v>
      </c>
      <c r="EX328">
        <v>292</v>
      </c>
      <c r="EY328">
        <v>339</v>
      </c>
    </row>
    <row r="329" spans="1:155" ht="15">
      <c r="A329">
        <v>2022</v>
      </c>
      <c r="B329" t="s">
        <v>832</v>
      </c>
      <c r="C329" t="s">
        <v>833</v>
      </c>
      <c r="D329" t="s">
        <v>836</v>
      </c>
      <c r="E329" t="s">
        <v>835</v>
      </c>
      <c r="F329">
        <v>66</v>
      </c>
      <c r="G329" s="134">
        <v>6.2</v>
      </c>
      <c r="H329">
        <v>8</v>
      </c>
      <c r="I329" t="s">
        <v>648</v>
      </c>
      <c r="J329">
        <v>13</v>
      </c>
      <c r="K329">
        <v>21</v>
      </c>
      <c r="L329">
        <v>16</v>
      </c>
      <c r="M329">
        <v>15.3094</v>
      </c>
      <c r="N329">
        <v>27.018899999999999</v>
      </c>
      <c r="O329">
        <v>19.0184</v>
      </c>
      <c r="P329">
        <v>12.837999999999999</v>
      </c>
      <c r="Q329">
        <v>20.9877</v>
      </c>
      <c r="R329">
        <v>15.5563</v>
      </c>
      <c r="S329" t="s">
        <v>197</v>
      </c>
      <c r="T329" t="s">
        <v>492</v>
      </c>
      <c r="U329" t="s">
        <v>493</v>
      </c>
      <c r="V329" t="s">
        <v>198</v>
      </c>
      <c r="W329" t="s">
        <v>199</v>
      </c>
      <c r="Y329">
        <v>10</v>
      </c>
      <c r="Z329" t="s">
        <v>169</v>
      </c>
      <c r="AA329" t="s">
        <v>170</v>
      </c>
      <c r="AB329" t="s">
        <v>171</v>
      </c>
      <c r="AC329" t="s">
        <v>172</v>
      </c>
      <c r="AD329">
        <v>10</v>
      </c>
      <c r="AG329" t="s">
        <v>296</v>
      </c>
      <c r="AH329" t="s">
        <v>297</v>
      </c>
      <c r="AI329" t="s">
        <v>175</v>
      </c>
      <c r="AJ329" t="s">
        <v>176</v>
      </c>
      <c r="AK329" t="s">
        <v>170</v>
      </c>
      <c r="AL329" t="s">
        <v>177</v>
      </c>
      <c r="AM329">
        <v>77</v>
      </c>
      <c r="AN329">
        <v>8</v>
      </c>
      <c r="AS329">
        <v>2750</v>
      </c>
      <c r="AT329">
        <v>2750</v>
      </c>
      <c r="BN329" s="7" t="s">
        <v>178</v>
      </c>
      <c r="BO329">
        <v>1</v>
      </c>
      <c r="BP329">
        <v>1</v>
      </c>
      <c r="BQ329">
        <v>3</v>
      </c>
      <c r="BR329" t="s">
        <v>261</v>
      </c>
      <c r="BS329" t="s">
        <v>180</v>
      </c>
      <c r="BT329" t="s">
        <v>494</v>
      </c>
      <c r="BU329" s="135">
        <v>44376</v>
      </c>
      <c r="BV329">
        <v>29647</v>
      </c>
      <c r="BX329" t="s">
        <v>169</v>
      </c>
      <c r="BY329" t="s">
        <v>170</v>
      </c>
      <c r="CB329" t="s">
        <v>170</v>
      </c>
      <c r="CC329" t="s">
        <v>170</v>
      </c>
      <c r="CE329" t="s">
        <v>170</v>
      </c>
      <c r="CG329" t="s">
        <v>169</v>
      </c>
      <c r="CH329" t="s">
        <v>234</v>
      </c>
      <c r="CI329" t="s">
        <v>169</v>
      </c>
      <c r="CJ329" t="s">
        <v>235</v>
      </c>
      <c r="DJ329" t="s">
        <v>204</v>
      </c>
      <c r="DK329" t="s">
        <v>205</v>
      </c>
      <c r="DN329" t="s">
        <v>170</v>
      </c>
      <c r="DO329" t="s">
        <v>236</v>
      </c>
      <c r="DP329" t="s">
        <v>169</v>
      </c>
      <c r="DQ329" t="s">
        <v>193</v>
      </c>
      <c r="DY329">
        <v>36.1</v>
      </c>
      <c r="EB329">
        <v>6</v>
      </c>
      <c r="EC329">
        <v>6</v>
      </c>
      <c r="EE329" t="s">
        <v>245</v>
      </c>
      <c r="EF329">
        <v>7</v>
      </c>
      <c r="EV329">
        <v>1750</v>
      </c>
      <c r="EW329">
        <v>372</v>
      </c>
      <c r="EX329">
        <v>279</v>
      </c>
      <c r="EY329">
        <v>330</v>
      </c>
    </row>
    <row r="330" spans="1:155" ht="15">
      <c r="A330">
        <v>2022</v>
      </c>
      <c r="B330" t="s">
        <v>832</v>
      </c>
      <c r="C330" t="s">
        <v>833</v>
      </c>
      <c r="D330" t="s">
        <v>836</v>
      </c>
      <c r="E330" t="s">
        <v>835</v>
      </c>
      <c r="F330">
        <v>55</v>
      </c>
      <c r="G330" s="134">
        <v>6.2</v>
      </c>
      <c r="H330">
        <v>8</v>
      </c>
      <c r="I330" t="s">
        <v>246</v>
      </c>
      <c r="J330">
        <v>16</v>
      </c>
      <c r="K330">
        <v>24</v>
      </c>
      <c r="L330">
        <v>19</v>
      </c>
      <c r="M330">
        <v>19.600000000000001</v>
      </c>
      <c r="N330">
        <v>33.4</v>
      </c>
      <c r="O330">
        <v>24.076499999999999</v>
      </c>
      <c r="P330">
        <v>15.8028</v>
      </c>
      <c r="Q330">
        <v>23.838799999999999</v>
      </c>
      <c r="R330">
        <v>18.628699999999998</v>
      </c>
      <c r="T330" t="s">
        <v>470</v>
      </c>
      <c r="U330" t="s">
        <v>471</v>
      </c>
      <c r="V330" t="s">
        <v>247</v>
      </c>
      <c r="W330" t="s">
        <v>248</v>
      </c>
      <c r="Y330">
        <v>6</v>
      </c>
      <c r="Z330" t="s">
        <v>170</v>
      </c>
      <c r="AA330" t="s">
        <v>170</v>
      </c>
      <c r="AB330" t="s">
        <v>171</v>
      </c>
      <c r="AC330" t="s">
        <v>172</v>
      </c>
      <c r="AD330">
        <v>10</v>
      </c>
      <c r="AG330" t="s">
        <v>296</v>
      </c>
      <c r="AH330" t="s">
        <v>297</v>
      </c>
      <c r="AI330" t="s">
        <v>175</v>
      </c>
      <c r="AJ330" t="s">
        <v>176</v>
      </c>
      <c r="AK330" t="s">
        <v>170</v>
      </c>
      <c r="AL330" t="s">
        <v>177</v>
      </c>
      <c r="AM330">
        <v>77</v>
      </c>
      <c r="AN330">
        <v>8</v>
      </c>
      <c r="AS330">
        <v>2350</v>
      </c>
      <c r="AT330">
        <v>2350</v>
      </c>
      <c r="BN330" s="7" t="s">
        <v>178</v>
      </c>
      <c r="BO330">
        <v>1</v>
      </c>
      <c r="BP330">
        <v>1</v>
      </c>
      <c r="BQ330">
        <v>3</v>
      </c>
      <c r="BR330" t="s">
        <v>261</v>
      </c>
      <c r="BS330" t="s">
        <v>180</v>
      </c>
      <c r="BT330" t="s">
        <v>181</v>
      </c>
      <c r="BU330" s="135">
        <v>44396</v>
      </c>
      <c r="BV330">
        <v>29854</v>
      </c>
      <c r="BX330" t="s">
        <v>169</v>
      </c>
      <c r="BY330" t="s">
        <v>170</v>
      </c>
      <c r="CB330" t="s">
        <v>170</v>
      </c>
      <c r="CC330" t="s">
        <v>170</v>
      </c>
      <c r="CE330" t="s">
        <v>170</v>
      </c>
      <c r="CG330" t="s">
        <v>169</v>
      </c>
      <c r="CH330" t="s">
        <v>234</v>
      </c>
      <c r="CI330" t="s">
        <v>169</v>
      </c>
      <c r="CJ330" t="s">
        <v>235</v>
      </c>
      <c r="DJ330" t="s">
        <v>204</v>
      </c>
      <c r="DK330" t="s">
        <v>205</v>
      </c>
      <c r="DN330" t="s">
        <v>170</v>
      </c>
      <c r="DO330" t="s">
        <v>236</v>
      </c>
      <c r="DP330" t="s">
        <v>169</v>
      </c>
      <c r="DQ330" t="s">
        <v>193</v>
      </c>
      <c r="DY330">
        <v>36.1</v>
      </c>
      <c r="EB330">
        <v>6</v>
      </c>
      <c r="EC330">
        <v>6</v>
      </c>
      <c r="EE330" t="s">
        <v>245</v>
      </c>
      <c r="EF330">
        <v>7</v>
      </c>
      <c r="EV330">
        <v>1750</v>
      </c>
      <c r="EW330">
        <v>370</v>
      </c>
      <c r="EX330">
        <v>283</v>
      </c>
      <c r="EY330">
        <v>331</v>
      </c>
    </row>
    <row r="331" spans="1:155" ht="15">
      <c r="A331">
        <v>2022</v>
      </c>
      <c r="B331" t="s">
        <v>832</v>
      </c>
      <c r="C331" t="s">
        <v>833</v>
      </c>
      <c r="D331" t="s">
        <v>836</v>
      </c>
      <c r="E331" t="s">
        <v>835</v>
      </c>
      <c r="F331">
        <v>67</v>
      </c>
      <c r="G331" s="134">
        <v>6.2</v>
      </c>
      <c r="H331">
        <v>8</v>
      </c>
      <c r="I331" t="s">
        <v>246</v>
      </c>
      <c r="J331">
        <v>14</v>
      </c>
      <c r="K331">
        <v>20</v>
      </c>
      <c r="L331">
        <v>16</v>
      </c>
      <c r="M331">
        <v>16.788599999999999</v>
      </c>
      <c r="N331">
        <v>27.0213</v>
      </c>
      <c r="O331">
        <v>20.237200000000001</v>
      </c>
      <c r="P331">
        <v>13.662800000000001</v>
      </c>
      <c r="Q331">
        <v>19.570399999999999</v>
      </c>
      <c r="R331">
        <v>15.810499999999999</v>
      </c>
      <c r="S331" t="s">
        <v>197</v>
      </c>
      <c r="T331" t="s">
        <v>492</v>
      </c>
      <c r="U331" t="s">
        <v>493</v>
      </c>
      <c r="V331" t="s">
        <v>247</v>
      </c>
      <c r="W331" t="s">
        <v>248</v>
      </c>
      <c r="Y331">
        <v>6</v>
      </c>
      <c r="Z331" t="s">
        <v>170</v>
      </c>
      <c r="AA331" t="s">
        <v>170</v>
      </c>
      <c r="AB331" t="s">
        <v>171</v>
      </c>
      <c r="AC331" t="s">
        <v>172</v>
      </c>
      <c r="AD331">
        <v>10</v>
      </c>
      <c r="AG331" t="s">
        <v>296</v>
      </c>
      <c r="AH331" t="s">
        <v>297</v>
      </c>
      <c r="AI331" t="s">
        <v>175</v>
      </c>
      <c r="AJ331" t="s">
        <v>176</v>
      </c>
      <c r="AK331" t="s">
        <v>170</v>
      </c>
      <c r="AL331" t="s">
        <v>177</v>
      </c>
      <c r="AM331">
        <v>77</v>
      </c>
      <c r="AN331">
        <v>8</v>
      </c>
      <c r="AS331">
        <v>2750</v>
      </c>
      <c r="AT331">
        <v>2750</v>
      </c>
      <c r="BN331" s="7" t="s">
        <v>178</v>
      </c>
      <c r="BO331">
        <v>1</v>
      </c>
      <c r="BP331">
        <v>1</v>
      </c>
      <c r="BQ331">
        <v>3</v>
      </c>
      <c r="BR331" t="s">
        <v>261</v>
      </c>
      <c r="BS331" t="s">
        <v>180</v>
      </c>
      <c r="BT331" t="s">
        <v>181</v>
      </c>
      <c r="BU331" s="135">
        <v>44371</v>
      </c>
      <c r="BV331">
        <v>29625</v>
      </c>
      <c r="BX331" t="s">
        <v>170</v>
      </c>
      <c r="BY331" t="s">
        <v>170</v>
      </c>
      <c r="CB331" t="s">
        <v>170</v>
      </c>
      <c r="CC331" t="s">
        <v>170</v>
      </c>
      <c r="CE331" t="s">
        <v>169</v>
      </c>
      <c r="CF331" t="s">
        <v>257</v>
      </c>
      <c r="CG331" t="s">
        <v>169</v>
      </c>
      <c r="CH331" t="s">
        <v>539</v>
      </c>
      <c r="CI331" t="s">
        <v>169</v>
      </c>
      <c r="CJ331" t="s">
        <v>683</v>
      </c>
      <c r="DJ331" t="s">
        <v>204</v>
      </c>
      <c r="DK331" t="s">
        <v>205</v>
      </c>
      <c r="DN331" t="s">
        <v>170</v>
      </c>
      <c r="DO331" t="s">
        <v>236</v>
      </c>
      <c r="DP331" t="s">
        <v>169</v>
      </c>
      <c r="DQ331" t="s">
        <v>193</v>
      </c>
      <c r="DY331">
        <v>35.799999999999997</v>
      </c>
      <c r="EB331">
        <v>6</v>
      </c>
      <c r="EC331">
        <v>6</v>
      </c>
      <c r="EE331" t="s">
        <v>684</v>
      </c>
      <c r="EF331">
        <v>7</v>
      </c>
      <c r="EV331">
        <v>1750</v>
      </c>
      <c r="EW331">
        <v>387</v>
      </c>
      <c r="EX331">
        <v>268</v>
      </c>
      <c r="EY331">
        <v>333</v>
      </c>
    </row>
    <row r="332" spans="1:155" ht="15">
      <c r="A332">
        <v>2022</v>
      </c>
      <c r="B332" t="s">
        <v>832</v>
      </c>
      <c r="C332" t="s">
        <v>833</v>
      </c>
      <c r="D332" t="s">
        <v>837</v>
      </c>
      <c r="E332" t="s">
        <v>835</v>
      </c>
      <c r="F332">
        <v>33</v>
      </c>
      <c r="G332" s="134">
        <v>1.4</v>
      </c>
      <c r="H332">
        <v>4</v>
      </c>
      <c r="I332" t="s">
        <v>667</v>
      </c>
      <c r="J332">
        <v>30</v>
      </c>
      <c r="K332">
        <v>38</v>
      </c>
      <c r="L332">
        <v>33</v>
      </c>
      <c r="M332">
        <v>40.299999999999997</v>
      </c>
      <c r="N332">
        <v>55.8</v>
      </c>
      <c r="O332">
        <v>46.057099999999998</v>
      </c>
      <c r="P332">
        <v>30.415800000000001</v>
      </c>
      <c r="Q332">
        <v>37.8932</v>
      </c>
      <c r="R332">
        <v>33.379899999999999</v>
      </c>
      <c r="T332" t="s">
        <v>470</v>
      </c>
      <c r="U332" t="s">
        <v>471</v>
      </c>
      <c r="V332" t="s">
        <v>668</v>
      </c>
      <c r="W332" t="s">
        <v>391</v>
      </c>
      <c r="Y332">
        <v>1</v>
      </c>
      <c r="Z332" t="s">
        <v>170</v>
      </c>
      <c r="AA332" t="s">
        <v>170</v>
      </c>
      <c r="AB332" t="s">
        <v>243</v>
      </c>
      <c r="AC332" t="s">
        <v>244</v>
      </c>
      <c r="AD332">
        <v>10</v>
      </c>
      <c r="AG332" t="s">
        <v>197</v>
      </c>
      <c r="AH332" t="s">
        <v>472</v>
      </c>
      <c r="AI332" t="s">
        <v>175</v>
      </c>
      <c r="AJ332" t="s">
        <v>176</v>
      </c>
      <c r="AK332" t="s">
        <v>170</v>
      </c>
      <c r="AL332" t="s">
        <v>177</v>
      </c>
      <c r="AO332">
        <v>83</v>
      </c>
      <c r="AP332">
        <v>11</v>
      </c>
      <c r="AS332">
        <v>1050</v>
      </c>
      <c r="AT332">
        <v>1050</v>
      </c>
      <c r="BO332">
        <v>2</v>
      </c>
      <c r="BP332">
        <v>2</v>
      </c>
      <c r="BQ332">
        <v>3</v>
      </c>
      <c r="BR332" t="s">
        <v>261</v>
      </c>
      <c r="BS332" t="s">
        <v>180</v>
      </c>
      <c r="BT332" t="s">
        <v>181</v>
      </c>
      <c r="BU332" s="135">
        <v>44316</v>
      </c>
      <c r="BV332">
        <v>29289</v>
      </c>
      <c r="BX332" t="s">
        <v>170</v>
      </c>
      <c r="BY332" t="s">
        <v>170</v>
      </c>
      <c r="CB332" t="s">
        <v>170</v>
      </c>
      <c r="CC332" t="s">
        <v>170</v>
      </c>
      <c r="CE332" t="s">
        <v>169</v>
      </c>
      <c r="CF332" t="s">
        <v>257</v>
      </c>
      <c r="CG332" t="s">
        <v>169</v>
      </c>
      <c r="CH332" t="s">
        <v>535</v>
      </c>
      <c r="CI332" t="s">
        <v>170</v>
      </c>
      <c r="DJ332" t="s">
        <v>204</v>
      </c>
      <c r="DK332" t="s">
        <v>205</v>
      </c>
      <c r="DN332" t="s">
        <v>170</v>
      </c>
      <c r="DO332" t="s">
        <v>532</v>
      </c>
      <c r="DP332" t="s">
        <v>169</v>
      </c>
      <c r="DQ332" t="s">
        <v>193</v>
      </c>
      <c r="DY332">
        <v>29</v>
      </c>
      <c r="EB332">
        <v>5</v>
      </c>
      <c r="EC332">
        <v>5</v>
      </c>
      <c r="EE332" t="s">
        <v>693</v>
      </c>
      <c r="EF332">
        <v>5</v>
      </c>
      <c r="EV332">
        <v>3500</v>
      </c>
      <c r="EW332">
        <v>468</v>
      </c>
      <c r="EX332">
        <v>329</v>
      </c>
      <c r="EY332">
        <v>405</v>
      </c>
    </row>
    <row r="333" spans="1:155" ht="15">
      <c r="A333">
        <v>2022</v>
      </c>
      <c r="B333" t="s">
        <v>832</v>
      </c>
      <c r="C333" t="s">
        <v>833</v>
      </c>
      <c r="D333" t="s">
        <v>837</v>
      </c>
      <c r="E333" t="s">
        <v>835</v>
      </c>
      <c r="F333">
        <v>35</v>
      </c>
      <c r="G333" s="134">
        <v>1.4</v>
      </c>
      <c r="H333">
        <v>4</v>
      </c>
      <c r="I333" t="s">
        <v>838</v>
      </c>
      <c r="J333">
        <v>29</v>
      </c>
      <c r="K333">
        <v>38</v>
      </c>
      <c r="L333">
        <v>33</v>
      </c>
      <c r="M333">
        <v>38.6</v>
      </c>
      <c r="N333">
        <v>55.425400000000003</v>
      </c>
      <c r="O333">
        <v>44.707299999999996</v>
      </c>
      <c r="P333">
        <v>29.2865</v>
      </c>
      <c r="Q333">
        <v>37.669400000000003</v>
      </c>
      <c r="R333">
        <v>32.545699999999997</v>
      </c>
      <c r="T333" t="s">
        <v>470</v>
      </c>
      <c r="U333" t="s">
        <v>471</v>
      </c>
      <c r="V333" t="s">
        <v>247</v>
      </c>
      <c r="W333" t="s">
        <v>248</v>
      </c>
      <c r="Y333">
        <v>5</v>
      </c>
      <c r="Z333" t="s">
        <v>170</v>
      </c>
      <c r="AA333" t="s">
        <v>170</v>
      </c>
      <c r="AB333" t="s">
        <v>243</v>
      </c>
      <c r="AC333" t="s">
        <v>244</v>
      </c>
      <c r="AD333">
        <v>10</v>
      </c>
      <c r="AG333" t="s">
        <v>197</v>
      </c>
      <c r="AH333" t="s">
        <v>472</v>
      </c>
      <c r="AI333" t="s">
        <v>175</v>
      </c>
      <c r="AJ333" t="s">
        <v>176</v>
      </c>
      <c r="AK333" t="s">
        <v>170</v>
      </c>
      <c r="AL333" t="s">
        <v>177</v>
      </c>
      <c r="AO333">
        <v>83</v>
      </c>
      <c r="AP333">
        <v>11</v>
      </c>
      <c r="AS333">
        <v>1050</v>
      </c>
      <c r="AT333">
        <v>1050</v>
      </c>
      <c r="BO333">
        <v>2</v>
      </c>
      <c r="BP333">
        <v>2</v>
      </c>
      <c r="BQ333">
        <v>3</v>
      </c>
      <c r="BR333" t="s">
        <v>261</v>
      </c>
      <c r="BS333" t="s">
        <v>180</v>
      </c>
      <c r="BT333" t="s">
        <v>181</v>
      </c>
      <c r="BU333" s="135">
        <v>44316</v>
      </c>
      <c r="BV333">
        <v>29292</v>
      </c>
      <c r="BX333" t="s">
        <v>170</v>
      </c>
      <c r="BY333" t="s">
        <v>170</v>
      </c>
      <c r="CB333" t="s">
        <v>170</v>
      </c>
      <c r="CC333" t="s">
        <v>170</v>
      </c>
      <c r="CE333" t="s">
        <v>169</v>
      </c>
      <c r="CF333" t="s">
        <v>257</v>
      </c>
      <c r="CG333" t="s">
        <v>169</v>
      </c>
      <c r="CH333" t="s">
        <v>539</v>
      </c>
      <c r="CI333" t="s">
        <v>169</v>
      </c>
      <c r="CJ333" t="s">
        <v>683</v>
      </c>
      <c r="DJ333" t="s">
        <v>204</v>
      </c>
      <c r="DK333" t="s">
        <v>205</v>
      </c>
      <c r="DN333" t="s">
        <v>170</v>
      </c>
      <c r="DO333" t="s">
        <v>236</v>
      </c>
      <c r="DP333" t="s">
        <v>169</v>
      </c>
      <c r="DQ333" t="s">
        <v>193</v>
      </c>
      <c r="DY333">
        <v>33.1</v>
      </c>
      <c r="EB333">
        <v>5</v>
      </c>
      <c r="EC333">
        <v>5</v>
      </c>
      <c r="EE333" t="s">
        <v>684</v>
      </c>
      <c r="EF333">
        <v>7</v>
      </c>
      <c r="EV333">
        <v>2250</v>
      </c>
      <c r="EW333">
        <v>409</v>
      </c>
      <c r="EX333">
        <v>296</v>
      </c>
      <c r="EY333">
        <v>358</v>
      </c>
    </row>
    <row r="334" spans="1:155" ht="15">
      <c r="A334">
        <v>2022</v>
      </c>
      <c r="B334" t="s">
        <v>832</v>
      </c>
      <c r="C334" t="s">
        <v>833</v>
      </c>
      <c r="D334" t="s">
        <v>839</v>
      </c>
      <c r="E334" t="s">
        <v>835</v>
      </c>
      <c r="F334">
        <v>34</v>
      </c>
      <c r="G334" s="134">
        <v>1.4</v>
      </c>
      <c r="H334">
        <v>4</v>
      </c>
      <c r="I334" t="s">
        <v>667</v>
      </c>
      <c r="J334">
        <v>30</v>
      </c>
      <c r="K334">
        <v>37</v>
      </c>
      <c r="L334">
        <v>33</v>
      </c>
      <c r="M334">
        <v>40.299999999999997</v>
      </c>
      <c r="N334">
        <v>55.8</v>
      </c>
      <c r="O334">
        <v>46.057099999999998</v>
      </c>
      <c r="P334">
        <v>30.415800000000001</v>
      </c>
      <c r="Q334">
        <v>37</v>
      </c>
      <c r="R334">
        <v>33.379899999999999</v>
      </c>
      <c r="T334" t="s">
        <v>470</v>
      </c>
      <c r="U334" t="s">
        <v>471</v>
      </c>
      <c r="V334" t="s">
        <v>668</v>
      </c>
      <c r="W334" t="s">
        <v>391</v>
      </c>
      <c r="Y334">
        <v>1</v>
      </c>
      <c r="Z334" t="s">
        <v>170</v>
      </c>
      <c r="AA334" t="s">
        <v>170</v>
      </c>
      <c r="AB334" t="s">
        <v>243</v>
      </c>
      <c r="AC334" t="s">
        <v>244</v>
      </c>
      <c r="AD334">
        <v>10</v>
      </c>
      <c r="AG334" t="s">
        <v>197</v>
      </c>
      <c r="AH334" t="s">
        <v>472</v>
      </c>
      <c r="AI334" t="s">
        <v>175</v>
      </c>
      <c r="AJ334" t="s">
        <v>176</v>
      </c>
      <c r="AK334" t="s">
        <v>170</v>
      </c>
      <c r="AL334" t="s">
        <v>177</v>
      </c>
      <c r="AO334">
        <v>83</v>
      </c>
      <c r="AP334">
        <v>11</v>
      </c>
      <c r="AS334">
        <v>1050</v>
      </c>
      <c r="AT334">
        <v>1050</v>
      </c>
      <c r="BO334">
        <v>2</v>
      </c>
      <c r="BP334">
        <v>2</v>
      </c>
      <c r="BQ334">
        <v>3</v>
      </c>
      <c r="BR334" t="s">
        <v>261</v>
      </c>
      <c r="BS334" t="s">
        <v>180</v>
      </c>
      <c r="BT334" t="s">
        <v>181</v>
      </c>
      <c r="BU334" s="135">
        <v>44316</v>
      </c>
      <c r="BV334">
        <v>29290</v>
      </c>
      <c r="BX334" t="s">
        <v>170</v>
      </c>
      <c r="BY334" t="s">
        <v>170</v>
      </c>
      <c r="CB334" t="s">
        <v>170</v>
      </c>
      <c r="CC334" t="s">
        <v>170</v>
      </c>
      <c r="CE334" t="s">
        <v>169</v>
      </c>
      <c r="CF334" t="s">
        <v>257</v>
      </c>
      <c r="CG334" t="s">
        <v>169</v>
      </c>
      <c r="CH334" t="s">
        <v>535</v>
      </c>
      <c r="CI334" t="s">
        <v>170</v>
      </c>
      <c r="DJ334" t="s">
        <v>204</v>
      </c>
      <c r="DK334" t="s">
        <v>205</v>
      </c>
      <c r="DN334" t="s">
        <v>170</v>
      </c>
      <c r="DO334" t="s">
        <v>532</v>
      </c>
      <c r="DP334" t="s">
        <v>169</v>
      </c>
      <c r="DQ334" t="s">
        <v>193</v>
      </c>
      <c r="DY334">
        <v>28</v>
      </c>
      <c r="EB334">
        <v>4</v>
      </c>
      <c r="EC334">
        <v>4</v>
      </c>
      <c r="EE334" t="s">
        <v>693</v>
      </c>
      <c r="EF334">
        <v>5</v>
      </c>
      <c r="EV334">
        <v>4000</v>
      </c>
      <c r="EW334">
        <v>481</v>
      </c>
      <c r="EX334">
        <v>343</v>
      </c>
      <c r="EY334">
        <v>419</v>
      </c>
    </row>
    <row r="335" spans="1:155" ht="15">
      <c r="A335">
        <v>2022</v>
      </c>
      <c r="B335" t="s">
        <v>832</v>
      </c>
      <c r="C335" t="s">
        <v>833</v>
      </c>
      <c r="D335" t="s">
        <v>839</v>
      </c>
      <c r="E335" t="s">
        <v>835</v>
      </c>
      <c r="F335">
        <v>36</v>
      </c>
      <c r="G335" s="134">
        <v>1.4</v>
      </c>
      <c r="H335">
        <v>4</v>
      </c>
      <c r="I335" t="s">
        <v>838</v>
      </c>
      <c r="J335">
        <v>29</v>
      </c>
      <c r="K335">
        <v>37</v>
      </c>
      <c r="L335">
        <v>32</v>
      </c>
      <c r="M335">
        <v>38.6</v>
      </c>
      <c r="N335">
        <v>55.425400000000003</v>
      </c>
      <c r="O335">
        <v>44.707299999999996</v>
      </c>
      <c r="P335">
        <v>29.2865</v>
      </c>
      <c r="Q335">
        <v>37</v>
      </c>
      <c r="R335">
        <v>32</v>
      </c>
      <c r="T335" t="s">
        <v>470</v>
      </c>
      <c r="U335" t="s">
        <v>471</v>
      </c>
      <c r="V335" t="s">
        <v>247</v>
      </c>
      <c r="W335" t="s">
        <v>248</v>
      </c>
      <c r="Y335">
        <v>5</v>
      </c>
      <c r="Z335" t="s">
        <v>170</v>
      </c>
      <c r="AA335" t="s">
        <v>170</v>
      </c>
      <c r="AB335" t="s">
        <v>243</v>
      </c>
      <c r="AC335" t="s">
        <v>244</v>
      </c>
      <c r="AD335">
        <v>10</v>
      </c>
      <c r="AG335" t="s">
        <v>197</v>
      </c>
      <c r="AH335" t="s">
        <v>472</v>
      </c>
      <c r="AI335" t="s">
        <v>175</v>
      </c>
      <c r="AJ335" t="s">
        <v>176</v>
      </c>
      <c r="AK335" t="s">
        <v>170</v>
      </c>
      <c r="AL335" t="s">
        <v>177</v>
      </c>
      <c r="AO335">
        <v>83</v>
      </c>
      <c r="AP335">
        <v>11</v>
      </c>
      <c r="AS335">
        <v>1100</v>
      </c>
      <c r="AT335">
        <v>1100</v>
      </c>
      <c r="BO335">
        <v>2</v>
      </c>
      <c r="BP335">
        <v>2</v>
      </c>
      <c r="BQ335">
        <v>3</v>
      </c>
      <c r="BR335" t="s">
        <v>261</v>
      </c>
      <c r="BS335" t="s">
        <v>180</v>
      </c>
      <c r="BT335" t="s">
        <v>181</v>
      </c>
      <c r="BU335" s="135">
        <v>44316</v>
      </c>
      <c r="BV335">
        <v>29291</v>
      </c>
      <c r="BX335" t="s">
        <v>170</v>
      </c>
      <c r="BY335" t="s">
        <v>170</v>
      </c>
      <c r="CB335" t="s">
        <v>170</v>
      </c>
      <c r="CC335" t="s">
        <v>170</v>
      </c>
      <c r="CE335" t="s">
        <v>169</v>
      </c>
      <c r="CF335" t="s">
        <v>257</v>
      </c>
      <c r="CG335" t="s">
        <v>169</v>
      </c>
      <c r="CH335" t="s">
        <v>535</v>
      </c>
      <c r="CI335" t="s">
        <v>170</v>
      </c>
      <c r="DJ335" t="s">
        <v>204</v>
      </c>
      <c r="DK335" t="s">
        <v>205</v>
      </c>
      <c r="DN335" t="s">
        <v>170</v>
      </c>
      <c r="DO335" t="s">
        <v>532</v>
      </c>
      <c r="DP335" t="s">
        <v>169</v>
      </c>
      <c r="DQ335" t="s">
        <v>193</v>
      </c>
      <c r="DY335">
        <v>29</v>
      </c>
      <c r="EB335">
        <v>4</v>
      </c>
      <c r="EC335">
        <v>4</v>
      </c>
      <c r="EE335" t="s">
        <v>693</v>
      </c>
      <c r="EF335">
        <v>5</v>
      </c>
      <c r="EV335">
        <v>4000</v>
      </c>
      <c r="EW335">
        <v>494</v>
      </c>
      <c r="EX335">
        <v>329</v>
      </c>
      <c r="EY335">
        <v>423</v>
      </c>
    </row>
    <row r="336" spans="1:155" ht="15">
      <c r="A336">
        <v>2022</v>
      </c>
      <c r="B336" t="s">
        <v>832</v>
      </c>
      <c r="C336" t="s">
        <v>840</v>
      </c>
      <c r="D336" t="s">
        <v>841</v>
      </c>
      <c r="E336" t="s">
        <v>835</v>
      </c>
      <c r="F336">
        <v>19</v>
      </c>
      <c r="G336" s="134">
        <v>2</v>
      </c>
      <c r="H336">
        <v>4</v>
      </c>
      <c r="I336" t="s">
        <v>196</v>
      </c>
      <c r="J336">
        <v>23</v>
      </c>
      <c r="K336">
        <v>34</v>
      </c>
      <c r="L336">
        <v>27</v>
      </c>
      <c r="M336">
        <v>29.4</v>
      </c>
      <c r="N336">
        <v>48.99</v>
      </c>
      <c r="O336">
        <v>35.851199999999999</v>
      </c>
      <c r="P336">
        <v>22.962</v>
      </c>
      <c r="Q336">
        <v>33.7669</v>
      </c>
      <c r="R336">
        <v>26.8246</v>
      </c>
      <c r="T336" t="s">
        <v>165</v>
      </c>
      <c r="U336" t="s">
        <v>166</v>
      </c>
      <c r="V336" t="s">
        <v>198</v>
      </c>
      <c r="W336" t="s">
        <v>199</v>
      </c>
      <c r="Y336">
        <v>8</v>
      </c>
      <c r="Z336" t="s">
        <v>169</v>
      </c>
      <c r="AA336" t="s">
        <v>170</v>
      </c>
      <c r="AB336" t="s">
        <v>171</v>
      </c>
      <c r="AC336" t="s">
        <v>172</v>
      </c>
      <c r="AD336">
        <v>10</v>
      </c>
      <c r="AG336" t="s">
        <v>296</v>
      </c>
      <c r="AH336" t="s">
        <v>297</v>
      </c>
      <c r="AI336" t="s">
        <v>175</v>
      </c>
      <c r="AJ336" t="s">
        <v>176</v>
      </c>
      <c r="AK336" t="s">
        <v>170</v>
      </c>
      <c r="AL336" t="s">
        <v>177</v>
      </c>
      <c r="AO336">
        <v>90</v>
      </c>
      <c r="AP336">
        <v>11</v>
      </c>
      <c r="AS336">
        <v>1650</v>
      </c>
      <c r="AT336">
        <v>1650</v>
      </c>
      <c r="BN336" s="7" t="s">
        <v>178</v>
      </c>
      <c r="BO336">
        <v>2</v>
      </c>
      <c r="BP336">
        <v>2</v>
      </c>
      <c r="BQ336">
        <v>4</v>
      </c>
      <c r="BR336" t="s">
        <v>352</v>
      </c>
      <c r="BS336" t="s">
        <v>180</v>
      </c>
      <c r="BT336" t="s">
        <v>181</v>
      </c>
      <c r="BU336" s="135">
        <v>44376</v>
      </c>
      <c r="BV336">
        <v>29645</v>
      </c>
      <c r="BX336" t="s">
        <v>170</v>
      </c>
      <c r="BY336" t="s">
        <v>170</v>
      </c>
      <c r="CB336" t="s">
        <v>170</v>
      </c>
      <c r="CC336" t="s">
        <v>170</v>
      </c>
      <c r="CD336" t="s">
        <v>542</v>
      </c>
      <c r="CE336" t="s">
        <v>169</v>
      </c>
      <c r="CF336" t="s">
        <v>257</v>
      </c>
      <c r="CG336" t="s">
        <v>169</v>
      </c>
      <c r="CH336" t="s">
        <v>539</v>
      </c>
      <c r="CI336" t="s">
        <v>170</v>
      </c>
      <c r="DJ336" t="s">
        <v>204</v>
      </c>
      <c r="DK336" t="s">
        <v>205</v>
      </c>
      <c r="DN336" t="s">
        <v>170</v>
      </c>
      <c r="DO336" t="s">
        <v>206</v>
      </c>
      <c r="DP336" t="s">
        <v>170</v>
      </c>
      <c r="DQ336" t="s">
        <v>207</v>
      </c>
      <c r="DY336">
        <v>20.100000000000001</v>
      </c>
      <c r="EB336">
        <v>3</v>
      </c>
      <c r="EC336">
        <v>3</v>
      </c>
      <c r="EE336" t="s">
        <v>842</v>
      </c>
      <c r="EF336">
        <v>3</v>
      </c>
      <c r="EV336">
        <v>7250</v>
      </c>
      <c r="EW336">
        <v>683</v>
      </c>
      <c r="EX336">
        <v>403</v>
      </c>
      <c r="EY336">
        <v>557</v>
      </c>
    </row>
    <row r="337" spans="1:155" ht="15">
      <c r="A337">
        <v>2022</v>
      </c>
      <c r="B337" t="s">
        <v>832</v>
      </c>
      <c r="C337" t="s">
        <v>840</v>
      </c>
      <c r="D337" t="s">
        <v>841</v>
      </c>
      <c r="E337" t="s">
        <v>835</v>
      </c>
      <c r="F337">
        <v>43</v>
      </c>
      <c r="G337" s="134">
        <v>2.7</v>
      </c>
      <c r="H337">
        <v>4</v>
      </c>
      <c r="I337" t="s">
        <v>648</v>
      </c>
      <c r="J337">
        <v>21</v>
      </c>
      <c r="K337">
        <v>31</v>
      </c>
      <c r="L337">
        <v>25</v>
      </c>
      <c r="M337">
        <v>27.2</v>
      </c>
      <c r="N337">
        <v>44.2</v>
      </c>
      <c r="O337">
        <v>32.893000000000001</v>
      </c>
      <c r="P337">
        <v>21.394200000000001</v>
      </c>
      <c r="Q337">
        <v>30.7898</v>
      </c>
      <c r="R337">
        <v>24.799700000000001</v>
      </c>
      <c r="T337" t="s">
        <v>165</v>
      </c>
      <c r="U337" t="s">
        <v>166</v>
      </c>
      <c r="V337" t="s">
        <v>198</v>
      </c>
      <c r="W337" t="s">
        <v>199</v>
      </c>
      <c r="Y337">
        <v>10</v>
      </c>
      <c r="Z337" t="s">
        <v>169</v>
      </c>
      <c r="AA337" t="s">
        <v>170</v>
      </c>
      <c r="AB337" t="s">
        <v>171</v>
      </c>
      <c r="AC337" t="s">
        <v>172</v>
      </c>
      <c r="AD337">
        <v>10</v>
      </c>
      <c r="AG337" t="s">
        <v>296</v>
      </c>
      <c r="AH337" t="s">
        <v>297</v>
      </c>
      <c r="AI337" t="s">
        <v>175</v>
      </c>
      <c r="AJ337" t="s">
        <v>176</v>
      </c>
      <c r="AK337" t="s">
        <v>170</v>
      </c>
      <c r="AL337" t="s">
        <v>177</v>
      </c>
      <c r="AO337">
        <v>90</v>
      </c>
      <c r="AP337">
        <v>11</v>
      </c>
      <c r="AS337">
        <v>1750</v>
      </c>
      <c r="AT337">
        <v>1750</v>
      </c>
      <c r="BN337" s="7" t="s">
        <v>178</v>
      </c>
      <c r="BO337">
        <v>2</v>
      </c>
      <c r="BP337">
        <v>2</v>
      </c>
      <c r="BQ337">
        <v>4</v>
      </c>
      <c r="BR337" t="s">
        <v>352</v>
      </c>
      <c r="BS337" t="s">
        <v>180</v>
      </c>
      <c r="BT337" t="s">
        <v>181</v>
      </c>
      <c r="BU337" s="135">
        <v>44392</v>
      </c>
      <c r="BV337">
        <v>29816</v>
      </c>
      <c r="BX337" t="s">
        <v>170</v>
      </c>
      <c r="BY337" t="s">
        <v>170</v>
      </c>
      <c r="CB337" t="s">
        <v>170</v>
      </c>
      <c r="CC337" t="s">
        <v>170</v>
      </c>
      <c r="CD337" t="s">
        <v>542</v>
      </c>
      <c r="CE337" t="s">
        <v>170</v>
      </c>
      <c r="CG337" t="s">
        <v>169</v>
      </c>
      <c r="CH337" t="s">
        <v>539</v>
      </c>
      <c r="CI337" t="s">
        <v>170</v>
      </c>
      <c r="DJ337" t="s">
        <v>204</v>
      </c>
      <c r="DK337" t="s">
        <v>205</v>
      </c>
      <c r="DN337" t="s">
        <v>170</v>
      </c>
      <c r="DO337" t="s">
        <v>206</v>
      </c>
      <c r="DP337" t="s">
        <v>170</v>
      </c>
      <c r="DQ337" t="s">
        <v>207</v>
      </c>
      <c r="DY337">
        <v>18.8</v>
      </c>
      <c r="EB337">
        <v>2</v>
      </c>
      <c r="EC337">
        <v>2</v>
      </c>
      <c r="EE337" t="s">
        <v>842</v>
      </c>
      <c r="EF337">
        <v>3</v>
      </c>
      <c r="EV337">
        <v>8250</v>
      </c>
      <c r="EW337">
        <v>689</v>
      </c>
      <c r="EX337">
        <v>431</v>
      </c>
      <c r="EY337">
        <v>573</v>
      </c>
    </row>
    <row r="338" spans="1:155" ht="15">
      <c r="A338">
        <v>2022</v>
      </c>
      <c r="B338" t="s">
        <v>832</v>
      </c>
      <c r="C338" t="s">
        <v>840</v>
      </c>
      <c r="D338" t="s">
        <v>843</v>
      </c>
      <c r="E338" t="s">
        <v>835</v>
      </c>
      <c r="F338">
        <v>22</v>
      </c>
      <c r="G338" s="134">
        <v>2</v>
      </c>
      <c r="H338">
        <v>4</v>
      </c>
      <c r="I338" t="s">
        <v>196</v>
      </c>
      <c r="J338">
        <v>22</v>
      </c>
      <c r="K338">
        <v>31</v>
      </c>
      <c r="L338">
        <v>26</v>
      </c>
      <c r="M338">
        <v>28.5</v>
      </c>
      <c r="N338">
        <v>44.4</v>
      </c>
      <c r="O338">
        <v>33.975000000000001</v>
      </c>
      <c r="P338">
        <v>22.3233</v>
      </c>
      <c r="Q338">
        <v>30.915299999999998</v>
      </c>
      <c r="R338">
        <v>25.514199999999999</v>
      </c>
      <c r="T338" t="s">
        <v>165</v>
      </c>
      <c r="U338" t="s">
        <v>166</v>
      </c>
      <c r="V338" t="s">
        <v>198</v>
      </c>
      <c r="W338" t="s">
        <v>199</v>
      </c>
      <c r="Y338">
        <v>8</v>
      </c>
      <c r="Z338" t="s">
        <v>169</v>
      </c>
      <c r="AA338" t="s">
        <v>170</v>
      </c>
      <c r="AB338" t="s">
        <v>167</v>
      </c>
      <c r="AC338" t="s">
        <v>276</v>
      </c>
      <c r="AD338">
        <v>10</v>
      </c>
      <c r="AG338" t="s">
        <v>296</v>
      </c>
      <c r="AH338" t="s">
        <v>297</v>
      </c>
      <c r="AI338" t="s">
        <v>175</v>
      </c>
      <c r="AJ338" t="s">
        <v>176</v>
      </c>
      <c r="AK338" t="s">
        <v>170</v>
      </c>
      <c r="AL338" t="s">
        <v>177</v>
      </c>
      <c r="AO338">
        <v>90</v>
      </c>
      <c r="AP338">
        <v>11</v>
      </c>
      <c r="AS338">
        <v>1700</v>
      </c>
      <c r="AT338">
        <v>1700</v>
      </c>
      <c r="BN338" s="7" t="s">
        <v>178</v>
      </c>
      <c r="BO338">
        <v>2</v>
      </c>
      <c r="BP338">
        <v>2</v>
      </c>
      <c r="BQ338">
        <v>4</v>
      </c>
      <c r="BR338" t="s">
        <v>352</v>
      </c>
      <c r="BS338" t="s">
        <v>180</v>
      </c>
      <c r="BT338" t="s">
        <v>181</v>
      </c>
      <c r="BU338" s="135">
        <v>44376</v>
      </c>
      <c r="BV338">
        <v>29646</v>
      </c>
      <c r="BX338" t="s">
        <v>170</v>
      </c>
      <c r="BY338" t="s">
        <v>170</v>
      </c>
      <c r="CB338" t="s">
        <v>170</v>
      </c>
      <c r="CC338" t="s">
        <v>170</v>
      </c>
      <c r="CE338" t="s">
        <v>169</v>
      </c>
      <c r="CF338" t="s">
        <v>257</v>
      </c>
      <c r="CG338" t="s">
        <v>169</v>
      </c>
      <c r="CH338" t="s">
        <v>535</v>
      </c>
      <c r="CI338" t="s">
        <v>170</v>
      </c>
      <c r="DJ338" t="s">
        <v>204</v>
      </c>
      <c r="DK338" t="s">
        <v>205</v>
      </c>
      <c r="DN338" t="s">
        <v>170</v>
      </c>
      <c r="DO338" t="s">
        <v>532</v>
      </c>
      <c r="DP338" t="s">
        <v>169</v>
      </c>
      <c r="DQ338" t="s">
        <v>193</v>
      </c>
      <c r="DY338">
        <v>28</v>
      </c>
      <c r="EB338">
        <v>4</v>
      </c>
      <c r="EC338">
        <v>4</v>
      </c>
      <c r="EE338" t="s">
        <v>693</v>
      </c>
      <c r="EF338">
        <v>5</v>
      </c>
      <c r="EV338">
        <v>4000</v>
      </c>
      <c r="EW338">
        <v>481</v>
      </c>
      <c r="EX338">
        <v>343</v>
      </c>
      <c r="EY338">
        <v>419</v>
      </c>
    </row>
    <row r="339" spans="1:155" ht="15">
      <c r="A339">
        <v>2022</v>
      </c>
      <c r="B339" t="s">
        <v>832</v>
      </c>
      <c r="C339" t="s">
        <v>840</v>
      </c>
      <c r="D339" t="s">
        <v>843</v>
      </c>
      <c r="E339" t="s">
        <v>835</v>
      </c>
      <c r="F339">
        <v>48</v>
      </c>
      <c r="G339" s="134">
        <v>2.7</v>
      </c>
      <c r="H339">
        <v>4</v>
      </c>
      <c r="I339" t="s">
        <v>648</v>
      </c>
      <c r="J339">
        <v>21</v>
      </c>
      <c r="K339">
        <v>29</v>
      </c>
      <c r="L339">
        <v>24</v>
      </c>
      <c r="M339">
        <v>26.1873</v>
      </c>
      <c r="N339">
        <v>40.927399999999999</v>
      </c>
      <c r="O339">
        <v>31.252300000000002</v>
      </c>
      <c r="P339">
        <v>20.664999999999999</v>
      </c>
      <c r="Q339">
        <v>28.719000000000001</v>
      </c>
      <c r="R339">
        <v>23.6495</v>
      </c>
      <c r="T339" t="s">
        <v>165</v>
      </c>
      <c r="U339" t="s">
        <v>166</v>
      </c>
      <c r="V339" t="s">
        <v>198</v>
      </c>
      <c r="W339" t="s">
        <v>199</v>
      </c>
      <c r="Y339">
        <v>10</v>
      </c>
      <c r="Z339" t="s">
        <v>169</v>
      </c>
      <c r="AA339" t="s">
        <v>170</v>
      </c>
      <c r="AB339" t="s">
        <v>167</v>
      </c>
      <c r="AC339" t="s">
        <v>276</v>
      </c>
      <c r="AD339">
        <v>10</v>
      </c>
      <c r="AG339" t="s">
        <v>296</v>
      </c>
      <c r="AH339" t="s">
        <v>297</v>
      </c>
      <c r="AI339" t="s">
        <v>175</v>
      </c>
      <c r="AJ339" t="s">
        <v>176</v>
      </c>
      <c r="AK339" t="s">
        <v>170</v>
      </c>
      <c r="AL339" t="s">
        <v>177</v>
      </c>
      <c r="AO339">
        <v>90</v>
      </c>
      <c r="AP339">
        <v>11</v>
      </c>
      <c r="AS339">
        <v>1850</v>
      </c>
      <c r="AT339">
        <v>1850</v>
      </c>
      <c r="BN339" s="7" t="s">
        <v>178</v>
      </c>
      <c r="BO339">
        <v>2</v>
      </c>
      <c r="BP339">
        <v>2</v>
      </c>
      <c r="BQ339">
        <v>4</v>
      </c>
      <c r="BR339" t="s">
        <v>352</v>
      </c>
      <c r="BS339" t="s">
        <v>180</v>
      </c>
      <c r="BT339" t="s">
        <v>181</v>
      </c>
      <c r="BU339" s="135">
        <v>44392</v>
      </c>
      <c r="BV339">
        <v>29815</v>
      </c>
      <c r="BX339" t="s">
        <v>170</v>
      </c>
      <c r="BY339" t="s">
        <v>170</v>
      </c>
      <c r="CB339" t="s">
        <v>170</v>
      </c>
      <c r="CC339" t="s">
        <v>170</v>
      </c>
      <c r="CE339" t="s">
        <v>170</v>
      </c>
      <c r="CG339" t="s">
        <v>169</v>
      </c>
      <c r="CH339" t="s">
        <v>844</v>
      </c>
      <c r="CI339" t="s">
        <v>170</v>
      </c>
      <c r="DJ339" t="s">
        <v>204</v>
      </c>
      <c r="DK339" t="s">
        <v>205</v>
      </c>
      <c r="DN339" t="s">
        <v>170</v>
      </c>
      <c r="DO339" t="s">
        <v>236</v>
      </c>
      <c r="DP339" t="s">
        <v>169</v>
      </c>
      <c r="DQ339" t="s">
        <v>193</v>
      </c>
      <c r="DY339">
        <v>44.4</v>
      </c>
      <c r="EB339">
        <v>7</v>
      </c>
      <c r="EC339">
        <v>7</v>
      </c>
      <c r="EE339" t="s">
        <v>845</v>
      </c>
      <c r="EF339">
        <v>7</v>
      </c>
      <c r="EU339">
        <v>1000</v>
      </c>
      <c r="EW339">
        <v>306</v>
      </c>
      <c r="EX339">
        <v>247</v>
      </c>
      <c r="EY339">
        <v>275</v>
      </c>
    </row>
    <row r="340" spans="1:155" ht="15">
      <c r="A340">
        <v>2022</v>
      </c>
      <c r="B340" t="s">
        <v>832</v>
      </c>
      <c r="C340" t="s">
        <v>840</v>
      </c>
      <c r="D340" t="s">
        <v>846</v>
      </c>
      <c r="E340" t="s">
        <v>835</v>
      </c>
      <c r="F340">
        <v>44</v>
      </c>
      <c r="G340" s="134">
        <v>2.7</v>
      </c>
      <c r="H340">
        <v>4</v>
      </c>
      <c r="I340" t="s">
        <v>648</v>
      </c>
      <c r="J340">
        <v>20</v>
      </c>
      <c r="K340">
        <v>29</v>
      </c>
      <c r="L340">
        <v>23</v>
      </c>
      <c r="M340">
        <v>24.9</v>
      </c>
      <c r="N340">
        <v>40.9</v>
      </c>
      <c r="O340">
        <v>30.219899999999999</v>
      </c>
      <c r="P340">
        <v>19.731100000000001</v>
      </c>
      <c r="Q340">
        <v>28.701499999999999</v>
      </c>
      <c r="R340">
        <v>22.9603</v>
      </c>
      <c r="T340" t="s">
        <v>165</v>
      </c>
      <c r="U340" t="s">
        <v>166</v>
      </c>
      <c r="V340" t="s">
        <v>198</v>
      </c>
      <c r="W340" t="s">
        <v>199</v>
      </c>
      <c r="Y340">
        <v>10</v>
      </c>
      <c r="Z340" t="s">
        <v>169</v>
      </c>
      <c r="AA340" t="s">
        <v>170</v>
      </c>
      <c r="AB340" t="s">
        <v>171</v>
      </c>
      <c r="AC340" t="s">
        <v>172</v>
      </c>
      <c r="AD340">
        <v>10</v>
      </c>
      <c r="AG340" t="s">
        <v>296</v>
      </c>
      <c r="AH340" t="s">
        <v>297</v>
      </c>
      <c r="AI340" t="s">
        <v>175</v>
      </c>
      <c r="AJ340" t="s">
        <v>176</v>
      </c>
      <c r="AK340" t="s">
        <v>170</v>
      </c>
      <c r="AL340" t="s">
        <v>177</v>
      </c>
      <c r="AO340">
        <v>90</v>
      </c>
      <c r="AP340">
        <v>11</v>
      </c>
      <c r="AS340">
        <v>1900</v>
      </c>
      <c r="AT340">
        <v>1900</v>
      </c>
      <c r="BN340" s="7" t="s">
        <v>178</v>
      </c>
      <c r="BO340">
        <v>2</v>
      </c>
      <c r="BP340">
        <v>2</v>
      </c>
      <c r="BQ340">
        <v>4</v>
      </c>
      <c r="BR340" t="s">
        <v>352</v>
      </c>
      <c r="BS340" t="s">
        <v>180</v>
      </c>
      <c r="BT340" t="s">
        <v>181</v>
      </c>
      <c r="BU340" s="135">
        <v>44392</v>
      </c>
      <c r="BV340">
        <v>29817</v>
      </c>
      <c r="BX340" t="s">
        <v>170</v>
      </c>
      <c r="BY340" t="s">
        <v>170</v>
      </c>
      <c r="CB340" t="s">
        <v>170</v>
      </c>
      <c r="CC340" t="s">
        <v>170</v>
      </c>
      <c r="CE340" t="s">
        <v>170</v>
      </c>
      <c r="CG340" t="s">
        <v>169</v>
      </c>
      <c r="CH340" t="s">
        <v>535</v>
      </c>
      <c r="CI340" t="s">
        <v>170</v>
      </c>
      <c r="DJ340" t="s">
        <v>204</v>
      </c>
      <c r="DK340" t="s">
        <v>205</v>
      </c>
      <c r="DN340" t="s">
        <v>170</v>
      </c>
      <c r="DO340" t="s">
        <v>532</v>
      </c>
      <c r="DP340" t="s">
        <v>170</v>
      </c>
      <c r="DQ340" t="s">
        <v>207</v>
      </c>
      <c r="DY340">
        <v>34.4</v>
      </c>
      <c r="EB340">
        <v>5</v>
      </c>
      <c r="EC340">
        <v>5</v>
      </c>
      <c r="EE340" t="s">
        <v>536</v>
      </c>
      <c r="EF340">
        <v>5</v>
      </c>
      <c r="EV340">
        <v>2000</v>
      </c>
      <c r="EW340">
        <v>402</v>
      </c>
      <c r="EX340">
        <v>269</v>
      </c>
      <c r="EY340">
        <v>342</v>
      </c>
    </row>
    <row r="341" spans="1:155" ht="15">
      <c r="A341">
        <v>2022</v>
      </c>
      <c r="B341" t="s">
        <v>832</v>
      </c>
      <c r="C341" t="s">
        <v>840</v>
      </c>
      <c r="D341" t="s">
        <v>846</v>
      </c>
      <c r="E341" t="s">
        <v>835</v>
      </c>
      <c r="F341">
        <v>29</v>
      </c>
      <c r="G341" s="134">
        <v>3.6</v>
      </c>
      <c r="H341">
        <v>6</v>
      </c>
      <c r="I341" t="s">
        <v>648</v>
      </c>
      <c r="J341">
        <v>16</v>
      </c>
      <c r="K341">
        <v>24</v>
      </c>
      <c r="L341">
        <v>19</v>
      </c>
      <c r="M341">
        <v>19.399999999999999</v>
      </c>
      <c r="N341">
        <v>33.9</v>
      </c>
      <c r="O341">
        <v>24.024100000000001</v>
      </c>
      <c r="P341">
        <v>15.651899999999999</v>
      </c>
      <c r="Q341">
        <v>24.168099999999999</v>
      </c>
      <c r="R341">
        <v>18.601500000000001</v>
      </c>
      <c r="T341" t="s">
        <v>165</v>
      </c>
      <c r="U341" t="s">
        <v>166</v>
      </c>
      <c r="V341" t="s">
        <v>198</v>
      </c>
      <c r="W341" t="s">
        <v>199</v>
      </c>
      <c r="Y341">
        <v>10</v>
      </c>
      <c r="Z341" t="s">
        <v>169</v>
      </c>
      <c r="AA341" t="s">
        <v>170</v>
      </c>
      <c r="AB341" t="s">
        <v>171</v>
      </c>
      <c r="AC341" t="s">
        <v>172</v>
      </c>
      <c r="AD341">
        <v>10</v>
      </c>
      <c r="AG341" t="s">
        <v>296</v>
      </c>
      <c r="AH341" t="s">
        <v>297</v>
      </c>
      <c r="AI341" t="s">
        <v>175</v>
      </c>
      <c r="AJ341" t="s">
        <v>176</v>
      </c>
      <c r="AK341" t="s">
        <v>170</v>
      </c>
      <c r="AL341" t="s">
        <v>177</v>
      </c>
      <c r="AO341">
        <v>90</v>
      </c>
      <c r="AP341">
        <v>11</v>
      </c>
      <c r="AS341">
        <v>2350</v>
      </c>
      <c r="AT341">
        <v>2350</v>
      </c>
      <c r="BN341" s="7" t="s">
        <v>178</v>
      </c>
      <c r="BO341">
        <v>2</v>
      </c>
      <c r="BP341">
        <v>2</v>
      </c>
      <c r="BQ341">
        <v>4</v>
      </c>
      <c r="BR341" t="s">
        <v>352</v>
      </c>
      <c r="BS341" t="s">
        <v>180</v>
      </c>
      <c r="BT341" t="s">
        <v>181</v>
      </c>
      <c r="BU341" s="135">
        <v>44355</v>
      </c>
      <c r="BV341">
        <v>29506</v>
      </c>
      <c r="BX341" t="s">
        <v>170</v>
      </c>
      <c r="BY341" t="s">
        <v>170</v>
      </c>
      <c r="CB341" t="s">
        <v>170</v>
      </c>
      <c r="CC341" t="s">
        <v>170</v>
      </c>
      <c r="CE341" t="s">
        <v>170</v>
      </c>
      <c r="CG341" t="s">
        <v>169</v>
      </c>
      <c r="CH341" t="s">
        <v>539</v>
      </c>
      <c r="CI341" t="s">
        <v>170</v>
      </c>
      <c r="DJ341" t="s">
        <v>303</v>
      </c>
      <c r="DK341" t="s">
        <v>304</v>
      </c>
      <c r="DN341" t="s">
        <v>170</v>
      </c>
      <c r="DO341" t="s">
        <v>847</v>
      </c>
      <c r="DP341" t="s">
        <v>170</v>
      </c>
      <c r="DQ341" t="s">
        <v>207</v>
      </c>
      <c r="DY341">
        <v>30.1</v>
      </c>
      <c r="EB341">
        <v>5</v>
      </c>
      <c r="EC341">
        <v>5</v>
      </c>
      <c r="EE341" t="s">
        <v>848</v>
      </c>
      <c r="EF341">
        <v>5</v>
      </c>
      <c r="EV341">
        <v>1250</v>
      </c>
      <c r="EW341">
        <v>466</v>
      </c>
      <c r="EX341">
        <v>295</v>
      </c>
      <c r="EY341">
        <v>389</v>
      </c>
    </row>
    <row r="342" spans="1:155" ht="15">
      <c r="A342">
        <v>2022</v>
      </c>
      <c r="B342" t="s">
        <v>832</v>
      </c>
      <c r="C342" t="s">
        <v>840</v>
      </c>
      <c r="D342" t="s">
        <v>846</v>
      </c>
      <c r="E342" t="s">
        <v>835</v>
      </c>
      <c r="F342">
        <v>30</v>
      </c>
      <c r="G342" s="134">
        <v>3.6</v>
      </c>
      <c r="H342">
        <v>6</v>
      </c>
      <c r="I342" t="s">
        <v>246</v>
      </c>
      <c r="J342">
        <v>15</v>
      </c>
      <c r="K342">
        <v>23</v>
      </c>
      <c r="L342">
        <v>18</v>
      </c>
      <c r="M342">
        <v>18.399999999999999</v>
      </c>
      <c r="N342">
        <v>30.7</v>
      </c>
      <c r="O342">
        <v>22.446999999999999</v>
      </c>
      <c r="P342">
        <v>15.4819</v>
      </c>
      <c r="Q342">
        <v>23.022300000000001</v>
      </c>
      <c r="R342">
        <v>18.158200000000001</v>
      </c>
      <c r="T342" t="s">
        <v>165</v>
      </c>
      <c r="U342" t="s">
        <v>166</v>
      </c>
      <c r="V342" t="s">
        <v>247</v>
      </c>
      <c r="W342" t="s">
        <v>248</v>
      </c>
      <c r="Y342">
        <v>6</v>
      </c>
      <c r="Z342" t="s">
        <v>170</v>
      </c>
      <c r="AA342" t="s">
        <v>170</v>
      </c>
      <c r="AB342" t="s">
        <v>171</v>
      </c>
      <c r="AC342" t="s">
        <v>172</v>
      </c>
      <c r="AD342">
        <v>10</v>
      </c>
      <c r="AG342" t="s">
        <v>296</v>
      </c>
      <c r="AH342" t="s">
        <v>297</v>
      </c>
      <c r="AI342" t="s">
        <v>175</v>
      </c>
      <c r="AJ342" t="s">
        <v>176</v>
      </c>
      <c r="AK342" t="s">
        <v>170</v>
      </c>
      <c r="AL342" t="s">
        <v>177</v>
      </c>
      <c r="AO342">
        <v>90</v>
      </c>
      <c r="AP342">
        <v>11</v>
      </c>
      <c r="AS342">
        <v>2450</v>
      </c>
      <c r="AT342">
        <v>2450</v>
      </c>
      <c r="BN342" s="7" t="s">
        <v>178</v>
      </c>
      <c r="BO342">
        <v>2</v>
      </c>
      <c r="BP342">
        <v>2</v>
      </c>
      <c r="BQ342">
        <v>4</v>
      </c>
      <c r="BR342" t="s">
        <v>352</v>
      </c>
      <c r="BS342" t="s">
        <v>180</v>
      </c>
      <c r="BT342" t="s">
        <v>494</v>
      </c>
      <c r="BU342" s="135">
        <v>44355</v>
      </c>
      <c r="BV342">
        <v>29507</v>
      </c>
      <c r="BX342" t="s">
        <v>170</v>
      </c>
      <c r="BY342" t="s">
        <v>170</v>
      </c>
      <c r="CB342" t="s">
        <v>170</v>
      </c>
      <c r="CC342" t="s">
        <v>170</v>
      </c>
      <c r="CE342" t="s">
        <v>169</v>
      </c>
      <c r="CF342" t="s">
        <v>849</v>
      </c>
      <c r="CG342" t="s">
        <v>169</v>
      </c>
      <c r="CH342" t="s">
        <v>803</v>
      </c>
      <c r="CI342" t="s">
        <v>170</v>
      </c>
      <c r="DJ342" t="s">
        <v>303</v>
      </c>
      <c r="DK342" t="s">
        <v>304</v>
      </c>
      <c r="DN342" t="s">
        <v>170</v>
      </c>
      <c r="DO342" t="s">
        <v>847</v>
      </c>
      <c r="DP342" t="s">
        <v>170</v>
      </c>
      <c r="DQ342" t="s">
        <v>207</v>
      </c>
      <c r="DY342">
        <v>24.8</v>
      </c>
      <c r="EB342">
        <v>4</v>
      </c>
      <c r="EC342">
        <v>4</v>
      </c>
      <c r="EE342" t="s">
        <v>850</v>
      </c>
      <c r="EF342">
        <v>3</v>
      </c>
      <c r="EV342">
        <v>4250</v>
      </c>
      <c r="EW342">
        <v>556</v>
      </c>
      <c r="EX342">
        <v>355</v>
      </c>
      <c r="EY342">
        <v>466</v>
      </c>
    </row>
    <row r="343" spans="1:155" ht="15">
      <c r="A343">
        <v>2022</v>
      </c>
      <c r="B343" t="s">
        <v>832</v>
      </c>
      <c r="C343" t="s">
        <v>840</v>
      </c>
      <c r="D343" t="s">
        <v>851</v>
      </c>
      <c r="E343" t="s">
        <v>835</v>
      </c>
      <c r="F343">
        <v>49</v>
      </c>
      <c r="G343" s="134">
        <v>2.7</v>
      </c>
      <c r="H343">
        <v>4</v>
      </c>
      <c r="I343" t="s">
        <v>648</v>
      </c>
      <c r="J343">
        <v>20</v>
      </c>
      <c r="K343">
        <v>28</v>
      </c>
      <c r="L343">
        <v>23</v>
      </c>
      <c r="M343">
        <v>26.1873</v>
      </c>
      <c r="N343">
        <v>40.927399999999999</v>
      </c>
      <c r="O343">
        <v>31.252300000000002</v>
      </c>
      <c r="P343">
        <v>20</v>
      </c>
      <c r="Q343">
        <v>28</v>
      </c>
      <c r="R343">
        <v>23</v>
      </c>
      <c r="T343" t="s">
        <v>165</v>
      </c>
      <c r="U343" t="s">
        <v>166</v>
      </c>
      <c r="V343" t="s">
        <v>198</v>
      </c>
      <c r="W343" t="s">
        <v>199</v>
      </c>
      <c r="Y343">
        <v>10</v>
      </c>
      <c r="Z343" t="s">
        <v>169</v>
      </c>
      <c r="AA343" t="s">
        <v>170</v>
      </c>
      <c r="AB343" t="s">
        <v>167</v>
      </c>
      <c r="AC343" t="s">
        <v>276</v>
      </c>
      <c r="AD343">
        <v>10</v>
      </c>
      <c r="AG343" t="s">
        <v>296</v>
      </c>
      <c r="AH343" t="s">
        <v>297</v>
      </c>
      <c r="AI343" t="s">
        <v>175</v>
      </c>
      <c r="AJ343" t="s">
        <v>176</v>
      </c>
      <c r="AK343" t="s">
        <v>170</v>
      </c>
      <c r="AL343" t="s">
        <v>177</v>
      </c>
      <c r="AO343">
        <v>90</v>
      </c>
      <c r="AP343">
        <v>11</v>
      </c>
      <c r="AS343">
        <v>1900</v>
      </c>
      <c r="AT343">
        <v>1900</v>
      </c>
      <c r="BN343" s="7" t="s">
        <v>178</v>
      </c>
      <c r="BO343">
        <v>2</v>
      </c>
      <c r="BP343">
        <v>2</v>
      </c>
      <c r="BQ343">
        <v>4</v>
      </c>
      <c r="BR343" t="s">
        <v>352</v>
      </c>
      <c r="BS343" t="s">
        <v>180</v>
      </c>
      <c r="BT343" t="s">
        <v>181</v>
      </c>
      <c r="BU343" s="135">
        <v>44392</v>
      </c>
      <c r="BV343">
        <v>29814</v>
      </c>
      <c r="BX343" t="s">
        <v>170</v>
      </c>
      <c r="BY343" t="s">
        <v>170</v>
      </c>
      <c r="CB343" t="s">
        <v>170</v>
      </c>
      <c r="CC343" t="s">
        <v>170</v>
      </c>
      <c r="CE343" t="s">
        <v>170</v>
      </c>
      <c r="CG343" t="s">
        <v>169</v>
      </c>
      <c r="CH343" t="s">
        <v>852</v>
      </c>
      <c r="CI343" t="s">
        <v>170</v>
      </c>
      <c r="DJ343" t="s">
        <v>303</v>
      </c>
      <c r="DK343" t="s">
        <v>304</v>
      </c>
      <c r="DN343" t="s">
        <v>170</v>
      </c>
      <c r="DO343" t="s">
        <v>847</v>
      </c>
      <c r="DP343" t="s">
        <v>170</v>
      </c>
      <c r="DQ343" t="s">
        <v>207</v>
      </c>
      <c r="DY343">
        <v>23.3</v>
      </c>
      <c r="EB343">
        <v>3</v>
      </c>
      <c r="EC343">
        <v>3</v>
      </c>
      <c r="EE343" t="s">
        <v>853</v>
      </c>
      <c r="EF343">
        <v>1</v>
      </c>
      <c r="EV343">
        <v>5750</v>
      </c>
      <c r="EW343">
        <v>587</v>
      </c>
      <c r="EX343">
        <v>380</v>
      </c>
      <c r="EY343">
        <v>494</v>
      </c>
    </row>
    <row r="344" spans="1:155" ht="15">
      <c r="A344">
        <v>2022</v>
      </c>
      <c r="B344" t="s">
        <v>832</v>
      </c>
      <c r="C344" t="s">
        <v>840</v>
      </c>
      <c r="D344" t="s">
        <v>854</v>
      </c>
      <c r="E344" t="s">
        <v>835</v>
      </c>
      <c r="F344">
        <v>20</v>
      </c>
      <c r="G344" s="134">
        <v>2</v>
      </c>
      <c r="H344">
        <v>4</v>
      </c>
      <c r="I344" t="s">
        <v>648</v>
      </c>
      <c r="J344">
        <v>23</v>
      </c>
      <c r="K344">
        <v>33</v>
      </c>
      <c r="L344">
        <v>27</v>
      </c>
      <c r="M344">
        <v>29.3</v>
      </c>
      <c r="N344">
        <v>47.9</v>
      </c>
      <c r="O344">
        <v>35.503900000000002</v>
      </c>
      <c r="P344">
        <v>22.891200000000001</v>
      </c>
      <c r="Q344">
        <v>33.094999999999999</v>
      </c>
      <c r="R344">
        <v>26.578800000000001</v>
      </c>
      <c r="T344" t="s">
        <v>165</v>
      </c>
      <c r="U344" t="s">
        <v>166</v>
      </c>
      <c r="V344" t="s">
        <v>198</v>
      </c>
      <c r="W344" t="s">
        <v>199</v>
      </c>
      <c r="Y344">
        <v>10</v>
      </c>
      <c r="Z344" t="s">
        <v>169</v>
      </c>
      <c r="AA344" t="s">
        <v>170</v>
      </c>
      <c r="AB344" t="s">
        <v>171</v>
      </c>
      <c r="AC344" t="s">
        <v>172</v>
      </c>
      <c r="AD344">
        <v>10</v>
      </c>
      <c r="AG344" t="s">
        <v>296</v>
      </c>
      <c r="AH344" t="s">
        <v>297</v>
      </c>
      <c r="AI344" t="s">
        <v>175</v>
      </c>
      <c r="AJ344" t="s">
        <v>176</v>
      </c>
      <c r="AK344" t="s">
        <v>170</v>
      </c>
      <c r="AL344" t="s">
        <v>177</v>
      </c>
      <c r="AO344">
        <v>99</v>
      </c>
      <c r="AP344">
        <v>11</v>
      </c>
      <c r="AS344">
        <v>1650</v>
      </c>
      <c r="AT344">
        <v>1650</v>
      </c>
      <c r="BN344" s="7" t="s">
        <v>178</v>
      </c>
      <c r="BO344">
        <v>2</v>
      </c>
      <c r="BP344">
        <v>2</v>
      </c>
      <c r="BQ344">
        <v>5</v>
      </c>
      <c r="BR344" t="s">
        <v>365</v>
      </c>
      <c r="BS344" t="s">
        <v>180</v>
      </c>
      <c r="BT344" t="s">
        <v>181</v>
      </c>
      <c r="BU344" s="135">
        <v>44391</v>
      </c>
      <c r="BV344">
        <v>29786</v>
      </c>
      <c r="BX344" t="s">
        <v>170</v>
      </c>
      <c r="BY344" t="s">
        <v>170</v>
      </c>
      <c r="CB344" t="s">
        <v>170</v>
      </c>
      <c r="CC344" t="s">
        <v>170</v>
      </c>
      <c r="CE344" t="s">
        <v>169</v>
      </c>
      <c r="CF344" t="s">
        <v>855</v>
      </c>
      <c r="CG344" t="s">
        <v>170</v>
      </c>
      <c r="CI344" t="s">
        <v>170</v>
      </c>
      <c r="DJ344" t="s">
        <v>303</v>
      </c>
      <c r="DK344" t="s">
        <v>304</v>
      </c>
      <c r="DN344" t="s">
        <v>170</v>
      </c>
      <c r="DO344" t="s">
        <v>206</v>
      </c>
      <c r="DP344" t="s">
        <v>170</v>
      </c>
      <c r="DQ344" t="s">
        <v>207</v>
      </c>
      <c r="DY344">
        <v>23.2</v>
      </c>
      <c r="EB344">
        <v>3</v>
      </c>
      <c r="EC344">
        <v>3</v>
      </c>
      <c r="EE344" t="s">
        <v>856</v>
      </c>
      <c r="EF344">
        <v>1</v>
      </c>
      <c r="EV344">
        <v>5750</v>
      </c>
      <c r="EW344">
        <v>602</v>
      </c>
      <c r="EX344">
        <v>363</v>
      </c>
      <c r="EY344">
        <v>495</v>
      </c>
    </row>
    <row r="345" spans="1:155" ht="15">
      <c r="A345">
        <v>2022</v>
      </c>
      <c r="B345" t="s">
        <v>832</v>
      </c>
      <c r="C345" t="s">
        <v>840</v>
      </c>
      <c r="D345" t="s">
        <v>854</v>
      </c>
      <c r="E345" t="s">
        <v>835</v>
      </c>
      <c r="F345">
        <v>14</v>
      </c>
      <c r="G345" s="134">
        <v>3</v>
      </c>
      <c r="H345">
        <v>6</v>
      </c>
      <c r="I345" t="s">
        <v>648</v>
      </c>
      <c r="J345">
        <v>19</v>
      </c>
      <c r="K345">
        <v>27</v>
      </c>
      <c r="L345">
        <v>22</v>
      </c>
      <c r="M345">
        <v>23.9</v>
      </c>
      <c r="N345">
        <v>38.299999999999997</v>
      </c>
      <c r="O345">
        <v>28.767099999999999</v>
      </c>
      <c r="P345">
        <v>19.000299999999999</v>
      </c>
      <c r="Q345">
        <v>27.034400000000002</v>
      </c>
      <c r="R345">
        <v>21.933499999999999</v>
      </c>
      <c r="T345" t="s">
        <v>165</v>
      </c>
      <c r="U345" t="s">
        <v>166</v>
      </c>
      <c r="V345" t="s">
        <v>198</v>
      </c>
      <c r="W345" t="s">
        <v>199</v>
      </c>
      <c r="Y345">
        <v>10</v>
      </c>
      <c r="Z345" t="s">
        <v>169</v>
      </c>
      <c r="AA345" t="s">
        <v>170</v>
      </c>
      <c r="AB345" t="s">
        <v>171</v>
      </c>
      <c r="AC345" t="s">
        <v>172</v>
      </c>
      <c r="AD345">
        <v>10</v>
      </c>
      <c r="AG345" t="s">
        <v>296</v>
      </c>
      <c r="AH345" t="s">
        <v>297</v>
      </c>
      <c r="AI345" t="s">
        <v>175</v>
      </c>
      <c r="AJ345" t="s">
        <v>176</v>
      </c>
      <c r="AK345" t="s">
        <v>170</v>
      </c>
      <c r="AL345" t="s">
        <v>177</v>
      </c>
      <c r="AO345">
        <v>99</v>
      </c>
      <c r="AP345">
        <v>11</v>
      </c>
      <c r="AS345">
        <v>2000</v>
      </c>
      <c r="AT345">
        <v>2000</v>
      </c>
      <c r="BN345" s="7" t="s">
        <v>178</v>
      </c>
      <c r="BO345">
        <v>2</v>
      </c>
      <c r="BP345">
        <v>2</v>
      </c>
      <c r="BQ345">
        <v>5</v>
      </c>
      <c r="BR345" t="s">
        <v>365</v>
      </c>
      <c r="BS345" t="s">
        <v>180</v>
      </c>
      <c r="BT345" t="s">
        <v>181</v>
      </c>
      <c r="BU345" s="135">
        <v>44376</v>
      </c>
      <c r="BV345">
        <v>29644</v>
      </c>
      <c r="BX345" t="s">
        <v>170</v>
      </c>
      <c r="BY345" t="s">
        <v>170</v>
      </c>
      <c r="CB345" t="s">
        <v>170</v>
      </c>
      <c r="CC345" t="s">
        <v>170</v>
      </c>
      <c r="CE345" t="s">
        <v>169</v>
      </c>
      <c r="CF345" t="s">
        <v>855</v>
      </c>
      <c r="CG345" t="s">
        <v>170</v>
      </c>
      <c r="CI345" t="s">
        <v>170</v>
      </c>
      <c r="DJ345" t="s">
        <v>303</v>
      </c>
      <c r="DK345" t="s">
        <v>304</v>
      </c>
      <c r="DN345" t="s">
        <v>170</v>
      </c>
      <c r="DO345" t="s">
        <v>206</v>
      </c>
      <c r="DP345" t="s">
        <v>170</v>
      </c>
      <c r="DQ345" t="s">
        <v>207</v>
      </c>
      <c r="DY345">
        <v>21.8</v>
      </c>
      <c r="EB345">
        <v>3</v>
      </c>
      <c r="EC345">
        <v>3</v>
      </c>
      <c r="EE345" t="s">
        <v>856</v>
      </c>
      <c r="EF345">
        <v>1</v>
      </c>
      <c r="EV345">
        <v>6500</v>
      </c>
      <c r="EW345">
        <v>629</v>
      </c>
      <c r="EX345">
        <v>393</v>
      </c>
      <c r="EY345">
        <v>523</v>
      </c>
    </row>
    <row r="346" spans="1:155" ht="15">
      <c r="A346">
        <v>2022</v>
      </c>
      <c r="B346" t="s">
        <v>832</v>
      </c>
      <c r="C346" t="s">
        <v>840</v>
      </c>
      <c r="D346" t="s">
        <v>857</v>
      </c>
      <c r="E346" t="s">
        <v>835</v>
      </c>
      <c r="F346">
        <v>21</v>
      </c>
      <c r="G346" s="134">
        <v>2</v>
      </c>
      <c r="H346">
        <v>4</v>
      </c>
      <c r="I346" t="s">
        <v>648</v>
      </c>
      <c r="J346">
        <v>22</v>
      </c>
      <c r="K346">
        <v>30</v>
      </c>
      <c r="L346">
        <v>25</v>
      </c>
      <c r="M346">
        <v>27.607900000000001</v>
      </c>
      <c r="N346">
        <v>43.024999999999999</v>
      </c>
      <c r="O346">
        <v>32.915500000000002</v>
      </c>
      <c r="P346">
        <v>21.686499999999999</v>
      </c>
      <c r="Q346">
        <v>30.049700000000001</v>
      </c>
      <c r="R346">
        <v>24.791399999999999</v>
      </c>
      <c r="T346" t="s">
        <v>165</v>
      </c>
      <c r="U346" t="s">
        <v>166</v>
      </c>
      <c r="V346" t="s">
        <v>198</v>
      </c>
      <c r="W346" t="s">
        <v>199</v>
      </c>
      <c r="Y346">
        <v>10</v>
      </c>
      <c r="Z346" t="s">
        <v>169</v>
      </c>
      <c r="AA346" t="s">
        <v>170</v>
      </c>
      <c r="AB346" t="s">
        <v>167</v>
      </c>
      <c r="AC346" t="s">
        <v>276</v>
      </c>
      <c r="AD346">
        <v>10</v>
      </c>
      <c r="AG346" t="s">
        <v>296</v>
      </c>
      <c r="AH346" t="s">
        <v>297</v>
      </c>
      <c r="AI346" t="s">
        <v>175</v>
      </c>
      <c r="AJ346" t="s">
        <v>176</v>
      </c>
      <c r="AK346" t="s">
        <v>170</v>
      </c>
      <c r="AL346" t="s">
        <v>177</v>
      </c>
      <c r="AO346">
        <v>99</v>
      </c>
      <c r="AP346">
        <v>11</v>
      </c>
      <c r="AS346">
        <v>1750</v>
      </c>
      <c r="AT346">
        <v>1750</v>
      </c>
      <c r="BN346" s="7" t="s">
        <v>178</v>
      </c>
      <c r="BO346">
        <v>2</v>
      </c>
      <c r="BP346">
        <v>2</v>
      </c>
      <c r="BQ346">
        <v>5</v>
      </c>
      <c r="BR346" t="s">
        <v>365</v>
      </c>
      <c r="BS346" t="s">
        <v>180</v>
      </c>
      <c r="BT346" t="s">
        <v>181</v>
      </c>
      <c r="BU346" s="135">
        <v>44391</v>
      </c>
      <c r="BV346">
        <v>29785</v>
      </c>
      <c r="BX346" t="s">
        <v>170</v>
      </c>
      <c r="BY346" t="s">
        <v>170</v>
      </c>
      <c r="CB346" t="s">
        <v>170</v>
      </c>
      <c r="CC346" t="s">
        <v>170</v>
      </c>
      <c r="CE346" t="s">
        <v>170</v>
      </c>
      <c r="CG346" t="s">
        <v>169</v>
      </c>
      <c r="CH346" t="s">
        <v>539</v>
      </c>
      <c r="CI346" t="s">
        <v>170</v>
      </c>
      <c r="DJ346" t="s">
        <v>303</v>
      </c>
      <c r="DK346" t="s">
        <v>304</v>
      </c>
      <c r="DN346" t="s">
        <v>170</v>
      </c>
      <c r="DO346" t="s">
        <v>847</v>
      </c>
      <c r="DP346" t="s">
        <v>170</v>
      </c>
      <c r="DQ346" t="s">
        <v>207</v>
      </c>
      <c r="DY346">
        <v>28.2</v>
      </c>
      <c r="EB346">
        <v>4</v>
      </c>
      <c r="EC346">
        <v>4</v>
      </c>
      <c r="EE346" t="s">
        <v>848</v>
      </c>
      <c r="EF346">
        <v>5</v>
      </c>
      <c r="EV346">
        <v>2000</v>
      </c>
      <c r="EW346">
        <v>484</v>
      </c>
      <c r="EX346">
        <v>330</v>
      </c>
      <c r="EY346">
        <v>415</v>
      </c>
    </row>
    <row r="347" spans="1:155" ht="15">
      <c r="A347">
        <v>2022</v>
      </c>
      <c r="B347" t="s">
        <v>832</v>
      </c>
      <c r="C347" t="s">
        <v>840</v>
      </c>
      <c r="D347" t="s">
        <v>857</v>
      </c>
      <c r="E347" t="s">
        <v>835</v>
      </c>
      <c r="F347">
        <v>12</v>
      </c>
      <c r="G347" s="134">
        <v>3</v>
      </c>
      <c r="H347">
        <v>6</v>
      </c>
      <c r="I347" t="s">
        <v>648</v>
      </c>
      <c r="J347">
        <v>18</v>
      </c>
      <c r="K347">
        <v>26</v>
      </c>
      <c r="L347">
        <v>21</v>
      </c>
      <c r="M347">
        <v>23.2</v>
      </c>
      <c r="N347">
        <v>36.6</v>
      </c>
      <c r="O347">
        <v>27.776299999999999</v>
      </c>
      <c r="P347">
        <v>18.485900000000001</v>
      </c>
      <c r="Q347">
        <v>25.933700000000002</v>
      </c>
      <c r="R347">
        <v>21.229500000000002</v>
      </c>
      <c r="T347" t="s">
        <v>165</v>
      </c>
      <c r="U347" t="s">
        <v>166</v>
      </c>
      <c r="V347" t="s">
        <v>198</v>
      </c>
      <c r="W347" t="s">
        <v>199</v>
      </c>
      <c r="Y347">
        <v>10</v>
      </c>
      <c r="Z347" t="s">
        <v>169</v>
      </c>
      <c r="AA347" t="s">
        <v>170</v>
      </c>
      <c r="AB347" t="s">
        <v>167</v>
      </c>
      <c r="AC347" t="s">
        <v>276</v>
      </c>
      <c r="AD347">
        <v>10</v>
      </c>
      <c r="AG347" t="s">
        <v>296</v>
      </c>
      <c r="AH347" t="s">
        <v>297</v>
      </c>
      <c r="AI347" t="s">
        <v>175</v>
      </c>
      <c r="AJ347" t="s">
        <v>176</v>
      </c>
      <c r="AK347" t="s">
        <v>170</v>
      </c>
      <c r="AL347" t="s">
        <v>177</v>
      </c>
      <c r="AO347">
        <v>99</v>
      </c>
      <c r="AP347">
        <v>11</v>
      </c>
      <c r="AS347">
        <v>2100</v>
      </c>
      <c r="AT347">
        <v>2100</v>
      </c>
      <c r="BN347" s="7" t="s">
        <v>178</v>
      </c>
      <c r="BO347">
        <v>2</v>
      </c>
      <c r="BP347">
        <v>2</v>
      </c>
      <c r="BQ347">
        <v>5</v>
      </c>
      <c r="BR347" t="s">
        <v>365</v>
      </c>
      <c r="BS347" t="s">
        <v>180</v>
      </c>
      <c r="BT347" t="s">
        <v>181</v>
      </c>
      <c r="BU347" s="135">
        <v>44376</v>
      </c>
      <c r="BV347">
        <v>29642</v>
      </c>
      <c r="BX347" t="s">
        <v>170</v>
      </c>
      <c r="BY347" t="s">
        <v>170</v>
      </c>
      <c r="CB347" t="s">
        <v>170</v>
      </c>
      <c r="CC347" t="s">
        <v>170</v>
      </c>
      <c r="CE347" t="s">
        <v>170</v>
      </c>
      <c r="CG347" t="s">
        <v>169</v>
      </c>
      <c r="CH347" t="s">
        <v>858</v>
      </c>
      <c r="CI347" t="s">
        <v>170</v>
      </c>
      <c r="DJ347" t="s">
        <v>303</v>
      </c>
      <c r="DK347" t="s">
        <v>304</v>
      </c>
      <c r="DN347" t="s">
        <v>170</v>
      </c>
      <c r="DO347" t="s">
        <v>192</v>
      </c>
      <c r="DP347" t="s">
        <v>170</v>
      </c>
      <c r="DQ347" t="s">
        <v>207</v>
      </c>
      <c r="DY347">
        <v>20.2</v>
      </c>
      <c r="EB347">
        <v>3</v>
      </c>
      <c r="EC347">
        <v>3</v>
      </c>
      <c r="EE347" t="s">
        <v>859</v>
      </c>
      <c r="EF347">
        <v>1</v>
      </c>
      <c r="EV347">
        <v>7250</v>
      </c>
      <c r="EW347">
        <v>663</v>
      </c>
      <c r="EX347">
        <v>403</v>
      </c>
      <c r="EY347">
        <v>546</v>
      </c>
    </row>
    <row r="348" spans="1:155" ht="15">
      <c r="A348">
        <v>2022</v>
      </c>
      <c r="B348" t="s">
        <v>832</v>
      </c>
      <c r="C348" t="s">
        <v>840</v>
      </c>
      <c r="D348" t="s">
        <v>860</v>
      </c>
      <c r="E348" t="s">
        <v>835</v>
      </c>
      <c r="F348">
        <v>15</v>
      </c>
      <c r="G348" s="134">
        <v>3</v>
      </c>
      <c r="H348">
        <v>6</v>
      </c>
      <c r="I348" t="s">
        <v>648</v>
      </c>
      <c r="J348">
        <v>18</v>
      </c>
      <c r="K348">
        <v>27</v>
      </c>
      <c r="L348">
        <v>21</v>
      </c>
      <c r="M348">
        <v>23.9</v>
      </c>
      <c r="N348">
        <v>38.299999999999997</v>
      </c>
      <c r="O348">
        <v>28.767099999999999</v>
      </c>
      <c r="P348">
        <v>18</v>
      </c>
      <c r="Q348">
        <v>27.034400000000002</v>
      </c>
      <c r="R348">
        <v>21</v>
      </c>
      <c r="T348" t="s">
        <v>165</v>
      </c>
      <c r="U348" t="s">
        <v>166</v>
      </c>
      <c r="V348" t="s">
        <v>198</v>
      </c>
      <c r="W348" t="s">
        <v>199</v>
      </c>
      <c r="Y348">
        <v>10</v>
      </c>
      <c r="Z348" t="s">
        <v>169</v>
      </c>
      <c r="AA348" t="s">
        <v>170</v>
      </c>
      <c r="AB348" t="s">
        <v>171</v>
      </c>
      <c r="AC348" t="s">
        <v>172</v>
      </c>
      <c r="AD348">
        <v>10</v>
      </c>
      <c r="AG348" t="s">
        <v>296</v>
      </c>
      <c r="AH348" t="s">
        <v>297</v>
      </c>
      <c r="AI348" t="s">
        <v>175</v>
      </c>
      <c r="AJ348" t="s">
        <v>176</v>
      </c>
      <c r="AK348" t="s">
        <v>170</v>
      </c>
      <c r="AL348" t="s">
        <v>177</v>
      </c>
      <c r="AO348">
        <v>99</v>
      </c>
      <c r="AP348">
        <v>11</v>
      </c>
      <c r="AS348">
        <v>2100</v>
      </c>
      <c r="AT348">
        <v>2100</v>
      </c>
      <c r="BN348" s="7" t="s">
        <v>178</v>
      </c>
      <c r="BO348">
        <v>2</v>
      </c>
      <c r="BP348">
        <v>2</v>
      </c>
      <c r="BQ348">
        <v>5</v>
      </c>
      <c r="BR348" t="s">
        <v>365</v>
      </c>
      <c r="BS348" t="s">
        <v>180</v>
      </c>
      <c r="BT348" t="s">
        <v>181</v>
      </c>
      <c r="BU348" s="135">
        <v>44376</v>
      </c>
      <c r="BV348">
        <v>29643</v>
      </c>
      <c r="BX348" t="s">
        <v>170</v>
      </c>
      <c r="BY348" t="s">
        <v>170</v>
      </c>
      <c r="CB348" t="s">
        <v>170</v>
      </c>
      <c r="CC348" t="s">
        <v>170</v>
      </c>
      <c r="CE348" t="s">
        <v>170</v>
      </c>
      <c r="CG348" t="s">
        <v>169</v>
      </c>
      <c r="CH348" t="s">
        <v>858</v>
      </c>
      <c r="CI348" t="s">
        <v>170</v>
      </c>
      <c r="DJ348" t="s">
        <v>303</v>
      </c>
      <c r="DK348" t="s">
        <v>304</v>
      </c>
      <c r="DN348" t="s">
        <v>170</v>
      </c>
      <c r="DO348" t="s">
        <v>192</v>
      </c>
      <c r="DP348" t="s">
        <v>170</v>
      </c>
      <c r="DQ348" t="s">
        <v>207</v>
      </c>
      <c r="DY348">
        <v>19.899999999999999</v>
      </c>
      <c r="EB348">
        <v>3</v>
      </c>
      <c r="EC348">
        <v>3</v>
      </c>
      <c r="EE348" t="s">
        <v>859</v>
      </c>
      <c r="EF348">
        <v>1</v>
      </c>
      <c r="EV348">
        <v>7250</v>
      </c>
      <c r="EW348">
        <v>680</v>
      </c>
      <c r="EX348">
        <v>429</v>
      </c>
      <c r="EY348">
        <v>567</v>
      </c>
    </row>
    <row r="349" spans="1:155" ht="15">
      <c r="A349">
        <v>2022</v>
      </c>
      <c r="B349" t="s">
        <v>832</v>
      </c>
      <c r="C349" t="s">
        <v>840</v>
      </c>
      <c r="D349" t="s">
        <v>860</v>
      </c>
      <c r="E349" t="s">
        <v>835</v>
      </c>
      <c r="F349">
        <v>58</v>
      </c>
      <c r="G349" s="134">
        <v>6.2</v>
      </c>
      <c r="H349">
        <v>8</v>
      </c>
      <c r="I349" t="s">
        <v>648</v>
      </c>
      <c r="J349">
        <v>13</v>
      </c>
      <c r="K349">
        <v>22</v>
      </c>
      <c r="L349">
        <v>16</v>
      </c>
      <c r="M349">
        <v>15.7</v>
      </c>
      <c r="N349">
        <v>29.8</v>
      </c>
      <c r="O349">
        <v>19.947099999999999</v>
      </c>
      <c r="P349">
        <v>12.968299999999999</v>
      </c>
      <c r="Q349">
        <v>21.999500000000001</v>
      </c>
      <c r="R349">
        <v>15.9068</v>
      </c>
      <c r="S349" t="s">
        <v>197</v>
      </c>
      <c r="T349" t="s">
        <v>492</v>
      </c>
      <c r="U349" t="s">
        <v>493</v>
      </c>
      <c r="V349" t="s">
        <v>198</v>
      </c>
      <c r="W349" t="s">
        <v>199</v>
      </c>
      <c r="Y349">
        <v>10</v>
      </c>
      <c r="Z349" t="s">
        <v>169</v>
      </c>
      <c r="AA349" t="s">
        <v>170</v>
      </c>
      <c r="AB349" t="s">
        <v>171</v>
      </c>
      <c r="AC349" t="s">
        <v>172</v>
      </c>
      <c r="AD349">
        <v>10</v>
      </c>
      <c r="AG349" t="s">
        <v>296</v>
      </c>
      <c r="AH349" t="s">
        <v>297</v>
      </c>
      <c r="AI349" t="s">
        <v>175</v>
      </c>
      <c r="AJ349" t="s">
        <v>176</v>
      </c>
      <c r="AK349" t="s">
        <v>170</v>
      </c>
      <c r="AL349" t="s">
        <v>177</v>
      </c>
      <c r="AO349">
        <v>99</v>
      </c>
      <c r="AP349">
        <v>11</v>
      </c>
      <c r="AS349">
        <v>2750</v>
      </c>
      <c r="AT349">
        <v>2750</v>
      </c>
      <c r="BN349" s="7" t="s">
        <v>178</v>
      </c>
      <c r="BO349">
        <v>1</v>
      </c>
      <c r="BP349">
        <v>1</v>
      </c>
      <c r="BQ349">
        <v>5</v>
      </c>
      <c r="BR349" t="s">
        <v>365</v>
      </c>
      <c r="BS349" t="s">
        <v>180</v>
      </c>
      <c r="BT349" t="s">
        <v>494</v>
      </c>
      <c r="BU349" s="135">
        <v>44357</v>
      </c>
      <c r="BV349">
        <v>29527</v>
      </c>
      <c r="BX349" t="s">
        <v>170</v>
      </c>
      <c r="BY349" t="s">
        <v>170</v>
      </c>
      <c r="CB349" t="s">
        <v>170</v>
      </c>
      <c r="CC349" t="s">
        <v>170</v>
      </c>
      <c r="CE349" t="s">
        <v>170</v>
      </c>
      <c r="CG349" t="s">
        <v>169</v>
      </c>
      <c r="CH349" t="s">
        <v>858</v>
      </c>
      <c r="CI349" t="s">
        <v>170</v>
      </c>
      <c r="DJ349" t="s">
        <v>303</v>
      </c>
      <c r="DK349" t="s">
        <v>304</v>
      </c>
      <c r="DN349" t="s">
        <v>170</v>
      </c>
      <c r="DO349" t="s">
        <v>192</v>
      </c>
      <c r="DP349" t="s">
        <v>170</v>
      </c>
      <c r="DQ349" t="s">
        <v>207</v>
      </c>
      <c r="DY349">
        <v>19.2</v>
      </c>
      <c r="EB349">
        <v>2</v>
      </c>
      <c r="EC349">
        <v>2</v>
      </c>
      <c r="EE349" t="s">
        <v>859</v>
      </c>
      <c r="EF349">
        <v>1</v>
      </c>
      <c r="EV349">
        <v>8250</v>
      </c>
      <c r="EW349">
        <v>700</v>
      </c>
      <c r="EX349">
        <v>415</v>
      </c>
      <c r="EY349">
        <v>572</v>
      </c>
    </row>
    <row r="350" spans="1:155" ht="15">
      <c r="A350">
        <v>2022</v>
      </c>
      <c r="B350" t="s">
        <v>832</v>
      </c>
      <c r="C350" t="s">
        <v>840</v>
      </c>
      <c r="D350" t="s">
        <v>860</v>
      </c>
      <c r="E350" t="s">
        <v>835</v>
      </c>
      <c r="F350">
        <v>57</v>
      </c>
      <c r="G350" s="134">
        <v>6.2</v>
      </c>
      <c r="H350">
        <v>8</v>
      </c>
      <c r="I350" t="s">
        <v>246</v>
      </c>
      <c r="J350">
        <v>13</v>
      </c>
      <c r="K350">
        <v>21</v>
      </c>
      <c r="L350">
        <v>15</v>
      </c>
      <c r="M350">
        <v>15.3</v>
      </c>
      <c r="N350">
        <v>25.4</v>
      </c>
      <c r="O350">
        <v>18.634399999999999</v>
      </c>
      <c r="P350">
        <v>12.8604</v>
      </c>
      <c r="Q350">
        <v>20.5806</v>
      </c>
      <c r="R350">
        <v>15.472200000000001</v>
      </c>
      <c r="S350" t="s">
        <v>197</v>
      </c>
      <c r="T350" t="s">
        <v>492</v>
      </c>
      <c r="U350" t="s">
        <v>493</v>
      </c>
      <c r="V350" t="s">
        <v>247</v>
      </c>
      <c r="W350" t="s">
        <v>248</v>
      </c>
      <c r="Y350">
        <v>6</v>
      </c>
      <c r="Z350" t="s">
        <v>170</v>
      </c>
      <c r="AA350" t="s">
        <v>170</v>
      </c>
      <c r="AB350" t="s">
        <v>171</v>
      </c>
      <c r="AC350" t="s">
        <v>172</v>
      </c>
      <c r="AD350">
        <v>10</v>
      </c>
      <c r="AG350" t="s">
        <v>296</v>
      </c>
      <c r="AH350" t="s">
        <v>297</v>
      </c>
      <c r="AI350" t="s">
        <v>175</v>
      </c>
      <c r="AJ350" t="s">
        <v>176</v>
      </c>
      <c r="AK350" t="s">
        <v>170</v>
      </c>
      <c r="AL350" t="s">
        <v>177</v>
      </c>
      <c r="AO350">
        <v>99</v>
      </c>
      <c r="AP350">
        <v>11</v>
      </c>
      <c r="AS350">
        <v>2950</v>
      </c>
      <c r="AT350">
        <v>2950</v>
      </c>
      <c r="BN350" s="7" t="s">
        <v>178</v>
      </c>
      <c r="BO350">
        <v>1</v>
      </c>
      <c r="BP350">
        <v>1</v>
      </c>
      <c r="BQ350">
        <v>5</v>
      </c>
      <c r="BR350" t="s">
        <v>365</v>
      </c>
      <c r="BS350" t="s">
        <v>180</v>
      </c>
      <c r="BT350" t="s">
        <v>494</v>
      </c>
      <c r="BU350" s="135">
        <v>44357</v>
      </c>
      <c r="BV350">
        <v>29528</v>
      </c>
      <c r="BX350" t="s">
        <v>170</v>
      </c>
      <c r="BY350" t="s">
        <v>170</v>
      </c>
      <c r="CB350" t="s">
        <v>170</v>
      </c>
      <c r="CC350" t="s">
        <v>170</v>
      </c>
      <c r="CE350" t="s">
        <v>170</v>
      </c>
      <c r="CG350" t="s">
        <v>169</v>
      </c>
      <c r="CH350" t="s">
        <v>858</v>
      </c>
      <c r="CI350" t="s">
        <v>170</v>
      </c>
      <c r="DJ350" t="s">
        <v>303</v>
      </c>
      <c r="DK350" t="s">
        <v>304</v>
      </c>
      <c r="DN350" t="s">
        <v>170</v>
      </c>
      <c r="DO350" t="s">
        <v>192</v>
      </c>
      <c r="DP350" t="s">
        <v>170</v>
      </c>
      <c r="DQ350" t="s">
        <v>207</v>
      </c>
      <c r="DY350">
        <v>19.899999999999999</v>
      </c>
      <c r="EB350">
        <v>3</v>
      </c>
      <c r="EC350">
        <v>3</v>
      </c>
      <c r="EE350" t="s">
        <v>859</v>
      </c>
      <c r="EF350">
        <v>1</v>
      </c>
      <c r="EV350">
        <v>7250</v>
      </c>
      <c r="EW350">
        <v>680</v>
      </c>
      <c r="EX350">
        <v>429</v>
      </c>
      <c r="EY350">
        <v>567</v>
      </c>
    </row>
    <row r="351" spans="1:155" ht="15">
      <c r="A351">
        <v>2022</v>
      </c>
      <c r="B351" t="s">
        <v>832</v>
      </c>
      <c r="C351" t="s">
        <v>840</v>
      </c>
      <c r="D351" t="s">
        <v>861</v>
      </c>
      <c r="E351" t="s">
        <v>835</v>
      </c>
      <c r="F351">
        <v>13</v>
      </c>
      <c r="G351" s="134">
        <v>3</v>
      </c>
      <c r="H351">
        <v>6</v>
      </c>
      <c r="I351" t="s">
        <v>648</v>
      </c>
      <c r="J351">
        <v>18</v>
      </c>
      <c r="K351">
        <v>26</v>
      </c>
      <c r="L351">
        <v>21</v>
      </c>
      <c r="M351">
        <v>23.2</v>
      </c>
      <c r="N351">
        <v>36.6</v>
      </c>
      <c r="O351">
        <v>27.776299999999999</v>
      </c>
      <c r="P351">
        <v>18.485900000000001</v>
      </c>
      <c r="Q351">
        <v>25.933700000000002</v>
      </c>
      <c r="R351">
        <v>21.229500000000002</v>
      </c>
      <c r="T351" t="s">
        <v>165</v>
      </c>
      <c r="U351" t="s">
        <v>166</v>
      </c>
      <c r="V351" t="s">
        <v>198</v>
      </c>
      <c r="W351" t="s">
        <v>199</v>
      </c>
      <c r="Y351">
        <v>10</v>
      </c>
      <c r="Z351" t="s">
        <v>169</v>
      </c>
      <c r="AA351" t="s">
        <v>170</v>
      </c>
      <c r="AB351" t="s">
        <v>167</v>
      </c>
      <c r="AC351" t="s">
        <v>276</v>
      </c>
      <c r="AD351">
        <v>10</v>
      </c>
      <c r="AG351" t="s">
        <v>296</v>
      </c>
      <c r="AH351" t="s">
        <v>297</v>
      </c>
      <c r="AI351" t="s">
        <v>175</v>
      </c>
      <c r="AJ351" t="s">
        <v>176</v>
      </c>
      <c r="AK351" t="s">
        <v>170</v>
      </c>
      <c r="AL351" t="s">
        <v>177</v>
      </c>
      <c r="AO351">
        <v>99</v>
      </c>
      <c r="AP351">
        <v>11</v>
      </c>
      <c r="AS351">
        <v>2100</v>
      </c>
      <c r="AT351">
        <v>2100</v>
      </c>
      <c r="BN351" s="7" t="s">
        <v>178</v>
      </c>
      <c r="BO351">
        <v>2</v>
      </c>
      <c r="BP351">
        <v>2</v>
      </c>
      <c r="BQ351">
        <v>5</v>
      </c>
      <c r="BR351" t="s">
        <v>365</v>
      </c>
      <c r="BS351" t="s">
        <v>180</v>
      </c>
      <c r="BT351" t="s">
        <v>181</v>
      </c>
      <c r="BU351" s="135">
        <v>44376</v>
      </c>
      <c r="BV351">
        <v>29641</v>
      </c>
      <c r="BX351" t="s">
        <v>170</v>
      </c>
      <c r="BY351" t="s">
        <v>170</v>
      </c>
      <c r="CB351" t="s">
        <v>170</v>
      </c>
      <c r="CC351" t="s">
        <v>170</v>
      </c>
      <c r="CE351" t="s">
        <v>169</v>
      </c>
      <c r="CF351" t="s">
        <v>855</v>
      </c>
      <c r="CG351" t="s">
        <v>170</v>
      </c>
      <c r="CI351" t="s">
        <v>170</v>
      </c>
      <c r="DJ351" t="s">
        <v>303</v>
      </c>
      <c r="DK351" t="s">
        <v>304</v>
      </c>
      <c r="DN351" t="s">
        <v>170</v>
      </c>
      <c r="DO351" t="s">
        <v>206</v>
      </c>
      <c r="DP351" t="s">
        <v>170</v>
      </c>
      <c r="DQ351" t="s">
        <v>207</v>
      </c>
      <c r="DY351">
        <v>23.2</v>
      </c>
      <c r="EB351">
        <v>3</v>
      </c>
      <c r="EC351">
        <v>3</v>
      </c>
      <c r="EE351" t="s">
        <v>856</v>
      </c>
      <c r="EF351">
        <v>1</v>
      </c>
      <c r="EV351">
        <v>5750</v>
      </c>
      <c r="EW351">
        <v>602</v>
      </c>
      <c r="EX351">
        <v>363</v>
      </c>
      <c r="EY351">
        <v>495</v>
      </c>
    </row>
    <row r="352" spans="1:155" ht="15">
      <c r="A352">
        <v>2022</v>
      </c>
      <c r="B352" t="s">
        <v>832</v>
      </c>
      <c r="C352" t="s">
        <v>833</v>
      </c>
      <c r="D352" t="s">
        <v>862</v>
      </c>
      <c r="E352" t="s">
        <v>835</v>
      </c>
      <c r="F352">
        <v>18</v>
      </c>
      <c r="G352" s="134">
        <v>1.5</v>
      </c>
      <c r="H352">
        <v>4</v>
      </c>
      <c r="I352" t="s">
        <v>667</v>
      </c>
      <c r="J352">
        <v>29</v>
      </c>
      <c r="K352">
        <v>36</v>
      </c>
      <c r="L352">
        <v>32</v>
      </c>
      <c r="M352">
        <v>39.110300000000002</v>
      </c>
      <c r="N352">
        <v>52.423499999999997</v>
      </c>
      <c r="O352">
        <v>44.156500000000001</v>
      </c>
      <c r="P352">
        <v>29</v>
      </c>
      <c r="Q352">
        <v>35.862699999999997</v>
      </c>
      <c r="R352">
        <v>32.141800000000003</v>
      </c>
      <c r="T352" t="s">
        <v>165</v>
      </c>
      <c r="U352" t="s">
        <v>166</v>
      </c>
      <c r="V352" t="s">
        <v>668</v>
      </c>
      <c r="W352" t="s">
        <v>391</v>
      </c>
      <c r="Y352">
        <v>1</v>
      </c>
      <c r="Z352" t="s">
        <v>170</v>
      </c>
      <c r="AA352" t="s">
        <v>170</v>
      </c>
      <c r="AB352" t="s">
        <v>243</v>
      </c>
      <c r="AC352" t="s">
        <v>244</v>
      </c>
      <c r="AD352">
        <v>10</v>
      </c>
      <c r="AG352" t="s">
        <v>197</v>
      </c>
      <c r="AH352" t="s">
        <v>472</v>
      </c>
      <c r="AI352" t="s">
        <v>175</v>
      </c>
      <c r="AJ352" t="s">
        <v>176</v>
      </c>
      <c r="AK352" t="s">
        <v>170</v>
      </c>
      <c r="AL352" t="s">
        <v>177</v>
      </c>
      <c r="AO352">
        <v>102</v>
      </c>
      <c r="AP352">
        <v>16</v>
      </c>
      <c r="AS352">
        <v>1100</v>
      </c>
      <c r="AT352">
        <v>1100</v>
      </c>
      <c r="BN352" s="7" t="s">
        <v>178</v>
      </c>
      <c r="BO352">
        <v>2</v>
      </c>
      <c r="BP352">
        <v>2</v>
      </c>
      <c r="BQ352">
        <v>5</v>
      </c>
      <c r="BR352" t="s">
        <v>365</v>
      </c>
      <c r="BS352" t="s">
        <v>180</v>
      </c>
      <c r="BT352" t="s">
        <v>181</v>
      </c>
      <c r="BU352" s="135">
        <v>44295</v>
      </c>
      <c r="BV352">
        <v>29190</v>
      </c>
      <c r="BX352" t="s">
        <v>170</v>
      </c>
      <c r="BY352" t="s">
        <v>170</v>
      </c>
      <c r="CB352" t="s">
        <v>170</v>
      </c>
      <c r="CC352" t="s">
        <v>170</v>
      </c>
      <c r="CE352" t="s">
        <v>169</v>
      </c>
      <c r="CF352" t="s">
        <v>855</v>
      </c>
      <c r="CG352" t="s">
        <v>170</v>
      </c>
      <c r="CI352" t="s">
        <v>170</v>
      </c>
      <c r="DJ352" t="s">
        <v>303</v>
      </c>
      <c r="DK352" t="s">
        <v>304</v>
      </c>
      <c r="DN352" t="s">
        <v>170</v>
      </c>
      <c r="DO352" t="s">
        <v>206</v>
      </c>
      <c r="DP352" t="s">
        <v>170</v>
      </c>
      <c r="DQ352" t="s">
        <v>207</v>
      </c>
      <c r="DY352">
        <v>21.8</v>
      </c>
      <c r="EB352">
        <v>3</v>
      </c>
      <c r="EC352">
        <v>3</v>
      </c>
      <c r="EE352" t="s">
        <v>856</v>
      </c>
      <c r="EF352">
        <v>1</v>
      </c>
      <c r="EV352">
        <v>6500</v>
      </c>
      <c r="EW352">
        <v>629</v>
      </c>
      <c r="EX352">
        <v>393</v>
      </c>
      <c r="EY352">
        <v>523</v>
      </c>
    </row>
    <row r="353" spans="1:155" ht="15">
      <c r="A353">
        <v>2022</v>
      </c>
      <c r="B353" t="s">
        <v>832</v>
      </c>
      <c r="C353" t="s">
        <v>833</v>
      </c>
      <c r="D353" t="s">
        <v>862</v>
      </c>
      <c r="E353" t="s">
        <v>835</v>
      </c>
      <c r="F353">
        <v>11</v>
      </c>
      <c r="G353" s="134">
        <v>2</v>
      </c>
      <c r="H353">
        <v>4</v>
      </c>
      <c r="I353" t="s">
        <v>217</v>
      </c>
      <c r="J353">
        <v>22</v>
      </c>
      <c r="K353">
        <v>33</v>
      </c>
      <c r="L353">
        <v>26</v>
      </c>
      <c r="M353">
        <v>28.3</v>
      </c>
      <c r="N353">
        <v>45.8</v>
      </c>
      <c r="O353">
        <v>34.176400000000001</v>
      </c>
      <c r="P353">
        <v>21.981100000000001</v>
      </c>
      <c r="Q353">
        <v>33.067399999999999</v>
      </c>
      <c r="R353">
        <v>25.886600000000001</v>
      </c>
      <c r="T353" t="s">
        <v>165</v>
      </c>
      <c r="U353" t="s">
        <v>166</v>
      </c>
      <c r="V353" t="s">
        <v>167</v>
      </c>
      <c r="W353" t="s">
        <v>168</v>
      </c>
      <c r="Y353">
        <v>9</v>
      </c>
      <c r="Z353" t="s">
        <v>169</v>
      </c>
      <c r="AA353" t="s">
        <v>170</v>
      </c>
      <c r="AB353" t="s">
        <v>243</v>
      </c>
      <c r="AC353" t="s">
        <v>244</v>
      </c>
      <c r="AD353">
        <v>10</v>
      </c>
      <c r="AG353" t="s">
        <v>296</v>
      </c>
      <c r="AH353" t="s">
        <v>297</v>
      </c>
      <c r="AI353" t="s">
        <v>175</v>
      </c>
      <c r="AJ353" t="s">
        <v>176</v>
      </c>
      <c r="AK353" t="s">
        <v>170</v>
      </c>
      <c r="AL353" t="s">
        <v>177</v>
      </c>
      <c r="AO353">
        <v>102</v>
      </c>
      <c r="AP353">
        <v>16</v>
      </c>
      <c r="AS353">
        <v>1700</v>
      </c>
      <c r="AT353">
        <v>1700</v>
      </c>
      <c r="BN353" s="7" t="s">
        <v>178</v>
      </c>
      <c r="BO353">
        <v>2</v>
      </c>
      <c r="BP353">
        <v>2</v>
      </c>
      <c r="BQ353">
        <v>5</v>
      </c>
      <c r="BR353" t="s">
        <v>365</v>
      </c>
      <c r="BS353" t="s">
        <v>180</v>
      </c>
      <c r="BT353" t="s">
        <v>494</v>
      </c>
      <c r="BU353" s="135">
        <v>44295</v>
      </c>
      <c r="BV353">
        <v>29191</v>
      </c>
      <c r="BX353" t="s">
        <v>170</v>
      </c>
      <c r="BY353" t="s">
        <v>170</v>
      </c>
      <c r="CB353" t="s">
        <v>170</v>
      </c>
      <c r="CC353" t="s">
        <v>170</v>
      </c>
      <c r="CE353" t="s">
        <v>170</v>
      </c>
      <c r="CG353" t="s">
        <v>169</v>
      </c>
      <c r="CH353" t="s">
        <v>656</v>
      </c>
      <c r="CI353" t="s">
        <v>170</v>
      </c>
      <c r="CJ353" t="s">
        <v>656</v>
      </c>
      <c r="DJ353" t="s">
        <v>204</v>
      </c>
      <c r="DK353" t="s">
        <v>205</v>
      </c>
      <c r="DL353" t="s">
        <v>170</v>
      </c>
      <c r="DM353" t="s">
        <v>170</v>
      </c>
      <c r="DN353" t="s">
        <v>170</v>
      </c>
      <c r="DO353" t="s">
        <v>506</v>
      </c>
      <c r="DP353" t="s">
        <v>169</v>
      </c>
      <c r="DQ353" t="s">
        <v>193</v>
      </c>
      <c r="DY353">
        <v>51</v>
      </c>
      <c r="EB353">
        <v>7</v>
      </c>
      <c r="EC353">
        <v>7</v>
      </c>
      <c r="EE353" t="s">
        <v>863</v>
      </c>
      <c r="EF353">
        <v>7</v>
      </c>
      <c r="EU353">
        <v>1500</v>
      </c>
      <c r="EW353">
        <v>268</v>
      </c>
      <c r="EX353">
        <v>212</v>
      </c>
      <c r="EY353">
        <v>243</v>
      </c>
    </row>
    <row r="354" spans="1:155" ht="15">
      <c r="A354">
        <v>2022</v>
      </c>
      <c r="B354" t="s">
        <v>832</v>
      </c>
      <c r="C354" t="s">
        <v>833</v>
      </c>
      <c r="D354" t="s">
        <v>864</v>
      </c>
      <c r="E354" t="s">
        <v>835</v>
      </c>
      <c r="F354">
        <v>501</v>
      </c>
      <c r="G354" s="134">
        <v>2.5</v>
      </c>
      <c r="H354">
        <v>4</v>
      </c>
      <c r="I354" t="s">
        <v>561</v>
      </c>
      <c r="J354">
        <v>19</v>
      </c>
      <c r="K354">
        <v>25</v>
      </c>
      <c r="L354">
        <v>22</v>
      </c>
      <c r="M354">
        <v>24.3</v>
      </c>
      <c r="N354">
        <v>35.299999999999997</v>
      </c>
      <c r="O354">
        <v>28.263300000000001</v>
      </c>
      <c r="P354">
        <v>19.293199999999999</v>
      </c>
      <c r="Q354">
        <v>25.086300000000001</v>
      </c>
      <c r="R354">
        <v>21.5306</v>
      </c>
      <c r="T354" t="s">
        <v>470</v>
      </c>
      <c r="U354" t="s">
        <v>471</v>
      </c>
      <c r="V354" t="s">
        <v>167</v>
      </c>
      <c r="W354" t="s">
        <v>168</v>
      </c>
      <c r="Y354">
        <v>6</v>
      </c>
      <c r="Z354" t="s">
        <v>169</v>
      </c>
      <c r="AA354" t="s">
        <v>170</v>
      </c>
      <c r="AB354" t="s">
        <v>171</v>
      </c>
      <c r="AC354" t="s">
        <v>172</v>
      </c>
      <c r="AD354">
        <v>10</v>
      </c>
      <c r="AG354" t="s">
        <v>197</v>
      </c>
      <c r="AH354" t="s">
        <v>472</v>
      </c>
      <c r="AI354" t="s">
        <v>175</v>
      </c>
      <c r="AJ354" t="s">
        <v>176</v>
      </c>
      <c r="AK354" t="s">
        <v>219</v>
      </c>
      <c r="AL354" t="s">
        <v>220</v>
      </c>
      <c r="AS354">
        <v>1600</v>
      </c>
      <c r="AT354">
        <v>1600</v>
      </c>
      <c r="BN354" s="7" t="s">
        <v>178</v>
      </c>
      <c r="BO354">
        <v>2</v>
      </c>
      <c r="BP354">
        <v>2</v>
      </c>
      <c r="BQ354">
        <v>10</v>
      </c>
      <c r="BR354" t="s">
        <v>665</v>
      </c>
      <c r="BT354" t="s">
        <v>181</v>
      </c>
      <c r="BU354" s="135">
        <v>44413</v>
      </c>
      <c r="BV354">
        <v>29986</v>
      </c>
      <c r="BX354" t="s">
        <v>170</v>
      </c>
      <c r="BY354" t="s">
        <v>170</v>
      </c>
      <c r="CB354" t="s">
        <v>170</v>
      </c>
      <c r="CC354" t="s">
        <v>170</v>
      </c>
      <c r="CE354" t="s">
        <v>170</v>
      </c>
      <c r="CG354" t="s">
        <v>169</v>
      </c>
      <c r="CH354" t="s">
        <v>656</v>
      </c>
      <c r="CI354" t="s">
        <v>170</v>
      </c>
      <c r="CJ354" t="s">
        <v>656</v>
      </c>
      <c r="DJ354" t="s">
        <v>204</v>
      </c>
      <c r="DK354" t="s">
        <v>205</v>
      </c>
      <c r="DL354" t="s">
        <v>170</v>
      </c>
      <c r="DM354" t="s">
        <v>170</v>
      </c>
      <c r="DN354" t="s">
        <v>170</v>
      </c>
      <c r="DO354" t="s">
        <v>506</v>
      </c>
      <c r="DP354" t="s">
        <v>169</v>
      </c>
      <c r="DQ354" t="s">
        <v>193</v>
      </c>
      <c r="DY354">
        <v>47.2</v>
      </c>
      <c r="EB354">
        <v>7</v>
      </c>
      <c r="EC354">
        <v>7</v>
      </c>
      <c r="EE354" t="s">
        <v>863</v>
      </c>
      <c r="EF354">
        <v>7</v>
      </c>
      <c r="EU354">
        <v>1250</v>
      </c>
      <c r="EW354">
        <v>285</v>
      </c>
      <c r="EX354">
        <v>230</v>
      </c>
      <c r="EY354">
        <v>260</v>
      </c>
    </row>
    <row r="355" spans="1:155" ht="15">
      <c r="A355">
        <v>2022</v>
      </c>
      <c r="B355" t="s">
        <v>832</v>
      </c>
      <c r="C355" t="s">
        <v>833</v>
      </c>
      <c r="D355" t="s">
        <v>864</v>
      </c>
      <c r="E355" t="s">
        <v>835</v>
      </c>
      <c r="F355">
        <v>510</v>
      </c>
      <c r="G355" s="134">
        <v>2.8</v>
      </c>
      <c r="H355">
        <v>4</v>
      </c>
      <c r="I355" t="s">
        <v>561</v>
      </c>
      <c r="J355">
        <v>20</v>
      </c>
      <c r="K355">
        <v>30</v>
      </c>
      <c r="L355">
        <v>23</v>
      </c>
      <c r="M355">
        <v>25.2</v>
      </c>
      <c r="N355">
        <v>42.4</v>
      </c>
      <c r="O355">
        <v>30.827500000000001</v>
      </c>
      <c r="P355">
        <v>19.949400000000001</v>
      </c>
      <c r="Q355">
        <v>29.654499999999999</v>
      </c>
      <c r="R355">
        <v>23.3948</v>
      </c>
      <c r="T355" t="s">
        <v>165</v>
      </c>
      <c r="U355" t="s">
        <v>166</v>
      </c>
      <c r="V355" t="s">
        <v>167</v>
      </c>
      <c r="W355" t="s">
        <v>168</v>
      </c>
      <c r="Y355">
        <v>6</v>
      </c>
      <c r="Z355" t="s">
        <v>169</v>
      </c>
      <c r="AA355" t="s">
        <v>170</v>
      </c>
      <c r="AB355" t="s">
        <v>171</v>
      </c>
      <c r="AC355" t="s">
        <v>172</v>
      </c>
      <c r="AE355">
        <v>20</v>
      </c>
      <c r="AG355" t="s">
        <v>513</v>
      </c>
      <c r="AH355" t="s">
        <v>514</v>
      </c>
      <c r="AI355" t="s">
        <v>175</v>
      </c>
      <c r="AJ355" t="s">
        <v>176</v>
      </c>
      <c r="AK355" t="s">
        <v>219</v>
      </c>
      <c r="AL355" t="s">
        <v>220</v>
      </c>
      <c r="AS355">
        <v>1650</v>
      </c>
      <c r="AT355">
        <v>1650</v>
      </c>
      <c r="BO355">
        <v>2</v>
      </c>
      <c r="BP355">
        <v>2</v>
      </c>
      <c r="BQ355">
        <v>10</v>
      </c>
      <c r="BR355" t="s">
        <v>665</v>
      </c>
      <c r="BT355" t="s">
        <v>181</v>
      </c>
      <c r="BU355" s="135">
        <v>44418</v>
      </c>
      <c r="BV355">
        <v>30006</v>
      </c>
      <c r="BX355" t="s">
        <v>170</v>
      </c>
      <c r="BY355" t="s">
        <v>170</v>
      </c>
      <c r="CB355" t="s">
        <v>170</v>
      </c>
      <c r="CC355" t="s">
        <v>170</v>
      </c>
      <c r="CE355" t="s">
        <v>170</v>
      </c>
      <c r="CG355" t="s">
        <v>169</v>
      </c>
      <c r="CH355" t="s">
        <v>656</v>
      </c>
      <c r="CI355" t="s">
        <v>170</v>
      </c>
      <c r="CJ355" t="s">
        <v>656</v>
      </c>
      <c r="DJ355" t="s">
        <v>204</v>
      </c>
      <c r="DK355" t="s">
        <v>205</v>
      </c>
      <c r="DL355" t="s">
        <v>170</v>
      </c>
      <c r="DM355" t="s">
        <v>170</v>
      </c>
      <c r="DN355" t="s">
        <v>170</v>
      </c>
      <c r="DO355" t="s">
        <v>506</v>
      </c>
      <c r="DP355" t="s">
        <v>169</v>
      </c>
      <c r="DQ355" t="s">
        <v>193</v>
      </c>
      <c r="DY355">
        <v>43.5</v>
      </c>
      <c r="EB355">
        <v>7</v>
      </c>
      <c r="EC355">
        <v>7</v>
      </c>
      <c r="EE355" t="s">
        <v>865</v>
      </c>
      <c r="EF355">
        <v>6</v>
      </c>
      <c r="EV355">
        <v>750</v>
      </c>
      <c r="EW355">
        <v>323</v>
      </c>
      <c r="EX355">
        <v>239</v>
      </c>
      <c r="EY355">
        <v>285</v>
      </c>
    </row>
    <row r="356" spans="1:155" ht="15">
      <c r="A356">
        <v>2022</v>
      </c>
      <c r="B356" t="s">
        <v>832</v>
      </c>
      <c r="C356" t="s">
        <v>833</v>
      </c>
      <c r="D356" t="s">
        <v>864</v>
      </c>
      <c r="E356" t="s">
        <v>835</v>
      </c>
      <c r="F356">
        <v>587</v>
      </c>
      <c r="G356" s="134">
        <v>3.6</v>
      </c>
      <c r="H356">
        <v>6</v>
      </c>
      <c r="I356" t="s">
        <v>164</v>
      </c>
      <c r="J356">
        <v>18</v>
      </c>
      <c r="K356">
        <v>25</v>
      </c>
      <c r="L356">
        <v>21</v>
      </c>
      <c r="M356">
        <v>22.9</v>
      </c>
      <c r="N356">
        <v>35.700000000000003</v>
      </c>
      <c r="O356">
        <v>27.305599999999998</v>
      </c>
      <c r="P356">
        <v>18.264700000000001</v>
      </c>
      <c r="Q356">
        <v>25.3476</v>
      </c>
      <c r="R356">
        <v>20.8917</v>
      </c>
      <c r="T356" t="s">
        <v>470</v>
      </c>
      <c r="U356" t="s">
        <v>471</v>
      </c>
      <c r="V356" t="s">
        <v>167</v>
      </c>
      <c r="W356" t="s">
        <v>168</v>
      </c>
      <c r="Y356">
        <v>8</v>
      </c>
      <c r="Z356" t="s">
        <v>169</v>
      </c>
      <c r="AA356" t="s">
        <v>170</v>
      </c>
      <c r="AB356" t="s">
        <v>171</v>
      </c>
      <c r="AC356" t="s">
        <v>172</v>
      </c>
      <c r="AD356">
        <v>10</v>
      </c>
      <c r="AG356" t="s">
        <v>197</v>
      </c>
      <c r="AH356" t="s">
        <v>472</v>
      </c>
      <c r="AI356" t="s">
        <v>175</v>
      </c>
      <c r="AJ356" t="s">
        <v>176</v>
      </c>
      <c r="AK356" t="s">
        <v>219</v>
      </c>
      <c r="AL356" t="s">
        <v>220</v>
      </c>
      <c r="AS356">
        <v>1700</v>
      </c>
      <c r="AT356">
        <v>1700</v>
      </c>
      <c r="BN356" s="7" t="s">
        <v>178</v>
      </c>
      <c r="BO356">
        <v>2</v>
      </c>
      <c r="BP356">
        <v>2</v>
      </c>
      <c r="BQ356">
        <v>10</v>
      </c>
      <c r="BR356" t="s">
        <v>665</v>
      </c>
      <c r="BT356" t="s">
        <v>181</v>
      </c>
      <c r="BU356" s="135">
        <v>44418</v>
      </c>
      <c r="BV356">
        <v>30010</v>
      </c>
      <c r="BX356" t="s">
        <v>170</v>
      </c>
      <c r="BY356" t="s">
        <v>170</v>
      </c>
      <c r="CB356" t="s">
        <v>170</v>
      </c>
      <c r="CC356" t="s">
        <v>170</v>
      </c>
      <c r="CE356" t="s">
        <v>170</v>
      </c>
      <c r="CG356" t="s">
        <v>169</v>
      </c>
      <c r="CH356" t="s">
        <v>866</v>
      </c>
      <c r="CI356" t="s">
        <v>169</v>
      </c>
      <c r="CJ356" t="s">
        <v>652</v>
      </c>
      <c r="DJ356" t="s">
        <v>303</v>
      </c>
      <c r="DK356" t="s">
        <v>304</v>
      </c>
      <c r="DL356" t="s">
        <v>170</v>
      </c>
      <c r="DM356" t="s">
        <v>170</v>
      </c>
      <c r="DN356" t="s">
        <v>170</v>
      </c>
      <c r="DO356" t="s">
        <v>506</v>
      </c>
      <c r="DP356" t="s">
        <v>169</v>
      </c>
      <c r="DQ356" t="s">
        <v>193</v>
      </c>
      <c r="DY356">
        <v>48.4</v>
      </c>
      <c r="EB356">
        <v>7</v>
      </c>
      <c r="EC356">
        <v>7</v>
      </c>
      <c r="EE356" t="s">
        <v>867</v>
      </c>
      <c r="EF356">
        <v>7</v>
      </c>
      <c r="EU356">
        <v>1500</v>
      </c>
      <c r="EW356">
        <v>282</v>
      </c>
      <c r="EX356">
        <v>220</v>
      </c>
      <c r="EY356">
        <v>254</v>
      </c>
    </row>
    <row r="357" spans="1:155" ht="15">
      <c r="A357">
        <v>2022</v>
      </c>
      <c r="B357" t="s">
        <v>832</v>
      </c>
      <c r="C357" t="s">
        <v>868</v>
      </c>
      <c r="D357" t="s">
        <v>869</v>
      </c>
      <c r="E357" t="s">
        <v>835</v>
      </c>
      <c r="F357">
        <v>502</v>
      </c>
      <c r="G357" s="134">
        <v>2.5</v>
      </c>
      <c r="H357">
        <v>4</v>
      </c>
      <c r="I357" t="s">
        <v>561</v>
      </c>
      <c r="J357">
        <v>19</v>
      </c>
      <c r="K357">
        <v>25</v>
      </c>
      <c r="L357">
        <v>22</v>
      </c>
      <c r="M357">
        <v>24.3</v>
      </c>
      <c r="N357">
        <v>35.299999999999997</v>
      </c>
      <c r="O357">
        <v>28.263300000000001</v>
      </c>
      <c r="P357">
        <v>19.293199999999999</v>
      </c>
      <c r="Q357">
        <v>25.086300000000001</v>
      </c>
      <c r="R357">
        <v>21.5306</v>
      </c>
      <c r="T357" t="s">
        <v>470</v>
      </c>
      <c r="U357" t="s">
        <v>471</v>
      </c>
      <c r="V357" t="s">
        <v>167</v>
      </c>
      <c r="W357" t="s">
        <v>168</v>
      </c>
      <c r="Y357">
        <v>6</v>
      </c>
      <c r="Z357" t="s">
        <v>169</v>
      </c>
      <c r="AA357" t="s">
        <v>170</v>
      </c>
      <c r="AB357" t="s">
        <v>171</v>
      </c>
      <c r="AC357" t="s">
        <v>172</v>
      </c>
      <c r="AD357">
        <v>10</v>
      </c>
      <c r="AG357" t="s">
        <v>197</v>
      </c>
      <c r="AH357" t="s">
        <v>472</v>
      </c>
      <c r="AI357" t="s">
        <v>175</v>
      </c>
      <c r="AJ357" t="s">
        <v>176</v>
      </c>
      <c r="AK357" t="s">
        <v>219</v>
      </c>
      <c r="AL357" t="s">
        <v>220</v>
      </c>
      <c r="AS357">
        <v>1600</v>
      </c>
      <c r="AT357">
        <v>1600</v>
      </c>
      <c r="BN357" s="7" t="s">
        <v>178</v>
      </c>
      <c r="BO357">
        <v>2</v>
      </c>
      <c r="BP357">
        <v>2</v>
      </c>
      <c r="BQ357">
        <v>10</v>
      </c>
      <c r="BR357" t="s">
        <v>665</v>
      </c>
      <c r="BT357" t="s">
        <v>181</v>
      </c>
      <c r="BU357" s="135">
        <v>44413</v>
      </c>
      <c r="BV357">
        <v>29987</v>
      </c>
      <c r="BX357" t="s">
        <v>170</v>
      </c>
      <c r="BY357" t="s">
        <v>170</v>
      </c>
      <c r="CB357" t="s">
        <v>170</v>
      </c>
      <c r="CC357" t="s">
        <v>170</v>
      </c>
      <c r="CE357" t="s">
        <v>170</v>
      </c>
      <c r="CG357" t="s">
        <v>169</v>
      </c>
      <c r="CH357" t="s">
        <v>866</v>
      </c>
      <c r="CI357" t="s">
        <v>169</v>
      </c>
      <c r="CJ357" t="s">
        <v>652</v>
      </c>
      <c r="DJ357" t="s">
        <v>303</v>
      </c>
      <c r="DK357" t="s">
        <v>304</v>
      </c>
      <c r="DL357" t="s">
        <v>170</v>
      </c>
      <c r="DM357" t="s">
        <v>170</v>
      </c>
      <c r="DN357" t="s">
        <v>170</v>
      </c>
      <c r="DO357" t="s">
        <v>506</v>
      </c>
      <c r="DP357" t="s">
        <v>169</v>
      </c>
      <c r="DQ357" t="s">
        <v>193</v>
      </c>
      <c r="DY357">
        <v>45.9</v>
      </c>
      <c r="EB357">
        <v>7</v>
      </c>
      <c r="EC357">
        <v>7</v>
      </c>
      <c r="EE357" t="s">
        <v>867</v>
      </c>
      <c r="EF357">
        <v>7</v>
      </c>
      <c r="EU357">
        <v>1250</v>
      </c>
      <c r="EW357">
        <v>292</v>
      </c>
      <c r="EX357">
        <v>235</v>
      </c>
      <c r="EY357">
        <v>266</v>
      </c>
    </row>
    <row r="358" spans="1:155" ht="15">
      <c r="A358">
        <v>2022</v>
      </c>
      <c r="B358" t="s">
        <v>832</v>
      </c>
      <c r="C358" t="s">
        <v>868</v>
      </c>
      <c r="D358" t="s">
        <v>869</v>
      </c>
      <c r="E358" t="s">
        <v>835</v>
      </c>
      <c r="F358">
        <v>511</v>
      </c>
      <c r="G358" s="134">
        <v>2.8</v>
      </c>
      <c r="H358">
        <v>4</v>
      </c>
      <c r="I358" t="s">
        <v>561</v>
      </c>
      <c r="J358">
        <v>20</v>
      </c>
      <c r="K358">
        <v>30</v>
      </c>
      <c r="L358">
        <v>23</v>
      </c>
      <c r="M358">
        <v>25.2</v>
      </c>
      <c r="N358">
        <v>42.4</v>
      </c>
      <c r="O358">
        <v>30.827500000000001</v>
      </c>
      <c r="P358">
        <v>19.949400000000001</v>
      </c>
      <c r="Q358">
        <v>29.654499999999999</v>
      </c>
      <c r="R358">
        <v>23.3948</v>
      </c>
      <c r="T358" t="s">
        <v>165</v>
      </c>
      <c r="U358" t="s">
        <v>166</v>
      </c>
      <c r="V358" t="s">
        <v>167</v>
      </c>
      <c r="W358" t="s">
        <v>168</v>
      </c>
      <c r="Y358">
        <v>6</v>
      </c>
      <c r="Z358" t="s">
        <v>169</v>
      </c>
      <c r="AA358" t="s">
        <v>170</v>
      </c>
      <c r="AB358" t="s">
        <v>171</v>
      </c>
      <c r="AC358" t="s">
        <v>172</v>
      </c>
      <c r="AE358">
        <v>20</v>
      </c>
      <c r="AG358" t="s">
        <v>513</v>
      </c>
      <c r="AH358" t="s">
        <v>514</v>
      </c>
      <c r="AI358" t="s">
        <v>175</v>
      </c>
      <c r="AJ358" t="s">
        <v>176</v>
      </c>
      <c r="AK358" t="s">
        <v>219</v>
      </c>
      <c r="AL358" t="s">
        <v>220</v>
      </c>
      <c r="AS358">
        <v>1650</v>
      </c>
      <c r="AT358">
        <v>1650</v>
      </c>
      <c r="BO358">
        <v>2</v>
      </c>
      <c r="BP358">
        <v>2</v>
      </c>
      <c r="BQ358">
        <v>10</v>
      </c>
      <c r="BR358" t="s">
        <v>665</v>
      </c>
      <c r="BT358" t="s">
        <v>181</v>
      </c>
      <c r="BU358" s="135">
        <v>44418</v>
      </c>
      <c r="BV358">
        <v>30005</v>
      </c>
      <c r="BX358" t="s">
        <v>170</v>
      </c>
      <c r="BY358" t="s">
        <v>170</v>
      </c>
      <c r="CB358" t="s">
        <v>170</v>
      </c>
      <c r="CC358" t="s">
        <v>170</v>
      </c>
      <c r="CE358" t="s">
        <v>170</v>
      </c>
      <c r="CG358" t="s">
        <v>169</v>
      </c>
      <c r="CH358" t="s">
        <v>649</v>
      </c>
      <c r="CI358" t="s">
        <v>169</v>
      </c>
      <c r="CJ358" t="s">
        <v>649</v>
      </c>
      <c r="CK358" t="s">
        <v>183</v>
      </c>
      <c r="CM358">
        <v>1</v>
      </c>
      <c r="CN358" t="s">
        <v>184</v>
      </c>
      <c r="CP358">
        <v>222</v>
      </c>
      <c r="CQ358">
        <v>5.5</v>
      </c>
      <c r="CR358">
        <v>80</v>
      </c>
      <c r="CS358" t="s">
        <v>185</v>
      </c>
      <c r="CV358" t="s">
        <v>186</v>
      </c>
      <c r="CX358" t="s">
        <v>707</v>
      </c>
      <c r="CY358" t="s">
        <v>170</v>
      </c>
      <c r="DD358">
        <v>1</v>
      </c>
      <c r="DE358" t="s">
        <v>522</v>
      </c>
      <c r="DF358" t="s">
        <v>708</v>
      </c>
      <c r="DG358">
        <v>96</v>
      </c>
      <c r="DJ358" t="s">
        <v>303</v>
      </c>
      <c r="DK358" t="s">
        <v>304</v>
      </c>
      <c r="DL358" t="s">
        <v>170</v>
      </c>
      <c r="DM358" t="s">
        <v>170</v>
      </c>
      <c r="DN358" t="s">
        <v>170</v>
      </c>
      <c r="DO358" t="s">
        <v>506</v>
      </c>
      <c r="DP358" t="s">
        <v>169</v>
      </c>
      <c r="DQ358" t="s">
        <v>193</v>
      </c>
      <c r="DY358">
        <v>77.599999999999994</v>
      </c>
      <c r="EB358">
        <v>9</v>
      </c>
      <c r="EC358">
        <v>9</v>
      </c>
      <c r="EE358" t="s">
        <v>709</v>
      </c>
      <c r="EF358">
        <v>7</v>
      </c>
      <c r="EU358">
        <v>3000</v>
      </c>
      <c r="EW358">
        <v>161</v>
      </c>
      <c r="EX358">
        <v>182</v>
      </c>
      <c r="EY358">
        <v>170</v>
      </c>
    </row>
    <row r="359" spans="1:155" ht="15">
      <c r="A359">
        <v>2022</v>
      </c>
      <c r="B359" t="s">
        <v>832</v>
      </c>
      <c r="C359" t="s">
        <v>868</v>
      </c>
      <c r="D359" t="s">
        <v>869</v>
      </c>
      <c r="E359" t="s">
        <v>835</v>
      </c>
      <c r="F359">
        <v>588</v>
      </c>
      <c r="G359" s="134">
        <v>3.6</v>
      </c>
      <c r="H359">
        <v>6</v>
      </c>
      <c r="I359" t="s">
        <v>164</v>
      </c>
      <c r="J359">
        <v>18</v>
      </c>
      <c r="K359">
        <v>25</v>
      </c>
      <c r="L359">
        <v>21</v>
      </c>
      <c r="M359">
        <v>22.9</v>
      </c>
      <c r="N359">
        <v>35.700000000000003</v>
      </c>
      <c r="O359">
        <v>27.305599999999998</v>
      </c>
      <c r="P359">
        <v>18.264700000000001</v>
      </c>
      <c r="Q359">
        <v>25.3476</v>
      </c>
      <c r="R359">
        <v>20.8917</v>
      </c>
      <c r="T359" t="s">
        <v>470</v>
      </c>
      <c r="U359" t="s">
        <v>471</v>
      </c>
      <c r="V359" t="s">
        <v>167</v>
      </c>
      <c r="W359" t="s">
        <v>168</v>
      </c>
      <c r="Y359">
        <v>8</v>
      </c>
      <c r="Z359" t="s">
        <v>169</v>
      </c>
      <c r="AA359" t="s">
        <v>170</v>
      </c>
      <c r="AB359" t="s">
        <v>171</v>
      </c>
      <c r="AC359" t="s">
        <v>172</v>
      </c>
      <c r="AD359">
        <v>10</v>
      </c>
      <c r="AG359" t="s">
        <v>197</v>
      </c>
      <c r="AH359" t="s">
        <v>472</v>
      </c>
      <c r="AI359" t="s">
        <v>175</v>
      </c>
      <c r="AJ359" t="s">
        <v>176</v>
      </c>
      <c r="AK359" t="s">
        <v>219</v>
      </c>
      <c r="AL359" t="s">
        <v>220</v>
      </c>
      <c r="AS359">
        <v>1700</v>
      </c>
      <c r="AT359">
        <v>1700</v>
      </c>
      <c r="BN359" s="7" t="s">
        <v>178</v>
      </c>
      <c r="BO359">
        <v>2</v>
      </c>
      <c r="BP359">
        <v>2</v>
      </c>
      <c r="BQ359">
        <v>10</v>
      </c>
      <c r="BR359" t="s">
        <v>665</v>
      </c>
      <c r="BT359" t="s">
        <v>181</v>
      </c>
      <c r="BU359" s="135">
        <v>44418</v>
      </c>
      <c r="BV359">
        <v>30011</v>
      </c>
      <c r="BX359" t="s">
        <v>170</v>
      </c>
      <c r="BY359" t="s">
        <v>170</v>
      </c>
      <c r="CB359" t="s">
        <v>170</v>
      </c>
      <c r="CC359" t="s">
        <v>170</v>
      </c>
      <c r="CE359" t="s">
        <v>170</v>
      </c>
      <c r="CG359" t="s">
        <v>169</v>
      </c>
      <c r="CH359" t="s">
        <v>870</v>
      </c>
      <c r="CI359" t="s">
        <v>170</v>
      </c>
      <c r="DJ359" t="s">
        <v>204</v>
      </c>
      <c r="DK359" t="s">
        <v>205</v>
      </c>
      <c r="DN359" t="s">
        <v>170</v>
      </c>
      <c r="DO359" t="s">
        <v>871</v>
      </c>
      <c r="DP359" t="s">
        <v>170</v>
      </c>
      <c r="DQ359" t="s">
        <v>207</v>
      </c>
      <c r="DY359">
        <v>41.7</v>
      </c>
      <c r="EB359">
        <v>7</v>
      </c>
      <c r="EC359">
        <v>7</v>
      </c>
      <c r="EE359" t="s">
        <v>872</v>
      </c>
      <c r="EF359">
        <v>5</v>
      </c>
      <c r="EU359">
        <v>750</v>
      </c>
      <c r="EW359">
        <v>318</v>
      </c>
      <c r="EX359">
        <v>251</v>
      </c>
      <c r="EY359">
        <v>288</v>
      </c>
    </row>
    <row r="360" spans="1:155" ht="15">
      <c r="A360">
        <v>2022</v>
      </c>
      <c r="B360" t="s">
        <v>832</v>
      </c>
      <c r="C360" t="s">
        <v>833</v>
      </c>
      <c r="D360" t="s">
        <v>873</v>
      </c>
      <c r="E360" t="s">
        <v>835</v>
      </c>
      <c r="F360">
        <v>503</v>
      </c>
      <c r="G360" s="134">
        <v>2.5</v>
      </c>
      <c r="H360">
        <v>4</v>
      </c>
      <c r="I360" t="s">
        <v>561</v>
      </c>
      <c r="J360">
        <v>19</v>
      </c>
      <c r="K360">
        <v>24</v>
      </c>
      <c r="L360">
        <v>21</v>
      </c>
      <c r="M360">
        <v>23.290199999999999</v>
      </c>
      <c r="N360">
        <v>33.287700000000001</v>
      </c>
      <c r="O360">
        <v>26.9298</v>
      </c>
      <c r="P360">
        <v>18.552299999999999</v>
      </c>
      <c r="Q360">
        <v>23.764700000000001</v>
      </c>
      <c r="R360">
        <v>20.5839</v>
      </c>
      <c r="T360" t="s">
        <v>470</v>
      </c>
      <c r="U360" t="s">
        <v>471</v>
      </c>
      <c r="V360" t="s">
        <v>167</v>
      </c>
      <c r="W360" t="s">
        <v>168</v>
      </c>
      <c r="Y360">
        <v>6</v>
      </c>
      <c r="Z360" t="s">
        <v>169</v>
      </c>
      <c r="AA360" t="s">
        <v>170</v>
      </c>
      <c r="AB360">
        <v>4</v>
      </c>
      <c r="AC360" t="s">
        <v>218</v>
      </c>
      <c r="AD360">
        <v>10</v>
      </c>
      <c r="AG360" t="s">
        <v>197</v>
      </c>
      <c r="AH360" t="s">
        <v>472</v>
      </c>
      <c r="AI360" t="s">
        <v>175</v>
      </c>
      <c r="AJ360" t="s">
        <v>176</v>
      </c>
      <c r="AK360" t="s">
        <v>219</v>
      </c>
      <c r="AL360" t="s">
        <v>220</v>
      </c>
      <c r="AS360">
        <v>1700</v>
      </c>
      <c r="AT360">
        <v>1700</v>
      </c>
      <c r="BN360" s="7" t="s">
        <v>178</v>
      </c>
      <c r="BO360">
        <v>2</v>
      </c>
      <c r="BP360">
        <v>2</v>
      </c>
      <c r="BQ360">
        <v>11</v>
      </c>
      <c r="BR360" t="s">
        <v>671</v>
      </c>
      <c r="BT360" t="s">
        <v>181</v>
      </c>
      <c r="BU360" s="135">
        <v>44413</v>
      </c>
      <c r="BV360">
        <v>29988</v>
      </c>
      <c r="BX360" t="s">
        <v>170</v>
      </c>
      <c r="BY360" t="s">
        <v>170</v>
      </c>
      <c r="CB360" t="s">
        <v>170</v>
      </c>
      <c r="CC360" t="s">
        <v>170</v>
      </c>
      <c r="CE360" t="s">
        <v>170</v>
      </c>
      <c r="CG360" t="s">
        <v>169</v>
      </c>
      <c r="CH360" t="s">
        <v>870</v>
      </c>
      <c r="CI360" t="s">
        <v>170</v>
      </c>
      <c r="DJ360" t="s">
        <v>204</v>
      </c>
      <c r="DK360" t="s">
        <v>205</v>
      </c>
      <c r="DN360" t="s">
        <v>170</v>
      </c>
      <c r="DO360" t="s">
        <v>871</v>
      </c>
      <c r="DP360" t="s">
        <v>170</v>
      </c>
      <c r="DQ360" t="s">
        <v>207</v>
      </c>
      <c r="DY360">
        <v>38.6</v>
      </c>
      <c r="EB360">
        <v>6</v>
      </c>
      <c r="EC360">
        <v>6</v>
      </c>
      <c r="EE360" t="s">
        <v>872</v>
      </c>
      <c r="EF360">
        <v>5</v>
      </c>
      <c r="EU360">
        <v>250</v>
      </c>
      <c r="EW360">
        <v>360</v>
      </c>
      <c r="EX360">
        <v>267</v>
      </c>
      <c r="EY360">
        <v>318</v>
      </c>
    </row>
    <row r="361" spans="1:155" ht="15">
      <c r="A361">
        <v>2022</v>
      </c>
      <c r="B361" t="s">
        <v>832</v>
      </c>
      <c r="C361" t="s">
        <v>833</v>
      </c>
      <c r="D361" t="s">
        <v>873</v>
      </c>
      <c r="E361" t="s">
        <v>835</v>
      </c>
      <c r="F361">
        <v>592</v>
      </c>
      <c r="G361" s="134">
        <v>2.8</v>
      </c>
      <c r="H361">
        <v>4</v>
      </c>
      <c r="I361" t="s">
        <v>561</v>
      </c>
      <c r="J361">
        <v>19</v>
      </c>
      <c r="K361">
        <v>28</v>
      </c>
      <c r="L361">
        <v>22</v>
      </c>
      <c r="M361">
        <v>24.2</v>
      </c>
      <c r="N361">
        <v>39.700000000000003</v>
      </c>
      <c r="O361">
        <v>29.358000000000001</v>
      </c>
      <c r="P361">
        <v>19.22</v>
      </c>
      <c r="Q361">
        <v>27.9345</v>
      </c>
      <c r="R361">
        <v>22.358799999999999</v>
      </c>
      <c r="T361" t="s">
        <v>165</v>
      </c>
      <c r="U361" t="s">
        <v>166</v>
      </c>
      <c r="V361" t="s">
        <v>167</v>
      </c>
      <c r="W361" t="s">
        <v>168</v>
      </c>
      <c r="Y361">
        <v>6</v>
      </c>
      <c r="Z361" t="s">
        <v>169</v>
      </c>
      <c r="AA361" t="s">
        <v>170</v>
      </c>
      <c r="AB361">
        <v>4</v>
      </c>
      <c r="AC361" t="s">
        <v>218</v>
      </c>
      <c r="AE361">
        <v>20</v>
      </c>
      <c r="AG361" t="s">
        <v>513</v>
      </c>
      <c r="AH361" t="s">
        <v>514</v>
      </c>
      <c r="AI361" t="s">
        <v>175</v>
      </c>
      <c r="AJ361" t="s">
        <v>176</v>
      </c>
      <c r="AK361" t="s">
        <v>219</v>
      </c>
      <c r="AL361" t="s">
        <v>220</v>
      </c>
      <c r="AS361">
        <v>1750</v>
      </c>
      <c r="AT361">
        <v>1750</v>
      </c>
      <c r="BO361">
        <v>2</v>
      </c>
      <c r="BP361">
        <v>2</v>
      </c>
      <c r="BQ361">
        <v>11</v>
      </c>
      <c r="BR361" t="s">
        <v>671</v>
      </c>
      <c r="BT361" t="s">
        <v>181</v>
      </c>
      <c r="BU361" s="135">
        <v>44418</v>
      </c>
      <c r="BV361">
        <v>30007</v>
      </c>
      <c r="BX361" t="s">
        <v>170</v>
      </c>
      <c r="BY361" t="s">
        <v>170</v>
      </c>
      <c r="CB361" t="s">
        <v>170</v>
      </c>
      <c r="CC361" t="s">
        <v>170</v>
      </c>
      <c r="CE361" t="s">
        <v>170</v>
      </c>
      <c r="CG361" t="s">
        <v>169</v>
      </c>
      <c r="CH361" t="s">
        <v>710</v>
      </c>
      <c r="CI361" t="s">
        <v>170</v>
      </c>
      <c r="DJ361" t="s">
        <v>303</v>
      </c>
      <c r="DK361" t="s">
        <v>304</v>
      </c>
      <c r="DN361" t="s">
        <v>170</v>
      </c>
      <c r="DO361" t="s">
        <v>236</v>
      </c>
      <c r="DP361" t="s">
        <v>169</v>
      </c>
      <c r="DQ361" t="s">
        <v>193</v>
      </c>
      <c r="DR361" t="s">
        <v>874</v>
      </c>
      <c r="DY361">
        <v>51.9</v>
      </c>
      <c r="EB361">
        <v>8</v>
      </c>
      <c r="EC361">
        <v>8</v>
      </c>
      <c r="EE361" t="s">
        <v>875</v>
      </c>
      <c r="EF361">
        <v>5</v>
      </c>
      <c r="EI361" t="s">
        <v>876</v>
      </c>
      <c r="EJ361">
        <v>7</v>
      </c>
      <c r="EU361">
        <v>1750</v>
      </c>
      <c r="EW361">
        <v>272</v>
      </c>
      <c r="EX361">
        <v>210</v>
      </c>
      <c r="EY361">
        <v>244</v>
      </c>
    </row>
    <row r="362" spans="1:155" ht="15">
      <c r="A362">
        <v>2022</v>
      </c>
      <c r="B362" t="s">
        <v>832</v>
      </c>
      <c r="C362" t="s">
        <v>833</v>
      </c>
      <c r="D362" t="s">
        <v>873</v>
      </c>
      <c r="E362" t="s">
        <v>835</v>
      </c>
      <c r="F362">
        <v>515</v>
      </c>
      <c r="G362" s="134">
        <v>3.6</v>
      </c>
      <c r="H362">
        <v>6</v>
      </c>
      <c r="I362" t="s">
        <v>164</v>
      </c>
      <c r="J362">
        <v>17</v>
      </c>
      <c r="K362">
        <v>24</v>
      </c>
      <c r="L362">
        <v>19</v>
      </c>
      <c r="M362">
        <v>22.1</v>
      </c>
      <c r="N362">
        <v>33.1</v>
      </c>
      <c r="O362">
        <v>25.9861</v>
      </c>
      <c r="P362">
        <v>17</v>
      </c>
      <c r="Q362">
        <v>23.640799999999999</v>
      </c>
      <c r="R362">
        <v>19</v>
      </c>
      <c r="T362" t="s">
        <v>470</v>
      </c>
      <c r="U362" t="s">
        <v>471</v>
      </c>
      <c r="V362" t="s">
        <v>167</v>
      </c>
      <c r="W362" t="s">
        <v>168</v>
      </c>
      <c r="Y362">
        <v>8</v>
      </c>
      <c r="Z362" t="s">
        <v>169</v>
      </c>
      <c r="AA362" t="s">
        <v>170</v>
      </c>
      <c r="AB362">
        <v>4</v>
      </c>
      <c r="AC362" t="s">
        <v>218</v>
      </c>
      <c r="AD362">
        <v>10</v>
      </c>
      <c r="AG362" t="s">
        <v>197</v>
      </c>
      <c r="AH362" t="s">
        <v>472</v>
      </c>
      <c r="AI362" t="s">
        <v>175</v>
      </c>
      <c r="AJ362" t="s">
        <v>176</v>
      </c>
      <c r="AK362" t="s">
        <v>219</v>
      </c>
      <c r="AL362" t="s">
        <v>220</v>
      </c>
      <c r="AS362">
        <v>1850</v>
      </c>
      <c r="AT362">
        <v>1850</v>
      </c>
      <c r="BN362" s="7" t="s">
        <v>178</v>
      </c>
      <c r="BO362">
        <v>2</v>
      </c>
      <c r="BP362">
        <v>2</v>
      </c>
      <c r="BQ362">
        <v>11</v>
      </c>
      <c r="BR362" t="s">
        <v>671</v>
      </c>
      <c r="BT362" t="s">
        <v>181</v>
      </c>
      <c r="BU362" s="135">
        <v>44418</v>
      </c>
      <c r="BV362">
        <v>30012</v>
      </c>
      <c r="BX362" t="s">
        <v>170</v>
      </c>
      <c r="BY362" t="s">
        <v>170</v>
      </c>
      <c r="CB362" t="s">
        <v>170</v>
      </c>
      <c r="CC362" t="s">
        <v>170</v>
      </c>
      <c r="CE362" t="s">
        <v>170</v>
      </c>
      <c r="CG362" t="s">
        <v>169</v>
      </c>
      <c r="CH362" t="s">
        <v>710</v>
      </c>
      <c r="CI362" t="s">
        <v>170</v>
      </c>
      <c r="DJ362" t="s">
        <v>303</v>
      </c>
      <c r="DK362" t="s">
        <v>304</v>
      </c>
      <c r="DN362" t="s">
        <v>170</v>
      </c>
      <c r="DO362" t="s">
        <v>236</v>
      </c>
      <c r="DP362" t="s">
        <v>170</v>
      </c>
      <c r="DQ362" t="s">
        <v>207</v>
      </c>
      <c r="DY362">
        <v>47.4</v>
      </c>
      <c r="EB362">
        <v>7</v>
      </c>
      <c r="EC362">
        <v>7</v>
      </c>
      <c r="EE362" t="s">
        <v>875</v>
      </c>
      <c r="EF362">
        <v>5</v>
      </c>
      <c r="EI362" t="s">
        <v>876</v>
      </c>
      <c r="EJ362">
        <v>7</v>
      </c>
      <c r="EU362">
        <v>1500</v>
      </c>
      <c r="EW362">
        <v>289</v>
      </c>
      <c r="EX362">
        <v>218</v>
      </c>
      <c r="EY362">
        <v>257</v>
      </c>
    </row>
    <row r="363" spans="1:155" ht="15">
      <c r="A363">
        <v>2022</v>
      </c>
      <c r="B363" t="s">
        <v>832</v>
      </c>
      <c r="C363" t="s">
        <v>833</v>
      </c>
      <c r="D363" t="s">
        <v>877</v>
      </c>
      <c r="E363" t="s">
        <v>835</v>
      </c>
      <c r="F363">
        <v>590</v>
      </c>
      <c r="G363" s="134">
        <v>2.8</v>
      </c>
      <c r="H363">
        <v>4</v>
      </c>
      <c r="I363" t="s">
        <v>561</v>
      </c>
      <c r="J363">
        <v>18</v>
      </c>
      <c r="K363">
        <v>22</v>
      </c>
      <c r="L363">
        <v>19</v>
      </c>
      <c r="M363">
        <v>21.1</v>
      </c>
      <c r="N363">
        <v>31.249300000000002</v>
      </c>
      <c r="O363">
        <v>24.7117</v>
      </c>
      <c r="P363">
        <v>17.645199999999999</v>
      </c>
      <c r="Q363">
        <v>22.130500000000001</v>
      </c>
      <c r="R363">
        <v>19.416</v>
      </c>
      <c r="T363" t="s">
        <v>165</v>
      </c>
      <c r="U363" t="s">
        <v>166</v>
      </c>
      <c r="V363" t="s">
        <v>167</v>
      </c>
      <c r="W363" t="s">
        <v>168</v>
      </c>
      <c r="Y363">
        <v>6</v>
      </c>
      <c r="Z363" t="s">
        <v>169</v>
      </c>
      <c r="AA363" t="s">
        <v>170</v>
      </c>
      <c r="AB363">
        <v>4</v>
      </c>
      <c r="AC363" t="s">
        <v>218</v>
      </c>
      <c r="AE363">
        <v>20</v>
      </c>
      <c r="AG363" t="s">
        <v>513</v>
      </c>
      <c r="AH363" t="s">
        <v>514</v>
      </c>
      <c r="AI363" t="s">
        <v>175</v>
      </c>
      <c r="AJ363" t="s">
        <v>176</v>
      </c>
      <c r="AK363" t="s">
        <v>219</v>
      </c>
      <c r="AL363" t="s">
        <v>220</v>
      </c>
      <c r="AS363">
        <v>2000</v>
      </c>
      <c r="AT363">
        <v>2000</v>
      </c>
      <c r="BO363">
        <v>2</v>
      </c>
      <c r="BP363">
        <v>2</v>
      </c>
      <c r="BQ363">
        <v>11</v>
      </c>
      <c r="BR363" t="s">
        <v>671</v>
      </c>
      <c r="BT363" t="s">
        <v>494</v>
      </c>
      <c r="BU363" s="135">
        <v>44418</v>
      </c>
      <c r="BV363">
        <v>30009</v>
      </c>
      <c r="BX363" t="s">
        <v>170</v>
      </c>
      <c r="BY363" t="s">
        <v>170</v>
      </c>
      <c r="CB363" t="s">
        <v>170</v>
      </c>
      <c r="CC363" t="s">
        <v>170</v>
      </c>
      <c r="CE363" t="s">
        <v>170</v>
      </c>
      <c r="CG363" t="s">
        <v>169</v>
      </c>
      <c r="CH363" t="s">
        <v>878</v>
      </c>
      <c r="CI363" t="s">
        <v>170</v>
      </c>
      <c r="CK363" t="s">
        <v>183</v>
      </c>
      <c r="CM363">
        <v>1</v>
      </c>
      <c r="CN363" t="s">
        <v>184</v>
      </c>
      <c r="CP363">
        <v>240</v>
      </c>
      <c r="CQ363">
        <v>5.5</v>
      </c>
      <c r="CR363">
        <v>38.799999999999997</v>
      </c>
      <c r="CS363" t="s">
        <v>185</v>
      </c>
      <c r="CV363" t="s">
        <v>186</v>
      </c>
      <c r="CX363" t="s">
        <v>707</v>
      </c>
      <c r="CY363" t="s">
        <v>170</v>
      </c>
      <c r="DD363">
        <v>1</v>
      </c>
      <c r="DE363" t="s">
        <v>522</v>
      </c>
      <c r="DF363" t="s">
        <v>879</v>
      </c>
      <c r="DG363">
        <v>32</v>
      </c>
      <c r="DJ363" t="s">
        <v>204</v>
      </c>
      <c r="DK363" t="s">
        <v>205</v>
      </c>
      <c r="DL363" t="s">
        <v>170</v>
      </c>
      <c r="DM363" t="s">
        <v>170</v>
      </c>
      <c r="DN363" t="s">
        <v>170</v>
      </c>
      <c r="DO363" t="s">
        <v>880</v>
      </c>
      <c r="DP363" t="s">
        <v>169</v>
      </c>
      <c r="DQ363" t="s">
        <v>193</v>
      </c>
      <c r="DY363">
        <v>68.3</v>
      </c>
      <c r="EB363">
        <v>9</v>
      </c>
      <c r="EC363">
        <v>9</v>
      </c>
      <c r="EE363" t="s">
        <v>881</v>
      </c>
      <c r="EF363">
        <v>7</v>
      </c>
      <c r="EU363">
        <v>3000</v>
      </c>
      <c r="EW363">
        <v>180</v>
      </c>
      <c r="EX363">
        <v>172</v>
      </c>
      <c r="EY363">
        <v>177</v>
      </c>
    </row>
    <row r="364" spans="1:155" ht="15">
      <c r="A364">
        <v>2022</v>
      </c>
      <c r="B364" t="s">
        <v>832</v>
      </c>
      <c r="C364" t="s">
        <v>833</v>
      </c>
      <c r="D364" t="s">
        <v>877</v>
      </c>
      <c r="E364" t="s">
        <v>835</v>
      </c>
      <c r="F364">
        <v>516</v>
      </c>
      <c r="G364" s="134">
        <v>3.6</v>
      </c>
      <c r="H364">
        <v>6</v>
      </c>
      <c r="I364" t="s">
        <v>164</v>
      </c>
      <c r="J364">
        <v>16</v>
      </c>
      <c r="K364">
        <v>18</v>
      </c>
      <c r="L364">
        <v>17</v>
      </c>
      <c r="M364">
        <v>19.600000000000001</v>
      </c>
      <c r="N364">
        <v>27.2</v>
      </c>
      <c r="O364">
        <v>22.418800000000001</v>
      </c>
      <c r="P364">
        <v>15.8028</v>
      </c>
      <c r="Q364">
        <v>18</v>
      </c>
      <c r="R364">
        <v>17.344200000000001</v>
      </c>
      <c r="T364" t="s">
        <v>470</v>
      </c>
      <c r="U364" t="s">
        <v>471</v>
      </c>
      <c r="V364" t="s">
        <v>167</v>
      </c>
      <c r="W364" t="s">
        <v>168</v>
      </c>
      <c r="Y364">
        <v>8</v>
      </c>
      <c r="Z364" t="s">
        <v>169</v>
      </c>
      <c r="AA364" t="s">
        <v>170</v>
      </c>
      <c r="AB364">
        <v>4</v>
      </c>
      <c r="AC364" t="s">
        <v>218</v>
      </c>
      <c r="AD364">
        <v>10</v>
      </c>
      <c r="AG364" t="s">
        <v>197</v>
      </c>
      <c r="AH364" t="s">
        <v>472</v>
      </c>
      <c r="AI364" t="s">
        <v>175</v>
      </c>
      <c r="AJ364" t="s">
        <v>176</v>
      </c>
      <c r="AK364" t="s">
        <v>219</v>
      </c>
      <c r="AL364" t="s">
        <v>220</v>
      </c>
      <c r="AS364">
        <v>2050</v>
      </c>
      <c r="AT364">
        <v>2050</v>
      </c>
      <c r="BN364" s="7" t="s">
        <v>178</v>
      </c>
      <c r="BO364">
        <v>2</v>
      </c>
      <c r="BP364">
        <v>2</v>
      </c>
      <c r="BQ364">
        <v>11</v>
      </c>
      <c r="BR364" t="s">
        <v>671</v>
      </c>
      <c r="BT364" t="s">
        <v>181</v>
      </c>
      <c r="BU364" s="135">
        <v>44418</v>
      </c>
      <c r="BV364">
        <v>30014</v>
      </c>
      <c r="BX364" t="s">
        <v>169</v>
      </c>
      <c r="BY364" t="s">
        <v>170</v>
      </c>
      <c r="CB364" t="s">
        <v>170</v>
      </c>
      <c r="CC364" t="s">
        <v>170</v>
      </c>
      <c r="CE364" t="s">
        <v>170</v>
      </c>
      <c r="CG364" t="s">
        <v>169</v>
      </c>
      <c r="CH364" t="s">
        <v>878</v>
      </c>
      <c r="CI364" t="s">
        <v>170</v>
      </c>
      <c r="CK364" t="s">
        <v>183</v>
      </c>
      <c r="CM364">
        <v>1</v>
      </c>
      <c r="CN364" t="s">
        <v>184</v>
      </c>
      <c r="CP364">
        <v>240</v>
      </c>
      <c r="CQ364">
        <v>5.5</v>
      </c>
      <c r="CR364">
        <v>38.799999999999997</v>
      </c>
      <c r="CS364" t="s">
        <v>185</v>
      </c>
      <c r="CV364" t="s">
        <v>186</v>
      </c>
      <c r="CX364" t="s">
        <v>707</v>
      </c>
      <c r="CY364" t="s">
        <v>170</v>
      </c>
      <c r="DD364">
        <v>1</v>
      </c>
      <c r="DE364" t="s">
        <v>522</v>
      </c>
      <c r="DF364" t="s">
        <v>879</v>
      </c>
      <c r="DG364">
        <v>32</v>
      </c>
      <c r="DJ364" t="s">
        <v>204</v>
      </c>
      <c r="DK364" t="s">
        <v>205</v>
      </c>
      <c r="DL364" t="s">
        <v>170</v>
      </c>
      <c r="DM364" t="s">
        <v>170</v>
      </c>
      <c r="DN364" t="s">
        <v>170</v>
      </c>
      <c r="DO364" t="s">
        <v>880</v>
      </c>
      <c r="DP364" t="s">
        <v>169</v>
      </c>
      <c r="DQ364" t="s">
        <v>193</v>
      </c>
      <c r="DY364">
        <v>73</v>
      </c>
      <c r="EB364">
        <v>9</v>
      </c>
      <c r="EC364">
        <v>9</v>
      </c>
      <c r="EE364" t="s">
        <v>881</v>
      </c>
      <c r="EF364">
        <v>7</v>
      </c>
      <c r="EU364">
        <v>3250</v>
      </c>
      <c r="EW364">
        <v>169</v>
      </c>
      <c r="EX364">
        <v>161</v>
      </c>
      <c r="EY364">
        <v>165</v>
      </c>
    </row>
    <row r="365" spans="1:155" ht="15">
      <c r="A365">
        <v>2022</v>
      </c>
      <c r="B365" t="s">
        <v>832</v>
      </c>
      <c r="C365" t="s">
        <v>868</v>
      </c>
      <c r="D365" t="s">
        <v>882</v>
      </c>
      <c r="E365" t="s">
        <v>835</v>
      </c>
      <c r="F365">
        <v>504</v>
      </c>
      <c r="G365" s="134">
        <v>2.5</v>
      </c>
      <c r="H365">
        <v>4</v>
      </c>
      <c r="I365" t="s">
        <v>561</v>
      </c>
      <c r="J365">
        <v>19</v>
      </c>
      <c r="K365">
        <v>24</v>
      </c>
      <c r="L365">
        <v>21</v>
      </c>
      <c r="M365">
        <v>23.290199999999999</v>
      </c>
      <c r="N365">
        <v>33.287700000000001</v>
      </c>
      <c r="O365">
        <v>26.9298</v>
      </c>
      <c r="P365">
        <v>18.552299999999999</v>
      </c>
      <c r="Q365">
        <v>23.764700000000001</v>
      </c>
      <c r="R365">
        <v>20.5839</v>
      </c>
      <c r="T365" t="s">
        <v>470</v>
      </c>
      <c r="U365" t="s">
        <v>471</v>
      </c>
      <c r="V365" t="s">
        <v>167</v>
      </c>
      <c r="W365" t="s">
        <v>168</v>
      </c>
      <c r="Y365">
        <v>6</v>
      </c>
      <c r="Z365" t="s">
        <v>169</v>
      </c>
      <c r="AA365" t="s">
        <v>170</v>
      </c>
      <c r="AB365">
        <v>4</v>
      </c>
      <c r="AC365" t="s">
        <v>218</v>
      </c>
      <c r="AD365">
        <v>10</v>
      </c>
      <c r="AG365" t="s">
        <v>197</v>
      </c>
      <c r="AH365" t="s">
        <v>472</v>
      </c>
      <c r="AI365" t="s">
        <v>175</v>
      </c>
      <c r="AJ365" t="s">
        <v>176</v>
      </c>
      <c r="AK365" t="s">
        <v>219</v>
      </c>
      <c r="AL365" t="s">
        <v>220</v>
      </c>
      <c r="AS365">
        <v>1700</v>
      </c>
      <c r="AT365">
        <v>1700</v>
      </c>
      <c r="BN365" s="7" t="s">
        <v>178</v>
      </c>
      <c r="BO365">
        <v>2</v>
      </c>
      <c r="BP365">
        <v>2</v>
      </c>
      <c r="BQ365">
        <v>11</v>
      </c>
      <c r="BR365" t="s">
        <v>671</v>
      </c>
      <c r="BT365" t="s">
        <v>181</v>
      </c>
      <c r="BU365" s="135">
        <v>44413</v>
      </c>
      <c r="BV365">
        <v>29989</v>
      </c>
      <c r="BX365" t="s">
        <v>170</v>
      </c>
      <c r="BY365" t="s">
        <v>170</v>
      </c>
      <c r="CB365" t="s">
        <v>170</v>
      </c>
      <c r="CC365" t="s">
        <v>170</v>
      </c>
      <c r="CE365" t="s">
        <v>170</v>
      </c>
      <c r="CG365" t="s">
        <v>169</v>
      </c>
      <c r="CH365" t="s">
        <v>714</v>
      </c>
      <c r="CI365" t="s">
        <v>170</v>
      </c>
      <c r="DJ365" t="s">
        <v>204</v>
      </c>
      <c r="DK365" t="s">
        <v>205</v>
      </c>
      <c r="DN365" t="s">
        <v>170</v>
      </c>
      <c r="DO365" t="s">
        <v>715</v>
      </c>
      <c r="DP365" t="s">
        <v>170</v>
      </c>
      <c r="DQ365" t="s">
        <v>207</v>
      </c>
      <c r="DY365">
        <v>28.9</v>
      </c>
      <c r="EB365">
        <v>5</v>
      </c>
      <c r="EC365">
        <v>5</v>
      </c>
      <c r="EE365" t="s">
        <v>883</v>
      </c>
      <c r="EF365">
        <v>3</v>
      </c>
      <c r="EV365">
        <v>3000</v>
      </c>
      <c r="EW365">
        <v>458</v>
      </c>
      <c r="EX365">
        <v>303</v>
      </c>
      <c r="EY365">
        <v>388</v>
      </c>
    </row>
    <row r="366" spans="1:155" ht="15">
      <c r="A366">
        <v>2022</v>
      </c>
      <c r="B366" t="s">
        <v>832</v>
      </c>
      <c r="C366" t="s">
        <v>868</v>
      </c>
      <c r="D366" t="s">
        <v>882</v>
      </c>
      <c r="E366" t="s">
        <v>835</v>
      </c>
      <c r="F366">
        <v>593</v>
      </c>
      <c r="G366" s="134">
        <v>2.8</v>
      </c>
      <c r="H366">
        <v>4</v>
      </c>
      <c r="I366" t="s">
        <v>561</v>
      </c>
      <c r="J366">
        <v>19</v>
      </c>
      <c r="K366">
        <v>28</v>
      </c>
      <c r="L366">
        <v>22</v>
      </c>
      <c r="M366">
        <v>24.2</v>
      </c>
      <c r="N366">
        <v>39.700000000000003</v>
      </c>
      <c r="O366">
        <v>29.358000000000001</v>
      </c>
      <c r="P366">
        <v>19.22</v>
      </c>
      <c r="Q366">
        <v>27.9345</v>
      </c>
      <c r="R366">
        <v>22.358799999999999</v>
      </c>
      <c r="T366" t="s">
        <v>165</v>
      </c>
      <c r="U366" t="s">
        <v>166</v>
      </c>
      <c r="V366" t="s">
        <v>167</v>
      </c>
      <c r="W366" t="s">
        <v>168</v>
      </c>
      <c r="Y366">
        <v>6</v>
      </c>
      <c r="Z366" t="s">
        <v>169</v>
      </c>
      <c r="AA366" t="s">
        <v>170</v>
      </c>
      <c r="AB366">
        <v>4</v>
      </c>
      <c r="AC366" t="s">
        <v>218</v>
      </c>
      <c r="AE366">
        <v>20</v>
      </c>
      <c r="AG366" t="s">
        <v>513</v>
      </c>
      <c r="AH366" t="s">
        <v>514</v>
      </c>
      <c r="AI366" t="s">
        <v>175</v>
      </c>
      <c r="AJ366" t="s">
        <v>176</v>
      </c>
      <c r="AK366" t="s">
        <v>219</v>
      </c>
      <c r="AL366" t="s">
        <v>220</v>
      </c>
      <c r="AS366">
        <v>1750</v>
      </c>
      <c r="AT366">
        <v>1750</v>
      </c>
      <c r="BO366">
        <v>2</v>
      </c>
      <c r="BP366">
        <v>2</v>
      </c>
      <c r="BQ366">
        <v>11</v>
      </c>
      <c r="BR366" t="s">
        <v>671</v>
      </c>
      <c r="BT366" t="s">
        <v>181</v>
      </c>
      <c r="BU366" s="135">
        <v>44418</v>
      </c>
      <c r="BV366">
        <v>30008</v>
      </c>
      <c r="BX366" t="s">
        <v>170</v>
      </c>
      <c r="BY366" t="s">
        <v>170</v>
      </c>
      <c r="CB366" t="s">
        <v>170</v>
      </c>
      <c r="CC366" t="s">
        <v>170</v>
      </c>
      <c r="CE366" t="s">
        <v>170</v>
      </c>
      <c r="CG366" t="s">
        <v>169</v>
      </c>
      <c r="CH366" t="s">
        <v>714</v>
      </c>
      <c r="CI366" t="s">
        <v>170</v>
      </c>
      <c r="DJ366" t="s">
        <v>204</v>
      </c>
      <c r="DK366" t="s">
        <v>205</v>
      </c>
      <c r="DN366" t="s">
        <v>170</v>
      </c>
      <c r="DO366" t="s">
        <v>715</v>
      </c>
      <c r="DP366" t="s">
        <v>170</v>
      </c>
      <c r="DQ366" t="s">
        <v>207</v>
      </c>
      <c r="DY366">
        <v>31.9</v>
      </c>
      <c r="EB366">
        <v>5</v>
      </c>
      <c r="EC366">
        <v>5</v>
      </c>
      <c r="EE366" t="s">
        <v>883</v>
      </c>
      <c r="EF366">
        <v>3</v>
      </c>
      <c r="EV366">
        <v>2250</v>
      </c>
      <c r="EW366">
        <v>413</v>
      </c>
      <c r="EX366">
        <v>291</v>
      </c>
      <c r="EY366">
        <v>358</v>
      </c>
    </row>
    <row r="367" spans="1:155" ht="15">
      <c r="A367">
        <v>2022</v>
      </c>
      <c r="B367" t="s">
        <v>832</v>
      </c>
      <c r="C367" t="s">
        <v>868</v>
      </c>
      <c r="D367" t="s">
        <v>882</v>
      </c>
      <c r="E367" t="s">
        <v>835</v>
      </c>
      <c r="F367">
        <v>517</v>
      </c>
      <c r="G367" s="134">
        <v>3.6</v>
      </c>
      <c r="H367">
        <v>6</v>
      </c>
      <c r="I367" t="s">
        <v>164</v>
      </c>
      <c r="J367">
        <v>17</v>
      </c>
      <c r="K367">
        <v>24</v>
      </c>
      <c r="L367">
        <v>19</v>
      </c>
      <c r="M367">
        <v>22.1</v>
      </c>
      <c r="N367">
        <v>33.1</v>
      </c>
      <c r="O367">
        <v>25.9861</v>
      </c>
      <c r="P367">
        <v>17</v>
      </c>
      <c r="Q367">
        <v>23.640799999999999</v>
      </c>
      <c r="R367">
        <v>19</v>
      </c>
      <c r="T367" t="s">
        <v>470</v>
      </c>
      <c r="U367" t="s">
        <v>471</v>
      </c>
      <c r="V367" t="s">
        <v>167</v>
      </c>
      <c r="W367" t="s">
        <v>168</v>
      </c>
      <c r="Y367">
        <v>8</v>
      </c>
      <c r="Z367" t="s">
        <v>169</v>
      </c>
      <c r="AA367" t="s">
        <v>170</v>
      </c>
      <c r="AB367">
        <v>4</v>
      </c>
      <c r="AC367" t="s">
        <v>218</v>
      </c>
      <c r="AD367">
        <v>10</v>
      </c>
      <c r="AG367" t="s">
        <v>197</v>
      </c>
      <c r="AH367" t="s">
        <v>472</v>
      </c>
      <c r="AI367" t="s">
        <v>175</v>
      </c>
      <c r="AJ367" t="s">
        <v>176</v>
      </c>
      <c r="AK367" t="s">
        <v>219</v>
      </c>
      <c r="AL367" t="s">
        <v>220</v>
      </c>
      <c r="AS367">
        <v>1850</v>
      </c>
      <c r="AT367">
        <v>1850</v>
      </c>
      <c r="BN367" s="7" t="s">
        <v>178</v>
      </c>
      <c r="BO367">
        <v>2</v>
      </c>
      <c r="BP367">
        <v>2</v>
      </c>
      <c r="BQ367">
        <v>11</v>
      </c>
      <c r="BR367" t="s">
        <v>671</v>
      </c>
      <c r="BT367" t="s">
        <v>181</v>
      </c>
      <c r="BU367" s="135">
        <v>44418</v>
      </c>
      <c r="BV367">
        <v>30013</v>
      </c>
      <c r="BX367" t="s">
        <v>170</v>
      </c>
      <c r="BY367" t="s">
        <v>170</v>
      </c>
      <c r="CB367" t="s">
        <v>170</v>
      </c>
      <c r="CC367" t="s">
        <v>170</v>
      </c>
      <c r="CE367" t="s">
        <v>170</v>
      </c>
      <c r="CG367" t="s">
        <v>169</v>
      </c>
      <c r="CH367" t="s">
        <v>884</v>
      </c>
      <c r="CI367" t="s">
        <v>170</v>
      </c>
      <c r="DJ367" t="s">
        <v>303</v>
      </c>
      <c r="DK367" t="s">
        <v>304</v>
      </c>
      <c r="DN367" t="s">
        <v>170</v>
      </c>
      <c r="DO367" t="s">
        <v>885</v>
      </c>
      <c r="DP367" t="s">
        <v>170</v>
      </c>
      <c r="DQ367" t="s">
        <v>207</v>
      </c>
      <c r="DY367">
        <v>42.9</v>
      </c>
      <c r="EB367">
        <v>7</v>
      </c>
      <c r="EC367">
        <v>7</v>
      </c>
      <c r="EE367" t="s">
        <v>886</v>
      </c>
      <c r="EF367">
        <v>5</v>
      </c>
      <c r="EU367">
        <v>750</v>
      </c>
      <c r="EW367">
        <v>304</v>
      </c>
      <c r="EX367">
        <v>273</v>
      </c>
      <c r="EY367">
        <v>290</v>
      </c>
    </row>
    <row r="368" spans="1:155" ht="15">
      <c r="A368">
        <v>2022</v>
      </c>
      <c r="B368" t="s">
        <v>832</v>
      </c>
      <c r="C368" t="s">
        <v>833</v>
      </c>
      <c r="D368" t="s">
        <v>887</v>
      </c>
      <c r="E368" t="s">
        <v>835</v>
      </c>
      <c r="F368">
        <v>917</v>
      </c>
      <c r="G368" s="134">
        <v>2.7</v>
      </c>
      <c r="H368">
        <v>4</v>
      </c>
      <c r="I368" t="s">
        <v>164</v>
      </c>
      <c r="J368">
        <v>19</v>
      </c>
      <c r="K368">
        <v>22</v>
      </c>
      <c r="L368">
        <v>20</v>
      </c>
      <c r="M368">
        <v>23.7</v>
      </c>
      <c r="N368">
        <v>35.1</v>
      </c>
      <c r="O368">
        <v>27.756799999999998</v>
      </c>
      <c r="P368">
        <v>18.8536</v>
      </c>
      <c r="Q368">
        <v>22.110099999999999</v>
      </c>
      <c r="R368">
        <v>20.1919</v>
      </c>
      <c r="T368" t="s">
        <v>165</v>
      </c>
      <c r="U368" t="s">
        <v>166</v>
      </c>
      <c r="V368" t="s">
        <v>167</v>
      </c>
      <c r="W368" t="s">
        <v>168</v>
      </c>
      <c r="Y368">
        <v>8</v>
      </c>
      <c r="Z368" t="s">
        <v>169</v>
      </c>
      <c r="AA368" t="s">
        <v>170</v>
      </c>
      <c r="AB368" t="s">
        <v>171</v>
      </c>
      <c r="AC368" t="s">
        <v>172</v>
      </c>
      <c r="AD368">
        <v>10</v>
      </c>
      <c r="AG368" t="s">
        <v>197</v>
      </c>
      <c r="AH368" t="s">
        <v>472</v>
      </c>
      <c r="AI368" t="s">
        <v>175</v>
      </c>
      <c r="AJ368" t="s">
        <v>176</v>
      </c>
      <c r="AK368" t="s">
        <v>219</v>
      </c>
      <c r="AL368" t="s">
        <v>220</v>
      </c>
      <c r="AS368">
        <v>1750</v>
      </c>
      <c r="AT368">
        <v>1750</v>
      </c>
      <c r="BN368" s="7" t="s">
        <v>888</v>
      </c>
      <c r="BO368">
        <v>2</v>
      </c>
      <c r="BP368">
        <v>2</v>
      </c>
      <c r="BQ368">
        <v>12</v>
      </c>
      <c r="BR368" t="s">
        <v>515</v>
      </c>
      <c r="BT368" t="s">
        <v>575</v>
      </c>
      <c r="BU368" s="135">
        <v>44475</v>
      </c>
      <c r="BV368">
        <v>30408</v>
      </c>
      <c r="BX368" t="s">
        <v>170</v>
      </c>
      <c r="CB368" t="s">
        <v>170</v>
      </c>
      <c r="CC368" t="s">
        <v>170</v>
      </c>
      <c r="CD368" t="s">
        <v>579</v>
      </c>
      <c r="CE368" t="s">
        <v>170</v>
      </c>
      <c r="CG368" t="s">
        <v>169</v>
      </c>
      <c r="CH368" t="s">
        <v>580</v>
      </c>
      <c r="CI368" t="s">
        <v>170</v>
      </c>
      <c r="DJ368" t="s">
        <v>204</v>
      </c>
      <c r="DK368" t="s">
        <v>205</v>
      </c>
      <c r="DN368" t="s">
        <v>170</v>
      </c>
      <c r="DO368" t="s">
        <v>581</v>
      </c>
      <c r="DP368" t="s">
        <v>170</v>
      </c>
      <c r="DQ368" t="s">
        <v>207</v>
      </c>
      <c r="DY368">
        <v>31.6</v>
      </c>
      <c r="EB368">
        <v>5</v>
      </c>
      <c r="EC368">
        <v>5</v>
      </c>
      <c r="EE368" t="s">
        <v>582</v>
      </c>
      <c r="EF368">
        <v>3</v>
      </c>
      <c r="EV368">
        <v>3000</v>
      </c>
      <c r="EW368">
        <v>446</v>
      </c>
      <c r="EX368">
        <v>305</v>
      </c>
      <c r="EY368">
        <v>388</v>
      </c>
    </row>
    <row r="369" spans="1:165" ht="15">
      <c r="A369">
        <v>2022</v>
      </c>
      <c r="B369" t="s">
        <v>832</v>
      </c>
      <c r="C369" t="s">
        <v>833</v>
      </c>
      <c r="D369" t="s">
        <v>887</v>
      </c>
      <c r="E369" t="s">
        <v>835</v>
      </c>
      <c r="F369">
        <v>914</v>
      </c>
      <c r="G369" s="134">
        <v>2.7</v>
      </c>
      <c r="H369">
        <v>4</v>
      </c>
      <c r="I369" t="s">
        <v>164</v>
      </c>
      <c r="J369">
        <v>19</v>
      </c>
      <c r="K369">
        <v>22</v>
      </c>
      <c r="L369">
        <v>20</v>
      </c>
      <c r="M369">
        <v>23.7</v>
      </c>
      <c r="N369">
        <v>35.1</v>
      </c>
      <c r="O369">
        <v>27.756799999999998</v>
      </c>
      <c r="P369">
        <v>18.8536</v>
      </c>
      <c r="Q369">
        <v>22.110099999999999</v>
      </c>
      <c r="R369">
        <v>20.1919</v>
      </c>
      <c r="T369" t="s">
        <v>165</v>
      </c>
      <c r="U369" t="s">
        <v>166</v>
      </c>
      <c r="V369" t="s">
        <v>167</v>
      </c>
      <c r="W369" t="s">
        <v>168</v>
      </c>
      <c r="Y369">
        <v>8</v>
      </c>
      <c r="Z369" t="s">
        <v>169</v>
      </c>
      <c r="AA369" t="s">
        <v>170</v>
      </c>
      <c r="AB369" t="s">
        <v>171</v>
      </c>
      <c r="AC369" t="s">
        <v>172</v>
      </c>
      <c r="AD369">
        <v>10</v>
      </c>
      <c r="AG369" t="s">
        <v>197</v>
      </c>
      <c r="AH369" t="s">
        <v>472</v>
      </c>
      <c r="AI369" t="s">
        <v>175</v>
      </c>
      <c r="AJ369" t="s">
        <v>176</v>
      </c>
      <c r="AK369" t="s">
        <v>219</v>
      </c>
      <c r="AL369" t="s">
        <v>220</v>
      </c>
      <c r="AS369">
        <v>1750</v>
      </c>
      <c r="AT369">
        <v>1750</v>
      </c>
      <c r="BN369" s="7" t="s">
        <v>178</v>
      </c>
      <c r="BO369">
        <v>2</v>
      </c>
      <c r="BP369">
        <v>2</v>
      </c>
      <c r="BQ369">
        <v>12</v>
      </c>
      <c r="BR369" t="s">
        <v>515</v>
      </c>
      <c r="BT369" t="s">
        <v>575</v>
      </c>
      <c r="BU369" s="135">
        <v>44475</v>
      </c>
      <c r="BV369">
        <v>30407</v>
      </c>
      <c r="BX369" t="s">
        <v>170</v>
      </c>
      <c r="CB369" t="s">
        <v>170</v>
      </c>
      <c r="CC369" t="s">
        <v>170</v>
      </c>
      <c r="CD369" t="s">
        <v>579</v>
      </c>
      <c r="CE369" t="s">
        <v>170</v>
      </c>
      <c r="CG369" t="s">
        <v>169</v>
      </c>
      <c r="CH369" t="s">
        <v>580</v>
      </c>
      <c r="CI369" t="s">
        <v>170</v>
      </c>
      <c r="DJ369" t="s">
        <v>204</v>
      </c>
      <c r="DK369" t="s">
        <v>205</v>
      </c>
      <c r="DN369" t="s">
        <v>170</v>
      </c>
      <c r="DO369" t="s">
        <v>581</v>
      </c>
      <c r="DP369" t="s">
        <v>170</v>
      </c>
      <c r="DQ369" t="s">
        <v>207</v>
      </c>
      <c r="DY369">
        <v>29.2</v>
      </c>
      <c r="EB369">
        <v>5</v>
      </c>
      <c r="EC369">
        <v>5</v>
      </c>
      <c r="EE369" t="s">
        <v>582</v>
      </c>
      <c r="EF369">
        <v>3</v>
      </c>
      <c r="EV369">
        <v>3500</v>
      </c>
      <c r="EW369">
        <v>464</v>
      </c>
      <c r="EX369">
        <v>329</v>
      </c>
      <c r="EY369">
        <v>403</v>
      </c>
    </row>
    <row r="370" spans="1:165" ht="15">
      <c r="A370">
        <v>2022</v>
      </c>
      <c r="B370" t="s">
        <v>832</v>
      </c>
      <c r="C370" t="s">
        <v>833</v>
      </c>
      <c r="D370" t="s">
        <v>887</v>
      </c>
      <c r="E370" t="s">
        <v>835</v>
      </c>
      <c r="F370">
        <v>814</v>
      </c>
      <c r="G370" s="134">
        <v>3</v>
      </c>
      <c r="H370">
        <v>6</v>
      </c>
      <c r="I370" t="s">
        <v>647</v>
      </c>
      <c r="J370">
        <v>23</v>
      </c>
      <c r="K370">
        <v>31</v>
      </c>
      <c r="L370">
        <v>26</v>
      </c>
      <c r="M370">
        <v>29.682300000000001</v>
      </c>
      <c r="N370">
        <v>45.319099999999999</v>
      </c>
      <c r="O370">
        <v>35.138100000000001</v>
      </c>
      <c r="P370">
        <v>23.1616</v>
      </c>
      <c r="Q370">
        <v>31.491</v>
      </c>
      <c r="R370">
        <v>26.290900000000001</v>
      </c>
      <c r="T370" t="s">
        <v>165</v>
      </c>
      <c r="U370" t="s">
        <v>166</v>
      </c>
      <c r="V370" t="s">
        <v>167</v>
      </c>
      <c r="W370" t="s">
        <v>168</v>
      </c>
      <c r="Y370">
        <v>10</v>
      </c>
      <c r="Z370" t="s">
        <v>169</v>
      </c>
      <c r="AA370" t="s">
        <v>170</v>
      </c>
      <c r="AB370" t="s">
        <v>171</v>
      </c>
      <c r="AC370" t="s">
        <v>172</v>
      </c>
      <c r="AE370">
        <v>20</v>
      </c>
      <c r="AG370" t="s">
        <v>513</v>
      </c>
      <c r="AH370" t="s">
        <v>514</v>
      </c>
      <c r="AI370" t="s">
        <v>175</v>
      </c>
      <c r="AJ370" t="s">
        <v>176</v>
      </c>
      <c r="AK370" t="s">
        <v>219</v>
      </c>
      <c r="AL370" t="s">
        <v>220</v>
      </c>
      <c r="AS370">
        <v>1450</v>
      </c>
      <c r="AT370">
        <v>1450</v>
      </c>
      <c r="BO370">
        <v>2</v>
      </c>
      <c r="BP370">
        <v>2</v>
      </c>
      <c r="BQ370">
        <v>12</v>
      </c>
      <c r="BR370" t="s">
        <v>515</v>
      </c>
      <c r="BT370" t="s">
        <v>181</v>
      </c>
      <c r="BU370" s="135">
        <v>44466</v>
      </c>
      <c r="BV370">
        <v>30294</v>
      </c>
      <c r="BX370" t="s">
        <v>169</v>
      </c>
      <c r="CB370" t="s">
        <v>170</v>
      </c>
      <c r="CC370" t="s">
        <v>170</v>
      </c>
      <c r="CD370" t="s">
        <v>584</v>
      </c>
      <c r="CE370" t="s">
        <v>170</v>
      </c>
      <c r="CG370" t="s">
        <v>169</v>
      </c>
      <c r="CH370" t="s">
        <v>580</v>
      </c>
      <c r="CI370" t="s">
        <v>170</v>
      </c>
      <c r="DJ370" t="s">
        <v>204</v>
      </c>
      <c r="DK370" t="s">
        <v>205</v>
      </c>
      <c r="DN370" t="s">
        <v>170</v>
      </c>
      <c r="DO370" t="s">
        <v>581</v>
      </c>
      <c r="DP370" t="s">
        <v>170</v>
      </c>
      <c r="DQ370" t="s">
        <v>207</v>
      </c>
      <c r="DY370">
        <v>29.1</v>
      </c>
      <c r="EB370">
        <v>5</v>
      </c>
      <c r="EC370">
        <v>5</v>
      </c>
      <c r="EE370" t="s">
        <v>582</v>
      </c>
      <c r="EF370">
        <v>3</v>
      </c>
      <c r="EV370">
        <v>3500</v>
      </c>
      <c r="EW370">
        <v>468</v>
      </c>
      <c r="EX370">
        <v>342</v>
      </c>
      <c r="EY370">
        <v>411</v>
      </c>
    </row>
    <row r="371" spans="1:165" ht="15">
      <c r="A371" s="5">
        <v>2022</v>
      </c>
      <c r="B371" s="5" t="s">
        <v>832</v>
      </c>
      <c r="C371" s="5" t="s">
        <v>833</v>
      </c>
      <c r="D371" s="5" t="s">
        <v>887</v>
      </c>
      <c r="E371" s="5" t="s">
        <v>835</v>
      </c>
      <c r="F371" s="5">
        <v>719</v>
      </c>
      <c r="G371" s="80">
        <v>5.3</v>
      </c>
      <c r="H371" s="5">
        <v>8</v>
      </c>
      <c r="I371" s="5" t="s">
        <v>647</v>
      </c>
      <c r="J371" s="5">
        <v>16</v>
      </c>
      <c r="K371" s="5">
        <v>21</v>
      </c>
      <c r="L371" s="5">
        <v>18</v>
      </c>
      <c r="M371" s="5">
        <v>20.9</v>
      </c>
      <c r="N371" s="5">
        <v>33.299999999999997</v>
      </c>
      <c r="O371" s="5">
        <v>25.107099999999999</v>
      </c>
      <c r="P371" s="5">
        <v>16.435500000000001</v>
      </c>
      <c r="Q371" s="5">
        <v>21.0746</v>
      </c>
      <c r="R371" s="5">
        <v>18.242599999999999</v>
      </c>
      <c r="S371" s="5"/>
      <c r="T371" s="5" t="s">
        <v>470</v>
      </c>
      <c r="U371" s="5" t="s">
        <v>471</v>
      </c>
      <c r="V371" s="5" t="s">
        <v>167</v>
      </c>
      <c r="W371" s="5" t="s">
        <v>168</v>
      </c>
      <c r="X371" s="5"/>
      <c r="Y371" s="5">
        <v>10</v>
      </c>
      <c r="Z371" s="5" t="s">
        <v>169</v>
      </c>
      <c r="AA371" s="5" t="s">
        <v>170</v>
      </c>
      <c r="AB371" s="5" t="s">
        <v>171</v>
      </c>
      <c r="AC371" s="5" t="s">
        <v>172</v>
      </c>
      <c r="AD371" s="5">
        <v>10</v>
      </c>
      <c r="AE371" s="5"/>
      <c r="AF371" s="5"/>
      <c r="AG371" s="5" t="s">
        <v>197</v>
      </c>
      <c r="AH371" s="5" t="s">
        <v>472</v>
      </c>
      <c r="AI371" s="5" t="s">
        <v>175</v>
      </c>
      <c r="AJ371" s="5" t="s">
        <v>176</v>
      </c>
      <c r="AK371" s="5" t="s">
        <v>219</v>
      </c>
      <c r="AL371" s="5" t="s">
        <v>220</v>
      </c>
      <c r="AM371" s="5"/>
      <c r="AN371" s="5"/>
      <c r="AO371" s="5"/>
      <c r="AP371" s="5"/>
      <c r="AQ371" s="5"/>
      <c r="AR371" s="5"/>
      <c r="AS371" s="5">
        <v>1950</v>
      </c>
      <c r="AT371" s="5">
        <v>1950</v>
      </c>
      <c r="AU371" s="5"/>
      <c r="AV371" s="5"/>
      <c r="AW371" s="5"/>
      <c r="AX371" s="5"/>
      <c r="AY371" s="5"/>
      <c r="AZ371" s="5"/>
      <c r="BA371" s="5"/>
      <c r="BB371" s="5"/>
      <c r="BC371" s="5"/>
      <c r="BD371" s="5"/>
      <c r="BE371" s="5"/>
      <c r="BF371" s="5"/>
      <c r="BG371" s="5"/>
      <c r="BH371" s="5"/>
      <c r="BI371" s="5"/>
      <c r="BJ371" s="5"/>
      <c r="BK371" s="5"/>
      <c r="BL371" s="5"/>
      <c r="BM371" s="5"/>
      <c r="BN371" s="96" t="s">
        <v>889</v>
      </c>
      <c r="BO371" s="5">
        <v>1</v>
      </c>
      <c r="BP371" s="5">
        <v>1</v>
      </c>
      <c r="BQ371" s="5">
        <v>12</v>
      </c>
      <c r="BR371" s="5" t="s">
        <v>515</v>
      </c>
      <c r="BS371" s="5"/>
      <c r="BT371" s="5" t="s">
        <v>494</v>
      </c>
      <c r="BU371" s="83">
        <v>44613</v>
      </c>
      <c r="BV371" s="5">
        <v>30979</v>
      </c>
      <c r="BX371" t="s">
        <v>169</v>
      </c>
      <c r="CB371" t="s">
        <v>170</v>
      </c>
      <c r="CC371" t="s">
        <v>170</v>
      </c>
      <c r="CD371" t="s">
        <v>584</v>
      </c>
      <c r="CE371" t="s">
        <v>170</v>
      </c>
      <c r="CG371" t="s">
        <v>169</v>
      </c>
      <c r="CH371" t="s">
        <v>580</v>
      </c>
      <c r="CI371" t="s">
        <v>170</v>
      </c>
      <c r="DJ371" t="s">
        <v>204</v>
      </c>
      <c r="DK371" t="s">
        <v>205</v>
      </c>
      <c r="DN371" t="s">
        <v>170</v>
      </c>
      <c r="DO371" t="s">
        <v>581</v>
      </c>
      <c r="DP371" t="s">
        <v>170</v>
      </c>
      <c r="DQ371" t="s">
        <v>207</v>
      </c>
      <c r="DY371">
        <v>29.3</v>
      </c>
      <c r="EB371">
        <v>5</v>
      </c>
      <c r="EC371">
        <v>5</v>
      </c>
      <c r="EE371" t="s">
        <v>582</v>
      </c>
      <c r="EF371">
        <v>3</v>
      </c>
      <c r="EV371">
        <v>3500</v>
      </c>
      <c r="EW371">
        <v>455</v>
      </c>
      <c r="EX371">
        <v>340</v>
      </c>
      <c r="EY371">
        <v>403</v>
      </c>
    </row>
    <row r="372" spans="1:165" ht="15">
      <c r="A372" s="5">
        <v>2022</v>
      </c>
      <c r="B372" s="5" t="s">
        <v>832</v>
      </c>
      <c r="C372" s="5" t="s">
        <v>833</v>
      </c>
      <c r="D372" s="5" t="s">
        <v>887</v>
      </c>
      <c r="E372" s="5" t="s">
        <v>835</v>
      </c>
      <c r="F372" s="5">
        <v>710</v>
      </c>
      <c r="G372" s="80">
        <v>5.3</v>
      </c>
      <c r="H372" s="5">
        <v>8</v>
      </c>
      <c r="I372" s="5" t="s">
        <v>647</v>
      </c>
      <c r="J372" s="5">
        <v>16</v>
      </c>
      <c r="K372" s="5">
        <v>21</v>
      </c>
      <c r="L372" s="5">
        <v>18</v>
      </c>
      <c r="M372" s="5">
        <v>20.791899999999998</v>
      </c>
      <c r="N372" s="5">
        <v>32.974499999999999</v>
      </c>
      <c r="O372" s="5">
        <v>24.937999999999999</v>
      </c>
      <c r="P372" s="5">
        <v>16.349299999999999</v>
      </c>
      <c r="Q372" s="5">
        <v>20.8687</v>
      </c>
      <c r="R372" s="5">
        <v>18.114599999999999</v>
      </c>
      <c r="S372" s="5"/>
      <c r="T372" s="5" t="s">
        <v>470</v>
      </c>
      <c r="U372" s="5" t="s">
        <v>471</v>
      </c>
      <c r="V372" s="5" t="s">
        <v>167</v>
      </c>
      <c r="W372" s="5" t="s">
        <v>168</v>
      </c>
      <c r="X372" s="5"/>
      <c r="Y372" s="5">
        <v>10</v>
      </c>
      <c r="Z372" s="5" t="s">
        <v>169</v>
      </c>
      <c r="AA372" s="5" t="s">
        <v>170</v>
      </c>
      <c r="AB372" s="5" t="s">
        <v>171</v>
      </c>
      <c r="AC372" s="5" t="s">
        <v>172</v>
      </c>
      <c r="AD372" s="5">
        <v>10</v>
      </c>
      <c r="AE372" s="5"/>
      <c r="AF372" s="5"/>
      <c r="AG372" s="5" t="s">
        <v>197</v>
      </c>
      <c r="AH372" s="5" t="s">
        <v>472</v>
      </c>
      <c r="AI372" s="5" t="s">
        <v>175</v>
      </c>
      <c r="AJ372" s="5" t="s">
        <v>176</v>
      </c>
      <c r="AK372" s="5" t="s">
        <v>219</v>
      </c>
      <c r="AL372" s="5" t="s">
        <v>220</v>
      </c>
      <c r="AM372" s="5"/>
      <c r="AN372" s="5"/>
      <c r="AO372" s="5"/>
      <c r="AP372" s="5"/>
      <c r="AQ372" s="5"/>
      <c r="AR372" s="5"/>
      <c r="AS372" s="5">
        <v>1950</v>
      </c>
      <c r="AT372" s="5">
        <v>1950</v>
      </c>
      <c r="AU372" s="5"/>
      <c r="AV372" s="5"/>
      <c r="AW372" s="5"/>
      <c r="AX372" s="5"/>
      <c r="AY372" s="5"/>
      <c r="AZ372" s="5"/>
      <c r="BA372" s="5"/>
      <c r="BB372" s="5"/>
      <c r="BC372" s="5"/>
      <c r="BD372" s="5"/>
      <c r="BE372" s="5"/>
      <c r="BF372" s="5"/>
      <c r="BG372" s="5"/>
      <c r="BH372" s="5"/>
      <c r="BI372" s="5"/>
      <c r="BJ372" s="5"/>
      <c r="BK372" s="5"/>
      <c r="BL372" s="5"/>
      <c r="BM372" s="5"/>
      <c r="BN372" s="96" t="s">
        <v>889</v>
      </c>
      <c r="BO372" s="5">
        <v>1</v>
      </c>
      <c r="BP372" s="5">
        <v>1</v>
      </c>
      <c r="BQ372" s="5">
        <v>12</v>
      </c>
      <c r="BR372" s="5" t="s">
        <v>515</v>
      </c>
      <c r="BS372" s="5"/>
      <c r="BT372" s="5" t="s">
        <v>494</v>
      </c>
      <c r="BU372" s="83">
        <v>44613</v>
      </c>
      <c r="BV372" s="5">
        <v>30977</v>
      </c>
      <c r="BX372" t="s">
        <v>169</v>
      </c>
      <c r="BY372" t="s">
        <v>170</v>
      </c>
      <c r="CB372" t="s">
        <v>170</v>
      </c>
      <c r="CC372" t="s">
        <v>170</v>
      </c>
      <c r="CE372" t="s">
        <v>170</v>
      </c>
      <c r="CG372" t="s">
        <v>169</v>
      </c>
      <c r="CH372" t="s">
        <v>890</v>
      </c>
      <c r="CI372" t="s">
        <v>169</v>
      </c>
      <c r="CJ372" t="s">
        <v>891</v>
      </c>
      <c r="DJ372" t="s">
        <v>204</v>
      </c>
      <c r="DK372" t="s">
        <v>205</v>
      </c>
      <c r="DL372" t="s">
        <v>170</v>
      </c>
      <c r="DM372" t="s">
        <v>170</v>
      </c>
      <c r="DN372" t="s">
        <v>170</v>
      </c>
      <c r="DO372" t="s">
        <v>892</v>
      </c>
      <c r="DP372" t="s">
        <v>169</v>
      </c>
      <c r="DQ372" t="s">
        <v>193</v>
      </c>
      <c r="DR372" t="s">
        <v>893</v>
      </c>
      <c r="DY372">
        <v>38.1</v>
      </c>
      <c r="EB372">
        <v>6</v>
      </c>
      <c r="EC372">
        <v>6</v>
      </c>
      <c r="EE372" t="s">
        <v>894</v>
      </c>
      <c r="EF372">
        <v>7</v>
      </c>
      <c r="EV372">
        <v>1500</v>
      </c>
      <c r="EW372">
        <v>357</v>
      </c>
      <c r="EX372">
        <v>268</v>
      </c>
      <c r="EY372">
        <v>317</v>
      </c>
    </row>
    <row r="373" spans="1:165" ht="15">
      <c r="A373">
        <v>2022</v>
      </c>
      <c r="B373" t="s">
        <v>832</v>
      </c>
      <c r="C373" t="s">
        <v>833</v>
      </c>
      <c r="D373" t="s">
        <v>887</v>
      </c>
      <c r="E373" t="s">
        <v>835</v>
      </c>
      <c r="F373">
        <v>656</v>
      </c>
      <c r="G373" s="134">
        <v>5.3</v>
      </c>
      <c r="H373">
        <v>8</v>
      </c>
      <c r="I373" t="s">
        <v>561</v>
      </c>
      <c r="J373">
        <v>15</v>
      </c>
      <c r="K373">
        <v>19</v>
      </c>
      <c r="L373">
        <v>16</v>
      </c>
      <c r="M373">
        <v>18.5</v>
      </c>
      <c r="N373">
        <v>28.8</v>
      </c>
      <c r="O373">
        <v>22.048400000000001</v>
      </c>
      <c r="P373">
        <v>14.9703</v>
      </c>
      <c r="Q373">
        <v>19</v>
      </c>
      <c r="R373">
        <v>16</v>
      </c>
      <c r="T373" t="s">
        <v>470</v>
      </c>
      <c r="U373" t="s">
        <v>471</v>
      </c>
      <c r="V373" t="s">
        <v>167</v>
      </c>
      <c r="W373" t="s">
        <v>168</v>
      </c>
      <c r="Y373">
        <v>6</v>
      </c>
      <c r="Z373" t="s">
        <v>169</v>
      </c>
      <c r="AA373" t="s">
        <v>170</v>
      </c>
      <c r="AB373" t="s">
        <v>171</v>
      </c>
      <c r="AC373" t="s">
        <v>172</v>
      </c>
      <c r="AD373">
        <v>85</v>
      </c>
      <c r="AF373">
        <v>384</v>
      </c>
      <c r="AG373" t="s">
        <v>197</v>
      </c>
      <c r="AH373" t="s">
        <v>472</v>
      </c>
      <c r="AI373" t="s">
        <v>175</v>
      </c>
      <c r="AJ373" t="s">
        <v>176</v>
      </c>
      <c r="AK373" t="s">
        <v>219</v>
      </c>
      <c r="AL373" t="s">
        <v>220</v>
      </c>
      <c r="AS373">
        <v>2200</v>
      </c>
      <c r="AT373">
        <v>2200</v>
      </c>
      <c r="AU373">
        <v>11</v>
      </c>
      <c r="AV373">
        <v>15</v>
      </c>
      <c r="AW373">
        <v>12</v>
      </c>
      <c r="AX373">
        <v>14</v>
      </c>
      <c r="AY373">
        <v>22.5</v>
      </c>
      <c r="AZ373">
        <v>16.8675</v>
      </c>
      <c r="BA373">
        <v>11.328900000000001</v>
      </c>
      <c r="BB373">
        <v>16.229099999999999</v>
      </c>
      <c r="BC373">
        <v>13.110200000000001</v>
      </c>
      <c r="BD373">
        <v>288</v>
      </c>
      <c r="BE373" t="s">
        <v>675</v>
      </c>
      <c r="BF373" t="s">
        <v>676</v>
      </c>
      <c r="BG373" t="s">
        <v>175</v>
      </c>
      <c r="BH373" t="s">
        <v>176</v>
      </c>
      <c r="BI373">
        <v>2450</v>
      </c>
      <c r="BJ373">
        <v>560</v>
      </c>
      <c r="BK373">
        <v>423</v>
      </c>
      <c r="BL373">
        <v>529</v>
      </c>
      <c r="BM373">
        <v>2450</v>
      </c>
      <c r="BN373" s="7" t="s">
        <v>732</v>
      </c>
      <c r="BO373">
        <v>1</v>
      </c>
      <c r="BP373">
        <v>1</v>
      </c>
      <c r="BQ373">
        <v>12</v>
      </c>
      <c r="BR373" t="s">
        <v>515</v>
      </c>
      <c r="BT373" t="s">
        <v>181</v>
      </c>
      <c r="BU373" s="135">
        <v>44473</v>
      </c>
      <c r="BV373">
        <v>30146</v>
      </c>
      <c r="BX373" t="s">
        <v>169</v>
      </c>
      <c r="BY373" t="s">
        <v>170</v>
      </c>
      <c r="CB373" t="s">
        <v>170</v>
      </c>
      <c r="CC373" t="s">
        <v>170</v>
      </c>
      <c r="CE373" t="s">
        <v>170</v>
      </c>
      <c r="CG373" t="s">
        <v>169</v>
      </c>
      <c r="CH373" t="s">
        <v>890</v>
      </c>
      <c r="CI373" t="s">
        <v>169</v>
      </c>
      <c r="CJ373" t="s">
        <v>891</v>
      </c>
      <c r="DJ373" t="s">
        <v>204</v>
      </c>
      <c r="DK373" t="s">
        <v>205</v>
      </c>
      <c r="DL373" t="s">
        <v>170</v>
      </c>
      <c r="DM373" t="s">
        <v>170</v>
      </c>
      <c r="DN373" t="s">
        <v>170</v>
      </c>
      <c r="DO373" t="s">
        <v>892</v>
      </c>
      <c r="DP373" t="s">
        <v>169</v>
      </c>
      <c r="DQ373" t="s">
        <v>193</v>
      </c>
      <c r="DR373" t="s">
        <v>895</v>
      </c>
      <c r="DY373">
        <v>35.6</v>
      </c>
      <c r="EB373">
        <v>5</v>
      </c>
      <c r="EC373">
        <v>5</v>
      </c>
      <c r="EE373" t="s">
        <v>894</v>
      </c>
      <c r="EF373">
        <v>7</v>
      </c>
      <c r="EV373">
        <v>2000</v>
      </c>
      <c r="EW373">
        <v>384</v>
      </c>
      <c r="EX373">
        <v>277</v>
      </c>
      <c r="EY373">
        <v>336</v>
      </c>
    </row>
    <row r="374" spans="1:165" ht="15">
      <c r="A374">
        <v>2022</v>
      </c>
      <c r="B374" t="s">
        <v>832</v>
      </c>
      <c r="C374" t="s">
        <v>833</v>
      </c>
      <c r="D374" t="s">
        <v>887</v>
      </c>
      <c r="E374" t="s">
        <v>835</v>
      </c>
      <c r="F374">
        <v>950</v>
      </c>
      <c r="G374" s="134">
        <v>5.3</v>
      </c>
      <c r="H374">
        <v>8</v>
      </c>
      <c r="I374" t="s">
        <v>164</v>
      </c>
      <c r="J374">
        <v>16</v>
      </c>
      <c r="K374">
        <v>21</v>
      </c>
      <c r="L374">
        <v>18</v>
      </c>
      <c r="M374">
        <v>20.2</v>
      </c>
      <c r="N374">
        <v>30.3</v>
      </c>
      <c r="O374">
        <v>23.764700000000001</v>
      </c>
      <c r="P374">
        <v>15.787100000000001</v>
      </c>
      <c r="Q374">
        <v>20.7943</v>
      </c>
      <c r="R374">
        <v>17.7057</v>
      </c>
      <c r="T374" t="s">
        <v>470</v>
      </c>
      <c r="U374" t="s">
        <v>471</v>
      </c>
      <c r="V374" t="s">
        <v>167</v>
      </c>
      <c r="W374" t="s">
        <v>168</v>
      </c>
      <c r="Y374">
        <v>8</v>
      </c>
      <c r="Z374" t="s">
        <v>169</v>
      </c>
      <c r="AA374" t="s">
        <v>170</v>
      </c>
      <c r="AB374" t="s">
        <v>171</v>
      </c>
      <c r="AC374" t="s">
        <v>172</v>
      </c>
      <c r="AD374">
        <v>10</v>
      </c>
      <c r="AG374" t="s">
        <v>197</v>
      </c>
      <c r="AH374" t="s">
        <v>472</v>
      </c>
      <c r="AI374" t="s">
        <v>175</v>
      </c>
      <c r="AJ374" t="s">
        <v>176</v>
      </c>
      <c r="AK374" t="s">
        <v>219</v>
      </c>
      <c r="AL374" t="s">
        <v>220</v>
      </c>
      <c r="AS374">
        <v>1950</v>
      </c>
      <c r="AT374">
        <v>1950</v>
      </c>
      <c r="BN374" s="7" t="s">
        <v>178</v>
      </c>
      <c r="BO374">
        <v>1</v>
      </c>
      <c r="BP374">
        <v>1</v>
      </c>
      <c r="BQ374">
        <v>12</v>
      </c>
      <c r="BR374" t="s">
        <v>515</v>
      </c>
      <c r="BT374" t="s">
        <v>494</v>
      </c>
      <c r="BU374" s="135">
        <v>44473</v>
      </c>
      <c r="BV374">
        <v>30371</v>
      </c>
      <c r="BX374" t="s">
        <v>169</v>
      </c>
      <c r="BY374" t="s">
        <v>170</v>
      </c>
      <c r="CB374" t="s">
        <v>170</v>
      </c>
      <c r="CC374" t="s">
        <v>170</v>
      </c>
      <c r="CE374" t="s">
        <v>170</v>
      </c>
      <c r="CG374" t="s">
        <v>169</v>
      </c>
      <c r="CH374" t="s">
        <v>890</v>
      </c>
      <c r="CI374" t="s">
        <v>169</v>
      </c>
      <c r="CJ374" t="s">
        <v>891</v>
      </c>
      <c r="DJ374" t="s">
        <v>204</v>
      </c>
      <c r="DK374" t="s">
        <v>205</v>
      </c>
      <c r="DL374" t="s">
        <v>170</v>
      </c>
      <c r="DM374" t="s">
        <v>170</v>
      </c>
      <c r="DN374" t="s">
        <v>170</v>
      </c>
      <c r="DO374" t="s">
        <v>892</v>
      </c>
      <c r="DP374" t="s">
        <v>169</v>
      </c>
      <c r="DQ374" t="s">
        <v>193</v>
      </c>
      <c r="DR374" t="s">
        <v>896</v>
      </c>
      <c r="DY374">
        <v>33.799999999999997</v>
      </c>
      <c r="EB374">
        <v>5</v>
      </c>
      <c r="EC374">
        <v>5</v>
      </c>
      <c r="EE374" t="s">
        <v>894</v>
      </c>
      <c r="EF374">
        <v>7</v>
      </c>
      <c r="EV374">
        <v>2250</v>
      </c>
      <c r="EW374">
        <v>402</v>
      </c>
      <c r="EX374">
        <v>291</v>
      </c>
      <c r="EY374">
        <v>352</v>
      </c>
    </row>
    <row r="375" spans="1:165" ht="15">
      <c r="A375">
        <v>2022</v>
      </c>
      <c r="B375" t="s">
        <v>832</v>
      </c>
      <c r="C375" t="s">
        <v>833</v>
      </c>
      <c r="D375" t="s">
        <v>887</v>
      </c>
      <c r="E375" t="s">
        <v>835</v>
      </c>
      <c r="F375">
        <v>841</v>
      </c>
      <c r="G375" s="134">
        <v>5.3</v>
      </c>
      <c r="H375">
        <v>8</v>
      </c>
      <c r="I375" t="s">
        <v>164</v>
      </c>
      <c r="J375">
        <v>16</v>
      </c>
      <c r="K375">
        <v>21</v>
      </c>
      <c r="L375">
        <v>18</v>
      </c>
      <c r="M375">
        <v>19.899999999999999</v>
      </c>
      <c r="N375">
        <v>30.4</v>
      </c>
      <c r="O375">
        <v>23.562200000000001</v>
      </c>
      <c r="P375">
        <v>15.590199999999999</v>
      </c>
      <c r="Q375">
        <v>20.880199999999999</v>
      </c>
      <c r="R375">
        <v>17.596299999999999</v>
      </c>
      <c r="T375" t="s">
        <v>470</v>
      </c>
      <c r="U375" t="s">
        <v>471</v>
      </c>
      <c r="V375" t="s">
        <v>167</v>
      </c>
      <c r="W375" t="s">
        <v>168</v>
      </c>
      <c r="Y375">
        <v>8</v>
      </c>
      <c r="Z375" t="s">
        <v>169</v>
      </c>
      <c r="AA375" t="s">
        <v>170</v>
      </c>
      <c r="AB375" t="s">
        <v>171</v>
      </c>
      <c r="AC375" t="s">
        <v>172</v>
      </c>
      <c r="AD375">
        <v>10</v>
      </c>
      <c r="AG375" t="s">
        <v>197</v>
      </c>
      <c r="AH375" t="s">
        <v>472</v>
      </c>
      <c r="AI375" t="s">
        <v>175</v>
      </c>
      <c r="AJ375" t="s">
        <v>176</v>
      </c>
      <c r="AK375" t="s">
        <v>219</v>
      </c>
      <c r="AL375" t="s">
        <v>220</v>
      </c>
      <c r="AS375">
        <v>1950</v>
      </c>
      <c r="AT375">
        <v>1950</v>
      </c>
      <c r="BN375" s="7" t="s">
        <v>888</v>
      </c>
      <c r="BO375">
        <v>1</v>
      </c>
      <c r="BP375">
        <v>1</v>
      </c>
      <c r="BQ375">
        <v>12</v>
      </c>
      <c r="BR375" t="s">
        <v>515</v>
      </c>
      <c r="BT375" t="s">
        <v>494</v>
      </c>
      <c r="BU375" s="135">
        <v>44473</v>
      </c>
      <c r="BV375">
        <v>30326</v>
      </c>
      <c r="BX375" t="s">
        <v>170</v>
      </c>
      <c r="BY375" t="s">
        <v>170</v>
      </c>
      <c r="CB375" t="s">
        <v>170</v>
      </c>
      <c r="CC375" t="s">
        <v>170</v>
      </c>
      <c r="CE375" t="s">
        <v>170</v>
      </c>
      <c r="CG375" t="s">
        <v>169</v>
      </c>
      <c r="CH375" t="s">
        <v>897</v>
      </c>
      <c r="CI375" t="s">
        <v>170</v>
      </c>
      <c r="DJ375" t="s">
        <v>204</v>
      </c>
      <c r="DK375" t="s">
        <v>205</v>
      </c>
      <c r="DN375" t="s">
        <v>170</v>
      </c>
      <c r="DO375" t="s">
        <v>898</v>
      </c>
      <c r="DP375" t="s">
        <v>170</v>
      </c>
      <c r="DQ375" t="s">
        <v>207</v>
      </c>
      <c r="DY375">
        <v>39.9</v>
      </c>
      <c r="EB375">
        <v>6</v>
      </c>
      <c r="EC375">
        <v>6</v>
      </c>
      <c r="EE375" t="s">
        <v>899</v>
      </c>
      <c r="EF375">
        <v>5</v>
      </c>
      <c r="EU375">
        <v>500</v>
      </c>
      <c r="EW375">
        <v>331</v>
      </c>
      <c r="EX375">
        <v>253</v>
      </c>
      <c r="EY375">
        <v>296</v>
      </c>
    </row>
    <row r="376" spans="1:165" ht="15">
      <c r="A376">
        <v>2022</v>
      </c>
      <c r="B376" t="s">
        <v>832</v>
      </c>
      <c r="C376" t="s">
        <v>868</v>
      </c>
      <c r="D376" t="s">
        <v>900</v>
      </c>
      <c r="E376" t="s">
        <v>835</v>
      </c>
      <c r="F376">
        <v>916</v>
      </c>
      <c r="G376" s="134">
        <v>2.7</v>
      </c>
      <c r="H376">
        <v>4</v>
      </c>
      <c r="I376" t="s">
        <v>164</v>
      </c>
      <c r="J376">
        <v>19</v>
      </c>
      <c r="K376">
        <v>22</v>
      </c>
      <c r="L376">
        <v>20</v>
      </c>
      <c r="M376">
        <v>23.7</v>
      </c>
      <c r="N376">
        <v>35.1</v>
      </c>
      <c r="O376">
        <v>27.756799999999998</v>
      </c>
      <c r="P376">
        <v>18.8536</v>
      </c>
      <c r="Q376">
        <v>22.110099999999999</v>
      </c>
      <c r="R376">
        <v>20.1919</v>
      </c>
      <c r="T376" t="s">
        <v>165</v>
      </c>
      <c r="U376" t="s">
        <v>166</v>
      </c>
      <c r="V376" t="s">
        <v>167</v>
      </c>
      <c r="W376" t="s">
        <v>168</v>
      </c>
      <c r="Y376">
        <v>8</v>
      </c>
      <c r="Z376" t="s">
        <v>169</v>
      </c>
      <c r="AA376" t="s">
        <v>170</v>
      </c>
      <c r="AB376" t="s">
        <v>171</v>
      </c>
      <c r="AC376" t="s">
        <v>172</v>
      </c>
      <c r="AD376">
        <v>10</v>
      </c>
      <c r="AG376" t="s">
        <v>197</v>
      </c>
      <c r="AH376" t="s">
        <v>472</v>
      </c>
      <c r="AI376" t="s">
        <v>175</v>
      </c>
      <c r="AJ376" t="s">
        <v>176</v>
      </c>
      <c r="AK376" t="s">
        <v>219</v>
      </c>
      <c r="AL376" t="s">
        <v>220</v>
      </c>
      <c r="AS376">
        <v>1750</v>
      </c>
      <c r="AT376">
        <v>1750</v>
      </c>
      <c r="BN376" s="7" t="s">
        <v>888</v>
      </c>
      <c r="BO376">
        <v>2</v>
      </c>
      <c r="BP376">
        <v>2</v>
      </c>
      <c r="BQ376">
        <v>12</v>
      </c>
      <c r="BR376" t="s">
        <v>515</v>
      </c>
      <c r="BT376" t="s">
        <v>575</v>
      </c>
      <c r="BU376" s="135">
        <v>44475</v>
      </c>
      <c r="BV376">
        <v>30409</v>
      </c>
      <c r="BX376" t="s">
        <v>170</v>
      </c>
      <c r="BY376" t="s">
        <v>170</v>
      </c>
      <c r="CB376" t="s">
        <v>170</v>
      </c>
      <c r="CC376" t="s">
        <v>170</v>
      </c>
      <c r="CE376" t="s">
        <v>170</v>
      </c>
      <c r="CG376" t="s">
        <v>169</v>
      </c>
      <c r="CH376" t="s">
        <v>897</v>
      </c>
      <c r="CI376" t="s">
        <v>170</v>
      </c>
      <c r="DJ376" t="s">
        <v>204</v>
      </c>
      <c r="DK376" t="s">
        <v>205</v>
      </c>
      <c r="DN376" t="s">
        <v>170</v>
      </c>
      <c r="DO376" t="s">
        <v>898</v>
      </c>
      <c r="DP376" t="s">
        <v>170</v>
      </c>
      <c r="DQ376" t="s">
        <v>207</v>
      </c>
      <c r="DY376">
        <v>34.6</v>
      </c>
      <c r="EB376">
        <v>5</v>
      </c>
      <c r="EC376">
        <v>5</v>
      </c>
      <c r="EE376" t="s">
        <v>899</v>
      </c>
      <c r="EF376">
        <v>5</v>
      </c>
      <c r="EV376">
        <v>250</v>
      </c>
      <c r="EW376">
        <v>398</v>
      </c>
      <c r="EX376">
        <v>286</v>
      </c>
      <c r="EY376">
        <v>348</v>
      </c>
    </row>
    <row r="377" spans="1:165" ht="15">
      <c r="A377">
        <v>2022</v>
      </c>
      <c r="B377" t="s">
        <v>832</v>
      </c>
      <c r="C377" t="s">
        <v>868</v>
      </c>
      <c r="D377" t="s">
        <v>900</v>
      </c>
      <c r="E377" t="s">
        <v>835</v>
      </c>
      <c r="F377">
        <v>915</v>
      </c>
      <c r="G377" s="134">
        <v>2.7</v>
      </c>
      <c r="H377">
        <v>4</v>
      </c>
      <c r="I377" t="s">
        <v>164</v>
      </c>
      <c r="J377">
        <v>19</v>
      </c>
      <c r="K377">
        <v>22</v>
      </c>
      <c r="L377">
        <v>20</v>
      </c>
      <c r="M377">
        <v>23.7</v>
      </c>
      <c r="N377">
        <v>35.1</v>
      </c>
      <c r="O377">
        <v>27.756799999999998</v>
      </c>
      <c r="P377">
        <v>18.8536</v>
      </c>
      <c r="Q377">
        <v>22.110099999999999</v>
      </c>
      <c r="R377">
        <v>20.1919</v>
      </c>
      <c r="T377" t="s">
        <v>165</v>
      </c>
      <c r="U377" t="s">
        <v>166</v>
      </c>
      <c r="V377" t="s">
        <v>167</v>
      </c>
      <c r="W377" t="s">
        <v>168</v>
      </c>
      <c r="Y377">
        <v>8</v>
      </c>
      <c r="Z377" t="s">
        <v>169</v>
      </c>
      <c r="AA377" t="s">
        <v>170</v>
      </c>
      <c r="AB377" t="s">
        <v>171</v>
      </c>
      <c r="AC377" t="s">
        <v>172</v>
      </c>
      <c r="AD377">
        <v>10</v>
      </c>
      <c r="AG377" t="s">
        <v>197</v>
      </c>
      <c r="AH377" t="s">
        <v>472</v>
      </c>
      <c r="AI377" t="s">
        <v>175</v>
      </c>
      <c r="AJ377" t="s">
        <v>176</v>
      </c>
      <c r="AK377" t="s">
        <v>219</v>
      </c>
      <c r="AL377" t="s">
        <v>220</v>
      </c>
      <c r="AS377">
        <v>1750</v>
      </c>
      <c r="AT377">
        <v>1750</v>
      </c>
      <c r="BN377" s="7" t="s">
        <v>178</v>
      </c>
      <c r="BO377">
        <v>2</v>
      </c>
      <c r="BP377">
        <v>2</v>
      </c>
      <c r="BQ377">
        <v>12</v>
      </c>
      <c r="BR377" t="s">
        <v>515</v>
      </c>
      <c r="BT377" t="s">
        <v>575</v>
      </c>
      <c r="BU377" s="135">
        <v>44475</v>
      </c>
      <c r="BV377">
        <v>30406</v>
      </c>
      <c r="BX377" t="s">
        <v>170</v>
      </c>
      <c r="BY377" t="s">
        <v>170</v>
      </c>
      <c r="CB377" t="s">
        <v>170</v>
      </c>
      <c r="CC377" t="s">
        <v>170</v>
      </c>
      <c r="CE377" t="s">
        <v>170</v>
      </c>
      <c r="CG377" t="s">
        <v>169</v>
      </c>
      <c r="CH377" t="s">
        <v>710</v>
      </c>
      <c r="CI377" t="s">
        <v>170</v>
      </c>
      <c r="DJ377" t="s">
        <v>303</v>
      </c>
      <c r="DK377" t="s">
        <v>304</v>
      </c>
      <c r="DN377" t="s">
        <v>170</v>
      </c>
      <c r="DO377" t="s">
        <v>901</v>
      </c>
      <c r="DP377" t="s">
        <v>170</v>
      </c>
      <c r="DQ377" t="s">
        <v>207</v>
      </c>
      <c r="DY377">
        <v>46.1</v>
      </c>
      <c r="EB377">
        <v>7</v>
      </c>
      <c r="EC377">
        <v>7</v>
      </c>
      <c r="EE377" t="s">
        <v>902</v>
      </c>
      <c r="EF377">
        <v>7</v>
      </c>
      <c r="EI377" t="s">
        <v>903</v>
      </c>
      <c r="EJ377">
        <v>5</v>
      </c>
      <c r="EU377">
        <v>1250</v>
      </c>
      <c r="EW377">
        <v>307</v>
      </c>
      <c r="EX377">
        <v>227</v>
      </c>
      <c r="EY377">
        <v>271</v>
      </c>
    </row>
    <row r="378" spans="1:165" ht="15">
      <c r="A378">
        <v>2022</v>
      </c>
      <c r="B378" t="s">
        <v>832</v>
      </c>
      <c r="C378" t="s">
        <v>868</v>
      </c>
      <c r="D378" t="s">
        <v>900</v>
      </c>
      <c r="E378" t="s">
        <v>835</v>
      </c>
      <c r="F378">
        <v>825</v>
      </c>
      <c r="G378" s="134">
        <v>3</v>
      </c>
      <c r="H378">
        <v>6</v>
      </c>
      <c r="I378" t="s">
        <v>647</v>
      </c>
      <c r="J378">
        <v>23</v>
      </c>
      <c r="K378">
        <v>30</v>
      </c>
      <c r="L378">
        <v>26</v>
      </c>
      <c r="M378">
        <v>29.682300000000001</v>
      </c>
      <c r="N378">
        <v>45.319099999999999</v>
      </c>
      <c r="O378">
        <v>35.138100000000001</v>
      </c>
      <c r="P378">
        <v>23.1616</v>
      </c>
      <c r="Q378">
        <v>30</v>
      </c>
      <c r="R378">
        <v>26.290900000000001</v>
      </c>
      <c r="T378" t="s">
        <v>165</v>
      </c>
      <c r="U378" t="s">
        <v>166</v>
      </c>
      <c r="V378" t="s">
        <v>167</v>
      </c>
      <c r="W378" t="s">
        <v>168</v>
      </c>
      <c r="Y378">
        <v>10</v>
      </c>
      <c r="Z378" t="s">
        <v>169</v>
      </c>
      <c r="AA378" t="s">
        <v>170</v>
      </c>
      <c r="AB378" t="s">
        <v>171</v>
      </c>
      <c r="AC378" t="s">
        <v>172</v>
      </c>
      <c r="AE378">
        <v>20</v>
      </c>
      <c r="AG378" t="s">
        <v>513</v>
      </c>
      <c r="AH378" t="s">
        <v>514</v>
      </c>
      <c r="AI378" t="s">
        <v>175</v>
      </c>
      <c r="AJ378" t="s">
        <v>176</v>
      </c>
      <c r="AK378" t="s">
        <v>219</v>
      </c>
      <c r="AL378" t="s">
        <v>220</v>
      </c>
      <c r="AS378">
        <v>1450</v>
      </c>
      <c r="AT378">
        <v>1450</v>
      </c>
      <c r="BO378">
        <v>2</v>
      </c>
      <c r="BP378">
        <v>2</v>
      </c>
      <c r="BQ378">
        <v>12</v>
      </c>
      <c r="BR378" t="s">
        <v>515</v>
      </c>
      <c r="BT378" t="s">
        <v>181</v>
      </c>
      <c r="BU378" s="135">
        <v>44466</v>
      </c>
      <c r="BV378">
        <v>30295</v>
      </c>
      <c r="BX378" t="s">
        <v>169</v>
      </c>
      <c r="BY378" t="s">
        <v>170</v>
      </c>
      <c r="CB378" t="s">
        <v>170</v>
      </c>
      <c r="CC378" t="s">
        <v>170</v>
      </c>
      <c r="CE378" t="s">
        <v>170</v>
      </c>
      <c r="CG378" t="s">
        <v>169</v>
      </c>
      <c r="CH378" t="s">
        <v>710</v>
      </c>
      <c r="CI378" t="s">
        <v>170</v>
      </c>
      <c r="DJ378" t="s">
        <v>303</v>
      </c>
      <c r="DK378" t="s">
        <v>304</v>
      </c>
      <c r="DN378" t="s">
        <v>170</v>
      </c>
      <c r="DO378" t="s">
        <v>901</v>
      </c>
      <c r="DP378" t="s">
        <v>170</v>
      </c>
      <c r="DQ378" t="s">
        <v>207</v>
      </c>
      <c r="DY378">
        <v>48.8</v>
      </c>
      <c r="EB378">
        <v>7</v>
      </c>
      <c r="EC378">
        <v>7</v>
      </c>
      <c r="EE378" t="s">
        <v>903</v>
      </c>
      <c r="EF378">
        <v>5</v>
      </c>
      <c r="EU378">
        <v>1500</v>
      </c>
      <c r="EW378">
        <v>289</v>
      </c>
      <c r="EX378">
        <v>216</v>
      </c>
      <c r="EY378">
        <v>256</v>
      </c>
    </row>
    <row r="379" spans="1:165" ht="15">
      <c r="A379" s="5">
        <v>2022</v>
      </c>
      <c r="B379" s="5" t="s">
        <v>832</v>
      </c>
      <c r="C379" s="5" t="s">
        <v>868</v>
      </c>
      <c r="D379" s="5" t="s">
        <v>900</v>
      </c>
      <c r="E379" s="5" t="s">
        <v>835</v>
      </c>
      <c r="F379" s="5">
        <v>720</v>
      </c>
      <c r="G379" s="80">
        <v>5.3</v>
      </c>
      <c r="H379" s="5">
        <v>8</v>
      </c>
      <c r="I379" s="5" t="s">
        <v>647</v>
      </c>
      <c r="J379" s="5">
        <v>16</v>
      </c>
      <c r="K379" s="5">
        <v>21</v>
      </c>
      <c r="L379" s="5">
        <v>18</v>
      </c>
      <c r="M379" s="5">
        <v>20.9</v>
      </c>
      <c r="N379" s="5">
        <v>33.299999999999997</v>
      </c>
      <c r="O379" s="5">
        <v>25.107099999999999</v>
      </c>
      <c r="P379" s="5">
        <v>16.435500000000001</v>
      </c>
      <c r="Q379" s="5">
        <v>21.0746</v>
      </c>
      <c r="R379" s="5">
        <v>18.242599999999999</v>
      </c>
      <c r="S379" s="5"/>
      <c r="T379" s="5" t="s">
        <v>470</v>
      </c>
      <c r="U379" s="5" t="s">
        <v>471</v>
      </c>
      <c r="V379" s="5" t="s">
        <v>167</v>
      </c>
      <c r="W379" s="5" t="s">
        <v>168</v>
      </c>
      <c r="X379" s="5"/>
      <c r="Y379" s="5">
        <v>10</v>
      </c>
      <c r="Z379" s="5" t="s">
        <v>169</v>
      </c>
      <c r="AA379" s="5" t="s">
        <v>170</v>
      </c>
      <c r="AB379" s="5" t="s">
        <v>171</v>
      </c>
      <c r="AC379" s="5" t="s">
        <v>172</v>
      </c>
      <c r="AD379" s="5">
        <v>10</v>
      </c>
      <c r="AE379" s="5"/>
      <c r="AF379" s="5"/>
      <c r="AG379" s="5" t="s">
        <v>197</v>
      </c>
      <c r="AH379" s="5" t="s">
        <v>472</v>
      </c>
      <c r="AI379" s="5" t="s">
        <v>175</v>
      </c>
      <c r="AJ379" s="5" t="s">
        <v>176</v>
      </c>
      <c r="AK379" s="5" t="s">
        <v>219</v>
      </c>
      <c r="AL379" s="5" t="s">
        <v>220</v>
      </c>
      <c r="AM379" s="5"/>
      <c r="AN379" s="5"/>
      <c r="AO379" s="5"/>
      <c r="AP379" s="5"/>
      <c r="AQ379" s="5"/>
      <c r="AR379" s="5"/>
      <c r="AS379" s="5">
        <v>1950</v>
      </c>
      <c r="AT379" s="5">
        <v>1950</v>
      </c>
      <c r="AU379" s="5"/>
      <c r="AV379" s="5"/>
      <c r="AW379" s="5"/>
      <c r="AX379" s="5"/>
      <c r="AY379" s="5"/>
      <c r="AZ379" s="5"/>
      <c r="BA379" s="5"/>
      <c r="BB379" s="5"/>
      <c r="BC379" s="5"/>
      <c r="BD379" s="5"/>
      <c r="BE379" s="5"/>
      <c r="BF379" s="5"/>
      <c r="BG379" s="5"/>
      <c r="BH379" s="5"/>
      <c r="BI379" s="5"/>
      <c r="BJ379" s="5"/>
      <c r="BK379" s="5"/>
      <c r="BL379" s="5"/>
      <c r="BM379" s="5"/>
      <c r="BN379" s="96" t="s">
        <v>178</v>
      </c>
      <c r="BO379" s="5">
        <v>1</v>
      </c>
      <c r="BP379" s="5">
        <v>1</v>
      </c>
      <c r="BQ379" s="5">
        <v>12</v>
      </c>
      <c r="BR379" s="5" t="s">
        <v>515</v>
      </c>
      <c r="BS379" s="5"/>
      <c r="BT379" s="5" t="s">
        <v>494</v>
      </c>
      <c r="BU379" s="83">
        <v>44613</v>
      </c>
      <c r="BV379" s="5">
        <v>30980</v>
      </c>
      <c r="BX379" t="s">
        <v>170</v>
      </c>
      <c r="BY379" t="s">
        <v>170</v>
      </c>
      <c r="CB379" t="s">
        <v>170</v>
      </c>
      <c r="CC379" t="s">
        <v>170</v>
      </c>
      <c r="CE379" t="s">
        <v>170</v>
      </c>
      <c r="CG379" t="s">
        <v>169</v>
      </c>
      <c r="CH379" t="s">
        <v>710</v>
      </c>
      <c r="CI379" t="s">
        <v>170</v>
      </c>
      <c r="DJ379" t="s">
        <v>190</v>
      </c>
      <c r="DK379" t="s">
        <v>191</v>
      </c>
      <c r="DN379" t="s">
        <v>170</v>
      </c>
      <c r="DO379" t="s">
        <v>904</v>
      </c>
      <c r="DP379" t="s">
        <v>169</v>
      </c>
      <c r="DQ379" t="s">
        <v>193</v>
      </c>
      <c r="DY379">
        <v>30.4</v>
      </c>
      <c r="EB379">
        <v>5</v>
      </c>
      <c r="EC379">
        <v>5</v>
      </c>
      <c r="EE379" t="s">
        <v>905</v>
      </c>
      <c r="EF379">
        <v>3</v>
      </c>
      <c r="EV379">
        <v>2750</v>
      </c>
      <c r="EW379">
        <v>436</v>
      </c>
      <c r="EX379">
        <v>310</v>
      </c>
      <c r="EY379">
        <v>380</v>
      </c>
    </row>
    <row r="380" spans="1:165" ht="15">
      <c r="A380" s="5">
        <v>2022</v>
      </c>
      <c r="B380" s="5" t="s">
        <v>832</v>
      </c>
      <c r="C380" s="5" t="s">
        <v>868</v>
      </c>
      <c r="D380" s="5" t="s">
        <v>900</v>
      </c>
      <c r="E380" s="5" t="s">
        <v>835</v>
      </c>
      <c r="F380" s="5">
        <v>711</v>
      </c>
      <c r="G380" s="80">
        <v>5.3</v>
      </c>
      <c r="H380" s="5">
        <v>8</v>
      </c>
      <c r="I380" s="5" t="s">
        <v>647</v>
      </c>
      <c r="J380" s="5">
        <v>16</v>
      </c>
      <c r="K380" s="5">
        <v>21</v>
      </c>
      <c r="L380" s="5">
        <v>18</v>
      </c>
      <c r="M380" s="5">
        <v>20.754200000000001</v>
      </c>
      <c r="N380" s="5">
        <v>32.861600000000003</v>
      </c>
      <c r="O380" s="5">
        <v>24.879100000000001</v>
      </c>
      <c r="P380" s="5">
        <v>16.319199999999999</v>
      </c>
      <c r="Q380" s="5">
        <v>20.7973</v>
      </c>
      <c r="R380" s="5">
        <v>18.0701</v>
      </c>
      <c r="S380" s="5"/>
      <c r="T380" s="5" t="s">
        <v>470</v>
      </c>
      <c r="U380" s="5" t="s">
        <v>471</v>
      </c>
      <c r="V380" s="5" t="s">
        <v>167</v>
      </c>
      <c r="W380" s="5" t="s">
        <v>168</v>
      </c>
      <c r="X380" s="5"/>
      <c r="Y380" s="5">
        <v>10</v>
      </c>
      <c r="Z380" s="5" t="s">
        <v>169</v>
      </c>
      <c r="AA380" s="5" t="s">
        <v>170</v>
      </c>
      <c r="AB380" s="5" t="s">
        <v>171</v>
      </c>
      <c r="AC380" s="5" t="s">
        <v>172</v>
      </c>
      <c r="AD380" s="5">
        <v>10</v>
      </c>
      <c r="AE380" s="5"/>
      <c r="AF380" s="5"/>
      <c r="AG380" s="5" t="s">
        <v>197</v>
      </c>
      <c r="AH380" s="5" t="s">
        <v>472</v>
      </c>
      <c r="AI380" s="5" t="s">
        <v>175</v>
      </c>
      <c r="AJ380" s="5" t="s">
        <v>176</v>
      </c>
      <c r="AK380" s="5" t="s">
        <v>219</v>
      </c>
      <c r="AL380" s="5" t="s">
        <v>220</v>
      </c>
      <c r="AM380" s="5"/>
      <c r="AN380" s="5"/>
      <c r="AO380" s="5"/>
      <c r="AP380" s="5"/>
      <c r="AQ380" s="5"/>
      <c r="AR380" s="5"/>
      <c r="AS380" s="5">
        <v>1950</v>
      </c>
      <c r="AT380" s="5">
        <v>1950</v>
      </c>
      <c r="AU380" s="5"/>
      <c r="AV380" s="5"/>
      <c r="AW380" s="5"/>
      <c r="AX380" s="5"/>
      <c r="AY380" s="5"/>
      <c r="AZ380" s="5"/>
      <c r="BA380" s="5"/>
      <c r="BB380" s="5"/>
      <c r="BC380" s="5"/>
      <c r="BD380" s="5"/>
      <c r="BE380" s="5"/>
      <c r="BF380" s="5"/>
      <c r="BG380" s="5"/>
      <c r="BH380" s="5"/>
      <c r="BI380" s="5"/>
      <c r="BJ380" s="5"/>
      <c r="BK380" s="5"/>
      <c r="BL380" s="5"/>
      <c r="BM380" s="5"/>
      <c r="BN380" s="96" t="s">
        <v>178</v>
      </c>
      <c r="BO380" s="5">
        <v>1</v>
      </c>
      <c r="BP380" s="5">
        <v>1</v>
      </c>
      <c r="BQ380" s="5">
        <v>12</v>
      </c>
      <c r="BR380" s="5" t="s">
        <v>515</v>
      </c>
      <c r="BS380" s="5"/>
      <c r="BT380" s="5" t="s">
        <v>494</v>
      </c>
      <c r="BU380" s="83">
        <v>44613</v>
      </c>
      <c r="BV380" s="5">
        <v>30978</v>
      </c>
      <c r="BX380" t="s">
        <v>170</v>
      </c>
      <c r="BY380" t="s">
        <v>170</v>
      </c>
      <c r="CB380" t="s">
        <v>170</v>
      </c>
      <c r="CC380" t="s">
        <v>170</v>
      </c>
      <c r="CE380" t="s">
        <v>170</v>
      </c>
      <c r="CG380" t="s">
        <v>169</v>
      </c>
      <c r="CH380" t="s">
        <v>700</v>
      </c>
      <c r="CI380" t="s">
        <v>170</v>
      </c>
      <c r="DJ380" t="s">
        <v>204</v>
      </c>
      <c r="DK380" t="s">
        <v>205</v>
      </c>
      <c r="DN380" t="s">
        <v>170</v>
      </c>
      <c r="DO380" t="s">
        <v>701</v>
      </c>
      <c r="DP380" t="s">
        <v>169</v>
      </c>
      <c r="DQ380" t="s">
        <v>193</v>
      </c>
      <c r="DY380">
        <v>24.7</v>
      </c>
      <c r="EB380">
        <v>4</v>
      </c>
      <c r="EC380">
        <v>4</v>
      </c>
      <c r="EE380" t="s">
        <v>906</v>
      </c>
      <c r="EF380">
        <v>3</v>
      </c>
      <c r="EV380">
        <v>4500</v>
      </c>
      <c r="EW380">
        <v>519</v>
      </c>
      <c r="EX380">
        <v>367</v>
      </c>
      <c r="EY380">
        <v>451</v>
      </c>
    </row>
    <row r="381" spans="1:165" ht="15">
      <c r="A381">
        <v>2022</v>
      </c>
      <c r="B381" t="s">
        <v>832</v>
      </c>
      <c r="C381" t="s">
        <v>868</v>
      </c>
      <c r="D381" t="s">
        <v>900</v>
      </c>
      <c r="E381" t="s">
        <v>835</v>
      </c>
      <c r="F381">
        <v>657</v>
      </c>
      <c r="G381" s="134">
        <v>5.3</v>
      </c>
      <c r="H381">
        <v>8</v>
      </c>
      <c r="I381" t="s">
        <v>561</v>
      </c>
      <c r="J381">
        <v>15</v>
      </c>
      <c r="K381">
        <v>19</v>
      </c>
      <c r="L381">
        <v>16</v>
      </c>
      <c r="M381">
        <v>18.5</v>
      </c>
      <c r="N381">
        <v>28.8</v>
      </c>
      <c r="O381">
        <v>22.048400000000001</v>
      </c>
      <c r="P381">
        <v>14.9703</v>
      </c>
      <c r="Q381">
        <v>19</v>
      </c>
      <c r="R381">
        <v>16</v>
      </c>
      <c r="T381" t="s">
        <v>470</v>
      </c>
      <c r="U381" t="s">
        <v>471</v>
      </c>
      <c r="V381" t="s">
        <v>167</v>
      </c>
      <c r="W381" t="s">
        <v>168</v>
      </c>
      <c r="Y381">
        <v>6</v>
      </c>
      <c r="Z381" t="s">
        <v>169</v>
      </c>
      <c r="AA381" t="s">
        <v>170</v>
      </c>
      <c r="AB381" t="s">
        <v>171</v>
      </c>
      <c r="AC381" t="s">
        <v>172</v>
      </c>
      <c r="AD381">
        <v>85</v>
      </c>
      <c r="AF381">
        <v>384</v>
      </c>
      <c r="AG381" t="s">
        <v>197</v>
      </c>
      <c r="AH381" t="s">
        <v>472</v>
      </c>
      <c r="AI381" t="s">
        <v>175</v>
      </c>
      <c r="AJ381" t="s">
        <v>176</v>
      </c>
      <c r="AK381" t="s">
        <v>219</v>
      </c>
      <c r="AL381" t="s">
        <v>220</v>
      </c>
      <c r="AS381">
        <v>2200</v>
      </c>
      <c r="AT381">
        <v>2200</v>
      </c>
      <c r="AU381">
        <v>11</v>
      </c>
      <c r="AV381">
        <v>15</v>
      </c>
      <c r="AW381">
        <v>12</v>
      </c>
      <c r="AX381">
        <v>14</v>
      </c>
      <c r="AY381">
        <v>22.5</v>
      </c>
      <c r="AZ381">
        <v>16.8675</v>
      </c>
      <c r="BA381">
        <v>11.328900000000001</v>
      </c>
      <c r="BB381">
        <v>16.229099999999999</v>
      </c>
      <c r="BC381">
        <v>13.110200000000001</v>
      </c>
      <c r="BD381">
        <v>288</v>
      </c>
      <c r="BE381" t="s">
        <v>675</v>
      </c>
      <c r="BF381" t="s">
        <v>676</v>
      </c>
      <c r="BG381" t="s">
        <v>175</v>
      </c>
      <c r="BH381" t="s">
        <v>176</v>
      </c>
      <c r="BI381">
        <v>2450</v>
      </c>
      <c r="BJ381">
        <v>560</v>
      </c>
      <c r="BK381">
        <v>423</v>
      </c>
      <c r="BL381">
        <v>529</v>
      </c>
      <c r="BM381">
        <v>2450</v>
      </c>
      <c r="BN381" s="7" t="s">
        <v>732</v>
      </c>
      <c r="BO381">
        <v>1</v>
      </c>
      <c r="BP381">
        <v>1</v>
      </c>
      <c r="BQ381">
        <v>12</v>
      </c>
      <c r="BR381" t="s">
        <v>515</v>
      </c>
      <c r="BT381" t="s">
        <v>181</v>
      </c>
      <c r="BU381" s="135">
        <v>44473</v>
      </c>
      <c r="BV381">
        <v>30147</v>
      </c>
      <c r="BX381" t="s">
        <v>170</v>
      </c>
      <c r="BY381" t="s">
        <v>170</v>
      </c>
      <c r="CB381" t="s">
        <v>170</v>
      </c>
      <c r="CC381" t="s">
        <v>170</v>
      </c>
      <c r="CE381" t="s">
        <v>170</v>
      </c>
      <c r="CG381" t="s">
        <v>169</v>
      </c>
      <c r="CH381" t="s">
        <v>710</v>
      </c>
      <c r="CI381" t="s">
        <v>170</v>
      </c>
      <c r="DJ381" t="s">
        <v>190</v>
      </c>
      <c r="DK381" t="s">
        <v>191</v>
      </c>
      <c r="DN381" t="s">
        <v>170</v>
      </c>
      <c r="DO381" t="s">
        <v>904</v>
      </c>
      <c r="DP381" t="s">
        <v>169</v>
      </c>
      <c r="DQ381" t="s">
        <v>193</v>
      </c>
      <c r="DY381">
        <v>32.6</v>
      </c>
      <c r="EB381">
        <v>5</v>
      </c>
      <c r="EC381">
        <v>5</v>
      </c>
      <c r="EE381" t="s">
        <v>905</v>
      </c>
      <c r="EF381">
        <v>3</v>
      </c>
      <c r="EV381">
        <v>2250</v>
      </c>
      <c r="EW381">
        <v>413</v>
      </c>
      <c r="EX381">
        <v>284</v>
      </c>
      <c r="EY381">
        <v>355</v>
      </c>
    </row>
    <row r="382" spans="1:165" s="5" customFormat="1" ht="15">
      <c r="A382">
        <v>2022</v>
      </c>
      <c r="B382" t="s">
        <v>832</v>
      </c>
      <c r="C382" t="s">
        <v>868</v>
      </c>
      <c r="D382" t="s">
        <v>900</v>
      </c>
      <c r="E382" t="s">
        <v>835</v>
      </c>
      <c r="F382">
        <v>951</v>
      </c>
      <c r="G382" s="134">
        <v>5.3</v>
      </c>
      <c r="H382">
        <v>8</v>
      </c>
      <c r="I382" t="s">
        <v>164</v>
      </c>
      <c r="J382">
        <v>16</v>
      </c>
      <c r="K382">
        <v>21</v>
      </c>
      <c r="L382">
        <v>18</v>
      </c>
      <c r="M382">
        <v>20.143599999999999</v>
      </c>
      <c r="N382">
        <v>30.2317</v>
      </c>
      <c r="O382">
        <v>23.7029</v>
      </c>
      <c r="P382">
        <v>15.7445</v>
      </c>
      <c r="Q382">
        <v>20.748000000000001</v>
      </c>
      <c r="R382">
        <v>17.661100000000001</v>
      </c>
      <c r="S382"/>
      <c r="T382" t="s">
        <v>470</v>
      </c>
      <c r="U382" t="s">
        <v>471</v>
      </c>
      <c r="V382" t="s">
        <v>167</v>
      </c>
      <c r="W382" t="s">
        <v>168</v>
      </c>
      <c r="X382"/>
      <c r="Y382">
        <v>8</v>
      </c>
      <c r="Z382" t="s">
        <v>169</v>
      </c>
      <c r="AA382" t="s">
        <v>170</v>
      </c>
      <c r="AB382" t="s">
        <v>171</v>
      </c>
      <c r="AC382" t="s">
        <v>172</v>
      </c>
      <c r="AD382">
        <v>10</v>
      </c>
      <c r="AE382"/>
      <c r="AF382"/>
      <c r="AG382" t="s">
        <v>197</v>
      </c>
      <c r="AH382" t="s">
        <v>472</v>
      </c>
      <c r="AI382" t="s">
        <v>175</v>
      </c>
      <c r="AJ382" t="s">
        <v>176</v>
      </c>
      <c r="AK382" t="s">
        <v>219</v>
      </c>
      <c r="AL382" t="s">
        <v>220</v>
      </c>
      <c r="AM382"/>
      <c r="AN382"/>
      <c r="AO382"/>
      <c r="AP382"/>
      <c r="AQ382"/>
      <c r="AR382"/>
      <c r="AS382">
        <v>1950</v>
      </c>
      <c r="AT382">
        <v>1950</v>
      </c>
      <c r="AU382"/>
      <c r="AV382"/>
      <c r="AW382"/>
      <c r="AX382"/>
      <c r="AY382"/>
      <c r="AZ382"/>
      <c r="BA382"/>
      <c r="BB382"/>
      <c r="BC382"/>
      <c r="BD382"/>
      <c r="BE382"/>
      <c r="BF382"/>
      <c r="BG382"/>
      <c r="BH382"/>
      <c r="BI382"/>
      <c r="BJ382"/>
      <c r="BK382"/>
      <c r="BL382"/>
      <c r="BM382"/>
      <c r="BN382" s="7" t="s">
        <v>178</v>
      </c>
      <c r="BO382">
        <v>1</v>
      </c>
      <c r="BP382">
        <v>1</v>
      </c>
      <c r="BQ382">
        <v>12</v>
      </c>
      <c r="BR382" t="s">
        <v>515</v>
      </c>
      <c r="BS382"/>
      <c r="BT382" t="s">
        <v>494</v>
      </c>
      <c r="BU382" s="135">
        <v>44473</v>
      </c>
      <c r="BV382">
        <v>30370</v>
      </c>
      <c r="BW382" s="136"/>
      <c r="BX382" t="s">
        <v>170</v>
      </c>
      <c r="BY382" t="s">
        <v>170</v>
      </c>
      <c r="BZ382"/>
      <c r="CA382"/>
      <c r="CB382" t="s">
        <v>170</v>
      </c>
      <c r="CC382" t="s">
        <v>170</v>
      </c>
      <c r="CD382"/>
      <c r="CE382" t="s">
        <v>170</v>
      </c>
      <c r="CF382"/>
      <c r="CG382" t="s">
        <v>169</v>
      </c>
      <c r="CH382" t="s">
        <v>700</v>
      </c>
      <c r="CI382" t="s">
        <v>170</v>
      </c>
      <c r="CJ382"/>
      <c r="CK382"/>
      <c r="CL382"/>
      <c r="CM382"/>
      <c r="CN382"/>
      <c r="CO382"/>
      <c r="CP382"/>
      <c r="CQ382"/>
      <c r="CR382"/>
      <c r="CS382"/>
      <c r="CT382"/>
      <c r="CU382"/>
      <c r="CV382"/>
      <c r="CW382"/>
      <c r="CX382"/>
      <c r="CY382"/>
      <c r="CZ382"/>
      <c r="DA382"/>
      <c r="DB382"/>
      <c r="DC382"/>
      <c r="DD382"/>
      <c r="DE382"/>
      <c r="DF382"/>
      <c r="DG382"/>
      <c r="DH382"/>
      <c r="DI382"/>
      <c r="DJ382" t="s">
        <v>204</v>
      </c>
      <c r="DK382" t="s">
        <v>205</v>
      </c>
      <c r="DL382"/>
      <c r="DM382"/>
      <c r="DN382" t="s">
        <v>170</v>
      </c>
      <c r="DO382" t="s">
        <v>701</v>
      </c>
      <c r="DP382" t="s">
        <v>169</v>
      </c>
      <c r="DQ382" t="s">
        <v>193</v>
      </c>
      <c r="DR382"/>
      <c r="DS382"/>
      <c r="DT382"/>
      <c r="DU382"/>
      <c r="DV382"/>
      <c r="DW382"/>
      <c r="DX382"/>
      <c r="DY382">
        <v>25.9</v>
      </c>
      <c r="DZ382"/>
      <c r="EA382" s="137"/>
      <c r="EB382">
        <v>4</v>
      </c>
      <c r="EC382">
        <v>4</v>
      </c>
      <c r="ED382"/>
      <c r="EE382" t="s">
        <v>906</v>
      </c>
      <c r="EF382">
        <v>3</v>
      </c>
      <c r="EG382"/>
      <c r="EH382"/>
      <c r="EI382"/>
      <c r="EJ382"/>
      <c r="EK382"/>
      <c r="EL382"/>
      <c r="EM382"/>
      <c r="EN382"/>
      <c r="EO382"/>
      <c r="EP382"/>
      <c r="EQ382"/>
      <c r="ER382"/>
      <c r="ES382"/>
      <c r="ET382"/>
      <c r="EU382"/>
      <c r="EV382">
        <v>4500</v>
      </c>
      <c r="EW382">
        <v>503</v>
      </c>
      <c r="EX382">
        <v>356</v>
      </c>
      <c r="EY382">
        <v>437</v>
      </c>
      <c r="EZ382"/>
      <c r="FA382"/>
      <c r="FB382"/>
      <c r="FC382"/>
      <c r="FD382"/>
      <c r="FE382"/>
      <c r="FF382"/>
      <c r="FG382"/>
      <c r="FH382"/>
      <c r="FI382"/>
    </row>
    <row r="383" spans="1:165" s="5" customFormat="1" ht="15">
      <c r="A383">
        <v>2022</v>
      </c>
      <c r="B383" t="s">
        <v>832</v>
      </c>
      <c r="C383" t="s">
        <v>868</v>
      </c>
      <c r="D383" t="s">
        <v>900</v>
      </c>
      <c r="E383" t="s">
        <v>835</v>
      </c>
      <c r="F383">
        <v>842</v>
      </c>
      <c r="G383" s="134">
        <v>5.3</v>
      </c>
      <c r="H383">
        <v>8</v>
      </c>
      <c r="I383" t="s">
        <v>164</v>
      </c>
      <c r="J383">
        <v>16</v>
      </c>
      <c r="K383">
        <v>21</v>
      </c>
      <c r="L383">
        <v>18</v>
      </c>
      <c r="M383">
        <v>19.880400000000002</v>
      </c>
      <c r="N383">
        <v>30.360499999999998</v>
      </c>
      <c r="O383">
        <v>23.5364</v>
      </c>
      <c r="P383">
        <v>15.574400000000001</v>
      </c>
      <c r="Q383">
        <v>20.852799999999998</v>
      </c>
      <c r="R383">
        <v>17.576499999999999</v>
      </c>
      <c r="S383"/>
      <c r="T383" t="s">
        <v>470</v>
      </c>
      <c r="U383" t="s">
        <v>471</v>
      </c>
      <c r="V383" t="s">
        <v>167</v>
      </c>
      <c r="W383" t="s">
        <v>168</v>
      </c>
      <c r="X383"/>
      <c r="Y383">
        <v>8</v>
      </c>
      <c r="Z383" t="s">
        <v>169</v>
      </c>
      <c r="AA383" t="s">
        <v>170</v>
      </c>
      <c r="AB383" t="s">
        <v>171</v>
      </c>
      <c r="AC383" t="s">
        <v>172</v>
      </c>
      <c r="AD383">
        <v>10</v>
      </c>
      <c r="AE383"/>
      <c r="AF383"/>
      <c r="AG383" t="s">
        <v>197</v>
      </c>
      <c r="AH383" t="s">
        <v>472</v>
      </c>
      <c r="AI383" t="s">
        <v>175</v>
      </c>
      <c r="AJ383" t="s">
        <v>176</v>
      </c>
      <c r="AK383" t="s">
        <v>219</v>
      </c>
      <c r="AL383" t="s">
        <v>220</v>
      </c>
      <c r="AM383"/>
      <c r="AN383"/>
      <c r="AO383"/>
      <c r="AP383"/>
      <c r="AQ383"/>
      <c r="AR383"/>
      <c r="AS383">
        <v>1950</v>
      </c>
      <c r="AT383">
        <v>1950</v>
      </c>
      <c r="AU383"/>
      <c r="AV383"/>
      <c r="AW383"/>
      <c r="AX383"/>
      <c r="AY383"/>
      <c r="AZ383"/>
      <c r="BA383"/>
      <c r="BB383"/>
      <c r="BC383"/>
      <c r="BD383"/>
      <c r="BE383"/>
      <c r="BF383"/>
      <c r="BG383"/>
      <c r="BH383"/>
      <c r="BI383"/>
      <c r="BJ383"/>
      <c r="BK383"/>
      <c r="BL383"/>
      <c r="BM383"/>
      <c r="BN383" s="7" t="s">
        <v>888</v>
      </c>
      <c r="BO383">
        <v>1</v>
      </c>
      <c r="BP383">
        <v>1</v>
      </c>
      <c r="BQ383">
        <v>12</v>
      </c>
      <c r="BR383" t="s">
        <v>515</v>
      </c>
      <c r="BS383"/>
      <c r="BT383" t="s">
        <v>494</v>
      </c>
      <c r="BU383" s="135">
        <v>44473</v>
      </c>
      <c r="BV383">
        <v>30327</v>
      </c>
      <c r="BW383" s="136"/>
      <c r="BX383" t="s">
        <v>170</v>
      </c>
      <c r="BY383" t="s">
        <v>170</v>
      </c>
      <c r="BZ383"/>
      <c r="CA383"/>
      <c r="CB383" t="s">
        <v>170</v>
      </c>
      <c r="CC383" t="s">
        <v>170</v>
      </c>
      <c r="CD383" t="s">
        <v>907</v>
      </c>
      <c r="CE383" t="s">
        <v>170</v>
      </c>
      <c r="CF383"/>
      <c r="CG383" t="s">
        <v>169</v>
      </c>
      <c r="CH383" t="s">
        <v>398</v>
      </c>
      <c r="CI383" t="s">
        <v>170</v>
      </c>
      <c r="CJ383"/>
      <c r="CK383"/>
      <c r="CL383"/>
      <c r="CM383"/>
      <c r="CN383"/>
      <c r="CO383"/>
      <c r="CP383"/>
      <c r="CQ383"/>
      <c r="CR383"/>
      <c r="CS383"/>
      <c r="CT383"/>
      <c r="CU383"/>
      <c r="CV383"/>
      <c r="CW383"/>
      <c r="CX383"/>
      <c r="CY383"/>
      <c r="CZ383"/>
      <c r="DA383"/>
      <c r="DB383"/>
      <c r="DC383"/>
      <c r="DD383"/>
      <c r="DE383"/>
      <c r="DF383"/>
      <c r="DG383"/>
      <c r="DH383"/>
      <c r="DI383"/>
      <c r="DJ383" t="s">
        <v>190</v>
      </c>
      <c r="DK383" t="s">
        <v>191</v>
      </c>
      <c r="DL383" t="s">
        <v>170</v>
      </c>
      <c r="DM383"/>
      <c r="DN383" t="s">
        <v>170</v>
      </c>
      <c r="DO383" t="s">
        <v>726</v>
      </c>
      <c r="DP383" t="s">
        <v>170</v>
      </c>
      <c r="DQ383" t="s">
        <v>207</v>
      </c>
      <c r="DR383"/>
      <c r="DS383"/>
      <c r="DT383"/>
      <c r="DU383"/>
      <c r="DV383"/>
      <c r="DW383"/>
      <c r="DX383"/>
      <c r="DY383">
        <v>38.9</v>
      </c>
      <c r="DZ383"/>
      <c r="EA383" s="137"/>
      <c r="EB383">
        <v>6</v>
      </c>
      <c r="EC383">
        <v>6</v>
      </c>
      <c r="ED383"/>
      <c r="EE383" t="s">
        <v>908</v>
      </c>
      <c r="EF383">
        <v>6</v>
      </c>
      <c r="EG383"/>
      <c r="EH383"/>
      <c r="EI383"/>
      <c r="EJ383"/>
      <c r="EK383"/>
      <c r="EL383"/>
      <c r="EM383"/>
      <c r="EN383"/>
      <c r="EO383"/>
      <c r="EP383"/>
      <c r="EQ383"/>
      <c r="ER383"/>
      <c r="ES383"/>
      <c r="ET383"/>
      <c r="EU383">
        <v>250</v>
      </c>
      <c r="EV383"/>
      <c r="EW383">
        <v>353</v>
      </c>
      <c r="EX383">
        <v>256</v>
      </c>
      <c r="EY383">
        <v>315</v>
      </c>
      <c r="EZ383"/>
      <c r="FA383"/>
      <c r="FB383"/>
      <c r="FC383"/>
      <c r="FD383"/>
      <c r="FE383"/>
      <c r="FF383"/>
      <c r="FG383"/>
      <c r="FH383"/>
      <c r="FI383"/>
    </row>
    <row r="384" spans="1:165" ht="15">
      <c r="A384">
        <v>2022</v>
      </c>
      <c r="B384" t="s">
        <v>832</v>
      </c>
      <c r="C384" t="s">
        <v>833</v>
      </c>
      <c r="D384" t="s">
        <v>909</v>
      </c>
      <c r="E384" t="s">
        <v>835</v>
      </c>
      <c r="F384">
        <v>920</v>
      </c>
      <c r="G384" s="134">
        <v>2.7</v>
      </c>
      <c r="H384">
        <v>4</v>
      </c>
      <c r="I384" t="s">
        <v>164</v>
      </c>
      <c r="J384">
        <v>17</v>
      </c>
      <c r="K384">
        <v>20</v>
      </c>
      <c r="L384">
        <v>18</v>
      </c>
      <c r="M384">
        <v>21.4</v>
      </c>
      <c r="N384">
        <v>31.2</v>
      </c>
      <c r="O384">
        <v>24.922699999999999</v>
      </c>
      <c r="P384">
        <v>17.1523</v>
      </c>
      <c r="Q384">
        <v>19.5837</v>
      </c>
      <c r="R384">
        <v>18.167300000000001</v>
      </c>
      <c r="T384" t="s">
        <v>165</v>
      </c>
      <c r="U384" t="s">
        <v>166</v>
      </c>
      <c r="V384" t="s">
        <v>167</v>
      </c>
      <c r="W384" t="s">
        <v>168</v>
      </c>
      <c r="Y384">
        <v>8</v>
      </c>
      <c r="Z384" t="s">
        <v>169</v>
      </c>
      <c r="AA384" t="s">
        <v>170</v>
      </c>
      <c r="AB384">
        <v>4</v>
      </c>
      <c r="AC384" t="s">
        <v>218</v>
      </c>
      <c r="AD384">
        <v>10</v>
      </c>
      <c r="AG384" t="s">
        <v>197</v>
      </c>
      <c r="AH384" t="s">
        <v>472</v>
      </c>
      <c r="AI384" t="s">
        <v>175</v>
      </c>
      <c r="AJ384" t="s">
        <v>176</v>
      </c>
      <c r="AK384" t="s">
        <v>219</v>
      </c>
      <c r="AL384" t="s">
        <v>220</v>
      </c>
      <c r="AS384">
        <v>1950</v>
      </c>
      <c r="AT384">
        <v>1950</v>
      </c>
      <c r="BN384" s="7" t="s">
        <v>888</v>
      </c>
      <c r="BO384">
        <v>2</v>
      </c>
      <c r="BP384">
        <v>2</v>
      </c>
      <c r="BQ384">
        <v>13</v>
      </c>
      <c r="BR384" t="s">
        <v>528</v>
      </c>
      <c r="BT384" t="s">
        <v>575</v>
      </c>
      <c r="BU384" s="135">
        <v>44475</v>
      </c>
      <c r="BV384">
        <v>30414</v>
      </c>
      <c r="BX384" t="s">
        <v>170</v>
      </c>
      <c r="BY384" t="s">
        <v>170</v>
      </c>
      <c r="CB384" t="s">
        <v>170</v>
      </c>
      <c r="CC384" t="s">
        <v>170</v>
      </c>
      <c r="CE384" t="s">
        <v>170</v>
      </c>
      <c r="CG384" t="s">
        <v>169</v>
      </c>
      <c r="CH384" t="s">
        <v>398</v>
      </c>
      <c r="CI384" t="s">
        <v>170</v>
      </c>
      <c r="CK384" t="s">
        <v>183</v>
      </c>
      <c r="CM384">
        <v>1</v>
      </c>
      <c r="CN384" t="s">
        <v>184</v>
      </c>
      <c r="CP384">
        <v>259</v>
      </c>
      <c r="CQ384">
        <v>4</v>
      </c>
      <c r="CR384">
        <v>68.5</v>
      </c>
      <c r="CS384" t="s">
        <v>185</v>
      </c>
      <c r="CV384" t="s">
        <v>186</v>
      </c>
      <c r="CX384" t="s">
        <v>707</v>
      </c>
      <c r="CY384" t="s">
        <v>170</v>
      </c>
      <c r="DD384">
        <v>1</v>
      </c>
      <c r="DE384" t="s">
        <v>522</v>
      </c>
      <c r="DF384" t="s">
        <v>587</v>
      </c>
      <c r="DG384">
        <v>88</v>
      </c>
      <c r="DJ384" t="s">
        <v>190</v>
      </c>
      <c r="DK384" t="s">
        <v>191</v>
      </c>
      <c r="DL384" t="s">
        <v>170</v>
      </c>
      <c r="DM384" t="s">
        <v>170</v>
      </c>
      <c r="DN384" t="s">
        <v>170</v>
      </c>
      <c r="DO384" t="s">
        <v>726</v>
      </c>
      <c r="DP384" t="s">
        <v>169</v>
      </c>
      <c r="DQ384" t="s">
        <v>193</v>
      </c>
      <c r="DR384" t="s">
        <v>588</v>
      </c>
      <c r="DY384">
        <v>61</v>
      </c>
      <c r="EB384">
        <v>8</v>
      </c>
      <c r="EC384">
        <v>8</v>
      </c>
      <c r="EE384" t="s">
        <v>910</v>
      </c>
      <c r="EF384">
        <v>7</v>
      </c>
      <c r="EU384">
        <v>2500</v>
      </c>
      <c r="EW384">
        <v>204</v>
      </c>
      <c r="EX384">
        <v>198</v>
      </c>
      <c r="EY384">
        <v>201</v>
      </c>
    </row>
    <row r="385" spans="1:165" s="5" customFormat="1" ht="15">
      <c r="A385">
        <v>2022</v>
      </c>
      <c r="B385" t="s">
        <v>832</v>
      </c>
      <c r="C385" t="s">
        <v>833</v>
      </c>
      <c r="D385" t="s">
        <v>909</v>
      </c>
      <c r="E385" t="s">
        <v>835</v>
      </c>
      <c r="F385">
        <v>919</v>
      </c>
      <c r="G385" s="134">
        <v>2.7</v>
      </c>
      <c r="H385">
        <v>4</v>
      </c>
      <c r="I385" t="s">
        <v>164</v>
      </c>
      <c r="J385">
        <v>17</v>
      </c>
      <c r="K385">
        <v>20</v>
      </c>
      <c r="L385">
        <v>18</v>
      </c>
      <c r="M385">
        <v>21.4757</v>
      </c>
      <c r="N385">
        <v>31.519200000000001</v>
      </c>
      <c r="O385">
        <v>25.070599999999999</v>
      </c>
      <c r="P385">
        <v>17.2087</v>
      </c>
      <c r="Q385">
        <v>19.786799999999999</v>
      </c>
      <c r="R385">
        <v>18.2805</v>
      </c>
      <c r="S385"/>
      <c r="T385" t="s">
        <v>165</v>
      </c>
      <c r="U385" t="s">
        <v>166</v>
      </c>
      <c r="V385" t="s">
        <v>167</v>
      </c>
      <c r="W385" t="s">
        <v>168</v>
      </c>
      <c r="X385"/>
      <c r="Y385">
        <v>8</v>
      </c>
      <c r="Z385" t="s">
        <v>169</v>
      </c>
      <c r="AA385" t="s">
        <v>170</v>
      </c>
      <c r="AB385">
        <v>4</v>
      </c>
      <c r="AC385" t="s">
        <v>218</v>
      </c>
      <c r="AD385">
        <v>10</v>
      </c>
      <c r="AE385"/>
      <c r="AF385"/>
      <c r="AG385" t="s">
        <v>197</v>
      </c>
      <c r="AH385" t="s">
        <v>472</v>
      </c>
      <c r="AI385" t="s">
        <v>175</v>
      </c>
      <c r="AJ385" t="s">
        <v>176</v>
      </c>
      <c r="AK385" t="s">
        <v>219</v>
      </c>
      <c r="AL385" t="s">
        <v>220</v>
      </c>
      <c r="AM385"/>
      <c r="AN385"/>
      <c r="AO385"/>
      <c r="AP385"/>
      <c r="AQ385"/>
      <c r="AR385"/>
      <c r="AS385">
        <v>1950</v>
      </c>
      <c r="AT385">
        <v>1950</v>
      </c>
      <c r="AU385"/>
      <c r="AV385"/>
      <c r="AW385"/>
      <c r="AX385"/>
      <c r="AY385"/>
      <c r="AZ385"/>
      <c r="BA385"/>
      <c r="BB385"/>
      <c r="BC385"/>
      <c r="BD385"/>
      <c r="BE385"/>
      <c r="BF385"/>
      <c r="BG385"/>
      <c r="BH385"/>
      <c r="BI385"/>
      <c r="BJ385"/>
      <c r="BK385"/>
      <c r="BL385"/>
      <c r="BM385"/>
      <c r="BN385" s="7" t="s">
        <v>178</v>
      </c>
      <c r="BO385">
        <v>2</v>
      </c>
      <c r="BP385">
        <v>2</v>
      </c>
      <c r="BQ385">
        <v>13</v>
      </c>
      <c r="BR385" t="s">
        <v>528</v>
      </c>
      <c r="BS385"/>
      <c r="BT385" t="s">
        <v>575</v>
      </c>
      <c r="BU385" s="135">
        <v>44475</v>
      </c>
      <c r="BV385">
        <v>30413</v>
      </c>
      <c r="BW385" s="136"/>
      <c r="BX385" t="s">
        <v>169</v>
      </c>
      <c r="BY385" t="s">
        <v>170</v>
      </c>
      <c r="BZ385"/>
      <c r="CA385"/>
      <c r="CB385" t="s">
        <v>170</v>
      </c>
      <c r="CC385" t="s">
        <v>170</v>
      </c>
      <c r="CD385"/>
      <c r="CE385" t="s">
        <v>170</v>
      </c>
      <c r="CF385"/>
      <c r="CG385" t="s">
        <v>169</v>
      </c>
      <c r="CH385" t="s">
        <v>398</v>
      </c>
      <c r="CI385" t="s">
        <v>170</v>
      </c>
      <c r="CJ385"/>
      <c r="CK385"/>
      <c r="CL385"/>
      <c r="CM385"/>
      <c r="CN385"/>
      <c r="CO385"/>
      <c r="CP385"/>
      <c r="CQ385"/>
      <c r="CR385"/>
      <c r="CS385"/>
      <c r="CT385"/>
      <c r="CU385"/>
      <c r="CV385"/>
      <c r="CW385"/>
      <c r="CX385"/>
      <c r="CY385"/>
      <c r="CZ385"/>
      <c r="DA385"/>
      <c r="DB385"/>
      <c r="DC385"/>
      <c r="DD385"/>
      <c r="DE385"/>
      <c r="DF385"/>
      <c r="DG385"/>
      <c r="DH385"/>
      <c r="DI385"/>
      <c r="DJ385" t="s">
        <v>190</v>
      </c>
      <c r="DK385" t="s">
        <v>191</v>
      </c>
      <c r="DL385"/>
      <c r="DM385"/>
      <c r="DN385" t="s">
        <v>170</v>
      </c>
      <c r="DO385" t="s">
        <v>506</v>
      </c>
      <c r="DP385" t="s">
        <v>170</v>
      </c>
      <c r="DQ385" t="s">
        <v>207</v>
      </c>
      <c r="DR385"/>
      <c r="DS385"/>
      <c r="DT385"/>
      <c r="DU385"/>
      <c r="DV385"/>
      <c r="DW385"/>
      <c r="DX385"/>
      <c r="DY385">
        <v>34.5</v>
      </c>
      <c r="DZ385"/>
      <c r="EA385" s="137"/>
      <c r="EB385">
        <v>5</v>
      </c>
      <c r="EC385">
        <v>5</v>
      </c>
      <c r="ED385"/>
      <c r="EE385" t="s">
        <v>911</v>
      </c>
      <c r="EF385">
        <v>5</v>
      </c>
      <c r="EG385"/>
      <c r="EH385"/>
      <c r="EI385"/>
      <c r="EJ385"/>
      <c r="EK385"/>
      <c r="EL385"/>
      <c r="EM385"/>
      <c r="EN385"/>
      <c r="EO385"/>
      <c r="EP385"/>
      <c r="EQ385"/>
      <c r="ER385"/>
      <c r="ES385"/>
      <c r="ET385"/>
      <c r="EU385"/>
      <c r="EV385">
        <v>250</v>
      </c>
      <c r="EW385">
        <v>402</v>
      </c>
      <c r="EX385">
        <v>273</v>
      </c>
      <c r="EY385">
        <v>344</v>
      </c>
      <c r="EZ385"/>
      <c r="FA385"/>
      <c r="FB385"/>
      <c r="FC385"/>
      <c r="FD385"/>
      <c r="FE385"/>
      <c r="FF385"/>
      <c r="FG385"/>
      <c r="FH385"/>
      <c r="FI385"/>
    </row>
    <row r="386" spans="1:165" s="5" customFormat="1" ht="15">
      <c r="A386" s="5">
        <v>2022</v>
      </c>
      <c r="B386" s="5" t="s">
        <v>832</v>
      </c>
      <c r="C386" s="5" t="s">
        <v>833</v>
      </c>
      <c r="D386" s="5" t="s">
        <v>909</v>
      </c>
      <c r="E386" s="5" t="s">
        <v>835</v>
      </c>
      <c r="F386" s="5">
        <v>894</v>
      </c>
      <c r="G386" s="80">
        <v>3</v>
      </c>
      <c r="H386" s="5">
        <v>6</v>
      </c>
      <c r="I386" s="5" t="s">
        <v>647</v>
      </c>
      <c r="J386" s="5">
        <v>22</v>
      </c>
      <c r="K386" s="5">
        <v>26</v>
      </c>
      <c r="L386" s="5">
        <v>23</v>
      </c>
      <c r="M386" s="5">
        <v>27.5</v>
      </c>
      <c r="N386" s="5">
        <v>38</v>
      </c>
      <c r="O386" s="5">
        <v>31.405000000000001</v>
      </c>
      <c r="P386" s="5">
        <v>21.609300000000001</v>
      </c>
      <c r="Q386" s="5">
        <v>26</v>
      </c>
      <c r="R386" s="5">
        <v>23</v>
      </c>
      <c r="T386" s="5" t="s">
        <v>165</v>
      </c>
      <c r="U386" s="5" t="s">
        <v>166</v>
      </c>
      <c r="V386" s="5" t="s">
        <v>167</v>
      </c>
      <c r="W386" s="5" t="s">
        <v>168</v>
      </c>
      <c r="Y386" s="5">
        <v>10</v>
      </c>
      <c r="Z386" s="5" t="s">
        <v>169</v>
      </c>
      <c r="AA386" s="5" t="s">
        <v>170</v>
      </c>
      <c r="AB386" s="5">
        <v>4</v>
      </c>
      <c r="AC386" s="5" t="s">
        <v>218</v>
      </c>
      <c r="AE386" s="5">
        <v>20</v>
      </c>
      <c r="AG386" s="5" t="s">
        <v>513</v>
      </c>
      <c r="AH386" s="5" t="s">
        <v>514</v>
      </c>
      <c r="AI386" s="5" t="s">
        <v>175</v>
      </c>
      <c r="AJ386" s="5" t="s">
        <v>176</v>
      </c>
      <c r="AK386" s="5" t="s">
        <v>219</v>
      </c>
      <c r="AL386" s="5" t="s">
        <v>220</v>
      </c>
      <c r="AS386" s="5">
        <v>1650</v>
      </c>
      <c r="AT386" s="5">
        <v>1650</v>
      </c>
      <c r="BN386" s="96" t="s">
        <v>912</v>
      </c>
      <c r="BO386" s="5">
        <v>2</v>
      </c>
      <c r="BP386" s="5">
        <v>2</v>
      </c>
      <c r="BQ386" s="5">
        <v>13</v>
      </c>
      <c r="BR386" s="5" t="s">
        <v>528</v>
      </c>
      <c r="BT386" s="5" t="s">
        <v>181</v>
      </c>
      <c r="BU386" s="83">
        <v>44606</v>
      </c>
      <c r="BV386" s="5">
        <v>30995</v>
      </c>
      <c r="BW386" s="136"/>
      <c r="BX386" t="s">
        <v>169</v>
      </c>
      <c r="BY386" t="s">
        <v>170</v>
      </c>
      <c r="BZ386"/>
      <c r="CA386"/>
      <c r="CB386" t="s">
        <v>170</v>
      </c>
      <c r="CC386" t="s">
        <v>170</v>
      </c>
      <c r="CD386"/>
      <c r="CE386" t="s">
        <v>170</v>
      </c>
      <c r="CF386"/>
      <c r="CG386" t="s">
        <v>169</v>
      </c>
      <c r="CH386" t="s">
        <v>398</v>
      </c>
      <c r="CI386" t="s">
        <v>170</v>
      </c>
      <c r="CJ386"/>
      <c r="CK386"/>
      <c r="CL386"/>
      <c r="CM386"/>
      <c r="CN386"/>
      <c r="CO386"/>
      <c r="CP386"/>
      <c r="CQ386"/>
      <c r="CR386"/>
      <c r="CS386"/>
      <c r="CT386"/>
      <c r="CU386"/>
      <c r="CV386"/>
      <c r="CW386"/>
      <c r="CX386"/>
      <c r="CY386"/>
      <c r="CZ386"/>
      <c r="DA386"/>
      <c r="DB386"/>
      <c r="DC386"/>
      <c r="DD386"/>
      <c r="DE386"/>
      <c r="DF386"/>
      <c r="DG386"/>
      <c r="DH386"/>
      <c r="DI386"/>
      <c r="DJ386" t="s">
        <v>190</v>
      </c>
      <c r="DK386" t="s">
        <v>191</v>
      </c>
      <c r="DL386"/>
      <c r="DM386"/>
      <c r="DN386" t="s">
        <v>170</v>
      </c>
      <c r="DO386" t="s">
        <v>506</v>
      </c>
      <c r="DP386" t="s">
        <v>170</v>
      </c>
      <c r="DQ386" t="s">
        <v>207</v>
      </c>
      <c r="DR386"/>
      <c r="DS386"/>
      <c r="DT386"/>
      <c r="DU386"/>
      <c r="DV386"/>
      <c r="DW386"/>
      <c r="DX386"/>
      <c r="DY386">
        <v>33.6</v>
      </c>
      <c r="DZ386"/>
      <c r="EA386" s="137"/>
      <c r="EB386">
        <v>5</v>
      </c>
      <c r="EC386">
        <v>5</v>
      </c>
      <c r="ED386"/>
      <c r="EE386" t="s">
        <v>911</v>
      </c>
      <c r="EF386">
        <v>5</v>
      </c>
      <c r="EG386"/>
      <c r="EH386"/>
      <c r="EI386"/>
      <c r="EJ386"/>
      <c r="EK386"/>
      <c r="EL386"/>
      <c r="EM386"/>
      <c r="EN386"/>
      <c r="EO386"/>
      <c r="EP386"/>
      <c r="EQ386"/>
      <c r="ER386"/>
      <c r="ES386"/>
      <c r="ET386"/>
      <c r="EU386"/>
      <c r="EV386">
        <v>500</v>
      </c>
      <c r="EW386">
        <v>409</v>
      </c>
      <c r="EX386">
        <v>283</v>
      </c>
      <c r="EY386">
        <v>352</v>
      </c>
      <c r="EZ386"/>
      <c r="FA386"/>
      <c r="FB386"/>
      <c r="FC386"/>
      <c r="FD386"/>
      <c r="FE386"/>
      <c r="FF386"/>
      <c r="FG386"/>
      <c r="FH386"/>
      <c r="FI386"/>
    </row>
    <row r="387" spans="1:165" ht="15">
      <c r="A387" s="5">
        <v>2022</v>
      </c>
      <c r="B387" s="5" t="s">
        <v>832</v>
      </c>
      <c r="C387" s="5" t="s">
        <v>833</v>
      </c>
      <c r="D387" s="5" t="s">
        <v>909</v>
      </c>
      <c r="E387" s="5" t="s">
        <v>835</v>
      </c>
      <c r="F387" s="5">
        <v>823</v>
      </c>
      <c r="G387" s="80">
        <v>3</v>
      </c>
      <c r="H387" s="5">
        <v>6</v>
      </c>
      <c r="I387" s="5" t="s">
        <v>647</v>
      </c>
      <c r="J387" s="5">
        <v>22</v>
      </c>
      <c r="K387" s="5">
        <v>26</v>
      </c>
      <c r="L387" s="5">
        <v>24</v>
      </c>
      <c r="M387" s="5">
        <v>28.5</v>
      </c>
      <c r="N387" s="5">
        <v>40.799999999999997</v>
      </c>
      <c r="O387" s="5">
        <v>32.973199999999999</v>
      </c>
      <c r="P387" s="5">
        <v>22.3233</v>
      </c>
      <c r="Q387" s="5">
        <v>25.966799999999999</v>
      </c>
      <c r="R387" s="5">
        <v>23.8278</v>
      </c>
      <c r="S387" s="5"/>
      <c r="T387" s="5" t="s">
        <v>165</v>
      </c>
      <c r="U387" s="5" t="s">
        <v>166</v>
      </c>
      <c r="V387" s="5" t="s">
        <v>167</v>
      </c>
      <c r="W387" s="5" t="s">
        <v>168</v>
      </c>
      <c r="X387" s="5"/>
      <c r="Y387" s="5">
        <v>10</v>
      </c>
      <c r="Z387" s="5" t="s">
        <v>169</v>
      </c>
      <c r="AA387" s="5" t="s">
        <v>170</v>
      </c>
      <c r="AB387" s="5">
        <v>4</v>
      </c>
      <c r="AC387" s="5" t="s">
        <v>218</v>
      </c>
      <c r="AD387" s="5"/>
      <c r="AE387" s="5">
        <v>20</v>
      </c>
      <c r="AF387" s="5"/>
      <c r="AG387" s="5" t="s">
        <v>513</v>
      </c>
      <c r="AH387" s="5" t="s">
        <v>514</v>
      </c>
      <c r="AI387" s="5" t="s">
        <v>175</v>
      </c>
      <c r="AJ387" s="5" t="s">
        <v>176</v>
      </c>
      <c r="AK387" s="5" t="s">
        <v>219</v>
      </c>
      <c r="AL387" s="5" t="s">
        <v>220</v>
      </c>
      <c r="AM387" s="5"/>
      <c r="AN387" s="5"/>
      <c r="AO387" s="5"/>
      <c r="AP387" s="5"/>
      <c r="AQ387" s="5"/>
      <c r="AR387" s="5"/>
      <c r="AS387" s="5">
        <v>1600</v>
      </c>
      <c r="AT387" s="5">
        <v>1600</v>
      </c>
      <c r="AU387" s="5"/>
      <c r="AV387" s="5"/>
      <c r="AW387" s="5"/>
      <c r="AX387" s="5"/>
      <c r="AY387" s="5"/>
      <c r="AZ387" s="5"/>
      <c r="BA387" s="5"/>
      <c r="BB387" s="5"/>
      <c r="BC387" s="5"/>
      <c r="BD387" s="5"/>
      <c r="BE387" s="5"/>
      <c r="BF387" s="5"/>
      <c r="BG387" s="5"/>
      <c r="BH387" s="5"/>
      <c r="BI387" s="5"/>
      <c r="BJ387" s="5"/>
      <c r="BK387" s="5"/>
      <c r="BL387" s="5"/>
      <c r="BM387" s="5"/>
      <c r="BN387" s="96" t="s">
        <v>912</v>
      </c>
      <c r="BO387" s="5">
        <v>2</v>
      </c>
      <c r="BP387" s="5">
        <v>2</v>
      </c>
      <c r="BQ387" s="5">
        <v>13</v>
      </c>
      <c r="BR387" s="5" t="s">
        <v>528</v>
      </c>
      <c r="BS387" s="5"/>
      <c r="BT387" s="5" t="s">
        <v>575</v>
      </c>
      <c r="BU387" s="83">
        <v>44466</v>
      </c>
      <c r="BV387" s="5">
        <v>30299</v>
      </c>
      <c r="BX387" t="s">
        <v>170</v>
      </c>
      <c r="BY387" t="s">
        <v>170</v>
      </c>
      <c r="CB387" t="s">
        <v>170</v>
      </c>
      <c r="CC387" t="s">
        <v>170</v>
      </c>
      <c r="CE387" t="s">
        <v>170</v>
      </c>
      <c r="CG387" t="s">
        <v>169</v>
      </c>
      <c r="CH387" t="s">
        <v>398</v>
      </c>
      <c r="CI387" t="s">
        <v>170</v>
      </c>
      <c r="DJ387" t="s">
        <v>190</v>
      </c>
      <c r="DK387" t="s">
        <v>191</v>
      </c>
      <c r="DN387" t="s">
        <v>170</v>
      </c>
      <c r="DO387" t="s">
        <v>506</v>
      </c>
      <c r="DP387" t="s">
        <v>170</v>
      </c>
      <c r="DQ387" t="s">
        <v>207</v>
      </c>
      <c r="DY387">
        <v>29.1</v>
      </c>
      <c r="EB387">
        <v>5</v>
      </c>
      <c r="EC387">
        <v>5</v>
      </c>
      <c r="EE387" t="s">
        <v>913</v>
      </c>
      <c r="EF387">
        <v>5</v>
      </c>
      <c r="EV387">
        <v>3500</v>
      </c>
      <c r="EW387">
        <v>482</v>
      </c>
      <c r="EX387">
        <v>309</v>
      </c>
      <c r="EY387">
        <v>404</v>
      </c>
    </row>
    <row r="388" spans="1:165" ht="15">
      <c r="A388" s="5">
        <v>2022</v>
      </c>
      <c r="B388" s="5" t="s">
        <v>832</v>
      </c>
      <c r="C388" s="5" t="s">
        <v>833</v>
      </c>
      <c r="D388" s="5" t="s">
        <v>909</v>
      </c>
      <c r="E388" s="5" t="s">
        <v>835</v>
      </c>
      <c r="F388" s="5">
        <v>706</v>
      </c>
      <c r="G388" s="80">
        <v>5.3</v>
      </c>
      <c r="H388" s="5">
        <v>8</v>
      </c>
      <c r="I388" s="5" t="s">
        <v>647</v>
      </c>
      <c r="J388" s="5">
        <v>14</v>
      </c>
      <c r="K388" s="5">
        <v>19</v>
      </c>
      <c r="L388" s="5">
        <v>16</v>
      </c>
      <c r="M388" s="5">
        <v>18.600000000000001</v>
      </c>
      <c r="N388" s="5">
        <v>29.7</v>
      </c>
      <c r="O388" s="5">
        <v>22.360700000000001</v>
      </c>
      <c r="P388" s="5">
        <v>14</v>
      </c>
      <c r="Q388" s="5">
        <v>19</v>
      </c>
      <c r="R388" s="5">
        <v>16</v>
      </c>
      <c r="S388" s="5"/>
      <c r="T388" s="5" t="s">
        <v>470</v>
      </c>
      <c r="U388" s="5" t="s">
        <v>471</v>
      </c>
      <c r="V388" s="5" t="s">
        <v>167</v>
      </c>
      <c r="W388" s="5" t="s">
        <v>168</v>
      </c>
      <c r="X388" s="5"/>
      <c r="Y388" s="5">
        <v>10</v>
      </c>
      <c r="Z388" s="5" t="s">
        <v>169</v>
      </c>
      <c r="AA388" s="5" t="s">
        <v>170</v>
      </c>
      <c r="AB388" s="5">
        <v>4</v>
      </c>
      <c r="AC388" s="5" t="s">
        <v>218</v>
      </c>
      <c r="AD388" s="5">
        <v>10</v>
      </c>
      <c r="AE388" s="5"/>
      <c r="AF388" s="5"/>
      <c r="AG388" s="5" t="s">
        <v>197</v>
      </c>
      <c r="AH388" s="5" t="s">
        <v>472</v>
      </c>
      <c r="AI388" s="5" t="s">
        <v>175</v>
      </c>
      <c r="AJ388" s="5" t="s">
        <v>176</v>
      </c>
      <c r="AK388" s="5" t="s">
        <v>219</v>
      </c>
      <c r="AL388" s="5" t="s">
        <v>220</v>
      </c>
      <c r="AM388" s="5"/>
      <c r="AN388" s="5"/>
      <c r="AO388" s="5"/>
      <c r="AP388" s="5"/>
      <c r="AQ388" s="5"/>
      <c r="AR388" s="5"/>
      <c r="AS388" s="5">
        <v>2200</v>
      </c>
      <c r="AT388" s="5">
        <v>2200</v>
      </c>
      <c r="AU388" s="5"/>
      <c r="AV388" s="5"/>
      <c r="AW388" s="5"/>
      <c r="AX388" s="5"/>
      <c r="AY388" s="5"/>
      <c r="AZ388" s="5"/>
      <c r="BA388" s="5"/>
      <c r="BB388" s="5"/>
      <c r="BC388" s="5"/>
      <c r="BD388" s="5"/>
      <c r="BE388" s="5"/>
      <c r="BF388" s="5"/>
      <c r="BG388" s="5"/>
      <c r="BH388" s="5"/>
      <c r="BI388" s="5"/>
      <c r="BJ388" s="5"/>
      <c r="BK388" s="5"/>
      <c r="BL388" s="5"/>
      <c r="BM388" s="5"/>
      <c r="BN388" s="96" t="s">
        <v>889</v>
      </c>
      <c r="BO388" s="5">
        <v>1</v>
      </c>
      <c r="BP388" s="5">
        <v>1</v>
      </c>
      <c r="BQ388" s="5">
        <v>13</v>
      </c>
      <c r="BR388" s="5" t="s">
        <v>528</v>
      </c>
      <c r="BS388" s="5"/>
      <c r="BT388" s="5" t="s">
        <v>494</v>
      </c>
      <c r="BU388" s="83">
        <v>44613</v>
      </c>
      <c r="BV388" s="5">
        <v>31002</v>
      </c>
      <c r="BX388" t="s">
        <v>170</v>
      </c>
      <c r="BY388" t="s">
        <v>170</v>
      </c>
      <c r="CB388" t="s">
        <v>170</v>
      </c>
      <c r="CC388" t="s">
        <v>170</v>
      </c>
      <c r="CE388" t="s">
        <v>170</v>
      </c>
      <c r="CG388" t="s">
        <v>169</v>
      </c>
      <c r="CH388" t="s">
        <v>398</v>
      </c>
      <c r="CI388" t="s">
        <v>170</v>
      </c>
      <c r="DJ388" t="s">
        <v>190</v>
      </c>
      <c r="DK388" t="s">
        <v>191</v>
      </c>
      <c r="DN388" t="s">
        <v>170</v>
      </c>
      <c r="DO388" t="s">
        <v>506</v>
      </c>
      <c r="DP388" t="s">
        <v>170</v>
      </c>
      <c r="DQ388" t="s">
        <v>207</v>
      </c>
      <c r="DY388">
        <v>27.8</v>
      </c>
      <c r="EB388">
        <v>4</v>
      </c>
      <c r="EC388">
        <v>4</v>
      </c>
      <c r="EE388" t="s">
        <v>913</v>
      </c>
      <c r="EF388">
        <v>5</v>
      </c>
      <c r="EV388">
        <v>4000</v>
      </c>
      <c r="EW388">
        <v>519</v>
      </c>
      <c r="EX388">
        <v>327</v>
      </c>
      <c r="EY388">
        <v>432</v>
      </c>
    </row>
    <row r="389" spans="1:165" ht="15">
      <c r="A389" s="5">
        <v>2022</v>
      </c>
      <c r="B389" s="5" t="s">
        <v>832</v>
      </c>
      <c r="C389" s="5" t="s">
        <v>833</v>
      </c>
      <c r="D389" s="5" t="s">
        <v>909</v>
      </c>
      <c r="E389" s="5" t="s">
        <v>835</v>
      </c>
      <c r="F389" s="5">
        <v>708</v>
      </c>
      <c r="G389" s="80">
        <v>5.3</v>
      </c>
      <c r="H389" s="5">
        <v>8</v>
      </c>
      <c r="I389" s="5" t="s">
        <v>647</v>
      </c>
      <c r="J389" s="5">
        <v>14</v>
      </c>
      <c r="K389" s="5">
        <v>19</v>
      </c>
      <c r="L389" s="5">
        <v>16</v>
      </c>
      <c r="M389" s="5">
        <v>18.5197</v>
      </c>
      <c r="N389" s="5">
        <v>29.539300000000001</v>
      </c>
      <c r="O389" s="5">
        <v>22.255800000000001</v>
      </c>
      <c r="P389" s="5">
        <v>14</v>
      </c>
      <c r="Q389" s="5">
        <v>19</v>
      </c>
      <c r="R389" s="5">
        <v>16</v>
      </c>
      <c r="S389" s="5"/>
      <c r="T389" s="5" t="s">
        <v>470</v>
      </c>
      <c r="U389" s="5" t="s">
        <v>471</v>
      </c>
      <c r="V389" s="5" t="s">
        <v>167</v>
      </c>
      <c r="W389" s="5" t="s">
        <v>168</v>
      </c>
      <c r="X389" s="5"/>
      <c r="Y389" s="5">
        <v>10</v>
      </c>
      <c r="Z389" s="5" t="s">
        <v>169</v>
      </c>
      <c r="AA389" s="5" t="s">
        <v>170</v>
      </c>
      <c r="AB389" s="5">
        <v>4</v>
      </c>
      <c r="AC389" s="5" t="s">
        <v>218</v>
      </c>
      <c r="AD389" s="5">
        <v>10</v>
      </c>
      <c r="AE389" s="5"/>
      <c r="AF389" s="5"/>
      <c r="AG389" s="5" t="s">
        <v>197</v>
      </c>
      <c r="AH389" s="5" t="s">
        <v>472</v>
      </c>
      <c r="AI389" s="5" t="s">
        <v>175</v>
      </c>
      <c r="AJ389" s="5" t="s">
        <v>176</v>
      </c>
      <c r="AK389" s="5" t="s">
        <v>219</v>
      </c>
      <c r="AL389" s="5" t="s">
        <v>220</v>
      </c>
      <c r="AM389" s="5"/>
      <c r="AN389" s="5"/>
      <c r="AO389" s="5"/>
      <c r="AP389" s="5"/>
      <c r="AQ389" s="5"/>
      <c r="AR389" s="5"/>
      <c r="AS389" s="5">
        <v>2200</v>
      </c>
      <c r="AT389" s="5">
        <v>2200</v>
      </c>
      <c r="AU389" s="5"/>
      <c r="AV389" s="5"/>
      <c r="AW389" s="5"/>
      <c r="AX389" s="5"/>
      <c r="AY389" s="5"/>
      <c r="AZ389" s="5"/>
      <c r="BA389" s="5"/>
      <c r="BB389" s="5"/>
      <c r="BC389" s="5"/>
      <c r="BD389" s="5"/>
      <c r="BE389" s="5"/>
      <c r="BF389" s="5"/>
      <c r="BG389" s="5"/>
      <c r="BH389" s="5"/>
      <c r="BI389" s="5"/>
      <c r="BJ389" s="5"/>
      <c r="BK389" s="5"/>
      <c r="BL389" s="5"/>
      <c r="BM389" s="5"/>
      <c r="BN389" s="96" t="s">
        <v>889</v>
      </c>
      <c r="BO389" s="5">
        <v>1</v>
      </c>
      <c r="BP389" s="5">
        <v>1</v>
      </c>
      <c r="BQ389" s="5">
        <v>13</v>
      </c>
      <c r="BR389" s="5" t="s">
        <v>528</v>
      </c>
      <c r="BS389" s="5"/>
      <c r="BT389" s="5" t="s">
        <v>494</v>
      </c>
      <c r="BU389" s="83">
        <v>44613</v>
      </c>
      <c r="BV389" s="5">
        <v>31000</v>
      </c>
      <c r="BX389" t="s">
        <v>170</v>
      </c>
      <c r="BY389" t="s">
        <v>170</v>
      </c>
      <c r="CB389" t="s">
        <v>170</v>
      </c>
      <c r="CC389" t="s">
        <v>170</v>
      </c>
      <c r="CE389" t="s">
        <v>170</v>
      </c>
      <c r="CG389" t="s">
        <v>169</v>
      </c>
      <c r="CH389" t="s">
        <v>398</v>
      </c>
      <c r="CI389" t="s">
        <v>170</v>
      </c>
      <c r="CK389" t="s">
        <v>183</v>
      </c>
      <c r="CM389">
        <v>1</v>
      </c>
      <c r="CN389" t="s">
        <v>184</v>
      </c>
      <c r="CP389">
        <v>311</v>
      </c>
      <c r="CQ389">
        <v>3.6</v>
      </c>
      <c r="CR389">
        <v>65.3</v>
      </c>
      <c r="CS389" t="s">
        <v>185</v>
      </c>
      <c r="CV389" t="s">
        <v>186</v>
      </c>
      <c r="CX389" t="s">
        <v>585</v>
      </c>
      <c r="CY389" t="s">
        <v>170</v>
      </c>
      <c r="DC389" t="s">
        <v>586</v>
      </c>
      <c r="DD389">
        <v>1</v>
      </c>
      <c r="DE389" t="s">
        <v>522</v>
      </c>
      <c r="DF389" t="s">
        <v>587</v>
      </c>
      <c r="DG389">
        <v>132</v>
      </c>
      <c r="DJ389" t="s">
        <v>190</v>
      </c>
      <c r="DK389" t="s">
        <v>191</v>
      </c>
      <c r="DL389" t="s">
        <v>170</v>
      </c>
      <c r="DM389" t="s">
        <v>170</v>
      </c>
      <c r="DN389" t="s">
        <v>170</v>
      </c>
      <c r="DO389" t="s">
        <v>506</v>
      </c>
      <c r="DP389" t="s">
        <v>169</v>
      </c>
      <c r="DQ389" t="s">
        <v>193</v>
      </c>
      <c r="DR389" t="s">
        <v>588</v>
      </c>
      <c r="DY389">
        <v>33.299999999999997</v>
      </c>
      <c r="EB389">
        <v>5</v>
      </c>
      <c r="EC389">
        <v>5</v>
      </c>
      <c r="EE389" t="s">
        <v>589</v>
      </c>
      <c r="EF389">
        <v>7</v>
      </c>
      <c r="EV389">
        <v>2250</v>
      </c>
      <c r="EW389">
        <v>400</v>
      </c>
      <c r="EX389">
        <v>307</v>
      </c>
      <c r="EY389">
        <v>358</v>
      </c>
    </row>
    <row r="390" spans="1:165" ht="15">
      <c r="A390" s="5">
        <v>2022</v>
      </c>
      <c r="B390" s="5" t="s">
        <v>832</v>
      </c>
      <c r="C390" s="5" t="s">
        <v>833</v>
      </c>
      <c r="D390" s="5" t="s">
        <v>909</v>
      </c>
      <c r="E390" s="5" t="s">
        <v>835</v>
      </c>
      <c r="F390" s="5">
        <v>714</v>
      </c>
      <c r="G390" s="80">
        <v>5.3</v>
      </c>
      <c r="H390" s="5">
        <v>8</v>
      </c>
      <c r="I390" s="5" t="s">
        <v>647</v>
      </c>
      <c r="J390" s="5">
        <v>16</v>
      </c>
      <c r="K390" s="5">
        <v>20</v>
      </c>
      <c r="L390" s="5">
        <v>18</v>
      </c>
      <c r="M390" s="5">
        <v>20.377800000000001</v>
      </c>
      <c r="N390" s="5">
        <v>31.339300000000001</v>
      </c>
      <c r="O390" s="5">
        <v>24.1843</v>
      </c>
      <c r="P390" s="5">
        <v>16.029299999999999</v>
      </c>
      <c r="Q390" s="5">
        <v>19.866499999999998</v>
      </c>
      <c r="R390" s="5">
        <v>17.555099999999999</v>
      </c>
      <c r="S390" s="5"/>
      <c r="T390" s="5" t="s">
        <v>470</v>
      </c>
      <c r="U390" s="5" t="s">
        <v>471</v>
      </c>
      <c r="V390" s="5" t="s">
        <v>167</v>
      </c>
      <c r="W390" s="5" t="s">
        <v>168</v>
      </c>
      <c r="X390" s="5"/>
      <c r="Y390" s="5">
        <v>10</v>
      </c>
      <c r="Z390" s="5" t="s">
        <v>169</v>
      </c>
      <c r="AA390" s="5" t="s">
        <v>170</v>
      </c>
      <c r="AB390" s="5">
        <v>4</v>
      </c>
      <c r="AC390" s="5" t="s">
        <v>218</v>
      </c>
      <c r="AD390" s="5">
        <v>10</v>
      </c>
      <c r="AE390" s="5"/>
      <c r="AF390" s="5"/>
      <c r="AG390" s="5" t="s">
        <v>197</v>
      </c>
      <c r="AH390" s="5" t="s">
        <v>472</v>
      </c>
      <c r="AI390" s="5" t="s">
        <v>175</v>
      </c>
      <c r="AJ390" s="5" t="s">
        <v>176</v>
      </c>
      <c r="AK390" s="5" t="s">
        <v>219</v>
      </c>
      <c r="AL390" s="5" t="s">
        <v>220</v>
      </c>
      <c r="AM390" s="5"/>
      <c r="AN390" s="5"/>
      <c r="AO390" s="5"/>
      <c r="AP390" s="5"/>
      <c r="AQ390" s="5"/>
      <c r="AR390" s="5"/>
      <c r="AS390" s="5">
        <v>1950</v>
      </c>
      <c r="AT390" s="5">
        <v>1950</v>
      </c>
      <c r="AU390" s="5"/>
      <c r="AV390" s="5"/>
      <c r="AW390" s="5"/>
      <c r="AX390" s="5"/>
      <c r="AY390" s="5"/>
      <c r="AZ390" s="5"/>
      <c r="BA390" s="5"/>
      <c r="BB390" s="5"/>
      <c r="BC390" s="5"/>
      <c r="BD390" s="5"/>
      <c r="BE390" s="5"/>
      <c r="BF390" s="5"/>
      <c r="BG390" s="5"/>
      <c r="BH390" s="5"/>
      <c r="BI390" s="5"/>
      <c r="BJ390" s="5"/>
      <c r="BK390" s="5"/>
      <c r="BL390" s="5"/>
      <c r="BM390" s="5"/>
      <c r="BN390" s="96" t="s">
        <v>889</v>
      </c>
      <c r="BO390" s="5">
        <v>1</v>
      </c>
      <c r="BP390" s="5">
        <v>1</v>
      </c>
      <c r="BQ390" s="5">
        <v>13</v>
      </c>
      <c r="BR390" s="5" t="s">
        <v>528</v>
      </c>
      <c r="BS390" s="5"/>
      <c r="BT390" s="5" t="s">
        <v>494</v>
      </c>
      <c r="BU390" s="83">
        <v>44613</v>
      </c>
      <c r="BV390" s="5">
        <v>30987</v>
      </c>
      <c r="BX390" t="s">
        <v>169</v>
      </c>
      <c r="BY390" t="s">
        <v>170</v>
      </c>
      <c r="CB390" t="s">
        <v>170</v>
      </c>
      <c r="CC390" t="s">
        <v>170</v>
      </c>
      <c r="CE390" t="s">
        <v>170</v>
      </c>
      <c r="CG390" t="s">
        <v>169</v>
      </c>
      <c r="CH390" t="s">
        <v>398</v>
      </c>
      <c r="CI390" t="s">
        <v>170</v>
      </c>
      <c r="DJ390" t="s">
        <v>190</v>
      </c>
      <c r="DK390" t="s">
        <v>191</v>
      </c>
      <c r="DN390" t="s">
        <v>170</v>
      </c>
      <c r="DO390" t="s">
        <v>726</v>
      </c>
      <c r="DP390" t="s">
        <v>170</v>
      </c>
      <c r="DQ390" t="s">
        <v>207</v>
      </c>
      <c r="DY390">
        <v>45.1</v>
      </c>
      <c r="EB390">
        <v>7</v>
      </c>
      <c r="EC390">
        <v>7</v>
      </c>
      <c r="EE390" t="s">
        <v>914</v>
      </c>
      <c r="EF390">
        <v>6</v>
      </c>
      <c r="EU390">
        <v>1000</v>
      </c>
      <c r="EW390">
        <v>300</v>
      </c>
      <c r="EX390">
        <v>237</v>
      </c>
      <c r="EY390">
        <v>271</v>
      </c>
    </row>
    <row r="391" spans="1:165" ht="15">
      <c r="A391">
        <v>2022</v>
      </c>
      <c r="B391" t="s">
        <v>832</v>
      </c>
      <c r="C391" t="s">
        <v>833</v>
      </c>
      <c r="D391" t="s">
        <v>909</v>
      </c>
      <c r="E391" t="s">
        <v>835</v>
      </c>
      <c r="F391">
        <v>836</v>
      </c>
      <c r="G391" s="134">
        <v>5.3</v>
      </c>
      <c r="H391">
        <v>8</v>
      </c>
      <c r="I391" t="s">
        <v>647</v>
      </c>
      <c r="J391">
        <v>15</v>
      </c>
      <c r="K391">
        <v>19</v>
      </c>
      <c r="L391">
        <v>17</v>
      </c>
      <c r="M391">
        <v>19.5</v>
      </c>
      <c r="N391">
        <v>28</v>
      </c>
      <c r="O391">
        <v>22.5853</v>
      </c>
      <c r="P391">
        <v>15.381600000000001</v>
      </c>
      <c r="Q391">
        <v>19.1676</v>
      </c>
      <c r="R391">
        <v>16.882200000000001</v>
      </c>
      <c r="T391" t="s">
        <v>470</v>
      </c>
      <c r="U391" t="s">
        <v>471</v>
      </c>
      <c r="V391" t="s">
        <v>167</v>
      </c>
      <c r="W391" t="s">
        <v>168</v>
      </c>
      <c r="Y391">
        <v>10</v>
      </c>
      <c r="Z391" t="s">
        <v>169</v>
      </c>
      <c r="AA391" t="s">
        <v>170</v>
      </c>
      <c r="AB391">
        <v>4</v>
      </c>
      <c r="AC391" t="s">
        <v>218</v>
      </c>
      <c r="AD391">
        <v>10</v>
      </c>
      <c r="AG391" t="s">
        <v>197</v>
      </c>
      <c r="AH391" t="s">
        <v>472</v>
      </c>
      <c r="AI391" t="s">
        <v>175</v>
      </c>
      <c r="AJ391" t="s">
        <v>176</v>
      </c>
      <c r="AK391" t="s">
        <v>219</v>
      </c>
      <c r="AL391" t="s">
        <v>220</v>
      </c>
      <c r="AS391">
        <v>2050</v>
      </c>
      <c r="AT391">
        <v>2050</v>
      </c>
      <c r="BN391" s="7" t="s">
        <v>915</v>
      </c>
      <c r="BO391">
        <v>1</v>
      </c>
      <c r="BP391">
        <v>1</v>
      </c>
      <c r="BQ391">
        <v>13</v>
      </c>
      <c r="BR391" t="s">
        <v>528</v>
      </c>
      <c r="BT391" t="s">
        <v>494</v>
      </c>
      <c r="BU391" s="135">
        <v>44494</v>
      </c>
      <c r="BV391">
        <v>30519</v>
      </c>
      <c r="BX391" t="s">
        <v>170</v>
      </c>
      <c r="BY391" t="s">
        <v>170</v>
      </c>
      <c r="CB391" t="s">
        <v>170</v>
      </c>
      <c r="CC391" t="s">
        <v>170</v>
      </c>
      <c r="CE391" t="s">
        <v>170</v>
      </c>
      <c r="CG391" t="s">
        <v>169</v>
      </c>
      <c r="CH391" t="s">
        <v>323</v>
      </c>
      <c r="CI391" t="s">
        <v>170</v>
      </c>
      <c r="DJ391" t="s">
        <v>204</v>
      </c>
      <c r="DK391" t="s">
        <v>205</v>
      </c>
      <c r="DL391" t="s">
        <v>170</v>
      </c>
      <c r="DN391" t="s">
        <v>170</v>
      </c>
      <c r="DO391" t="s">
        <v>916</v>
      </c>
      <c r="DP391" t="s">
        <v>169</v>
      </c>
      <c r="DQ391" t="s">
        <v>193</v>
      </c>
      <c r="DY391">
        <v>26.6</v>
      </c>
      <c r="EB391">
        <v>4</v>
      </c>
      <c r="EC391">
        <v>4</v>
      </c>
      <c r="EE391" t="s">
        <v>917</v>
      </c>
      <c r="EF391">
        <v>3</v>
      </c>
      <c r="EV391">
        <v>4500</v>
      </c>
      <c r="EW391">
        <v>503</v>
      </c>
      <c r="EX391">
        <v>354</v>
      </c>
      <c r="EY391">
        <v>436</v>
      </c>
    </row>
    <row r="392" spans="1:165" s="5" customFormat="1" ht="15">
      <c r="A392">
        <v>2022</v>
      </c>
      <c r="B392" t="s">
        <v>832</v>
      </c>
      <c r="C392" t="s">
        <v>833</v>
      </c>
      <c r="D392" t="s">
        <v>909</v>
      </c>
      <c r="E392" t="s">
        <v>835</v>
      </c>
      <c r="F392">
        <v>960</v>
      </c>
      <c r="G392" s="134">
        <v>5.3</v>
      </c>
      <c r="H392">
        <v>8</v>
      </c>
      <c r="I392" t="s">
        <v>647</v>
      </c>
      <c r="J392">
        <v>15</v>
      </c>
      <c r="K392">
        <v>19</v>
      </c>
      <c r="L392">
        <v>16</v>
      </c>
      <c r="M392">
        <v>18.2</v>
      </c>
      <c r="N392">
        <v>28.7</v>
      </c>
      <c r="O392">
        <v>21.786899999999999</v>
      </c>
      <c r="P392">
        <v>14.6287</v>
      </c>
      <c r="Q392">
        <v>18.9604</v>
      </c>
      <c r="R392">
        <v>16.305</v>
      </c>
      <c r="S392"/>
      <c r="T392" t="s">
        <v>470</v>
      </c>
      <c r="U392" t="s">
        <v>471</v>
      </c>
      <c r="V392" t="s">
        <v>167</v>
      </c>
      <c r="W392" t="s">
        <v>168</v>
      </c>
      <c r="X392"/>
      <c r="Y392">
        <v>10</v>
      </c>
      <c r="Z392" t="s">
        <v>169</v>
      </c>
      <c r="AA392" t="s">
        <v>170</v>
      </c>
      <c r="AB392">
        <v>4</v>
      </c>
      <c r="AC392" t="s">
        <v>218</v>
      </c>
      <c r="AD392">
        <v>10</v>
      </c>
      <c r="AE392"/>
      <c r="AF392"/>
      <c r="AG392" t="s">
        <v>197</v>
      </c>
      <c r="AH392" t="s">
        <v>472</v>
      </c>
      <c r="AI392" t="s">
        <v>175</v>
      </c>
      <c r="AJ392" t="s">
        <v>176</v>
      </c>
      <c r="AK392" t="s">
        <v>219</v>
      </c>
      <c r="AL392" t="s">
        <v>220</v>
      </c>
      <c r="AM392"/>
      <c r="AN392"/>
      <c r="AO392"/>
      <c r="AP392"/>
      <c r="AQ392"/>
      <c r="AR392"/>
      <c r="AS392">
        <v>2200</v>
      </c>
      <c r="AT392">
        <v>2200</v>
      </c>
      <c r="AU392"/>
      <c r="AV392"/>
      <c r="AW392"/>
      <c r="AX392"/>
      <c r="AY392"/>
      <c r="AZ392"/>
      <c r="BA392"/>
      <c r="BB392"/>
      <c r="BC392"/>
      <c r="BD392"/>
      <c r="BE392"/>
      <c r="BF392"/>
      <c r="BG392"/>
      <c r="BH392"/>
      <c r="BI392"/>
      <c r="BJ392"/>
      <c r="BK392"/>
      <c r="BL392"/>
      <c r="BM392"/>
      <c r="BN392" s="7" t="s">
        <v>178</v>
      </c>
      <c r="BO392">
        <v>1</v>
      </c>
      <c r="BP392">
        <v>1</v>
      </c>
      <c r="BQ392">
        <v>13</v>
      </c>
      <c r="BR392" t="s">
        <v>528</v>
      </c>
      <c r="BS392"/>
      <c r="BT392" t="s">
        <v>494</v>
      </c>
      <c r="BU392" s="135">
        <v>44473</v>
      </c>
      <c r="BV392">
        <v>30373</v>
      </c>
      <c r="BW392" s="136"/>
      <c r="BX392" t="s">
        <v>170</v>
      </c>
      <c r="BY392" t="s">
        <v>170</v>
      </c>
      <c r="BZ392"/>
      <c r="CA392"/>
      <c r="CB392" t="s">
        <v>170</v>
      </c>
      <c r="CC392" t="s">
        <v>170</v>
      </c>
      <c r="CD392"/>
      <c r="CE392" t="s">
        <v>170</v>
      </c>
      <c r="CF392"/>
      <c r="CG392" t="s">
        <v>169</v>
      </c>
      <c r="CH392" t="s">
        <v>323</v>
      </c>
      <c r="CI392" t="s">
        <v>170</v>
      </c>
      <c r="CJ392"/>
      <c r="CK392"/>
      <c r="CL392"/>
      <c r="CM392"/>
      <c r="CN392"/>
      <c r="CO392"/>
      <c r="CP392"/>
      <c r="CQ392"/>
      <c r="CR392"/>
      <c r="CS392"/>
      <c r="CT392"/>
      <c r="CU392"/>
      <c r="CV392"/>
      <c r="CW392"/>
      <c r="CX392"/>
      <c r="CY392"/>
      <c r="CZ392"/>
      <c r="DA392"/>
      <c r="DB392"/>
      <c r="DC392"/>
      <c r="DD392"/>
      <c r="DE392"/>
      <c r="DF392"/>
      <c r="DG392"/>
      <c r="DH392"/>
      <c r="DI392"/>
      <c r="DJ392" t="s">
        <v>204</v>
      </c>
      <c r="DK392" t="s">
        <v>205</v>
      </c>
      <c r="DL392" t="s">
        <v>170</v>
      </c>
      <c r="DM392"/>
      <c r="DN392" t="s">
        <v>170</v>
      </c>
      <c r="DO392" t="s">
        <v>916</v>
      </c>
      <c r="DP392" t="s">
        <v>169</v>
      </c>
      <c r="DQ392" t="s">
        <v>193</v>
      </c>
      <c r="DR392"/>
      <c r="DS392"/>
      <c r="DT392"/>
      <c r="DU392"/>
      <c r="DV392"/>
      <c r="DW392"/>
      <c r="DX392"/>
      <c r="DY392">
        <v>24.1</v>
      </c>
      <c r="DZ392"/>
      <c r="EA392" s="137"/>
      <c r="EB392">
        <v>4</v>
      </c>
      <c r="EC392">
        <v>4</v>
      </c>
      <c r="ED392"/>
      <c r="EE392" t="s">
        <v>917</v>
      </c>
      <c r="EF392">
        <v>3</v>
      </c>
      <c r="EG392"/>
      <c r="EH392"/>
      <c r="EI392"/>
      <c r="EJ392"/>
      <c r="EK392"/>
      <c r="EL392"/>
      <c r="EM392"/>
      <c r="EN392"/>
      <c r="EO392"/>
      <c r="EP392"/>
      <c r="EQ392"/>
      <c r="ER392"/>
      <c r="ES392"/>
      <c r="ET392"/>
      <c r="EU392"/>
      <c r="EV392">
        <v>5250</v>
      </c>
      <c r="EW392">
        <v>556</v>
      </c>
      <c r="EX392">
        <v>368</v>
      </c>
      <c r="EY392">
        <v>472</v>
      </c>
      <c r="EZ392"/>
      <c r="FA392"/>
      <c r="FB392"/>
      <c r="FC392"/>
      <c r="FD392"/>
      <c r="FE392"/>
      <c r="FF392"/>
      <c r="FG392"/>
      <c r="FH392"/>
      <c r="FI392"/>
    </row>
    <row r="393" spans="1:165" s="5" customFormat="1" ht="15">
      <c r="A393">
        <v>2022</v>
      </c>
      <c r="B393" t="s">
        <v>832</v>
      </c>
      <c r="C393" t="s">
        <v>833</v>
      </c>
      <c r="D393" t="s">
        <v>909</v>
      </c>
      <c r="E393" t="s">
        <v>835</v>
      </c>
      <c r="F393">
        <v>986</v>
      </c>
      <c r="G393" s="134">
        <v>5.3</v>
      </c>
      <c r="H393">
        <v>8</v>
      </c>
      <c r="I393" t="s">
        <v>561</v>
      </c>
      <c r="J393">
        <v>14</v>
      </c>
      <c r="K393">
        <v>18</v>
      </c>
      <c r="L393">
        <v>16</v>
      </c>
      <c r="M393">
        <v>17.899999999999999</v>
      </c>
      <c r="N393">
        <v>28.3</v>
      </c>
      <c r="O393">
        <v>21.4467</v>
      </c>
      <c r="P393">
        <v>14</v>
      </c>
      <c r="Q393">
        <v>18</v>
      </c>
      <c r="R393">
        <v>16</v>
      </c>
      <c r="S393"/>
      <c r="T393" t="s">
        <v>470</v>
      </c>
      <c r="U393" t="s">
        <v>471</v>
      </c>
      <c r="V393" t="s">
        <v>167</v>
      </c>
      <c r="W393" t="s">
        <v>168</v>
      </c>
      <c r="X393"/>
      <c r="Y393">
        <v>6</v>
      </c>
      <c r="Z393" t="s">
        <v>169</v>
      </c>
      <c r="AA393" t="s">
        <v>170</v>
      </c>
      <c r="AB393">
        <v>4</v>
      </c>
      <c r="AC393" t="s">
        <v>218</v>
      </c>
      <c r="AD393">
        <v>85</v>
      </c>
      <c r="AE393"/>
      <c r="AF393">
        <v>384</v>
      </c>
      <c r="AG393" t="s">
        <v>197</v>
      </c>
      <c r="AH393" t="s">
        <v>472</v>
      </c>
      <c r="AI393" t="s">
        <v>175</v>
      </c>
      <c r="AJ393" t="s">
        <v>176</v>
      </c>
      <c r="AK393" t="s">
        <v>219</v>
      </c>
      <c r="AL393" t="s">
        <v>220</v>
      </c>
      <c r="AM393"/>
      <c r="AN393"/>
      <c r="AO393"/>
      <c r="AP393"/>
      <c r="AQ393"/>
      <c r="AR393"/>
      <c r="AS393">
        <v>2200</v>
      </c>
      <c r="AT393">
        <v>2200</v>
      </c>
      <c r="AU393">
        <v>11</v>
      </c>
      <c r="AV393">
        <v>13</v>
      </c>
      <c r="AW393">
        <v>12</v>
      </c>
      <c r="AX393">
        <v>13.7</v>
      </c>
      <c r="AY393">
        <v>21.7</v>
      </c>
      <c r="AZ393">
        <v>16.424900000000001</v>
      </c>
      <c r="BA393">
        <v>11.1082</v>
      </c>
      <c r="BB393">
        <v>15.6701</v>
      </c>
      <c r="BC393">
        <v>12.7828</v>
      </c>
      <c r="BD393">
        <v>288</v>
      </c>
      <c r="BE393" t="s">
        <v>675</v>
      </c>
      <c r="BF393" t="s">
        <v>676</v>
      </c>
      <c r="BG393" t="s">
        <v>175</v>
      </c>
      <c r="BH393" t="s">
        <v>176</v>
      </c>
      <c r="BI393">
        <v>2450</v>
      </c>
      <c r="BJ393">
        <v>574</v>
      </c>
      <c r="BK393">
        <v>487</v>
      </c>
      <c r="BL393">
        <v>529</v>
      </c>
      <c r="BM393">
        <v>2450</v>
      </c>
      <c r="BN393" s="7" t="s">
        <v>732</v>
      </c>
      <c r="BO393">
        <v>1</v>
      </c>
      <c r="BP393">
        <v>1</v>
      </c>
      <c r="BQ393">
        <v>13</v>
      </c>
      <c r="BR393" t="s">
        <v>528</v>
      </c>
      <c r="BS393"/>
      <c r="BT393" t="s">
        <v>181</v>
      </c>
      <c r="BU393" s="135">
        <v>44473</v>
      </c>
      <c r="BV393">
        <v>30148</v>
      </c>
      <c r="BW393" s="136"/>
      <c r="BX393" t="s">
        <v>170</v>
      </c>
      <c r="BY393" t="s">
        <v>170</v>
      </c>
      <c r="BZ393"/>
      <c r="CA393"/>
      <c r="CB393" t="s">
        <v>170</v>
      </c>
      <c r="CC393" t="s">
        <v>170</v>
      </c>
      <c r="CD393"/>
      <c r="CE393" t="s">
        <v>170</v>
      </c>
      <c r="CF393"/>
      <c r="CG393" t="s">
        <v>169</v>
      </c>
      <c r="CH393" t="s">
        <v>323</v>
      </c>
      <c r="CI393" t="s">
        <v>170</v>
      </c>
      <c r="CJ393"/>
      <c r="CK393"/>
      <c r="CL393"/>
      <c r="CM393"/>
      <c r="CN393"/>
      <c r="CO393"/>
      <c r="CP393"/>
      <c r="CQ393"/>
      <c r="CR393"/>
      <c r="CS393"/>
      <c r="CT393"/>
      <c r="CU393"/>
      <c r="CV393"/>
      <c r="CW393"/>
      <c r="CX393"/>
      <c r="CY393"/>
      <c r="CZ393"/>
      <c r="DA393"/>
      <c r="DB393"/>
      <c r="DC393"/>
      <c r="DD393"/>
      <c r="DE393"/>
      <c r="DF393"/>
      <c r="DG393"/>
      <c r="DH393"/>
      <c r="DI393"/>
      <c r="DJ393" t="s">
        <v>204</v>
      </c>
      <c r="DK393" t="s">
        <v>205</v>
      </c>
      <c r="DL393" t="s">
        <v>170</v>
      </c>
      <c r="DM393"/>
      <c r="DN393" t="s">
        <v>170</v>
      </c>
      <c r="DO393" t="s">
        <v>916</v>
      </c>
      <c r="DP393" t="s">
        <v>169</v>
      </c>
      <c r="DQ393" t="s">
        <v>193</v>
      </c>
      <c r="DR393"/>
      <c r="DS393"/>
      <c r="DT393"/>
      <c r="DU393"/>
      <c r="DV393"/>
      <c r="DW393"/>
      <c r="DX393"/>
      <c r="DY393">
        <v>26.6</v>
      </c>
      <c r="DZ393"/>
      <c r="EA393" s="137"/>
      <c r="EB393">
        <v>4</v>
      </c>
      <c r="EC393">
        <v>4</v>
      </c>
      <c r="ED393"/>
      <c r="EE393" t="s">
        <v>917</v>
      </c>
      <c r="EF393">
        <v>3</v>
      </c>
      <c r="EG393"/>
      <c r="EH393"/>
      <c r="EI393"/>
      <c r="EJ393"/>
      <c r="EK393"/>
      <c r="EL393"/>
      <c r="EM393"/>
      <c r="EN393"/>
      <c r="EO393"/>
      <c r="EP393"/>
      <c r="EQ393"/>
      <c r="ER393"/>
      <c r="ES393"/>
      <c r="ET393"/>
      <c r="EU393"/>
      <c r="EV393">
        <v>4500</v>
      </c>
      <c r="EW393">
        <v>503</v>
      </c>
      <c r="EX393">
        <v>354</v>
      </c>
      <c r="EY393">
        <v>436</v>
      </c>
      <c r="EZ393"/>
      <c r="FA393"/>
      <c r="FB393"/>
      <c r="FC393"/>
      <c r="FD393"/>
      <c r="FE393"/>
      <c r="FF393"/>
      <c r="FG393"/>
      <c r="FH393"/>
      <c r="FI393"/>
    </row>
    <row r="394" spans="1:165" ht="15">
      <c r="A394">
        <v>2022</v>
      </c>
      <c r="B394" t="s">
        <v>832</v>
      </c>
      <c r="C394" t="s">
        <v>833</v>
      </c>
      <c r="D394" t="s">
        <v>909</v>
      </c>
      <c r="E394" t="s">
        <v>835</v>
      </c>
      <c r="F394">
        <v>913</v>
      </c>
      <c r="G394" s="134">
        <v>5.3</v>
      </c>
      <c r="H394">
        <v>8</v>
      </c>
      <c r="I394" t="s">
        <v>164</v>
      </c>
      <c r="J394">
        <v>15</v>
      </c>
      <c r="K394">
        <v>20</v>
      </c>
      <c r="L394">
        <v>17</v>
      </c>
      <c r="M394">
        <v>19.491</v>
      </c>
      <c r="N394">
        <v>28.894100000000002</v>
      </c>
      <c r="O394">
        <v>22.835100000000001</v>
      </c>
      <c r="P394">
        <v>15.258900000000001</v>
      </c>
      <c r="Q394">
        <v>19.8675</v>
      </c>
      <c r="R394">
        <v>17.037299999999998</v>
      </c>
      <c r="T394" t="s">
        <v>470</v>
      </c>
      <c r="U394" t="s">
        <v>471</v>
      </c>
      <c r="V394" t="s">
        <v>167</v>
      </c>
      <c r="W394" t="s">
        <v>168</v>
      </c>
      <c r="Y394">
        <v>8</v>
      </c>
      <c r="Z394" t="s">
        <v>169</v>
      </c>
      <c r="AA394" t="s">
        <v>170</v>
      </c>
      <c r="AB394">
        <v>4</v>
      </c>
      <c r="AC394" t="s">
        <v>218</v>
      </c>
      <c r="AD394">
        <v>10</v>
      </c>
      <c r="AG394" t="s">
        <v>197</v>
      </c>
      <c r="AH394" t="s">
        <v>472</v>
      </c>
      <c r="AI394" t="s">
        <v>175</v>
      </c>
      <c r="AJ394" t="s">
        <v>176</v>
      </c>
      <c r="AK394" t="s">
        <v>219</v>
      </c>
      <c r="AL394" t="s">
        <v>220</v>
      </c>
      <c r="AS394">
        <v>2050</v>
      </c>
      <c r="AT394">
        <v>2050</v>
      </c>
      <c r="BN394" s="7" t="s">
        <v>178</v>
      </c>
      <c r="BO394">
        <v>1</v>
      </c>
      <c r="BP394">
        <v>1</v>
      </c>
      <c r="BQ394">
        <v>13</v>
      </c>
      <c r="BR394" t="s">
        <v>528</v>
      </c>
      <c r="BT394" t="s">
        <v>494</v>
      </c>
      <c r="BU394" s="135">
        <v>44473</v>
      </c>
      <c r="BV394">
        <v>30331</v>
      </c>
      <c r="BX394" t="s">
        <v>170</v>
      </c>
      <c r="BY394" t="s">
        <v>170</v>
      </c>
      <c r="CB394" t="s">
        <v>170</v>
      </c>
      <c r="CC394" t="s">
        <v>170</v>
      </c>
      <c r="CE394" t="s">
        <v>170</v>
      </c>
      <c r="CG394" t="s">
        <v>169</v>
      </c>
      <c r="CH394" t="s">
        <v>323</v>
      </c>
      <c r="CI394" t="s">
        <v>170</v>
      </c>
      <c r="DJ394" t="s">
        <v>204</v>
      </c>
      <c r="DK394" t="s">
        <v>205</v>
      </c>
      <c r="DL394" t="s">
        <v>170</v>
      </c>
      <c r="DN394" t="s">
        <v>170</v>
      </c>
      <c r="DO394" t="s">
        <v>324</v>
      </c>
      <c r="DP394" t="s">
        <v>169</v>
      </c>
      <c r="DQ394" t="s">
        <v>193</v>
      </c>
      <c r="DY394">
        <v>20.3</v>
      </c>
      <c r="EB394">
        <v>3</v>
      </c>
      <c r="EC394">
        <v>3</v>
      </c>
      <c r="EE394" t="s">
        <v>918</v>
      </c>
      <c r="EF394">
        <v>1</v>
      </c>
      <c r="EV394">
        <v>7250</v>
      </c>
      <c r="EW394">
        <v>654</v>
      </c>
      <c r="EX394">
        <v>446</v>
      </c>
      <c r="EY394">
        <v>560</v>
      </c>
    </row>
    <row r="395" spans="1:165" ht="15">
      <c r="A395">
        <v>2022</v>
      </c>
      <c r="B395" t="s">
        <v>832</v>
      </c>
      <c r="C395" t="s">
        <v>833</v>
      </c>
      <c r="D395" t="s">
        <v>909</v>
      </c>
      <c r="E395" t="s">
        <v>835</v>
      </c>
      <c r="F395">
        <v>843</v>
      </c>
      <c r="G395" s="134">
        <v>5.3</v>
      </c>
      <c r="H395">
        <v>8</v>
      </c>
      <c r="I395" t="s">
        <v>164</v>
      </c>
      <c r="J395">
        <v>15</v>
      </c>
      <c r="K395">
        <v>20</v>
      </c>
      <c r="L395">
        <v>17</v>
      </c>
      <c r="M395">
        <v>19.302299999999999</v>
      </c>
      <c r="N395">
        <v>29.196400000000001</v>
      </c>
      <c r="O395">
        <v>22.775500000000001</v>
      </c>
      <c r="P395">
        <v>15.1081</v>
      </c>
      <c r="Q395">
        <v>20.046900000000001</v>
      </c>
      <c r="R395">
        <v>16.991900000000001</v>
      </c>
      <c r="T395" t="s">
        <v>470</v>
      </c>
      <c r="U395" t="s">
        <v>471</v>
      </c>
      <c r="V395" t="s">
        <v>167</v>
      </c>
      <c r="W395" t="s">
        <v>168</v>
      </c>
      <c r="Y395">
        <v>8</v>
      </c>
      <c r="Z395" t="s">
        <v>169</v>
      </c>
      <c r="AA395" t="s">
        <v>170</v>
      </c>
      <c r="AB395">
        <v>4</v>
      </c>
      <c r="AC395" t="s">
        <v>218</v>
      </c>
      <c r="AD395">
        <v>10</v>
      </c>
      <c r="AG395" t="s">
        <v>197</v>
      </c>
      <c r="AH395" t="s">
        <v>472</v>
      </c>
      <c r="AI395" t="s">
        <v>175</v>
      </c>
      <c r="AJ395" t="s">
        <v>176</v>
      </c>
      <c r="AK395" t="s">
        <v>219</v>
      </c>
      <c r="AL395" t="s">
        <v>220</v>
      </c>
      <c r="AS395">
        <v>2050</v>
      </c>
      <c r="AT395">
        <v>2050</v>
      </c>
      <c r="BN395" s="7" t="s">
        <v>888</v>
      </c>
      <c r="BO395">
        <v>1</v>
      </c>
      <c r="BP395">
        <v>1</v>
      </c>
      <c r="BQ395">
        <v>13</v>
      </c>
      <c r="BR395" t="s">
        <v>528</v>
      </c>
      <c r="BT395" t="s">
        <v>494</v>
      </c>
      <c r="BU395" s="135">
        <v>44473</v>
      </c>
      <c r="BV395">
        <v>30325</v>
      </c>
      <c r="BX395" t="s">
        <v>169</v>
      </c>
      <c r="BY395" t="s">
        <v>170</v>
      </c>
      <c r="CB395" t="s">
        <v>170</v>
      </c>
      <c r="CC395" t="s">
        <v>170</v>
      </c>
      <c r="CD395" t="s">
        <v>737</v>
      </c>
      <c r="CE395" t="s">
        <v>170</v>
      </c>
      <c r="CG395" t="s">
        <v>169</v>
      </c>
      <c r="CH395" t="s">
        <v>327</v>
      </c>
      <c r="CI395" t="s">
        <v>170</v>
      </c>
      <c r="DJ395" t="s">
        <v>204</v>
      </c>
      <c r="DK395" t="s">
        <v>205</v>
      </c>
      <c r="DN395" t="s">
        <v>170</v>
      </c>
      <c r="DO395" t="s">
        <v>734</v>
      </c>
      <c r="DP395" t="s">
        <v>170</v>
      </c>
      <c r="DQ395" t="s">
        <v>207</v>
      </c>
      <c r="DR395" t="s">
        <v>738</v>
      </c>
      <c r="DY395">
        <v>39.6</v>
      </c>
      <c r="EB395">
        <v>6</v>
      </c>
      <c r="EC395">
        <v>6</v>
      </c>
      <c r="EE395" t="s">
        <v>739</v>
      </c>
      <c r="EF395">
        <v>7</v>
      </c>
      <c r="EU395">
        <v>500</v>
      </c>
      <c r="EW395">
        <v>343</v>
      </c>
      <c r="EX395">
        <v>261</v>
      </c>
      <c r="EY395">
        <v>306</v>
      </c>
    </row>
    <row r="396" spans="1:165" ht="15">
      <c r="A396">
        <v>2022</v>
      </c>
      <c r="B396" t="s">
        <v>832</v>
      </c>
      <c r="C396" t="s">
        <v>833</v>
      </c>
      <c r="D396" t="s">
        <v>909</v>
      </c>
      <c r="E396" t="s">
        <v>835</v>
      </c>
      <c r="F396">
        <v>865</v>
      </c>
      <c r="G396" s="134">
        <v>6.2</v>
      </c>
      <c r="H396">
        <v>8</v>
      </c>
      <c r="I396" t="s">
        <v>647</v>
      </c>
      <c r="J396">
        <v>14</v>
      </c>
      <c r="K396">
        <v>19</v>
      </c>
      <c r="L396">
        <v>16</v>
      </c>
      <c r="M396">
        <v>17.399999999999999</v>
      </c>
      <c r="N396">
        <v>28.6</v>
      </c>
      <c r="O396">
        <v>21.122199999999999</v>
      </c>
      <c r="P396">
        <v>14.131600000000001</v>
      </c>
      <c r="Q396">
        <v>19.1492</v>
      </c>
      <c r="R396">
        <v>16.020600000000002</v>
      </c>
      <c r="T396" t="s">
        <v>470</v>
      </c>
      <c r="U396" t="s">
        <v>471</v>
      </c>
      <c r="V396" t="s">
        <v>167</v>
      </c>
      <c r="W396" t="s">
        <v>168</v>
      </c>
      <c r="Y396">
        <v>10</v>
      </c>
      <c r="Z396" t="s">
        <v>169</v>
      </c>
      <c r="AA396" t="s">
        <v>170</v>
      </c>
      <c r="AB396">
        <v>4</v>
      </c>
      <c r="AC396" t="s">
        <v>218</v>
      </c>
      <c r="AD396">
        <v>10</v>
      </c>
      <c r="AG396" t="s">
        <v>173</v>
      </c>
      <c r="AH396" t="s">
        <v>174</v>
      </c>
      <c r="AI396" t="s">
        <v>175</v>
      </c>
      <c r="AJ396" t="s">
        <v>176</v>
      </c>
      <c r="AK396" t="s">
        <v>219</v>
      </c>
      <c r="AL396" t="s">
        <v>220</v>
      </c>
      <c r="AS396">
        <v>2750</v>
      </c>
      <c r="AT396">
        <v>2750</v>
      </c>
      <c r="BN396" s="7" t="s">
        <v>178</v>
      </c>
      <c r="BO396">
        <v>1</v>
      </c>
      <c r="BP396">
        <v>1</v>
      </c>
      <c r="BQ396">
        <v>13</v>
      </c>
      <c r="BR396" t="s">
        <v>528</v>
      </c>
      <c r="BT396" t="s">
        <v>575</v>
      </c>
      <c r="BU396" s="135">
        <v>44473</v>
      </c>
      <c r="BV396">
        <v>30356</v>
      </c>
      <c r="BX396" t="s">
        <v>170</v>
      </c>
      <c r="BY396" t="s">
        <v>170</v>
      </c>
      <c r="CB396" t="s">
        <v>170</v>
      </c>
      <c r="CC396" t="s">
        <v>170</v>
      </c>
      <c r="CD396" t="s">
        <v>737</v>
      </c>
      <c r="CE396" t="s">
        <v>170</v>
      </c>
      <c r="CG396" t="s">
        <v>169</v>
      </c>
      <c r="CH396" t="s">
        <v>327</v>
      </c>
      <c r="CI396" t="s">
        <v>170</v>
      </c>
      <c r="DJ396" t="s">
        <v>204</v>
      </c>
      <c r="DK396" t="s">
        <v>205</v>
      </c>
      <c r="DN396" t="s">
        <v>170</v>
      </c>
      <c r="DO396" t="s">
        <v>734</v>
      </c>
      <c r="DP396" t="s">
        <v>170</v>
      </c>
      <c r="DQ396" t="s">
        <v>207</v>
      </c>
      <c r="DR396" t="s">
        <v>738</v>
      </c>
      <c r="DY396">
        <v>37.200000000000003</v>
      </c>
      <c r="EB396">
        <v>6</v>
      </c>
      <c r="EC396">
        <v>6</v>
      </c>
      <c r="EE396" t="s">
        <v>739</v>
      </c>
      <c r="EF396">
        <v>7</v>
      </c>
      <c r="EU396">
        <v>0</v>
      </c>
      <c r="EW396">
        <v>366</v>
      </c>
      <c r="EX396">
        <v>270</v>
      </c>
      <c r="EY396">
        <v>323</v>
      </c>
    </row>
    <row r="397" spans="1:165" ht="15">
      <c r="A397">
        <v>2022</v>
      </c>
      <c r="B397" t="s">
        <v>832</v>
      </c>
      <c r="C397" t="s">
        <v>833</v>
      </c>
      <c r="D397" t="s">
        <v>909</v>
      </c>
      <c r="E397" t="s">
        <v>835</v>
      </c>
      <c r="F397">
        <v>880</v>
      </c>
      <c r="G397" s="134">
        <v>6.2</v>
      </c>
      <c r="H397">
        <v>8</v>
      </c>
      <c r="I397" t="s">
        <v>647</v>
      </c>
      <c r="J397">
        <v>15</v>
      </c>
      <c r="K397">
        <v>20</v>
      </c>
      <c r="L397">
        <v>17</v>
      </c>
      <c r="M397">
        <v>18.5</v>
      </c>
      <c r="N397">
        <v>28.8</v>
      </c>
      <c r="O397">
        <v>22.048400000000001</v>
      </c>
      <c r="P397">
        <v>14.9703</v>
      </c>
      <c r="Q397">
        <v>19.790600000000001</v>
      </c>
      <c r="R397">
        <v>16.813099999999999</v>
      </c>
      <c r="T397" t="s">
        <v>470</v>
      </c>
      <c r="U397" t="s">
        <v>471</v>
      </c>
      <c r="V397" t="s">
        <v>167</v>
      </c>
      <c r="W397" t="s">
        <v>168</v>
      </c>
      <c r="Y397">
        <v>10</v>
      </c>
      <c r="Z397" t="s">
        <v>169</v>
      </c>
      <c r="AA397" t="s">
        <v>170</v>
      </c>
      <c r="AB397">
        <v>4</v>
      </c>
      <c r="AC397" t="s">
        <v>218</v>
      </c>
      <c r="AD397">
        <v>10</v>
      </c>
      <c r="AG397" t="s">
        <v>173</v>
      </c>
      <c r="AH397" t="s">
        <v>174</v>
      </c>
      <c r="AI397" t="s">
        <v>175</v>
      </c>
      <c r="AJ397" t="s">
        <v>176</v>
      </c>
      <c r="AK397" t="s">
        <v>219</v>
      </c>
      <c r="AL397" t="s">
        <v>220</v>
      </c>
      <c r="AS397">
        <v>2600</v>
      </c>
      <c r="AT397">
        <v>2600</v>
      </c>
      <c r="BN397" s="7" t="s">
        <v>919</v>
      </c>
      <c r="BO397">
        <v>1</v>
      </c>
      <c r="BP397">
        <v>1</v>
      </c>
      <c r="BQ397">
        <v>13</v>
      </c>
      <c r="BR397" t="s">
        <v>528</v>
      </c>
      <c r="BT397" t="s">
        <v>575</v>
      </c>
      <c r="BU397" s="135">
        <v>44473</v>
      </c>
      <c r="BV397">
        <v>30344</v>
      </c>
      <c r="BX397" t="s">
        <v>169</v>
      </c>
      <c r="BY397" t="s">
        <v>170</v>
      </c>
      <c r="CB397" t="s">
        <v>170</v>
      </c>
      <c r="CC397" t="s">
        <v>170</v>
      </c>
      <c r="CD397" t="s">
        <v>737</v>
      </c>
      <c r="CE397" t="s">
        <v>170</v>
      </c>
      <c r="CG397" t="s">
        <v>169</v>
      </c>
      <c r="CH397" t="s">
        <v>327</v>
      </c>
      <c r="CI397" t="s">
        <v>170</v>
      </c>
      <c r="DJ397" t="s">
        <v>204</v>
      </c>
      <c r="DK397" t="s">
        <v>205</v>
      </c>
      <c r="DN397" t="s">
        <v>170</v>
      </c>
      <c r="DO397" t="s">
        <v>734</v>
      </c>
      <c r="DP397" t="s">
        <v>170</v>
      </c>
      <c r="DQ397" t="s">
        <v>207</v>
      </c>
      <c r="DR397" t="s">
        <v>738</v>
      </c>
      <c r="DY397">
        <v>36.9</v>
      </c>
      <c r="EB397">
        <v>6</v>
      </c>
      <c r="EC397">
        <v>6</v>
      </c>
      <c r="EE397" t="s">
        <v>739</v>
      </c>
      <c r="EF397">
        <v>7</v>
      </c>
      <c r="EU397">
        <v>0</v>
      </c>
      <c r="EW397">
        <v>361</v>
      </c>
      <c r="EX397">
        <v>282</v>
      </c>
      <c r="EY397">
        <v>326</v>
      </c>
    </row>
    <row r="398" spans="1:165" ht="15">
      <c r="A398">
        <v>2022</v>
      </c>
      <c r="B398" t="s">
        <v>832</v>
      </c>
      <c r="C398" t="s">
        <v>833</v>
      </c>
      <c r="D398" t="s">
        <v>909</v>
      </c>
      <c r="E398" t="s">
        <v>835</v>
      </c>
      <c r="F398">
        <v>870</v>
      </c>
      <c r="G398" s="134">
        <v>6.2</v>
      </c>
      <c r="H398">
        <v>8</v>
      </c>
      <c r="I398" t="s">
        <v>647</v>
      </c>
      <c r="J398">
        <v>14</v>
      </c>
      <c r="K398">
        <v>18</v>
      </c>
      <c r="L398">
        <v>16</v>
      </c>
      <c r="M398">
        <v>18.300799999999999</v>
      </c>
      <c r="N398">
        <v>28.202400000000001</v>
      </c>
      <c r="O398">
        <v>21.7347</v>
      </c>
      <c r="P398">
        <v>14</v>
      </c>
      <c r="Q398">
        <v>18</v>
      </c>
      <c r="R398">
        <v>16</v>
      </c>
      <c r="T398" t="s">
        <v>470</v>
      </c>
      <c r="U398" t="s">
        <v>471</v>
      </c>
      <c r="V398" t="s">
        <v>167</v>
      </c>
      <c r="W398" t="s">
        <v>168</v>
      </c>
      <c r="Y398">
        <v>10</v>
      </c>
      <c r="Z398" t="s">
        <v>169</v>
      </c>
      <c r="AA398" t="s">
        <v>170</v>
      </c>
      <c r="AB398">
        <v>4</v>
      </c>
      <c r="AC398" t="s">
        <v>218</v>
      </c>
      <c r="AD398">
        <v>10</v>
      </c>
      <c r="AG398" t="s">
        <v>173</v>
      </c>
      <c r="AH398" t="s">
        <v>174</v>
      </c>
      <c r="AI398" t="s">
        <v>175</v>
      </c>
      <c r="AJ398" t="s">
        <v>176</v>
      </c>
      <c r="AK398" t="s">
        <v>219</v>
      </c>
      <c r="AL398" t="s">
        <v>220</v>
      </c>
      <c r="AS398">
        <v>2750</v>
      </c>
      <c r="AT398">
        <v>2750</v>
      </c>
      <c r="BN398" s="7" t="s">
        <v>915</v>
      </c>
      <c r="BO398">
        <v>1</v>
      </c>
      <c r="BP398">
        <v>1</v>
      </c>
      <c r="BQ398">
        <v>13</v>
      </c>
      <c r="BR398" t="s">
        <v>528</v>
      </c>
      <c r="BT398" t="s">
        <v>575</v>
      </c>
      <c r="BU398" s="135">
        <v>44473</v>
      </c>
      <c r="BV398">
        <v>30343</v>
      </c>
      <c r="BX398" t="s">
        <v>169</v>
      </c>
      <c r="BY398" t="s">
        <v>170</v>
      </c>
      <c r="CB398" t="s">
        <v>170</v>
      </c>
      <c r="CC398" t="s">
        <v>170</v>
      </c>
      <c r="CE398" t="s">
        <v>170</v>
      </c>
      <c r="CG398" t="s">
        <v>169</v>
      </c>
      <c r="CH398" t="s">
        <v>327</v>
      </c>
      <c r="CI398" t="s">
        <v>170</v>
      </c>
      <c r="DJ398" t="s">
        <v>204</v>
      </c>
      <c r="DK398" t="s">
        <v>205</v>
      </c>
      <c r="DN398" t="s">
        <v>170</v>
      </c>
      <c r="DO398" t="s">
        <v>741</v>
      </c>
      <c r="DP398" t="s">
        <v>170</v>
      </c>
      <c r="DQ398" t="s">
        <v>207</v>
      </c>
      <c r="DY398">
        <v>35.5</v>
      </c>
      <c r="EB398">
        <v>5</v>
      </c>
      <c r="EC398">
        <v>5</v>
      </c>
      <c r="EE398" t="s">
        <v>742</v>
      </c>
      <c r="EF398">
        <v>5</v>
      </c>
      <c r="EV398">
        <v>250</v>
      </c>
      <c r="EW398">
        <v>380</v>
      </c>
      <c r="EX398">
        <v>285</v>
      </c>
      <c r="EY398">
        <v>337</v>
      </c>
    </row>
    <row r="399" spans="1:165" ht="15">
      <c r="A399">
        <v>2022</v>
      </c>
      <c r="B399" t="s">
        <v>832</v>
      </c>
      <c r="C399" t="s">
        <v>833</v>
      </c>
      <c r="D399" t="s">
        <v>920</v>
      </c>
      <c r="E399" t="s">
        <v>835</v>
      </c>
      <c r="F399">
        <v>922</v>
      </c>
      <c r="G399" s="134">
        <v>2.7</v>
      </c>
      <c r="H399">
        <v>4</v>
      </c>
      <c r="I399" t="s">
        <v>164</v>
      </c>
      <c r="J399">
        <v>16</v>
      </c>
      <c r="K399">
        <v>18</v>
      </c>
      <c r="L399">
        <v>17</v>
      </c>
      <c r="M399">
        <v>19.899999999999999</v>
      </c>
      <c r="N399">
        <v>26.9</v>
      </c>
      <c r="O399">
        <v>22.539400000000001</v>
      </c>
      <c r="P399">
        <v>16.0289</v>
      </c>
      <c r="Q399">
        <v>18</v>
      </c>
      <c r="R399">
        <v>17</v>
      </c>
      <c r="T399" t="s">
        <v>165</v>
      </c>
      <c r="U399" t="s">
        <v>166</v>
      </c>
      <c r="V399" t="s">
        <v>167</v>
      </c>
      <c r="W399" t="s">
        <v>168</v>
      </c>
      <c r="Y399">
        <v>8</v>
      </c>
      <c r="Z399" t="s">
        <v>169</v>
      </c>
      <c r="AA399" t="s">
        <v>170</v>
      </c>
      <c r="AB399">
        <v>4</v>
      </c>
      <c r="AC399" t="s">
        <v>218</v>
      </c>
      <c r="AD399">
        <v>10</v>
      </c>
      <c r="AG399" t="s">
        <v>197</v>
      </c>
      <c r="AH399" t="s">
        <v>472</v>
      </c>
      <c r="AI399" t="s">
        <v>175</v>
      </c>
      <c r="AJ399" t="s">
        <v>176</v>
      </c>
      <c r="AK399" t="s">
        <v>219</v>
      </c>
      <c r="AL399" t="s">
        <v>220</v>
      </c>
      <c r="AS399">
        <v>2050</v>
      </c>
      <c r="AT399">
        <v>2050</v>
      </c>
      <c r="BN399" s="7" t="s">
        <v>178</v>
      </c>
      <c r="BO399">
        <v>2</v>
      </c>
      <c r="BP399">
        <v>2</v>
      </c>
      <c r="BQ399">
        <v>13</v>
      </c>
      <c r="BR399" t="s">
        <v>528</v>
      </c>
      <c r="BT399" t="s">
        <v>575</v>
      </c>
      <c r="BU399" s="135">
        <v>44475</v>
      </c>
      <c r="BV399">
        <v>30416</v>
      </c>
      <c r="BY399" t="s">
        <v>170</v>
      </c>
      <c r="CB399" t="s">
        <v>170</v>
      </c>
      <c r="CC399" t="s">
        <v>170</v>
      </c>
      <c r="CD399" t="s">
        <v>614</v>
      </c>
      <c r="CE399" t="s">
        <v>170</v>
      </c>
      <c r="CG399" t="s">
        <v>169</v>
      </c>
      <c r="CH399" t="s">
        <v>402</v>
      </c>
      <c r="CI399" t="s">
        <v>169</v>
      </c>
      <c r="CJ399" t="s">
        <v>615</v>
      </c>
      <c r="CK399" t="s">
        <v>183</v>
      </c>
      <c r="CM399">
        <v>1</v>
      </c>
      <c r="CN399" t="s">
        <v>184</v>
      </c>
      <c r="CP399">
        <v>48</v>
      </c>
      <c r="CQ399">
        <v>20</v>
      </c>
      <c r="CR399">
        <v>80</v>
      </c>
      <c r="CS399" t="s">
        <v>185</v>
      </c>
      <c r="CV399" t="s">
        <v>186</v>
      </c>
      <c r="CX399" t="s">
        <v>187</v>
      </c>
      <c r="CY399" t="s">
        <v>170</v>
      </c>
      <c r="DD399">
        <v>1</v>
      </c>
      <c r="DE399" t="s">
        <v>522</v>
      </c>
      <c r="DF399" t="s">
        <v>616</v>
      </c>
      <c r="DG399">
        <v>16</v>
      </c>
      <c r="DJ399" t="s">
        <v>204</v>
      </c>
      <c r="DK399" t="s">
        <v>205</v>
      </c>
      <c r="DL399" t="s">
        <v>170</v>
      </c>
      <c r="DM399" t="s">
        <v>170</v>
      </c>
      <c r="DN399" t="s">
        <v>170</v>
      </c>
      <c r="DO399" t="s">
        <v>236</v>
      </c>
      <c r="DP399" t="s">
        <v>169</v>
      </c>
      <c r="DQ399" t="s">
        <v>193</v>
      </c>
      <c r="DY399">
        <v>31.6</v>
      </c>
      <c r="EB399">
        <v>5</v>
      </c>
      <c r="EC399">
        <v>5</v>
      </c>
      <c r="EE399" t="s">
        <v>617</v>
      </c>
      <c r="EF399">
        <v>6</v>
      </c>
      <c r="EV399">
        <v>2750</v>
      </c>
      <c r="EW399">
        <v>424</v>
      </c>
      <c r="EX399">
        <v>311</v>
      </c>
      <c r="EY399">
        <v>373</v>
      </c>
    </row>
    <row r="400" spans="1:165" ht="15">
      <c r="A400">
        <v>2022</v>
      </c>
      <c r="B400" t="s">
        <v>832</v>
      </c>
      <c r="C400" t="s">
        <v>833</v>
      </c>
      <c r="D400" t="s">
        <v>920</v>
      </c>
      <c r="E400" t="s">
        <v>835</v>
      </c>
      <c r="F400">
        <v>891</v>
      </c>
      <c r="G400" s="134">
        <v>3</v>
      </c>
      <c r="H400">
        <v>6</v>
      </c>
      <c r="I400" t="s">
        <v>647</v>
      </c>
      <c r="J400">
        <v>20</v>
      </c>
      <c r="K400">
        <v>23</v>
      </c>
      <c r="L400">
        <v>21</v>
      </c>
      <c r="M400">
        <v>25.1</v>
      </c>
      <c r="N400">
        <v>34.6</v>
      </c>
      <c r="O400">
        <v>28.638400000000001</v>
      </c>
      <c r="P400">
        <v>19.8767</v>
      </c>
      <c r="Q400">
        <v>22.750499999999999</v>
      </c>
      <c r="R400">
        <v>21.0746</v>
      </c>
      <c r="T400" t="s">
        <v>165</v>
      </c>
      <c r="U400" t="s">
        <v>166</v>
      </c>
      <c r="V400" t="s">
        <v>167</v>
      </c>
      <c r="W400" t="s">
        <v>168</v>
      </c>
      <c r="Y400">
        <v>10</v>
      </c>
      <c r="Z400" t="s">
        <v>169</v>
      </c>
      <c r="AA400" t="s">
        <v>170</v>
      </c>
      <c r="AB400">
        <v>4</v>
      </c>
      <c r="AC400" t="s">
        <v>218</v>
      </c>
      <c r="AE400">
        <v>20</v>
      </c>
      <c r="AG400" t="s">
        <v>513</v>
      </c>
      <c r="AH400" t="s">
        <v>514</v>
      </c>
      <c r="AI400" t="s">
        <v>175</v>
      </c>
      <c r="AJ400" t="s">
        <v>176</v>
      </c>
      <c r="AK400" t="s">
        <v>219</v>
      </c>
      <c r="AL400" t="s">
        <v>220</v>
      </c>
      <c r="AS400">
        <v>1800</v>
      </c>
      <c r="AT400">
        <v>1800</v>
      </c>
      <c r="BO400">
        <v>2</v>
      </c>
      <c r="BP400">
        <v>2</v>
      </c>
      <c r="BQ400">
        <v>13</v>
      </c>
      <c r="BR400" t="s">
        <v>528</v>
      </c>
      <c r="BT400" t="s">
        <v>575</v>
      </c>
      <c r="BU400" s="135">
        <v>44466</v>
      </c>
      <c r="BV400">
        <v>30297</v>
      </c>
      <c r="BY400" t="s">
        <v>170</v>
      </c>
      <c r="CB400" t="s">
        <v>170</v>
      </c>
      <c r="CC400" t="s">
        <v>170</v>
      </c>
      <c r="CD400" t="s">
        <v>619</v>
      </c>
      <c r="CE400" t="s">
        <v>170</v>
      </c>
      <c r="CG400" t="s">
        <v>169</v>
      </c>
      <c r="CH400" t="s">
        <v>402</v>
      </c>
      <c r="CI400" t="s">
        <v>170</v>
      </c>
      <c r="DJ400" t="s">
        <v>204</v>
      </c>
      <c r="DK400" t="s">
        <v>205</v>
      </c>
      <c r="DN400" t="s">
        <v>170</v>
      </c>
      <c r="DO400" t="s">
        <v>518</v>
      </c>
      <c r="DP400" t="s">
        <v>169</v>
      </c>
      <c r="DQ400" t="s">
        <v>193</v>
      </c>
      <c r="DR400" t="s">
        <v>921</v>
      </c>
      <c r="DY400">
        <v>34.700000000000003</v>
      </c>
      <c r="EB400">
        <v>5</v>
      </c>
      <c r="EC400">
        <v>5</v>
      </c>
      <c r="EE400" t="s">
        <v>621</v>
      </c>
      <c r="EF400">
        <v>6</v>
      </c>
      <c r="EV400">
        <v>2000</v>
      </c>
      <c r="EW400">
        <v>389</v>
      </c>
      <c r="EX400">
        <v>284</v>
      </c>
      <c r="EY400">
        <v>342</v>
      </c>
    </row>
    <row r="401" spans="1:165" ht="15">
      <c r="A401">
        <v>2022</v>
      </c>
      <c r="B401" t="s">
        <v>832</v>
      </c>
      <c r="C401" t="s">
        <v>833</v>
      </c>
      <c r="D401" t="s">
        <v>920</v>
      </c>
      <c r="E401" t="s">
        <v>835</v>
      </c>
      <c r="F401">
        <v>702</v>
      </c>
      <c r="G401" s="134">
        <v>5.3</v>
      </c>
      <c r="H401">
        <v>8</v>
      </c>
      <c r="I401" t="s">
        <v>647</v>
      </c>
      <c r="J401">
        <v>13</v>
      </c>
      <c r="K401">
        <v>17</v>
      </c>
      <c r="L401">
        <v>15</v>
      </c>
      <c r="M401">
        <v>18</v>
      </c>
      <c r="N401">
        <v>27.4999</v>
      </c>
      <c r="O401">
        <v>21.313199999999998</v>
      </c>
      <c r="P401">
        <v>13</v>
      </c>
      <c r="Q401">
        <v>17</v>
      </c>
      <c r="R401">
        <v>15</v>
      </c>
      <c r="T401" t="s">
        <v>470</v>
      </c>
      <c r="U401" t="s">
        <v>471</v>
      </c>
      <c r="V401" t="s">
        <v>167</v>
      </c>
      <c r="W401" t="s">
        <v>168</v>
      </c>
      <c r="Y401">
        <v>10</v>
      </c>
      <c r="Z401" t="s">
        <v>169</v>
      </c>
      <c r="AA401" t="s">
        <v>170</v>
      </c>
      <c r="AB401">
        <v>4</v>
      </c>
      <c r="AC401" t="s">
        <v>218</v>
      </c>
      <c r="AD401">
        <v>10</v>
      </c>
      <c r="AG401" t="s">
        <v>197</v>
      </c>
      <c r="AH401" t="s">
        <v>472</v>
      </c>
      <c r="AI401" t="s">
        <v>175</v>
      </c>
      <c r="AJ401" t="s">
        <v>176</v>
      </c>
      <c r="AK401" t="s">
        <v>219</v>
      </c>
      <c r="AL401" t="s">
        <v>220</v>
      </c>
      <c r="AS401">
        <v>2350</v>
      </c>
      <c r="AT401">
        <v>2350</v>
      </c>
      <c r="BN401" s="7" t="s">
        <v>178</v>
      </c>
      <c r="BO401">
        <v>1</v>
      </c>
      <c r="BP401">
        <v>1</v>
      </c>
      <c r="BQ401">
        <v>13</v>
      </c>
      <c r="BR401" t="s">
        <v>528</v>
      </c>
      <c r="BT401" t="s">
        <v>494</v>
      </c>
      <c r="BU401" s="135">
        <v>44613</v>
      </c>
      <c r="BV401">
        <v>30998</v>
      </c>
      <c r="CB401" t="s">
        <v>170</v>
      </c>
      <c r="CC401" t="s">
        <v>170</v>
      </c>
      <c r="CD401" t="s">
        <v>619</v>
      </c>
      <c r="CE401" t="s">
        <v>170</v>
      </c>
      <c r="CG401" t="s">
        <v>169</v>
      </c>
      <c r="CH401" t="s">
        <v>402</v>
      </c>
      <c r="CI401" t="s">
        <v>170</v>
      </c>
      <c r="DJ401" t="s">
        <v>204</v>
      </c>
      <c r="DK401" t="s">
        <v>205</v>
      </c>
      <c r="DN401" t="s">
        <v>170</v>
      </c>
      <c r="DO401" t="s">
        <v>518</v>
      </c>
      <c r="DP401" t="s">
        <v>169</v>
      </c>
      <c r="DQ401" t="s">
        <v>193</v>
      </c>
      <c r="DR401" t="s">
        <v>922</v>
      </c>
      <c r="DY401">
        <v>32.4</v>
      </c>
      <c r="EB401">
        <v>5</v>
      </c>
      <c r="EC401">
        <v>5</v>
      </c>
      <c r="EE401" t="s">
        <v>621</v>
      </c>
      <c r="EF401">
        <v>6</v>
      </c>
      <c r="EV401">
        <v>2750</v>
      </c>
      <c r="EW401">
        <v>417</v>
      </c>
      <c r="EX401">
        <v>305</v>
      </c>
      <c r="EY401">
        <v>366</v>
      </c>
    </row>
    <row r="402" spans="1:165" s="5" customFormat="1" ht="15">
      <c r="A402">
        <v>2022</v>
      </c>
      <c r="B402" t="s">
        <v>832</v>
      </c>
      <c r="C402" t="s">
        <v>833</v>
      </c>
      <c r="D402" t="s">
        <v>920</v>
      </c>
      <c r="E402" t="s">
        <v>835</v>
      </c>
      <c r="F402">
        <v>840</v>
      </c>
      <c r="G402" s="134">
        <v>5.3</v>
      </c>
      <c r="H402">
        <v>8</v>
      </c>
      <c r="I402" t="s">
        <v>647</v>
      </c>
      <c r="J402">
        <v>14</v>
      </c>
      <c r="K402">
        <v>17</v>
      </c>
      <c r="L402">
        <v>15</v>
      </c>
      <c r="M402">
        <v>17.899999999999999</v>
      </c>
      <c r="N402">
        <v>25.4435</v>
      </c>
      <c r="O402">
        <v>20.655799999999999</v>
      </c>
      <c r="P402">
        <v>14.205399999999999</v>
      </c>
      <c r="Q402">
        <v>16.8217</v>
      </c>
      <c r="R402">
        <v>15.2744</v>
      </c>
      <c r="S402"/>
      <c r="T402" t="s">
        <v>470</v>
      </c>
      <c r="U402" t="s">
        <v>471</v>
      </c>
      <c r="V402" t="s">
        <v>167</v>
      </c>
      <c r="W402" t="s">
        <v>168</v>
      </c>
      <c r="X402"/>
      <c r="Y402">
        <v>10</v>
      </c>
      <c r="Z402" t="s">
        <v>169</v>
      </c>
      <c r="AA402" t="s">
        <v>170</v>
      </c>
      <c r="AB402">
        <v>4</v>
      </c>
      <c r="AC402" t="s">
        <v>218</v>
      </c>
      <c r="AD402">
        <v>10</v>
      </c>
      <c r="AE402"/>
      <c r="AF402"/>
      <c r="AG402" t="s">
        <v>197</v>
      </c>
      <c r="AH402" t="s">
        <v>472</v>
      </c>
      <c r="AI402" t="s">
        <v>175</v>
      </c>
      <c r="AJ402" t="s">
        <v>176</v>
      </c>
      <c r="AK402" t="s">
        <v>219</v>
      </c>
      <c r="AL402" t="s">
        <v>220</v>
      </c>
      <c r="AM402"/>
      <c r="AN402"/>
      <c r="AO402"/>
      <c r="AP402"/>
      <c r="AQ402"/>
      <c r="AR402"/>
      <c r="AS402">
        <v>2350</v>
      </c>
      <c r="AT402">
        <v>2350</v>
      </c>
      <c r="AU402"/>
      <c r="AV402"/>
      <c r="AW402"/>
      <c r="AX402"/>
      <c r="AY402"/>
      <c r="AZ402"/>
      <c r="BA402"/>
      <c r="BB402"/>
      <c r="BC402"/>
      <c r="BD402"/>
      <c r="BE402"/>
      <c r="BF402"/>
      <c r="BG402"/>
      <c r="BH402"/>
      <c r="BI402"/>
      <c r="BJ402"/>
      <c r="BK402"/>
      <c r="BL402"/>
      <c r="BM402"/>
      <c r="BN402" s="7" t="s">
        <v>915</v>
      </c>
      <c r="BO402">
        <v>1</v>
      </c>
      <c r="BP402">
        <v>1</v>
      </c>
      <c r="BQ402">
        <v>13</v>
      </c>
      <c r="BR402" t="s">
        <v>528</v>
      </c>
      <c r="BS402"/>
      <c r="BT402" t="s">
        <v>494</v>
      </c>
      <c r="BU402" s="135">
        <v>44494</v>
      </c>
      <c r="BV402">
        <v>30521</v>
      </c>
      <c r="BW402" s="136"/>
      <c r="BX402"/>
      <c r="BY402" t="s">
        <v>170</v>
      </c>
      <c r="BZ402"/>
      <c r="CA402"/>
      <c r="CB402" t="s">
        <v>170</v>
      </c>
      <c r="CC402" t="s">
        <v>170</v>
      </c>
      <c r="CD402" t="s">
        <v>627</v>
      </c>
      <c r="CE402" t="s">
        <v>170</v>
      </c>
      <c r="CF402"/>
      <c r="CG402" t="s">
        <v>169</v>
      </c>
      <c r="CH402" t="s">
        <v>402</v>
      </c>
      <c r="CI402" t="s">
        <v>169</v>
      </c>
      <c r="CJ402" t="s">
        <v>615</v>
      </c>
      <c r="CK402" t="s">
        <v>183</v>
      </c>
      <c r="CL402"/>
      <c r="CM402">
        <v>1</v>
      </c>
      <c r="CN402" t="s">
        <v>184</v>
      </c>
      <c r="CO402"/>
      <c r="CP402">
        <v>48</v>
      </c>
      <c r="CQ402">
        <v>20</v>
      </c>
      <c r="CR402">
        <v>80</v>
      </c>
      <c r="CS402" t="s">
        <v>185</v>
      </c>
      <c r="CT402"/>
      <c r="CU402"/>
      <c r="CV402" t="s">
        <v>186</v>
      </c>
      <c r="CW402"/>
      <c r="CX402" t="s">
        <v>187</v>
      </c>
      <c r="CY402" t="s">
        <v>170</v>
      </c>
      <c r="CZ402"/>
      <c r="DA402"/>
      <c r="DB402"/>
      <c r="DC402" t="s">
        <v>628</v>
      </c>
      <c r="DD402">
        <v>1</v>
      </c>
      <c r="DE402" t="s">
        <v>522</v>
      </c>
      <c r="DF402" t="s">
        <v>616</v>
      </c>
      <c r="DG402">
        <v>16</v>
      </c>
      <c r="DH402"/>
      <c r="DI402"/>
      <c r="DJ402" t="s">
        <v>204</v>
      </c>
      <c r="DK402" t="s">
        <v>205</v>
      </c>
      <c r="DL402" t="s">
        <v>170</v>
      </c>
      <c r="DM402" t="s">
        <v>170</v>
      </c>
      <c r="DN402" t="s">
        <v>170</v>
      </c>
      <c r="DO402" t="s">
        <v>236</v>
      </c>
      <c r="DP402" t="s">
        <v>169</v>
      </c>
      <c r="DQ402" t="s">
        <v>193</v>
      </c>
      <c r="DR402"/>
      <c r="DS402"/>
      <c r="DT402"/>
      <c r="DU402"/>
      <c r="DV402"/>
      <c r="DW402"/>
      <c r="DX402"/>
      <c r="DY402">
        <v>34.1</v>
      </c>
      <c r="DZ402"/>
      <c r="EA402" s="137"/>
      <c r="EB402">
        <v>5</v>
      </c>
      <c r="EC402">
        <v>5</v>
      </c>
      <c r="ED402"/>
      <c r="EE402" t="s">
        <v>629</v>
      </c>
      <c r="EF402">
        <v>6</v>
      </c>
      <c r="EG402"/>
      <c r="EH402"/>
      <c r="EI402"/>
      <c r="EJ402"/>
      <c r="EK402"/>
      <c r="EL402"/>
      <c r="EM402"/>
      <c r="EN402"/>
      <c r="EO402"/>
      <c r="EP402"/>
      <c r="EQ402"/>
      <c r="ER402"/>
      <c r="ES402"/>
      <c r="ET402"/>
      <c r="EU402"/>
      <c r="EV402">
        <v>2250</v>
      </c>
      <c r="EW402">
        <v>391</v>
      </c>
      <c r="EX402">
        <v>295</v>
      </c>
      <c r="EY402">
        <v>348</v>
      </c>
      <c r="EZ402"/>
      <c r="FA402"/>
      <c r="FB402"/>
      <c r="FC402"/>
      <c r="FD402"/>
      <c r="FE402"/>
      <c r="FF402"/>
      <c r="FG402"/>
      <c r="FH402"/>
      <c r="FI402"/>
    </row>
    <row r="403" spans="1:165" s="5" customFormat="1" ht="15">
      <c r="A403">
        <v>2022</v>
      </c>
      <c r="B403" t="s">
        <v>832</v>
      </c>
      <c r="C403" t="s">
        <v>833</v>
      </c>
      <c r="D403" t="s">
        <v>920</v>
      </c>
      <c r="E403" t="s">
        <v>835</v>
      </c>
      <c r="F403">
        <v>828</v>
      </c>
      <c r="G403" s="134">
        <v>5.3</v>
      </c>
      <c r="H403">
        <v>8</v>
      </c>
      <c r="I403" t="s">
        <v>647</v>
      </c>
      <c r="J403">
        <v>14</v>
      </c>
      <c r="K403">
        <v>17</v>
      </c>
      <c r="L403">
        <v>15</v>
      </c>
      <c r="M403">
        <v>17.600000000000001</v>
      </c>
      <c r="N403">
        <v>25.4</v>
      </c>
      <c r="O403">
        <v>20.4221</v>
      </c>
      <c r="P403">
        <v>14.0052</v>
      </c>
      <c r="Q403">
        <v>16.8796</v>
      </c>
      <c r="R403">
        <v>15.1675</v>
      </c>
      <c r="S403"/>
      <c r="T403" t="s">
        <v>470</v>
      </c>
      <c r="U403" t="s">
        <v>471</v>
      </c>
      <c r="V403" t="s">
        <v>167</v>
      </c>
      <c r="W403" t="s">
        <v>168</v>
      </c>
      <c r="X403"/>
      <c r="Y403">
        <v>10</v>
      </c>
      <c r="Z403" t="s">
        <v>169</v>
      </c>
      <c r="AA403" t="s">
        <v>170</v>
      </c>
      <c r="AB403">
        <v>4</v>
      </c>
      <c r="AC403" t="s">
        <v>218</v>
      </c>
      <c r="AD403">
        <v>10</v>
      </c>
      <c r="AE403"/>
      <c r="AF403"/>
      <c r="AG403" t="s">
        <v>197</v>
      </c>
      <c r="AH403" t="s">
        <v>472</v>
      </c>
      <c r="AI403" t="s">
        <v>175</v>
      </c>
      <c r="AJ403" t="s">
        <v>176</v>
      </c>
      <c r="AK403" t="s">
        <v>219</v>
      </c>
      <c r="AL403" t="s">
        <v>220</v>
      </c>
      <c r="AM403"/>
      <c r="AN403"/>
      <c r="AO403"/>
      <c r="AP403"/>
      <c r="AQ403"/>
      <c r="AR403"/>
      <c r="AS403">
        <v>2350</v>
      </c>
      <c r="AT403">
        <v>2350</v>
      </c>
      <c r="AU403"/>
      <c r="AV403"/>
      <c r="AW403"/>
      <c r="AX403"/>
      <c r="AY403"/>
      <c r="AZ403"/>
      <c r="BA403"/>
      <c r="BB403"/>
      <c r="BC403"/>
      <c r="BD403"/>
      <c r="BE403"/>
      <c r="BF403"/>
      <c r="BG403"/>
      <c r="BH403"/>
      <c r="BI403"/>
      <c r="BJ403"/>
      <c r="BK403"/>
      <c r="BL403"/>
      <c r="BM403"/>
      <c r="BN403" s="7" t="s">
        <v>178</v>
      </c>
      <c r="BO403">
        <v>1</v>
      </c>
      <c r="BP403">
        <v>1</v>
      </c>
      <c r="BQ403">
        <v>13</v>
      </c>
      <c r="BR403" t="s">
        <v>528</v>
      </c>
      <c r="BS403"/>
      <c r="BT403" t="s">
        <v>494</v>
      </c>
      <c r="BU403" s="135">
        <v>44473</v>
      </c>
      <c r="BV403">
        <v>30364</v>
      </c>
      <c r="BW403" s="136"/>
      <c r="BX403" t="s">
        <v>170</v>
      </c>
      <c r="BY403" t="s">
        <v>170</v>
      </c>
      <c r="BZ403"/>
      <c r="CA403"/>
      <c r="CB403" t="s">
        <v>170</v>
      </c>
      <c r="CC403" t="s">
        <v>170</v>
      </c>
      <c r="CD403"/>
      <c r="CE403" t="s">
        <v>170</v>
      </c>
      <c r="CF403"/>
      <c r="CG403" t="s">
        <v>169</v>
      </c>
      <c r="CH403" t="s">
        <v>234</v>
      </c>
      <c r="CI403" t="s">
        <v>169</v>
      </c>
      <c r="CJ403" t="s">
        <v>235</v>
      </c>
      <c r="CK403"/>
      <c r="CL403"/>
      <c r="CM403"/>
      <c r="CN403"/>
      <c r="CO403"/>
      <c r="CP403"/>
      <c r="CQ403"/>
      <c r="CR403"/>
      <c r="CS403"/>
      <c r="CT403"/>
      <c r="CU403"/>
      <c r="CV403"/>
      <c r="CW403"/>
      <c r="CX403"/>
      <c r="CY403"/>
      <c r="CZ403"/>
      <c r="DA403"/>
      <c r="DB403"/>
      <c r="DC403"/>
      <c r="DD403"/>
      <c r="DE403"/>
      <c r="DF403"/>
      <c r="DG403"/>
      <c r="DH403"/>
      <c r="DI403"/>
      <c r="DJ403" t="s">
        <v>204</v>
      </c>
      <c r="DK403" t="s">
        <v>205</v>
      </c>
      <c r="DL403"/>
      <c r="DM403"/>
      <c r="DN403" t="s">
        <v>170</v>
      </c>
      <c r="DO403" t="s">
        <v>236</v>
      </c>
      <c r="DP403" t="s">
        <v>169</v>
      </c>
      <c r="DQ403" t="s">
        <v>193</v>
      </c>
      <c r="DR403"/>
      <c r="DS403"/>
      <c r="DT403"/>
      <c r="DU403"/>
      <c r="DV403"/>
      <c r="DW403"/>
      <c r="DX403"/>
      <c r="DY403">
        <v>39.299999999999997</v>
      </c>
      <c r="DZ403"/>
      <c r="EA403" s="137"/>
      <c r="EB403">
        <v>6</v>
      </c>
      <c r="EC403">
        <v>6</v>
      </c>
      <c r="ED403"/>
      <c r="EE403" t="s">
        <v>407</v>
      </c>
      <c r="EF403">
        <v>7</v>
      </c>
      <c r="EG403"/>
      <c r="EH403"/>
      <c r="EI403"/>
      <c r="EJ403"/>
      <c r="EK403"/>
      <c r="EL403"/>
      <c r="EM403"/>
      <c r="EN403"/>
      <c r="EO403"/>
      <c r="EP403"/>
      <c r="EQ403"/>
      <c r="ER403"/>
      <c r="ES403"/>
      <c r="ET403"/>
      <c r="EU403"/>
      <c r="EV403">
        <v>1250</v>
      </c>
      <c r="EW403">
        <v>338</v>
      </c>
      <c r="EX403">
        <v>267</v>
      </c>
      <c r="EY403">
        <v>306</v>
      </c>
      <c r="EZ403"/>
      <c r="FA403"/>
      <c r="FB403"/>
      <c r="FC403"/>
      <c r="FD403"/>
      <c r="FE403"/>
      <c r="FF403"/>
      <c r="FG403"/>
      <c r="FH403"/>
      <c r="FI403"/>
    </row>
    <row r="404" spans="1:165" s="5" customFormat="1" ht="15">
      <c r="A404">
        <v>2022</v>
      </c>
      <c r="B404" t="s">
        <v>832</v>
      </c>
      <c r="C404" t="s">
        <v>833</v>
      </c>
      <c r="D404" t="s">
        <v>920</v>
      </c>
      <c r="E404" t="s">
        <v>835</v>
      </c>
      <c r="F404">
        <v>698</v>
      </c>
      <c r="G404" s="134">
        <v>5.3</v>
      </c>
      <c r="H404">
        <v>8</v>
      </c>
      <c r="I404" t="s">
        <v>561</v>
      </c>
      <c r="J404">
        <v>14</v>
      </c>
      <c r="K404">
        <v>16</v>
      </c>
      <c r="L404">
        <v>15</v>
      </c>
      <c r="M404">
        <v>16.600000000000001</v>
      </c>
      <c r="N404">
        <v>24.8</v>
      </c>
      <c r="O404">
        <v>19.5017</v>
      </c>
      <c r="P404">
        <v>13.517799999999999</v>
      </c>
      <c r="Q404">
        <v>16</v>
      </c>
      <c r="R404">
        <v>15.241099999999999</v>
      </c>
      <c r="S404"/>
      <c r="T404" t="s">
        <v>470</v>
      </c>
      <c r="U404" t="s">
        <v>471</v>
      </c>
      <c r="V404" t="s">
        <v>167</v>
      </c>
      <c r="W404" t="s">
        <v>168</v>
      </c>
      <c r="X404"/>
      <c r="Y404">
        <v>6</v>
      </c>
      <c r="Z404" t="s">
        <v>169</v>
      </c>
      <c r="AA404" t="s">
        <v>170</v>
      </c>
      <c r="AB404">
        <v>4</v>
      </c>
      <c r="AC404" t="s">
        <v>218</v>
      </c>
      <c r="AD404">
        <v>85</v>
      </c>
      <c r="AE404"/>
      <c r="AF404">
        <v>360</v>
      </c>
      <c r="AG404" t="s">
        <v>197</v>
      </c>
      <c r="AH404" t="s">
        <v>472</v>
      </c>
      <c r="AI404" t="s">
        <v>175</v>
      </c>
      <c r="AJ404" t="s">
        <v>176</v>
      </c>
      <c r="AK404" t="s">
        <v>219</v>
      </c>
      <c r="AL404" t="s">
        <v>220</v>
      </c>
      <c r="AM404"/>
      <c r="AN404"/>
      <c r="AO404"/>
      <c r="AP404"/>
      <c r="AQ404"/>
      <c r="AR404"/>
      <c r="AS404">
        <v>2350</v>
      </c>
      <c r="AT404">
        <v>2350</v>
      </c>
      <c r="AU404">
        <v>10</v>
      </c>
      <c r="AV404">
        <v>12</v>
      </c>
      <c r="AW404">
        <v>11</v>
      </c>
      <c r="AX404">
        <v>12.5</v>
      </c>
      <c r="AY404">
        <v>19</v>
      </c>
      <c r="AZ404">
        <v>14.7745</v>
      </c>
      <c r="BA404">
        <v>10.1791</v>
      </c>
      <c r="BB404">
        <v>13.831899999999999</v>
      </c>
      <c r="BC404">
        <v>11.5519</v>
      </c>
      <c r="BD404">
        <v>264</v>
      </c>
      <c r="BE404" t="s">
        <v>675</v>
      </c>
      <c r="BF404" t="s">
        <v>676</v>
      </c>
      <c r="BG404" t="s">
        <v>175</v>
      </c>
      <c r="BH404" t="s">
        <v>176</v>
      </c>
      <c r="BI404">
        <v>2650</v>
      </c>
      <c r="BJ404">
        <v>617</v>
      </c>
      <c r="BK404">
        <v>524</v>
      </c>
      <c r="BL404">
        <v>571</v>
      </c>
      <c r="BM404">
        <v>2650</v>
      </c>
      <c r="BN404" s="7" t="s">
        <v>732</v>
      </c>
      <c r="BO404">
        <v>1</v>
      </c>
      <c r="BP404">
        <v>1</v>
      </c>
      <c r="BQ404">
        <v>13</v>
      </c>
      <c r="BR404" t="s">
        <v>528</v>
      </c>
      <c r="BS404"/>
      <c r="BT404" t="s">
        <v>181</v>
      </c>
      <c r="BU404" s="135">
        <v>44473</v>
      </c>
      <c r="BV404">
        <v>30150</v>
      </c>
      <c r="BW404" s="136"/>
      <c r="BX404" t="s">
        <v>170</v>
      </c>
      <c r="BY404" t="s">
        <v>170</v>
      </c>
      <c r="BZ404"/>
      <c r="CA404"/>
      <c r="CB404" t="s">
        <v>170</v>
      </c>
      <c r="CC404" t="s">
        <v>170</v>
      </c>
      <c r="CD404"/>
      <c r="CE404" t="s">
        <v>170</v>
      </c>
      <c r="CF404"/>
      <c r="CG404" t="s">
        <v>169</v>
      </c>
      <c r="CH404" t="s">
        <v>234</v>
      </c>
      <c r="CI404" t="s">
        <v>169</v>
      </c>
      <c r="CJ404" t="s">
        <v>235</v>
      </c>
      <c r="CK404"/>
      <c r="CL404"/>
      <c r="CM404"/>
      <c r="CN404"/>
      <c r="CO404"/>
      <c r="CP404"/>
      <c r="CQ404"/>
      <c r="CR404"/>
      <c r="CS404"/>
      <c r="CT404"/>
      <c r="CU404"/>
      <c r="CV404"/>
      <c r="CW404"/>
      <c r="CX404"/>
      <c r="CY404"/>
      <c r="CZ404"/>
      <c r="DA404"/>
      <c r="DB404"/>
      <c r="DC404"/>
      <c r="DD404"/>
      <c r="DE404"/>
      <c r="DF404"/>
      <c r="DG404"/>
      <c r="DH404"/>
      <c r="DI404"/>
      <c r="DJ404" t="s">
        <v>204</v>
      </c>
      <c r="DK404" t="s">
        <v>205</v>
      </c>
      <c r="DL404"/>
      <c r="DM404"/>
      <c r="DN404" t="s">
        <v>170</v>
      </c>
      <c r="DO404" t="s">
        <v>236</v>
      </c>
      <c r="DP404" t="s">
        <v>169</v>
      </c>
      <c r="DQ404" t="s">
        <v>193</v>
      </c>
      <c r="DR404"/>
      <c r="DS404"/>
      <c r="DT404"/>
      <c r="DU404"/>
      <c r="DV404"/>
      <c r="DW404"/>
      <c r="DX404"/>
      <c r="DY404">
        <v>34.799999999999997</v>
      </c>
      <c r="DZ404"/>
      <c r="EA404" s="137"/>
      <c r="EB404">
        <v>5</v>
      </c>
      <c r="EC404">
        <v>5</v>
      </c>
      <c r="ED404"/>
      <c r="EE404" t="s">
        <v>407</v>
      </c>
      <c r="EF404">
        <v>7</v>
      </c>
      <c r="EG404"/>
      <c r="EH404"/>
      <c r="EI404"/>
      <c r="EJ404"/>
      <c r="EK404"/>
      <c r="EL404"/>
      <c r="EM404"/>
      <c r="EN404"/>
      <c r="EO404"/>
      <c r="EP404"/>
      <c r="EQ404"/>
      <c r="ER404"/>
      <c r="ES404"/>
      <c r="ET404"/>
      <c r="EU404"/>
      <c r="EV404">
        <v>2000</v>
      </c>
      <c r="EW404">
        <v>381</v>
      </c>
      <c r="EX404">
        <v>290</v>
      </c>
      <c r="EY404">
        <v>340</v>
      </c>
      <c r="EZ404"/>
      <c r="FA404"/>
      <c r="FB404"/>
      <c r="FC404"/>
      <c r="FD404"/>
      <c r="FE404"/>
      <c r="FF404"/>
      <c r="FG404"/>
      <c r="FH404"/>
      <c r="FI404"/>
    </row>
    <row r="405" spans="1:165" ht="15">
      <c r="A405">
        <v>2022</v>
      </c>
      <c r="B405" t="s">
        <v>832</v>
      </c>
      <c r="C405" t="s">
        <v>833</v>
      </c>
      <c r="D405" t="s">
        <v>920</v>
      </c>
      <c r="E405" t="s">
        <v>835</v>
      </c>
      <c r="F405">
        <v>849</v>
      </c>
      <c r="G405" s="134">
        <v>5.3</v>
      </c>
      <c r="H405">
        <v>8</v>
      </c>
      <c r="I405" t="s">
        <v>164</v>
      </c>
      <c r="J405">
        <v>14</v>
      </c>
      <c r="K405">
        <v>18</v>
      </c>
      <c r="L405">
        <v>15</v>
      </c>
      <c r="M405">
        <v>17.600000000000001</v>
      </c>
      <c r="N405">
        <v>25.7</v>
      </c>
      <c r="O405">
        <v>20.508700000000001</v>
      </c>
      <c r="P405">
        <v>13.912699999999999</v>
      </c>
      <c r="Q405">
        <v>17.633199999999999</v>
      </c>
      <c r="R405">
        <v>15.372299999999999</v>
      </c>
      <c r="T405" t="s">
        <v>470</v>
      </c>
      <c r="U405" t="s">
        <v>471</v>
      </c>
      <c r="V405" t="s">
        <v>167</v>
      </c>
      <c r="W405" t="s">
        <v>168</v>
      </c>
      <c r="Y405">
        <v>8</v>
      </c>
      <c r="Z405" t="s">
        <v>169</v>
      </c>
      <c r="AA405" t="s">
        <v>170</v>
      </c>
      <c r="AB405">
        <v>4</v>
      </c>
      <c r="AC405" t="s">
        <v>218</v>
      </c>
      <c r="AD405">
        <v>10</v>
      </c>
      <c r="AG405" t="s">
        <v>197</v>
      </c>
      <c r="AH405" t="s">
        <v>472</v>
      </c>
      <c r="AI405" t="s">
        <v>175</v>
      </c>
      <c r="AJ405" t="s">
        <v>176</v>
      </c>
      <c r="AK405" t="s">
        <v>219</v>
      </c>
      <c r="AL405" t="s">
        <v>220</v>
      </c>
      <c r="AS405">
        <v>2350</v>
      </c>
      <c r="AT405">
        <v>2350</v>
      </c>
      <c r="BN405" s="7" t="s">
        <v>178</v>
      </c>
      <c r="BO405">
        <v>1</v>
      </c>
      <c r="BP405">
        <v>1</v>
      </c>
      <c r="BQ405">
        <v>13</v>
      </c>
      <c r="BR405" t="s">
        <v>528</v>
      </c>
      <c r="BT405" t="s">
        <v>494</v>
      </c>
      <c r="BU405" s="135">
        <v>44473</v>
      </c>
      <c r="BV405">
        <v>30321</v>
      </c>
      <c r="BX405" t="s">
        <v>170</v>
      </c>
      <c r="BY405" t="s">
        <v>170</v>
      </c>
      <c r="CB405" t="s">
        <v>170</v>
      </c>
      <c r="CC405" t="s">
        <v>170</v>
      </c>
      <c r="CE405" t="s">
        <v>170</v>
      </c>
      <c r="CG405" t="s">
        <v>169</v>
      </c>
      <c r="CH405" t="s">
        <v>234</v>
      </c>
      <c r="CI405" t="s">
        <v>169</v>
      </c>
      <c r="CJ405" t="s">
        <v>235</v>
      </c>
      <c r="DJ405" t="s">
        <v>204</v>
      </c>
      <c r="DK405" t="s">
        <v>205</v>
      </c>
      <c r="DN405" t="s">
        <v>170</v>
      </c>
      <c r="DO405" t="s">
        <v>236</v>
      </c>
      <c r="DP405" t="s">
        <v>170</v>
      </c>
      <c r="DQ405" t="s">
        <v>207</v>
      </c>
      <c r="DY405">
        <v>39.4</v>
      </c>
      <c r="EB405">
        <v>6</v>
      </c>
      <c r="EC405">
        <v>6</v>
      </c>
      <c r="EE405" t="s">
        <v>245</v>
      </c>
      <c r="EF405">
        <v>7</v>
      </c>
      <c r="EV405">
        <v>1250</v>
      </c>
      <c r="EW405">
        <v>347</v>
      </c>
      <c r="EX405">
        <v>252</v>
      </c>
      <c r="EY405">
        <v>304</v>
      </c>
    </row>
    <row r="406" spans="1:165" ht="15">
      <c r="A406">
        <v>2022</v>
      </c>
      <c r="B406" t="s">
        <v>832</v>
      </c>
      <c r="C406" t="s">
        <v>833</v>
      </c>
      <c r="D406" t="s">
        <v>920</v>
      </c>
      <c r="E406" t="s">
        <v>835</v>
      </c>
      <c r="F406">
        <v>869</v>
      </c>
      <c r="G406" s="134">
        <v>6.2</v>
      </c>
      <c r="H406">
        <v>8</v>
      </c>
      <c r="I406" t="s">
        <v>647</v>
      </c>
      <c r="J406">
        <v>14</v>
      </c>
      <c r="K406">
        <v>18</v>
      </c>
      <c r="L406">
        <v>16</v>
      </c>
      <c r="M406">
        <v>17.602</v>
      </c>
      <c r="N406">
        <v>26.002300000000002</v>
      </c>
      <c r="O406">
        <v>20.5962</v>
      </c>
      <c r="P406">
        <v>14.286</v>
      </c>
      <c r="Q406">
        <v>17.8552</v>
      </c>
      <c r="R406">
        <v>15.6981</v>
      </c>
      <c r="T406" t="s">
        <v>470</v>
      </c>
      <c r="U406" t="s">
        <v>471</v>
      </c>
      <c r="V406" t="s">
        <v>167</v>
      </c>
      <c r="W406" t="s">
        <v>168</v>
      </c>
      <c r="Y406">
        <v>10</v>
      </c>
      <c r="Z406" t="s">
        <v>169</v>
      </c>
      <c r="AA406" t="s">
        <v>170</v>
      </c>
      <c r="AB406">
        <v>4</v>
      </c>
      <c r="AC406" t="s">
        <v>218</v>
      </c>
      <c r="AD406">
        <v>10</v>
      </c>
      <c r="AG406" t="s">
        <v>173</v>
      </c>
      <c r="AH406" t="s">
        <v>174</v>
      </c>
      <c r="AI406" t="s">
        <v>175</v>
      </c>
      <c r="AJ406" t="s">
        <v>176</v>
      </c>
      <c r="AK406" t="s">
        <v>219</v>
      </c>
      <c r="AL406" t="s">
        <v>220</v>
      </c>
      <c r="AS406">
        <v>2750</v>
      </c>
      <c r="AT406">
        <v>2750</v>
      </c>
      <c r="BN406" s="7" t="s">
        <v>915</v>
      </c>
      <c r="BO406">
        <v>1</v>
      </c>
      <c r="BP406">
        <v>1</v>
      </c>
      <c r="BQ406">
        <v>13</v>
      </c>
      <c r="BR406" t="s">
        <v>528</v>
      </c>
      <c r="BT406" t="s">
        <v>575</v>
      </c>
      <c r="BU406" s="135">
        <v>44473</v>
      </c>
      <c r="BV406">
        <v>30509</v>
      </c>
      <c r="BX406" t="s">
        <v>170</v>
      </c>
      <c r="BY406" t="s">
        <v>170</v>
      </c>
      <c r="CB406" t="s">
        <v>170</v>
      </c>
      <c r="CC406" t="s">
        <v>170</v>
      </c>
      <c r="CE406" t="s">
        <v>170</v>
      </c>
      <c r="CG406" t="s">
        <v>169</v>
      </c>
      <c r="CH406" t="s">
        <v>234</v>
      </c>
      <c r="CI406" t="s">
        <v>169</v>
      </c>
      <c r="CJ406" t="s">
        <v>235</v>
      </c>
      <c r="DJ406" t="s">
        <v>204</v>
      </c>
      <c r="DK406" t="s">
        <v>205</v>
      </c>
      <c r="DN406" t="s">
        <v>170</v>
      </c>
      <c r="DO406" t="s">
        <v>236</v>
      </c>
      <c r="DP406" t="s">
        <v>170</v>
      </c>
      <c r="DQ406" t="s">
        <v>207</v>
      </c>
      <c r="DY406">
        <v>35.5</v>
      </c>
      <c r="EB406">
        <v>5</v>
      </c>
      <c r="EC406">
        <v>5</v>
      </c>
      <c r="EE406" t="s">
        <v>245</v>
      </c>
      <c r="EF406">
        <v>7</v>
      </c>
      <c r="EV406">
        <v>2000</v>
      </c>
      <c r="EW406">
        <v>387</v>
      </c>
      <c r="EX406">
        <v>271</v>
      </c>
      <c r="EY406">
        <v>335</v>
      </c>
    </row>
    <row r="407" spans="1:165" ht="15">
      <c r="A407">
        <v>2022</v>
      </c>
      <c r="B407" t="s">
        <v>832</v>
      </c>
      <c r="C407" t="s">
        <v>833</v>
      </c>
      <c r="D407" t="s">
        <v>920</v>
      </c>
      <c r="E407" t="s">
        <v>835</v>
      </c>
      <c r="F407">
        <v>855</v>
      </c>
      <c r="G407" s="134">
        <v>6.2</v>
      </c>
      <c r="H407">
        <v>8</v>
      </c>
      <c r="I407" t="s">
        <v>647</v>
      </c>
      <c r="J407">
        <v>13</v>
      </c>
      <c r="K407">
        <v>17</v>
      </c>
      <c r="L407">
        <v>14</v>
      </c>
      <c r="M407">
        <v>15.8443</v>
      </c>
      <c r="N407">
        <v>24.156400000000001</v>
      </c>
      <c r="O407">
        <v>18.747199999999999</v>
      </c>
      <c r="P407">
        <v>12.935</v>
      </c>
      <c r="Q407">
        <v>16.570499999999999</v>
      </c>
      <c r="R407">
        <v>14.351900000000001</v>
      </c>
      <c r="T407" t="s">
        <v>470</v>
      </c>
      <c r="U407" t="s">
        <v>471</v>
      </c>
      <c r="V407" t="s">
        <v>167</v>
      </c>
      <c r="W407" t="s">
        <v>168</v>
      </c>
      <c r="Y407">
        <v>10</v>
      </c>
      <c r="Z407" t="s">
        <v>169</v>
      </c>
      <c r="AA407" t="s">
        <v>170</v>
      </c>
      <c r="AB407">
        <v>4</v>
      </c>
      <c r="AC407" t="s">
        <v>218</v>
      </c>
      <c r="AD407">
        <v>10</v>
      </c>
      <c r="AG407" t="s">
        <v>173</v>
      </c>
      <c r="AH407" t="s">
        <v>174</v>
      </c>
      <c r="AI407" t="s">
        <v>175</v>
      </c>
      <c r="AJ407" t="s">
        <v>176</v>
      </c>
      <c r="AK407" t="s">
        <v>219</v>
      </c>
      <c r="AL407" t="s">
        <v>220</v>
      </c>
      <c r="AS407">
        <v>3150</v>
      </c>
      <c r="AT407">
        <v>3150</v>
      </c>
      <c r="BN407" s="7" t="s">
        <v>178</v>
      </c>
      <c r="BO407">
        <v>1</v>
      </c>
      <c r="BP407">
        <v>1</v>
      </c>
      <c r="BQ407">
        <v>13</v>
      </c>
      <c r="BR407" t="s">
        <v>528</v>
      </c>
      <c r="BT407" t="s">
        <v>575</v>
      </c>
      <c r="BU407" s="135">
        <v>44473</v>
      </c>
      <c r="BV407">
        <v>30351</v>
      </c>
      <c r="BX407" t="s">
        <v>169</v>
      </c>
      <c r="BY407" t="s">
        <v>170</v>
      </c>
      <c r="CB407" t="s">
        <v>170</v>
      </c>
      <c r="CC407" t="s">
        <v>170</v>
      </c>
      <c r="CE407" t="s">
        <v>170</v>
      </c>
      <c r="CG407" t="s">
        <v>169</v>
      </c>
      <c r="CH407" t="s">
        <v>234</v>
      </c>
      <c r="CI407" t="s">
        <v>169</v>
      </c>
      <c r="CJ407" t="s">
        <v>235</v>
      </c>
      <c r="DJ407" t="s">
        <v>204</v>
      </c>
      <c r="DK407" t="s">
        <v>205</v>
      </c>
      <c r="DN407" t="s">
        <v>170</v>
      </c>
      <c r="DO407" t="s">
        <v>236</v>
      </c>
      <c r="DP407" t="s">
        <v>169</v>
      </c>
      <c r="DQ407" t="s">
        <v>193</v>
      </c>
      <c r="DY407">
        <v>35.6</v>
      </c>
      <c r="EB407">
        <v>5</v>
      </c>
      <c r="EC407">
        <v>5</v>
      </c>
      <c r="EE407" t="s">
        <v>245</v>
      </c>
      <c r="EF407">
        <v>7</v>
      </c>
      <c r="EV407">
        <v>2000</v>
      </c>
      <c r="EW407">
        <v>380</v>
      </c>
      <c r="EX407">
        <v>276</v>
      </c>
      <c r="EY407">
        <v>333</v>
      </c>
    </row>
    <row r="408" spans="1:165" ht="15">
      <c r="A408">
        <v>2022</v>
      </c>
      <c r="B408" t="s">
        <v>832</v>
      </c>
      <c r="C408" t="s">
        <v>833</v>
      </c>
      <c r="D408" t="s">
        <v>923</v>
      </c>
      <c r="E408" t="s">
        <v>835</v>
      </c>
      <c r="F408">
        <v>723</v>
      </c>
      <c r="G408" s="134">
        <v>6.2</v>
      </c>
      <c r="H408">
        <v>8</v>
      </c>
      <c r="I408" t="s">
        <v>647</v>
      </c>
      <c r="J408">
        <v>14</v>
      </c>
      <c r="K408">
        <v>17</v>
      </c>
      <c r="L408">
        <v>15</v>
      </c>
      <c r="M408">
        <v>17.3</v>
      </c>
      <c r="N408">
        <v>24.5</v>
      </c>
      <c r="O408">
        <v>19.936499999999999</v>
      </c>
      <c r="P408">
        <v>14.055099999999999</v>
      </c>
      <c r="Q408">
        <v>16.689599999999999</v>
      </c>
      <c r="R408">
        <v>15.129799999999999</v>
      </c>
      <c r="T408" t="s">
        <v>470</v>
      </c>
      <c r="U408" t="s">
        <v>471</v>
      </c>
      <c r="V408" t="s">
        <v>167</v>
      </c>
      <c r="W408" t="s">
        <v>168</v>
      </c>
      <c r="Y408">
        <v>10</v>
      </c>
      <c r="Z408" t="s">
        <v>169</v>
      </c>
      <c r="AA408" t="s">
        <v>170</v>
      </c>
      <c r="AB408">
        <v>4</v>
      </c>
      <c r="AC408" t="s">
        <v>218</v>
      </c>
      <c r="AD408">
        <v>10</v>
      </c>
      <c r="AG408" t="s">
        <v>173</v>
      </c>
      <c r="AH408" t="s">
        <v>174</v>
      </c>
      <c r="AI408" t="s">
        <v>175</v>
      </c>
      <c r="AJ408" t="s">
        <v>176</v>
      </c>
      <c r="AK408" t="s">
        <v>219</v>
      </c>
      <c r="AL408" t="s">
        <v>220</v>
      </c>
      <c r="AS408">
        <v>2950</v>
      </c>
      <c r="AT408">
        <v>2950</v>
      </c>
      <c r="BN408" s="7" t="s">
        <v>178</v>
      </c>
      <c r="BO408">
        <v>1</v>
      </c>
      <c r="BP408">
        <v>1</v>
      </c>
      <c r="BQ408">
        <v>13</v>
      </c>
      <c r="BR408" t="s">
        <v>528</v>
      </c>
      <c r="BT408" t="s">
        <v>575</v>
      </c>
      <c r="BU408" s="135">
        <v>44599</v>
      </c>
      <c r="BV408">
        <v>30882</v>
      </c>
      <c r="BX408" t="s">
        <v>170</v>
      </c>
      <c r="BY408" t="s">
        <v>170</v>
      </c>
      <c r="CB408" t="s">
        <v>170</v>
      </c>
      <c r="CC408" t="s">
        <v>170</v>
      </c>
      <c r="CE408" t="s">
        <v>170</v>
      </c>
      <c r="CG408" t="s">
        <v>169</v>
      </c>
      <c r="CH408" t="s">
        <v>234</v>
      </c>
      <c r="CI408" t="s">
        <v>169</v>
      </c>
      <c r="CJ408" t="s">
        <v>235</v>
      </c>
      <c r="DJ408" t="s">
        <v>204</v>
      </c>
      <c r="DK408" t="s">
        <v>205</v>
      </c>
      <c r="DN408" t="s">
        <v>170</v>
      </c>
      <c r="DO408" t="s">
        <v>236</v>
      </c>
      <c r="DP408" t="s">
        <v>170</v>
      </c>
      <c r="DQ408" t="s">
        <v>207</v>
      </c>
      <c r="DY408">
        <v>37.200000000000003</v>
      </c>
      <c r="EB408">
        <v>6</v>
      </c>
      <c r="EC408">
        <v>6</v>
      </c>
      <c r="EE408" t="s">
        <v>245</v>
      </c>
      <c r="EF408">
        <v>7</v>
      </c>
      <c r="EV408">
        <v>1500</v>
      </c>
      <c r="EW408">
        <v>362</v>
      </c>
      <c r="EX408">
        <v>271</v>
      </c>
      <c r="EY408">
        <v>321</v>
      </c>
    </row>
    <row r="409" spans="1:165" ht="15">
      <c r="A409">
        <v>2022</v>
      </c>
      <c r="B409" t="s">
        <v>832</v>
      </c>
      <c r="C409" t="s">
        <v>868</v>
      </c>
      <c r="D409" t="s">
        <v>924</v>
      </c>
      <c r="E409" t="s">
        <v>835</v>
      </c>
      <c r="F409">
        <v>921</v>
      </c>
      <c r="G409" s="134">
        <v>2.7</v>
      </c>
      <c r="H409">
        <v>4</v>
      </c>
      <c r="I409" t="s">
        <v>164</v>
      </c>
      <c r="J409">
        <v>17</v>
      </c>
      <c r="K409">
        <v>20</v>
      </c>
      <c r="L409">
        <v>18</v>
      </c>
      <c r="M409">
        <v>21.4</v>
      </c>
      <c r="N409">
        <v>31.2</v>
      </c>
      <c r="O409">
        <v>24.922699999999999</v>
      </c>
      <c r="P409">
        <v>17.1523</v>
      </c>
      <c r="Q409">
        <v>19.5837</v>
      </c>
      <c r="R409">
        <v>18.167300000000001</v>
      </c>
      <c r="T409" t="s">
        <v>165</v>
      </c>
      <c r="U409" t="s">
        <v>166</v>
      </c>
      <c r="V409" t="s">
        <v>167</v>
      </c>
      <c r="W409" t="s">
        <v>168</v>
      </c>
      <c r="Y409">
        <v>8</v>
      </c>
      <c r="Z409" t="s">
        <v>169</v>
      </c>
      <c r="AA409" t="s">
        <v>170</v>
      </c>
      <c r="AB409">
        <v>4</v>
      </c>
      <c r="AC409" t="s">
        <v>218</v>
      </c>
      <c r="AD409">
        <v>10</v>
      </c>
      <c r="AG409" t="s">
        <v>197</v>
      </c>
      <c r="AH409" t="s">
        <v>472</v>
      </c>
      <c r="AI409" t="s">
        <v>175</v>
      </c>
      <c r="AJ409" t="s">
        <v>176</v>
      </c>
      <c r="AK409" t="s">
        <v>219</v>
      </c>
      <c r="AL409" t="s">
        <v>220</v>
      </c>
      <c r="AS409">
        <v>1950</v>
      </c>
      <c r="AT409">
        <v>1950</v>
      </c>
      <c r="BN409" s="7" t="s">
        <v>888</v>
      </c>
      <c r="BO409">
        <v>2</v>
      </c>
      <c r="BP409">
        <v>2</v>
      </c>
      <c r="BQ409">
        <v>13</v>
      </c>
      <c r="BR409" t="s">
        <v>528</v>
      </c>
      <c r="BT409" t="s">
        <v>575</v>
      </c>
      <c r="BU409" s="135">
        <v>44475</v>
      </c>
      <c r="BV409">
        <v>30415</v>
      </c>
      <c r="BX409" t="s">
        <v>169</v>
      </c>
      <c r="BY409" t="s">
        <v>170</v>
      </c>
      <c r="CB409" t="s">
        <v>170</v>
      </c>
      <c r="CC409" t="s">
        <v>170</v>
      </c>
      <c r="CE409" t="s">
        <v>170</v>
      </c>
      <c r="CG409" t="s">
        <v>169</v>
      </c>
      <c r="CH409" t="s">
        <v>234</v>
      </c>
      <c r="CI409" t="s">
        <v>169</v>
      </c>
      <c r="CJ409" t="s">
        <v>235</v>
      </c>
      <c r="DJ409" t="s">
        <v>204</v>
      </c>
      <c r="DK409" t="s">
        <v>205</v>
      </c>
      <c r="DN409" t="s">
        <v>170</v>
      </c>
      <c r="DO409" t="s">
        <v>236</v>
      </c>
      <c r="DP409" t="s">
        <v>169</v>
      </c>
      <c r="DQ409" t="s">
        <v>193</v>
      </c>
      <c r="DY409">
        <v>34.700000000000003</v>
      </c>
      <c r="EB409">
        <v>5</v>
      </c>
      <c r="EC409">
        <v>5</v>
      </c>
      <c r="EE409" t="s">
        <v>245</v>
      </c>
      <c r="EF409">
        <v>7</v>
      </c>
      <c r="EV409">
        <v>2000</v>
      </c>
      <c r="EW409">
        <v>389</v>
      </c>
      <c r="EX409">
        <v>283</v>
      </c>
      <c r="EY409">
        <v>341</v>
      </c>
    </row>
    <row r="410" spans="1:165" ht="15">
      <c r="A410">
        <v>2022</v>
      </c>
      <c r="B410" t="s">
        <v>832</v>
      </c>
      <c r="C410" t="s">
        <v>868</v>
      </c>
      <c r="D410" t="s">
        <v>924</v>
      </c>
      <c r="E410" t="s">
        <v>835</v>
      </c>
      <c r="F410">
        <v>918</v>
      </c>
      <c r="G410" s="134">
        <v>2.7</v>
      </c>
      <c r="H410">
        <v>4</v>
      </c>
      <c r="I410" t="s">
        <v>164</v>
      </c>
      <c r="J410">
        <v>17</v>
      </c>
      <c r="K410">
        <v>20</v>
      </c>
      <c r="L410">
        <v>18</v>
      </c>
      <c r="M410">
        <v>20.832699999999999</v>
      </c>
      <c r="N410">
        <v>29.458500000000001</v>
      </c>
      <c r="O410">
        <v>23.994299999999999</v>
      </c>
      <c r="P410">
        <v>16.7286</v>
      </c>
      <c r="Q410">
        <v>19.9009</v>
      </c>
      <c r="R410">
        <v>18.0213</v>
      </c>
      <c r="T410" t="s">
        <v>165</v>
      </c>
      <c r="U410" t="s">
        <v>166</v>
      </c>
      <c r="V410" t="s">
        <v>167</v>
      </c>
      <c r="W410" t="s">
        <v>168</v>
      </c>
      <c r="Y410">
        <v>8</v>
      </c>
      <c r="Z410" t="s">
        <v>169</v>
      </c>
      <c r="AA410" t="s">
        <v>170</v>
      </c>
      <c r="AB410">
        <v>4</v>
      </c>
      <c r="AC410" t="s">
        <v>218</v>
      </c>
      <c r="AD410">
        <v>10</v>
      </c>
      <c r="AG410" t="s">
        <v>197</v>
      </c>
      <c r="AH410" t="s">
        <v>472</v>
      </c>
      <c r="AI410" t="s">
        <v>175</v>
      </c>
      <c r="AJ410" t="s">
        <v>176</v>
      </c>
      <c r="AK410" t="s">
        <v>219</v>
      </c>
      <c r="AL410" t="s">
        <v>220</v>
      </c>
      <c r="AS410">
        <v>1950</v>
      </c>
      <c r="AT410">
        <v>1950</v>
      </c>
      <c r="BN410" s="7" t="s">
        <v>178</v>
      </c>
      <c r="BO410">
        <v>2</v>
      </c>
      <c r="BP410">
        <v>2</v>
      </c>
      <c r="BQ410">
        <v>13</v>
      </c>
      <c r="BR410" t="s">
        <v>528</v>
      </c>
      <c r="BT410" t="s">
        <v>575</v>
      </c>
      <c r="BU410" s="135">
        <v>44475</v>
      </c>
      <c r="BV410">
        <v>30412</v>
      </c>
      <c r="BX410" t="s">
        <v>169</v>
      </c>
      <c r="BY410" t="s">
        <v>170</v>
      </c>
      <c r="CB410" t="s">
        <v>170</v>
      </c>
      <c r="CC410" t="s">
        <v>170</v>
      </c>
      <c r="CE410" t="s">
        <v>170</v>
      </c>
      <c r="CG410" t="s">
        <v>169</v>
      </c>
      <c r="CH410" t="s">
        <v>234</v>
      </c>
      <c r="CI410" t="s">
        <v>169</v>
      </c>
      <c r="CJ410" t="s">
        <v>235</v>
      </c>
      <c r="DJ410" t="s">
        <v>204</v>
      </c>
      <c r="DK410" t="s">
        <v>205</v>
      </c>
      <c r="DN410" t="s">
        <v>170</v>
      </c>
      <c r="DO410" t="s">
        <v>236</v>
      </c>
      <c r="DP410" t="s">
        <v>169</v>
      </c>
      <c r="DQ410" t="s">
        <v>193</v>
      </c>
      <c r="DY410">
        <v>35.200000000000003</v>
      </c>
      <c r="EB410">
        <v>5</v>
      </c>
      <c r="EC410">
        <v>5</v>
      </c>
      <c r="EE410" t="s">
        <v>501</v>
      </c>
      <c r="EF410">
        <v>3</v>
      </c>
      <c r="EV410">
        <v>2000</v>
      </c>
      <c r="EW410">
        <v>384</v>
      </c>
      <c r="EX410">
        <v>293</v>
      </c>
      <c r="EY410">
        <v>343</v>
      </c>
    </row>
    <row r="411" spans="1:165" ht="15">
      <c r="A411">
        <v>2022</v>
      </c>
      <c r="B411" t="s">
        <v>832</v>
      </c>
      <c r="C411" t="s">
        <v>868</v>
      </c>
      <c r="D411" t="s">
        <v>924</v>
      </c>
      <c r="E411" t="s">
        <v>835</v>
      </c>
      <c r="F411">
        <v>821</v>
      </c>
      <c r="G411" s="134">
        <v>3</v>
      </c>
      <c r="H411">
        <v>6</v>
      </c>
      <c r="I411" t="s">
        <v>647</v>
      </c>
      <c r="J411">
        <v>22</v>
      </c>
      <c r="K411">
        <v>26</v>
      </c>
      <c r="L411">
        <v>24</v>
      </c>
      <c r="M411">
        <v>28.5</v>
      </c>
      <c r="N411">
        <v>40.799999999999997</v>
      </c>
      <c r="O411">
        <v>32.973199999999999</v>
      </c>
      <c r="P411">
        <v>22.3233</v>
      </c>
      <c r="Q411">
        <v>25.966799999999999</v>
      </c>
      <c r="R411">
        <v>23.8278</v>
      </c>
      <c r="T411" t="s">
        <v>165</v>
      </c>
      <c r="U411" t="s">
        <v>166</v>
      </c>
      <c r="V411" t="s">
        <v>167</v>
      </c>
      <c r="W411" t="s">
        <v>168</v>
      </c>
      <c r="Y411">
        <v>10</v>
      </c>
      <c r="Z411" t="s">
        <v>169</v>
      </c>
      <c r="AA411" t="s">
        <v>170</v>
      </c>
      <c r="AB411">
        <v>4</v>
      </c>
      <c r="AC411" t="s">
        <v>218</v>
      </c>
      <c r="AE411">
        <v>20</v>
      </c>
      <c r="AG411" t="s">
        <v>513</v>
      </c>
      <c r="AH411" t="s">
        <v>514</v>
      </c>
      <c r="AI411" t="s">
        <v>175</v>
      </c>
      <c r="AJ411" t="s">
        <v>176</v>
      </c>
      <c r="AK411" t="s">
        <v>219</v>
      </c>
      <c r="AL411" t="s">
        <v>220</v>
      </c>
      <c r="AS411">
        <v>1600</v>
      </c>
      <c r="AT411">
        <v>1600</v>
      </c>
      <c r="BO411">
        <v>2</v>
      </c>
      <c r="BP411">
        <v>2</v>
      </c>
      <c r="BQ411">
        <v>13</v>
      </c>
      <c r="BR411" t="s">
        <v>528</v>
      </c>
      <c r="BT411" t="s">
        <v>575</v>
      </c>
      <c r="BU411" s="135">
        <v>44466</v>
      </c>
      <c r="BV411">
        <v>30298</v>
      </c>
      <c r="BX411" t="s">
        <v>169</v>
      </c>
      <c r="BY411" t="s">
        <v>170</v>
      </c>
      <c r="CB411" t="s">
        <v>170</v>
      </c>
      <c r="CC411" t="s">
        <v>170</v>
      </c>
      <c r="CE411" t="s">
        <v>170</v>
      </c>
      <c r="CG411" t="s">
        <v>169</v>
      </c>
      <c r="CH411" t="s">
        <v>234</v>
      </c>
      <c r="CI411" t="s">
        <v>169</v>
      </c>
      <c r="CJ411" t="s">
        <v>235</v>
      </c>
      <c r="DJ411" t="s">
        <v>204</v>
      </c>
      <c r="DK411" t="s">
        <v>205</v>
      </c>
      <c r="DN411" t="s">
        <v>170</v>
      </c>
      <c r="DO411" t="s">
        <v>236</v>
      </c>
      <c r="DP411" t="s">
        <v>169</v>
      </c>
      <c r="DQ411" t="s">
        <v>193</v>
      </c>
      <c r="DY411">
        <v>35.1</v>
      </c>
      <c r="EB411">
        <v>5</v>
      </c>
      <c r="EC411">
        <v>5</v>
      </c>
      <c r="EE411" t="s">
        <v>501</v>
      </c>
      <c r="EF411">
        <v>3</v>
      </c>
      <c r="EV411">
        <v>2000</v>
      </c>
      <c r="EW411">
        <v>381</v>
      </c>
      <c r="EX411">
        <v>286</v>
      </c>
      <c r="EY411">
        <v>339</v>
      </c>
    </row>
    <row r="412" spans="1:165" s="5" customFormat="1" ht="15">
      <c r="A412" s="5">
        <v>2022</v>
      </c>
      <c r="B412" s="5" t="s">
        <v>832</v>
      </c>
      <c r="C412" s="5" t="s">
        <v>868</v>
      </c>
      <c r="D412" s="5" t="s">
        <v>924</v>
      </c>
      <c r="E412" s="5" t="s">
        <v>835</v>
      </c>
      <c r="F412" s="5">
        <v>707</v>
      </c>
      <c r="G412" s="80">
        <v>5.3</v>
      </c>
      <c r="H412" s="5">
        <v>8</v>
      </c>
      <c r="I412" s="5" t="s">
        <v>647</v>
      </c>
      <c r="J412" s="5">
        <v>14</v>
      </c>
      <c r="K412" s="5">
        <v>19</v>
      </c>
      <c r="L412" s="5">
        <v>16</v>
      </c>
      <c r="M412" s="5">
        <v>18.450199999999999</v>
      </c>
      <c r="N412" s="5">
        <v>29.522400000000001</v>
      </c>
      <c r="O412" s="5">
        <v>22.196300000000001</v>
      </c>
      <c r="P412" s="5">
        <v>14</v>
      </c>
      <c r="Q412" s="5">
        <v>19</v>
      </c>
      <c r="R412" s="5">
        <v>16</v>
      </c>
      <c r="T412" s="5" t="s">
        <v>470</v>
      </c>
      <c r="U412" s="5" t="s">
        <v>471</v>
      </c>
      <c r="V412" s="5" t="s">
        <v>167</v>
      </c>
      <c r="W412" s="5" t="s">
        <v>168</v>
      </c>
      <c r="Y412" s="5">
        <v>10</v>
      </c>
      <c r="Z412" s="5" t="s">
        <v>169</v>
      </c>
      <c r="AA412" s="5" t="s">
        <v>170</v>
      </c>
      <c r="AB412" s="5">
        <v>4</v>
      </c>
      <c r="AC412" s="5" t="s">
        <v>218</v>
      </c>
      <c r="AD412" s="5">
        <v>10</v>
      </c>
      <c r="AG412" s="5" t="s">
        <v>197</v>
      </c>
      <c r="AH412" s="5" t="s">
        <v>472</v>
      </c>
      <c r="AI412" s="5" t="s">
        <v>175</v>
      </c>
      <c r="AJ412" s="5" t="s">
        <v>176</v>
      </c>
      <c r="AK412" s="5" t="s">
        <v>219</v>
      </c>
      <c r="AL412" s="5" t="s">
        <v>220</v>
      </c>
      <c r="AS412" s="5">
        <v>2200</v>
      </c>
      <c r="AT412" s="5">
        <v>2200</v>
      </c>
      <c r="BN412" s="96" t="s">
        <v>178</v>
      </c>
      <c r="BO412" s="5">
        <v>1</v>
      </c>
      <c r="BP412" s="5">
        <v>1</v>
      </c>
      <c r="BQ412" s="5">
        <v>13</v>
      </c>
      <c r="BR412" s="5" t="s">
        <v>528</v>
      </c>
      <c r="BT412" s="5" t="s">
        <v>494</v>
      </c>
      <c r="BU412" s="83">
        <v>44613</v>
      </c>
      <c r="BV412" s="5">
        <v>31003</v>
      </c>
      <c r="BW412" s="136"/>
      <c r="BX412" t="s">
        <v>170</v>
      </c>
      <c r="BY412"/>
      <c r="BZ412"/>
      <c r="CA412"/>
      <c r="CB412" t="s">
        <v>170</v>
      </c>
      <c r="CC412" t="s">
        <v>170</v>
      </c>
      <c r="CD412" t="s">
        <v>925</v>
      </c>
      <c r="CE412" t="s">
        <v>170</v>
      </c>
      <c r="CF412" t="s">
        <v>926</v>
      </c>
      <c r="CG412" t="s">
        <v>169</v>
      </c>
      <c r="CH412" t="s">
        <v>580</v>
      </c>
      <c r="CI412" t="s">
        <v>170</v>
      </c>
      <c r="CJ412" t="s">
        <v>926</v>
      </c>
      <c r="CK412"/>
      <c r="CL412"/>
      <c r="CM412"/>
      <c r="CN412"/>
      <c r="CO412"/>
      <c r="CP412"/>
      <c r="CQ412"/>
      <c r="CR412"/>
      <c r="CS412"/>
      <c r="CT412"/>
      <c r="CU412"/>
      <c r="CV412"/>
      <c r="CW412"/>
      <c r="CX412"/>
      <c r="CY412"/>
      <c r="CZ412"/>
      <c r="DA412"/>
      <c r="DB412"/>
      <c r="DC412"/>
      <c r="DD412"/>
      <c r="DE412"/>
      <c r="DF412"/>
      <c r="DG412"/>
      <c r="DH412"/>
      <c r="DI412"/>
      <c r="DJ412" t="s">
        <v>204</v>
      </c>
      <c r="DK412" t="s">
        <v>205</v>
      </c>
      <c r="DL412"/>
      <c r="DM412"/>
      <c r="DN412" t="s">
        <v>170</v>
      </c>
      <c r="DO412" t="s">
        <v>581</v>
      </c>
      <c r="DP412" t="s">
        <v>170</v>
      </c>
      <c r="DQ412" t="s">
        <v>207</v>
      </c>
      <c r="DR412"/>
      <c r="DS412"/>
      <c r="DT412"/>
      <c r="DU412"/>
      <c r="DV412"/>
      <c r="DW412"/>
      <c r="DX412"/>
      <c r="DY412">
        <v>44.1</v>
      </c>
      <c r="DZ412"/>
      <c r="EA412" s="137"/>
      <c r="EB412">
        <v>7</v>
      </c>
      <c r="EC412">
        <v>7</v>
      </c>
      <c r="ED412"/>
      <c r="EE412" t="s">
        <v>927</v>
      </c>
      <c r="EF412">
        <v>7</v>
      </c>
      <c r="EG412"/>
      <c r="EH412"/>
      <c r="EI412"/>
      <c r="EJ412"/>
      <c r="EK412"/>
      <c r="EL412"/>
      <c r="EM412"/>
      <c r="EN412"/>
      <c r="EO412"/>
      <c r="EP412"/>
      <c r="EQ412"/>
      <c r="ER412"/>
      <c r="ES412"/>
      <c r="ET412"/>
      <c r="EU412">
        <v>1000</v>
      </c>
      <c r="EV412"/>
      <c r="EW412">
        <v>317</v>
      </c>
      <c r="EX412">
        <v>230</v>
      </c>
      <c r="EY412">
        <v>278</v>
      </c>
      <c r="EZ412"/>
      <c r="FA412"/>
      <c r="FB412"/>
      <c r="FC412"/>
      <c r="FD412"/>
      <c r="FE412"/>
      <c r="FF412"/>
      <c r="FG412"/>
      <c r="FH412"/>
      <c r="FI412"/>
    </row>
    <row r="413" spans="1:165" s="5" customFormat="1" ht="15">
      <c r="A413" s="5">
        <v>2022</v>
      </c>
      <c r="B413" s="5" t="s">
        <v>832</v>
      </c>
      <c r="C413" s="5" t="s">
        <v>868</v>
      </c>
      <c r="D413" s="5" t="s">
        <v>924</v>
      </c>
      <c r="E413" s="5" t="s">
        <v>835</v>
      </c>
      <c r="F413" s="5">
        <v>709</v>
      </c>
      <c r="G413" s="80">
        <v>5.3</v>
      </c>
      <c r="H413" s="5">
        <v>8</v>
      </c>
      <c r="I413" s="5" t="s">
        <v>647</v>
      </c>
      <c r="J413" s="5">
        <v>14</v>
      </c>
      <c r="K413" s="5">
        <v>19</v>
      </c>
      <c r="L413" s="5">
        <v>16</v>
      </c>
      <c r="M413" s="5">
        <v>18.3139</v>
      </c>
      <c r="N413" s="5">
        <v>29.260200000000001</v>
      </c>
      <c r="O413" s="5">
        <v>22.021100000000001</v>
      </c>
      <c r="P413" s="5">
        <v>14.4003</v>
      </c>
      <c r="Q413" s="5">
        <v>19</v>
      </c>
      <c r="R413" s="5">
        <v>16.473700000000001</v>
      </c>
      <c r="T413" s="5" t="s">
        <v>470</v>
      </c>
      <c r="U413" s="5" t="s">
        <v>471</v>
      </c>
      <c r="V413" s="5" t="s">
        <v>167</v>
      </c>
      <c r="W413" s="5" t="s">
        <v>168</v>
      </c>
      <c r="Y413" s="5">
        <v>10</v>
      </c>
      <c r="Z413" s="5" t="s">
        <v>169</v>
      </c>
      <c r="AA413" s="5" t="s">
        <v>170</v>
      </c>
      <c r="AB413" s="5">
        <v>4</v>
      </c>
      <c r="AC413" s="5" t="s">
        <v>218</v>
      </c>
      <c r="AD413" s="5">
        <v>10</v>
      </c>
      <c r="AG413" s="5" t="s">
        <v>197</v>
      </c>
      <c r="AH413" s="5" t="s">
        <v>472</v>
      </c>
      <c r="AI413" s="5" t="s">
        <v>175</v>
      </c>
      <c r="AJ413" s="5" t="s">
        <v>176</v>
      </c>
      <c r="AK413" s="5" t="s">
        <v>219</v>
      </c>
      <c r="AL413" s="5" t="s">
        <v>220</v>
      </c>
      <c r="AS413" s="5">
        <v>2200</v>
      </c>
      <c r="AT413" s="5">
        <v>2200</v>
      </c>
      <c r="BN413" s="96" t="s">
        <v>178</v>
      </c>
      <c r="BO413" s="5">
        <v>1</v>
      </c>
      <c r="BP413" s="5">
        <v>1</v>
      </c>
      <c r="BQ413" s="5">
        <v>13</v>
      </c>
      <c r="BR413" s="5" t="s">
        <v>528</v>
      </c>
      <c r="BT413" s="5" t="s">
        <v>494</v>
      </c>
      <c r="BU413" s="83">
        <v>44613</v>
      </c>
      <c r="BV413" s="5">
        <v>31001</v>
      </c>
      <c r="BW413" s="136"/>
      <c r="BX413" t="s">
        <v>170</v>
      </c>
      <c r="BY413"/>
      <c r="BZ413"/>
      <c r="CA413"/>
      <c r="CB413" t="s">
        <v>170</v>
      </c>
      <c r="CC413" t="s">
        <v>170</v>
      </c>
      <c r="CD413" t="s">
        <v>928</v>
      </c>
      <c r="CE413" t="s">
        <v>170</v>
      </c>
      <c r="CF413" t="s">
        <v>926</v>
      </c>
      <c r="CG413" t="s">
        <v>169</v>
      </c>
      <c r="CH413" t="s">
        <v>580</v>
      </c>
      <c r="CI413" t="s">
        <v>170</v>
      </c>
      <c r="CJ413" t="s">
        <v>926</v>
      </c>
      <c r="CK413"/>
      <c r="CL413"/>
      <c r="CM413"/>
      <c r="CN413"/>
      <c r="CO413"/>
      <c r="CP413"/>
      <c r="CQ413"/>
      <c r="CR413"/>
      <c r="CS413"/>
      <c r="CT413"/>
      <c r="CU413"/>
      <c r="CV413"/>
      <c r="CW413"/>
      <c r="CX413"/>
      <c r="CY413"/>
      <c r="CZ413"/>
      <c r="DA413"/>
      <c r="DB413"/>
      <c r="DC413"/>
      <c r="DD413"/>
      <c r="DE413"/>
      <c r="DF413"/>
      <c r="DG413"/>
      <c r="DH413"/>
      <c r="DI413"/>
      <c r="DJ413" t="s">
        <v>204</v>
      </c>
      <c r="DK413" t="s">
        <v>205</v>
      </c>
      <c r="DL413"/>
      <c r="DM413"/>
      <c r="DN413" t="s">
        <v>170</v>
      </c>
      <c r="DO413" t="s">
        <v>581</v>
      </c>
      <c r="DP413" t="s">
        <v>170</v>
      </c>
      <c r="DQ413" t="s">
        <v>207</v>
      </c>
      <c r="DR413"/>
      <c r="DS413"/>
      <c r="DT413"/>
      <c r="DU413"/>
      <c r="DV413"/>
      <c r="DW413"/>
      <c r="DX413"/>
      <c r="DY413">
        <v>41.6</v>
      </c>
      <c r="DZ413"/>
      <c r="EA413" s="137"/>
      <c r="EB413">
        <v>6</v>
      </c>
      <c r="EC413">
        <v>6</v>
      </c>
      <c r="ED413"/>
      <c r="EE413" t="s">
        <v>927</v>
      </c>
      <c r="EF413">
        <v>7</v>
      </c>
      <c r="EG413"/>
      <c r="EH413"/>
      <c r="EI413"/>
      <c r="EJ413"/>
      <c r="EK413"/>
      <c r="EL413"/>
      <c r="EM413"/>
      <c r="EN413"/>
      <c r="EO413"/>
      <c r="EP413"/>
      <c r="EQ413"/>
      <c r="ER413"/>
      <c r="ES413"/>
      <c r="ET413"/>
      <c r="EU413">
        <v>500</v>
      </c>
      <c r="EV413"/>
      <c r="EW413">
        <v>343</v>
      </c>
      <c r="EX413">
        <v>247</v>
      </c>
      <c r="EY413">
        <v>300</v>
      </c>
      <c r="EZ413"/>
      <c r="FA413"/>
      <c r="FB413"/>
      <c r="FC413"/>
      <c r="FD413"/>
      <c r="FE413"/>
      <c r="FF413"/>
      <c r="FG413"/>
      <c r="FH413"/>
      <c r="FI413"/>
    </row>
    <row r="414" spans="1:165" ht="15">
      <c r="A414" s="5">
        <v>2022</v>
      </c>
      <c r="B414" s="5" t="s">
        <v>832</v>
      </c>
      <c r="C414" s="5" t="s">
        <v>868</v>
      </c>
      <c r="D414" s="5" t="s">
        <v>924</v>
      </c>
      <c r="E414" s="5" t="s">
        <v>835</v>
      </c>
      <c r="F414" s="5">
        <v>715</v>
      </c>
      <c r="G414" s="80">
        <v>5.3</v>
      </c>
      <c r="H414" s="5">
        <v>8</v>
      </c>
      <c r="I414" s="5" t="s">
        <v>647</v>
      </c>
      <c r="J414" s="5">
        <v>16</v>
      </c>
      <c r="K414" s="5">
        <v>20</v>
      </c>
      <c r="L414" s="5">
        <v>17</v>
      </c>
      <c r="M414" s="5">
        <v>20.075900000000001</v>
      </c>
      <c r="N414" s="5">
        <v>31.022300000000001</v>
      </c>
      <c r="O414" s="5">
        <v>23.865400000000001</v>
      </c>
      <c r="P414" s="5">
        <v>15.796799999999999</v>
      </c>
      <c r="Q414" s="5">
        <v>19.6694</v>
      </c>
      <c r="R414" s="5">
        <v>17.3324</v>
      </c>
      <c r="S414" s="5"/>
      <c r="T414" s="5" t="s">
        <v>470</v>
      </c>
      <c r="U414" s="5" t="s">
        <v>471</v>
      </c>
      <c r="V414" s="5" t="s">
        <v>167</v>
      </c>
      <c r="W414" s="5" t="s">
        <v>168</v>
      </c>
      <c r="X414" s="5"/>
      <c r="Y414" s="5">
        <v>10</v>
      </c>
      <c r="Z414" s="5" t="s">
        <v>169</v>
      </c>
      <c r="AA414" s="5" t="s">
        <v>170</v>
      </c>
      <c r="AB414" s="5">
        <v>4</v>
      </c>
      <c r="AC414" s="5" t="s">
        <v>218</v>
      </c>
      <c r="AD414" s="5">
        <v>10</v>
      </c>
      <c r="AE414" s="5"/>
      <c r="AF414" s="5"/>
      <c r="AG414" s="5" t="s">
        <v>197</v>
      </c>
      <c r="AH414" s="5" t="s">
        <v>472</v>
      </c>
      <c r="AI414" s="5" t="s">
        <v>175</v>
      </c>
      <c r="AJ414" s="5" t="s">
        <v>176</v>
      </c>
      <c r="AK414" s="5" t="s">
        <v>219</v>
      </c>
      <c r="AL414" s="5" t="s">
        <v>220</v>
      </c>
      <c r="AM414" s="5"/>
      <c r="AN414" s="5"/>
      <c r="AO414" s="5"/>
      <c r="AP414" s="5"/>
      <c r="AQ414" s="5"/>
      <c r="AR414" s="5"/>
      <c r="AS414" s="5">
        <v>2050</v>
      </c>
      <c r="AT414" s="5">
        <v>2050</v>
      </c>
      <c r="AU414" s="5"/>
      <c r="AV414" s="5"/>
      <c r="AW414" s="5"/>
      <c r="AX414" s="5"/>
      <c r="AY414" s="5"/>
      <c r="AZ414" s="5"/>
      <c r="BA414" s="5"/>
      <c r="BB414" s="5"/>
      <c r="BC414" s="5"/>
      <c r="BD414" s="5"/>
      <c r="BE414" s="5"/>
      <c r="BF414" s="5"/>
      <c r="BG414" s="5"/>
      <c r="BH414" s="5"/>
      <c r="BI414" s="5"/>
      <c r="BJ414" s="5"/>
      <c r="BK414" s="5"/>
      <c r="BL414" s="5"/>
      <c r="BM414" s="5"/>
      <c r="BN414" s="96" t="s">
        <v>178</v>
      </c>
      <c r="BO414" s="5">
        <v>1</v>
      </c>
      <c r="BP414" s="5">
        <v>1</v>
      </c>
      <c r="BQ414" s="5">
        <v>13</v>
      </c>
      <c r="BR414" s="5" t="s">
        <v>528</v>
      </c>
      <c r="BS414" s="5"/>
      <c r="BT414" s="5" t="s">
        <v>494</v>
      </c>
      <c r="BU414" s="83">
        <v>44613</v>
      </c>
      <c r="BV414" s="5">
        <v>30983</v>
      </c>
      <c r="BX414" t="s">
        <v>169</v>
      </c>
      <c r="CB414" t="s">
        <v>170</v>
      </c>
      <c r="CC414" t="s">
        <v>170</v>
      </c>
      <c r="CD414" t="s">
        <v>928</v>
      </c>
      <c r="CE414" t="s">
        <v>170</v>
      </c>
      <c r="CF414" t="s">
        <v>926</v>
      </c>
      <c r="CG414" t="s">
        <v>169</v>
      </c>
      <c r="CH414" t="s">
        <v>580</v>
      </c>
      <c r="CI414" t="s">
        <v>170</v>
      </c>
      <c r="CJ414" t="s">
        <v>926</v>
      </c>
      <c r="DJ414" t="s">
        <v>204</v>
      </c>
      <c r="DK414" t="s">
        <v>205</v>
      </c>
      <c r="DN414" t="s">
        <v>170</v>
      </c>
      <c r="DO414" t="s">
        <v>581</v>
      </c>
      <c r="DP414" t="s">
        <v>170</v>
      </c>
      <c r="DQ414" t="s">
        <v>207</v>
      </c>
      <c r="DY414">
        <v>40.4</v>
      </c>
      <c r="EB414">
        <v>6</v>
      </c>
      <c r="EC414">
        <v>6</v>
      </c>
      <c r="EE414" t="s">
        <v>927</v>
      </c>
      <c r="EF414">
        <v>7</v>
      </c>
      <c r="EU414">
        <v>500</v>
      </c>
      <c r="EW414">
        <v>356</v>
      </c>
      <c r="EX414">
        <v>253</v>
      </c>
      <c r="EY414">
        <v>307</v>
      </c>
    </row>
    <row r="415" spans="1:165" ht="15">
      <c r="A415">
        <v>2022</v>
      </c>
      <c r="B415" t="s">
        <v>832</v>
      </c>
      <c r="C415" t="s">
        <v>868</v>
      </c>
      <c r="D415" t="s">
        <v>924</v>
      </c>
      <c r="E415" t="s">
        <v>835</v>
      </c>
      <c r="F415">
        <v>839</v>
      </c>
      <c r="G415" s="134">
        <v>5.3</v>
      </c>
      <c r="H415">
        <v>8</v>
      </c>
      <c r="I415" t="s">
        <v>647</v>
      </c>
      <c r="J415">
        <v>15</v>
      </c>
      <c r="K415">
        <v>19</v>
      </c>
      <c r="L415">
        <v>17</v>
      </c>
      <c r="M415">
        <v>19.433199999999999</v>
      </c>
      <c r="N415">
        <v>27.962599999999998</v>
      </c>
      <c r="O415">
        <v>22.525099999999998</v>
      </c>
      <c r="P415">
        <v>15.3002</v>
      </c>
      <c r="Q415">
        <v>19.031400000000001</v>
      </c>
      <c r="R415">
        <v>16.7807</v>
      </c>
      <c r="T415" t="s">
        <v>470</v>
      </c>
      <c r="U415" t="s">
        <v>471</v>
      </c>
      <c r="V415" t="s">
        <v>167</v>
      </c>
      <c r="W415" t="s">
        <v>168</v>
      </c>
      <c r="Y415">
        <v>10</v>
      </c>
      <c r="Z415" t="s">
        <v>169</v>
      </c>
      <c r="AA415" t="s">
        <v>170</v>
      </c>
      <c r="AB415">
        <v>4</v>
      </c>
      <c r="AC415" t="s">
        <v>218</v>
      </c>
      <c r="AD415">
        <v>10</v>
      </c>
      <c r="AG415" t="s">
        <v>197</v>
      </c>
      <c r="AH415" t="s">
        <v>472</v>
      </c>
      <c r="AI415" t="s">
        <v>175</v>
      </c>
      <c r="AJ415" t="s">
        <v>176</v>
      </c>
      <c r="AK415" t="s">
        <v>219</v>
      </c>
      <c r="AL415" t="s">
        <v>220</v>
      </c>
      <c r="AS415">
        <v>2050</v>
      </c>
      <c r="AT415">
        <v>2050</v>
      </c>
      <c r="BN415" s="7" t="s">
        <v>915</v>
      </c>
      <c r="BO415">
        <v>1</v>
      </c>
      <c r="BP415">
        <v>1</v>
      </c>
      <c r="BQ415">
        <v>13</v>
      </c>
      <c r="BR415" t="s">
        <v>528</v>
      </c>
      <c r="BT415" t="s">
        <v>494</v>
      </c>
      <c r="BU415" s="135">
        <v>44494</v>
      </c>
      <c r="BV415">
        <v>30520</v>
      </c>
      <c r="BX415" t="s">
        <v>170</v>
      </c>
      <c r="CB415" t="s">
        <v>170</v>
      </c>
      <c r="CC415" t="s">
        <v>170</v>
      </c>
      <c r="CE415" t="s">
        <v>170</v>
      </c>
      <c r="CG415" t="s">
        <v>169</v>
      </c>
      <c r="CH415" t="s">
        <v>929</v>
      </c>
      <c r="CI415" t="s">
        <v>170</v>
      </c>
      <c r="DJ415" t="s">
        <v>190</v>
      </c>
      <c r="DK415" t="s">
        <v>191</v>
      </c>
      <c r="DN415" t="s">
        <v>170</v>
      </c>
      <c r="DO415" t="s">
        <v>930</v>
      </c>
      <c r="DP415" t="s">
        <v>170</v>
      </c>
      <c r="DQ415" t="s">
        <v>207</v>
      </c>
      <c r="DY415">
        <v>38.9</v>
      </c>
      <c r="EB415">
        <v>6</v>
      </c>
      <c r="EC415">
        <v>6</v>
      </c>
      <c r="EE415" t="s">
        <v>931</v>
      </c>
      <c r="EF415">
        <v>6</v>
      </c>
      <c r="EU415">
        <v>500</v>
      </c>
      <c r="EW415">
        <v>350</v>
      </c>
      <c r="EX415">
        <v>263</v>
      </c>
      <c r="EY415">
        <v>311</v>
      </c>
    </row>
    <row r="416" spans="1:165" ht="15">
      <c r="A416">
        <v>2022</v>
      </c>
      <c r="B416" t="s">
        <v>832</v>
      </c>
      <c r="C416" t="s">
        <v>868</v>
      </c>
      <c r="D416" t="s">
        <v>924</v>
      </c>
      <c r="E416" t="s">
        <v>835</v>
      </c>
      <c r="F416">
        <v>961</v>
      </c>
      <c r="G416" s="134">
        <v>5.3</v>
      </c>
      <c r="H416">
        <v>8</v>
      </c>
      <c r="I416" t="s">
        <v>647</v>
      </c>
      <c r="J416">
        <v>15</v>
      </c>
      <c r="K416">
        <v>19</v>
      </c>
      <c r="L416">
        <v>16</v>
      </c>
      <c r="M416">
        <v>18.245000000000001</v>
      </c>
      <c r="N416">
        <v>28.718299999999999</v>
      </c>
      <c r="O416">
        <v>21.827100000000002</v>
      </c>
      <c r="P416">
        <v>14.619899999999999</v>
      </c>
      <c r="Q416">
        <v>18.993400000000001</v>
      </c>
      <c r="R416">
        <v>16.309899999999999</v>
      </c>
      <c r="T416" t="s">
        <v>470</v>
      </c>
      <c r="U416" t="s">
        <v>471</v>
      </c>
      <c r="V416" t="s">
        <v>167</v>
      </c>
      <c r="W416" t="s">
        <v>168</v>
      </c>
      <c r="Y416">
        <v>10</v>
      </c>
      <c r="Z416" t="s">
        <v>169</v>
      </c>
      <c r="AA416" t="s">
        <v>170</v>
      </c>
      <c r="AB416">
        <v>4</v>
      </c>
      <c r="AC416" t="s">
        <v>218</v>
      </c>
      <c r="AD416">
        <v>10</v>
      </c>
      <c r="AG416" t="s">
        <v>197</v>
      </c>
      <c r="AH416" t="s">
        <v>472</v>
      </c>
      <c r="AI416" t="s">
        <v>175</v>
      </c>
      <c r="AJ416" t="s">
        <v>176</v>
      </c>
      <c r="AK416" t="s">
        <v>219</v>
      </c>
      <c r="AL416" t="s">
        <v>220</v>
      </c>
      <c r="AS416">
        <v>2200</v>
      </c>
      <c r="AT416">
        <v>2200</v>
      </c>
      <c r="BN416" s="7" t="s">
        <v>178</v>
      </c>
      <c r="BO416">
        <v>1</v>
      </c>
      <c r="BP416">
        <v>1</v>
      </c>
      <c r="BQ416">
        <v>13</v>
      </c>
      <c r="BR416" t="s">
        <v>528</v>
      </c>
      <c r="BT416" t="s">
        <v>494</v>
      </c>
      <c r="BU416" s="135">
        <v>44473</v>
      </c>
      <c r="BV416">
        <v>30372</v>
      </c>
      <c r="BX416" t="s">
        <v>169</v>
      </c>
      <c r="CB416" t="s">
        <v>170</v>
      </c>
      <c r="CC416" t="s">
        <v>170</v>
      </c>
      <c r="CD416" t="s">
        <v>925</v>
      </c>
      <c r="CE416" t="s">
        <v>170</v>
      </c>
      <c r="CF416" t="s">
        <v>926</v>
      </c>
      <c r="CG416" t="s">
        <v>169</v>
      </c>
      <c r="CH416" t="s">
        <v>580</v>
      </c>
      <c r="CI416" t="s">
        <v>170</v>
      </c>
      <c r="CJ416" t="s">
        <v>926</v>
      </c>
      <c r="DJ416" t="s">
        <v>204</v>
      </c>
      <c r="DK416" t="s">
        <v>205</v>
      </c>
      <c r="DN416" t="s">
        <v>170</v>
      </c>
      <c r="DO416" t="s">
        <v>581</v>
      </c>
      <c r="DP416" t="s">
        <v>170</v>
      </c>
      <c r="DQ416" t="s">
        <v>207</v>
      </c>
      <c r="DY416">
        <v>42</v>
      </c>
      <c r="EB416">
        <v>7</v>
      </c>
      <c r="EC416">
        <v>7</v>
      </c>
      <c r="EE416" t="s">
        <v>927</v>
      </c>
      <c r="EF416">
        <v>7</v>
      </c>
      <c r="EU416">
        <v>750</v>
      </c>
      <c r="EW416">
        <v>331</v>
      </c>
      <c r="EX416">
        <v>241</v>
      </c>
      <c r="EY416">
        <v>290</v>
      </c>
    </row>
    <row r="417" spans="1:165" s="5" customFormat="1" ht="15">
      <c r="A417">
        <v>2022</v>
      </c>
      <c r="B417" t="s">
        <v>832</v>
      </c>
      <c r="C417" t="s">
        <v>868</v>
      </c>
      <c r="D417" t="s">
        <v>924</v>
      </c>
      <c r="E417" t="s">
        <v>835</v>
      </c>
      <c r="F417">
        <v>987</v>
      </c>
      <c r="G417" s="134">
        <v>5.3</v>
      </c>
      <c r="H417">
        <v>8</v>
      </c>
      <c r="I417" t="s">
        <v>561</v>
      </c>
      <c r="J417">
        <v>14</v>
      </c>
      <c r="K417">
        <v>18</v>
      </c>
      <c r="L417">
        <v>16</v>
      </c>
      <c r="M417">
        <v>17.899999999999999</v>
      </c>
      <c r="N417">
        <v>28.3</v>
      </c>
      <c r="O417">
        <v>21.4467</v>
      </c>
      <c r="P417">
        <v>14</v>
      </c>
      <c r="Q417">
        <v>18</v>
      </c>
      <c r="R417">
        <v>16</v>
      </c>
      <c r="S417"/>
      <c r="T417" t="s">
        <v>470</v>
      </c>
      <c r="U417" t="s">
        <v>471</v>
      </c>
      <c r="V417" t="s">
        <v>167</v>
      </c>
      <c r="W417" t="s">
        <v>168</v>
      </c>
      <c r="X417"/>
      <c r="Y417">
        <v>6</v>
      </c>
      <c r="Z417" t="s">
        <v>169</v>
      </c>
      <c r="AA417" t="s">
        <v>170</v>
      </c>
      <c r="AB417">
        <v>4</v>
      </c>
      <c r="AC417" t="s">
        <v>218</v>
      </c>
      <c r="AD417">
        <v>85</v>
      </c>
      <c r="AE417"/>
      <c r="AF417">
        <v>384</v>
      </c>
      <c r="AG417" t="s">
        <v>197</v>
      </c>
      <c r="AH417" t="s">
        <v>472</v>
      </c>
      <c r="AI417" t="s">
        <v>175</v>
      </c>
      <c r="AJ417" t="s">
        <v>176</v>
      </c>
      <c r="AK417" t="s">
        <v>219</v>
      </c>
      <c r="AL417" t="s">
        <v>220</v>
      </c>
      <c r="AM417"/>
      <c r="AN417"/>
      <c r="AO417"/>
      <c r="AP417"/>
      <c r="AQ417"/>
      <c r="AR417"/>
      <c r="AS417">
        <v>2200</v>
      </c>
      <c r="AT417">
        <v>2200</v>
      </c>
      <c r="AU417">
        <v>11</v>
      </c>
      <c r="AV417">
        <v>13</v>
      </c>
      <c r="AW417">
        <v>12</v>
      </c>
      <c r="AX417">
        <v>13.7</v>
      </c>
      <c r="AY417">
        <v>21.7</v>
      </c>
      <c r="AZ417">
        <v>16.424900000000001</v>
      </c>
      <c r="BA417">
        <v>11.1082</v>
      </c>
      <c r="BB417">
        <v>15.6701</v>
      </c>
      <c r="BC417">
        <v>12.7828</v>
      </c>
      <c r="BD417">
        <v>288</v>
      </c>
      <c r="BE417" t="s">
        <v>675</v>
      </c>
      <c r="BF417" t="s">
        <v>676</v>
      </c>
      <c r="BG417" t="s">
        <v>175</v>
      </c>
      <c r="BH417" t="s">
        <v>176</v>
      </c>
      <c r="BI417">
        <v>2450</v>
      </c>
      <c r="BJ417">
        <v>574</v>
      </c>
      <c r="BK417">
        <v>487</v>
      </c>
      <c r="BL417">
        <v>529</v>
      </c>
      <c r="BM417">
        <v>2450</v>
      </c>
      <c r="BN417" s="7" t="s">
        <v>732</v>
      </c>
      <c r="BO417">
        <v>1</v>
      </c>
      <c r="BP417">
        <v>1</v>
      </c>
      <c r="BQ417">
        <v>13</v>
      </c>
      <c r="BR417" t="s">
        <v>528</v>
      </c>
      <c r="BS417"/>
      <c r="BT417" t="s">
        <v>181</v>
      </c>
      <c r="BU417" s="135">
        <v>44473</v>
      </c>
      <c r="BV417">
        <v>30149</v>
      </c>
      <c r="BW417" s="136"/>
      <c r="BX417" t="s">
        <v>169</v>
      </c>
      <c r="BY417"/>
      <c r="BZ417"/>
      <c r="CA417"/>
      <c r="CB417" t="s">
        <v>170</v>
      </c>
      <c r="CC417" t="s">
        <v>170</v>
      </c>
      <c r="CD417" t="s">
        <v>925</v>
      </c>
      <c r="CE417" t="s">
        <v>170</v>
      </c>
      <c r="CF417" t="s">
        <v>926</v>
      </c>
      <c r="CG417" t="s">
        <v>169</v>
      </c>
      <c r="CH417" t="s">
        <v>580</v>
      </c>
      <c r="CI417" t="s">
        <v>170</v>
      </c>
      <c r="CJ417" t="s">
        <v>926</v>
      </c>
      <c r="CK417"/>
      <c r="CL417"/>
      <c r="CM417"/>
      <c r="CN417"/>
      <c r="CO417"/>
      <c r="CP417"/>
      <c r="CQ417"/>
      <c r="CR417"/>
      <c r="CS417"/>
      <c r="CT417"/>
      <c r="CU417"/>
      <c r="CV417"/>
      <c r="CW417"/>
      <c r="CX417"/>
      <c r="CY417"/>
      <c r="CZ417"/>
      <c r="DA417"/>
      <c r="DB417"/>
      <c r="DC417"/>
      <c r="DD417"/>
      <c r="DE417"/>
      <c r="DF417"/>
      <c r="DG417"/>
      <c r="DH417"/>
      <c r="DI417"/>
      <c r="DJ417" t="s">
        <v>204</v>
      </c>
      <c r="DK417" t="s">
        <v>205</v>
      </c>
      <c r="DL417"/>
      <c r="DM417"/>
      <c r="DN417" t="s">
        <v>170</v>
      </c>
      <c r="DO417" t="s">
        <v>581</v>
      </c>
      <c r="DP417" t="s">
        <v>170</v>
      </c>
      <c r="DQ417" t="s">
        <v>207</v>
      </c>
      <c r="DR417"/>
      <c r="DS417"/>
      <c r="DT417"/>
      <c r="DU417"/>
      <c r="DV417"/>
      <c r="DW417"/>
      <c r="DX417"/>
      <c r="DY417">
        <v>43.5</v>
      </c>
      <c r="DZ417"/>
      <c r="EA417" s="137"/>
      <c r="EB417">
        <v>7</v>
      </c>
      <c r="EC417">
        <v>7</v>
      </c>
      <c r="ED417"/>
      <c r="EE417" t="s">
        <v>927</v>
      </c>
      <c r="EF417">
        <v>7</v>
      </c>
      <c r="EG417"/>
      <c r="EH417"/>
      <c r="EI417"/>
      <c r="EJ417"/>
      <c r="EK417"/>
      <c r="EL417"/>
      <c r="EM417"/>
      <c r="EN417"/>
      <c r="EO417"/>
      <c r="EP417"/>
      <c r="EQ417"/>
      <c r="ER417"/>
      <c r="ES417"/>
      <c r="ET417"/>
      <c r="EU417">
        <v>750</v>
      </c>
      <c r="EV417"/>
      <c r="EW417">
        <v>330</v>
      </c>
      <c r="EX417">
        <v>241</v>
      </c>
      <c r="EY417">
        <v>287</v>
      </c>
      <c r="EZ417"/>
      <c r="FA417"/>
      <c r="FB417"/>
      <c r="FC417"/>
      <c r="FD417"/>
      <c r="FE417"/>
      <c r="FF417"/>
      <c r="FG417"/>
      <c r="FH417"/>
      <c r="FI417"/>
    </row>
    <row r="418" spans="1:165" s="5" customFormat="1" ht="15">
      <c r="A418">
        <v>2022</v>
      </c>
      <c r="B418" t="s">
        <v>832</v>
      </c>
      <c r="C418" t="s">
        <v>868</v>
      </c>
      <c r="D418" t="s">
        <v>924</v>
      </c>
      <c r="E418" t="s">
        <v>835</v>
      </c>
      <c r="F418">
        <v>852</v>
      </c>
      <c r="G418" s="134">
        <v>5.3</v>
      </c>
      <c r="H418">
        <v>8</v>
      </c>
      <c r="I418" t="s">
        <v>164</v>
      </c>
      <c r="J418">
        <v>15</v>
      </c>
      <c r="K418">
        <v>20</v>
      </c>
      <c r="L418">
        <v>17</v>
      </c>
      <c r="M418">
        <v>19.411999999999999</v>
      </c>
      <c r="N418">
        <v>28.841699999999999</v>
      </c>
      <c r="O418">
        <v>22.7607</v>
      </c>
      <c r="P418">
        <v>15.191700000000001</v>
      </c>
      <c r="Q418">
        <v>19.8398</v>
      </c>
      <c r="R418">
        <v>16.982099999999999</v>
      </c>
      <c r="S418"/>
      <c r="T418" t="s">
        <v>470</v>
      </c>
      <c r="U418" t="s">
        <v>471</v>
      </c>
      <c r="V418" t="s">
        <v>167</v>
      </c>
      <c r="W418" t="s">
        <v>168</v>
      </c>
      <c r="X418"/>
      <c r="Y418">
        <v>8</v>
      </c>
      <c r="Z418" t="s">
        <v>169</v>
      </c>
      <c r="AA418" t="s">
        <v>170</v>
      </c>
      <c r="AB418">
        <v>4</v>
      </c>
      <c r="AC418" t="s">
        <v>218</v>
      </c>
      <c r="AD418">
        <v>10</v>
      </c>
      <c r="AE418"/>
      <c r="AF418"/>
      <c r="AG418" t="s">
        <v>197</v>
      </c>
      <c r="AH418" t="s">
        <v>472</v>
      </c>
      <c r="AI418" t="s">
        <v>175</v>
      </c>
      <c r="AJ418" t="s">
        <v>176</v>
      </c>
      <c r="AK418" t="s">
        <v>219</v>
      </c>
      <c r="AL418" t="s">
        <v>220</v>
      </c>
      <c r="AM418"/>
      <c r="AN418"/>
      <c r="AO418"/>
      <c r="AP418"/>
      <c r="AQ418"/>
      <c r="AR418"/>
      <c r="AS418">
        <v>2050</v>
      </c>
      <c r="AT418">
        <v>2050</v>
      </c>
      <c r="AU418"/>
      <c r="AV418"/>
      <c r="AW418"/>
      <c r="AX418"/>
      <c r="AY418"/>
      <c r="AZ418"/>
      <c r="BA418"/>
      <c r="BB418"/>
      <c r="BC418"/>
      <c r="BD418"/>
      <c r="BE418"/>
      <c r="BF418"/>
      <c r="BG418"/>
      <c r="BH418"/>
      <c r="BI418"/>
      <c r="BJ418"/>
      <c r="BK418"/>
      <c r="BL418"/>
      <c r="BM418"/>
      <c r="BN418" s="7" t="s">
        <v>178</v>
      </c>
      <c r="BO418">
        <v>1</v>
      </c>
      <c r="BP418">
        <v>1</v>
      </c>
      <c r="BQ418">
        <v>13</v>
      </c>
      <c r="BR418" t="s">
        <v>528</v>
      </c>
      <c r="BS418"/>
      <c r="BT418" t="s">
        <v>494</v>
      </c>
      <c r="BU418" s="135">
        <v>44473</v>
      </c>
      <c r="BV418">
        <v>30330</v>
      </c>
      <c r="BW418" s="136"/>
      <c r="BX418" t="s">
        <v>170</v>
      </c>
      <c r="BY418"/>
      <c r="BZ418"/>
      <c r="CA418"/>
      <c r="CB418" t="s">
        <v>170</v>
      </c>
      <c r="CC418" t="s">
        <v>170</v>
      </c>
      <c r="CD418"/>
      <c r="CE418" t="s">
        <v>170</v>
      </c>
      <c r="CF418"/>
      <c r="CG418" t="s">
        <v>169</v>
      </c>
      <c r="CH418" t="s">
        <v>763</v>
      </c>
      <c r="CI418" t="s">
        <v>170</v>
      </c>
      <c r="CJ418"/>
      <c r="CK418"/>
      <c r="CL418"/>
      <c r="CM418"/>
      <c r="CN418"/>
      <c r="CO418"/>
      <c r="CP418"/>
      <c r="CQ418"/>
      <c r="CR418"/>
      <c r="CS418"/>
      <c r="CT418"/>
      <c r="CU418"/>
      <c r="CV418"/>
      <c r="CW418"/>
      <c r="CX418"/>
      <c r="CY418"/>
      <c r="CZ418"/>
      <c r="DA418"/>
      <c r="DB418"/>
      <c r="DC418"/>
      <c r="DD418"/>
      <c r="DE418"/>
      <c r="DF418"/>
      <c r="DG418"/>
      <c r="DH418"/>
      <c r="DI418"/>
      <c r="DJ418" t="s">
        <v>303</v>
      </c>
      <c r="DK418" t="s">
        <v>304</v>
      </c>
      <c r="DL418"/>
      <c r="DM418"/>
      <c r="DN418" t="s">
        <v>170</v>
      </c>
      <c r="DO418" t="s">
        <v>581</v>
      </c>
      <c r="DP418" t="s">
        <v>170</v>
      </c>
      <c r="DQ418" t="s">
        <v>207</v>
      </c>
      <c r="DR418"/>
      <c r="DS418"/>
      <c r="DT418"/>
      <c r="DU418"/>
      <c r="DV418"/>
      <c r="DW418"/>
      <c r="DX418"/>
      <c r="DY418">
        <v>46.4</v>
      </c>
      <c r="DZ418"/>
      <c r="EA418" s="137"/>
      <c r="EB418">
        <v>7</v>
      </c>
      <c r="EC418">
        <v>7</v>
      </c>
      <c r="ED418"/>
      <c r="EE418" t="s">
        <v>764</v>
      </c>
      <c r="EF418">
        <v>7</v>
      </c>
      <c r="EG418"/>
      <c r="EH418"/>
      <c r="EI418"/>
      <c r="EJ418"/>
      <c r="EK418"/>
      <c r="EL418"/>
      <c r="EM418"/>
      <c r="EN418"/>
      <c r="EO418"/>
      <c r="EP418"/>
      <c r="EQ418"/>
      <c r="ER418"/>
      <c r="ES418"/>
      <c r="ET418"/>
      <c r="EU418">
        <v>1250</v>
      </c>
      <c r="EV418"/>
      <c r="EW418">
        <v>287</v>
      </c>
      <c r="EX418">
        <v>248</v>
      </c>
      <c r="EY418">
        <v>269</v>
      </c>
      <c r="EZ418"/>
      <c r="FA418"/>
      <c r="FB418"/>
      <c r="FC418"/>
      <c r="FD418"/>
      <c r="FE418"/>
      <c r="FF418"/>
      <c r="FG418"/>
      <c r="FH418"/>
      <c r="FI418"/>
    </row>
    <row r="419" spans="1:165" ht="15">
      <c r="A419">
        <v>2022</v>
      </c>
      <c r="B419" t="s">
        <v>832</v>
      </c>
      <c r="C419" t="s">
        <v>868</v>
      </c>
      <c r="D419" t="s">
        <v>924</v>
      </c>
      <c r="E419" t="s">
        <v>835</v>
      </c>
      <c r="F419">
        <v>844</v>
      </c>
      <c r="G419" s="134">
        <v>5.3</v>
      </c>
      <c r="H419">
        <v>8</v>
      </c>
      <c r="I419" t="s">
        <v>164</v>
      </c>
      <c r="J419">
        <v>15</v>
      </c>
      <c r="K419">
        <v>20</v>
      </c>
      <c r="L419">
        <v>17</v>
      </c>
      <c r="M419">
        <v>19.488</v>
      </c>
      <c r="N419">
        <v>28.9176</v>
      </c>
      <c r="O419">
        <v>22.839400000000001</v>
      </c>
      <c r="P419">
        <v>15.2569</v>
      </c>
      <c r="Q419">
        <v>19.8811</v>
      </c>
      <c r="R419">
        <v>17.040500000000002</v>
      </c>
      <c r="T419" t="s">
        <v>470</v>
      </c>
      <c r="U419" t="s">
        <v>471</v>
      </c>
      <c r="V419" t="s">
        <v>167</v>
      </c>
      <c r="W419" t="s">
        <v>168</v>
      </c>
      <c r="Y419">
        <v>8</v>
      </c>
      <c r="Z419" t="s">
        <v>169</v>
      </c>
      <c r="AA419" t="s">
        <v>170</v>
      </c>
      <c r="AB419">
        <v>4</v>
      </c>
      <c r="AC419" t="s">
        <v>218</v>
      </c>
      <c r="AD419">
        <v>10</v>
      </c>
      <c r="AG419" t="s">
        <v>197</v>
      </c>
      <c r="AH419" t="s">
        <v>472</v>
      </c>
      <c r="AI419" t="s">
        <v>175</v>
      </c>
      <c r="AJ419" t="s">
        <v>176</v>
      </c>
      <c r="AK419" t="s">
        <v>219</v>
      </c>
      <c r="AL419" t="s">
        <v>220</v>
      </c>
      <c r="AS419">
        <v>2050</v>
      </c>
      <c r="AT419">
        <v>2050</v>
      </c>
      <c r="BN419" s="7" t="s">
        <v>888</v>
      </c>
      <c r="BO419">
        <v>1</v>
      </c>
      <c r="BP419">
        <v>1</v>
      </c>
      <c r="BQ419">
        <v>13</v>
      </c>
      <c r="BR419" t="s">
        <v>528</v>
      </c>
      <c r="BT419" t="s">
        <v>494</v>
      </c>
      <c r="BU419" s="135">
        <v>44473</v>
      </c>
      <c r="BV419">
        <v>30324</v>
      </c>
      <c r="BX419" t="s">
        <v>170</v>
      </c>
      <c r="CB419" t="s">
        <v>170</v>
      </c>
      <c r="CC419" t="s">
        <v>170</v>
      </c>
      <c r="CE419" t="s">
        <v>170</v>
      </c>
      <c r="CF419" t="s">
        <v>926</v>
      </c>
      <c r="CG419" t="s">
        <v>169</v>
      </c>
      <c r="CH419" t="s">
        <v>763</v>
      </c>
      <c r="CI419" t="s">
        <v>170</v>
      </c>
      <c r="CJ419" t="s">
        <v>926</v>
      </c>
      <c r="DJ419" t="s">
        <v>303</v>
      </c>
      <c r="DK419" t="s">
        <v>304</v>
      </c>
      <c r="DN419" t="s">
        <v>170</v>
      </c>
      <c r="DO419" t="s">
        <v>581</v>
      </c>
      <c r="DP419" t="s">
        <v>170</v>
      </c>
      <c r="DQ419" t="s">
        <v>207</v>
      </c>
      <c r="DY419">
        <v>32.799999999999997</v>
      </c>
      <c r="EB419">
        <v>5</v>
      </c>
      <c r="EC419">
        <v>5</v>
      </c>
      <c r="EE419" t="s">
        <v>932</v>
      </c>
      <c r="EF419">
        <v>3</v>
      </c>
      <c r="EV419">
        <v>2750</v>
      </c>
      <c r="EW419">
        <v>444</v>
      </c>
      <c r="EX419">
        <v>297</v>
      </c>
      <c r="EY419">
        <v>370</v>
      </c>
    </row>
    <row r="420" spans="1:165" ht="15">
      <c r="A420">
        <v>2022</v>
      </c>
      <c r="B420" t="s">
        <v>832</v>
      </c>
      <c r="C420" t="s">
        <v>868</v>
      </c>
      <c r="D420" t="s">
        <v>924</v>
      </c>
      <c r="E420" t="s">
        <v>835</v>
      </c>
      <c r="F420">
        <v>868</v>
      </c>
      <c r="G420" s="134">
        <v>6.2</v>
      </c>
      <c r="H420">
        <v>8</v>
      </c>
      <c r="I420" t="s">
        <v>647</v>
      </c>
      <c r="J420">
        <v>14</v>
      </c>
      <c r="K420">
        <v>19</v>
      </c>
      <c r="L420">
        <v>16</v>
      </c>
      <c r="M420">
        <v>17.399999999999999</v>
      </c>
      <c r="N420">
        <v>28.6</v>
      </c>
      <c r="O420">
        <v>21.122199999999999</v>
      </c>
      <c r="P420">
        <v>14.131600000000001</v>
      </c>
      <c r="Q420">
        <v>19.1492</v>
      </c>
      <c r="R420">
        <v>16.020600000000002</v>
      </c>
      <c r="T420" t="s">
        <v>470</v>
      </c>
      <c r="U420" t="s">
        <v>471</v>
      </c>
      <c r="V420" t="s">
        <v>167</v>
      </c>
      <c r="W420" t="s">
        <v>168</v>
      </c>
      <c r="Y420">
        <v>10</v>
      </c>
      <c r="Z420" t="s">
        <v>169</v>
      </c>
      <c r="AA420" t="s">
        <v>170</v>
      </c>
      <c r="AB420">
        <v>4</v>
      </c>
      <c r="AC420" t="s">
        <v>218</v>
      </c>
      <c r="AD420">
        <v>10</v>
      </c>
      <c r="AG420" t="s">
        <v>173</v>
      </c>
      <c r="AH420" t="s">
        <v>174</v>
      </c>
      <c r="AI420" t="s">
        <v>175</v>
      </c>
      <c r="AJ420" t="s">
        <v>176</v>
      </c>
      <c r="AK420" t="s">
        <v>219</v>
      </c>
      <c r="AL420" t="s">
        <v>220</v>
      </c>
      <c r="AS420">
        <v>2750</v>
      </c>
      <c r="AT420">
        <v>2750</v>
      </c>
      <c r="BN420" s="7" t="s">
        <v>178</v>
      </c>
      <c r="BO420">
        <v>1</v>
      </c>
      <c r="BP420">
        <v>1</v>
      </c>
      <c r="BQ420">
        <v>13</v>
      </c>
      <c r="BR420" t="s">
        <v>528</v>
      </c>
      <c r="BT420" t="s">
        <v>575</v>
      </c>
      <c r="BU420" s="135">
        <v>44473</v>
      </c>
      <c r="BV420">
        <v>30357</v>
      </c>
      <c r="BX420" t="s">
        <v>170</v>
      </c>
      <c r="CB420" t="s">
        <v>170</v>
      </c>
      <c r="CC420" t="s">
        <v>170</v>
      </c>
      <c r="CE420" t="s">
        <v>170</v>
      </c>
      <c r="CG420" t="s">
        <v>169</v>
      </c>
      <c r="CH420" t="s">
        <v>933</v>
      </c>
      <c r="CI420" t="s">
        <v>170</v>
      </c>
      <c r="DJ420" t="s">
        <v>204</v>
      </c>
      <c r="DK420" t="s">
        <v>205</v>
      </c>
      <c r="DN420" t="s">
        <v>170</v>
      </c>
      <c r="DO420" t="s">
        <v>581</v>
      </c>
      <c r="DP420" t="s">
        <v>170</v>
      </c>
      <c r="DQ420" t="s">
        <v>207</v>
      </c>
      <c r="DY420">
        <v>45.9</v>
      </c>
      <c r="EB420">
        <v>7</v>
      </c>
      <c r="EC420">
        <v>7</v>
      </c>
      <c r="EE420" t="s">
        <v>934</v>
      </c>
      <c r="EF420">
        <v>7</v>
      </c>
      <c r="EU420">
        <v>1250</v>
      </c>
      <c r="EW420">
        <v>304</v>
      </c>
      <c r="EX420">
        <v>226</v>
      </c>
      <c r="EY420">
        <v>269</v>
      </c>
    </row>
    <row r="421" spans="1:165" ht="15">
      <c r="A421">
        <v>2022</v>
      </c>
      <c r="B421" t="s">
        <v>832</v>
      </c>
      <c r="C421" t="s">
        <v>868</v>
      </c>
      <c r="D421" t="s">
        <v>924</v>
      </c>
      <c r="E421" t="s">
        <v>835</v>
      </c>
      <c r="F421">
        <v>883</v>
      </c>
      <c r="G421" s="134">
        <v>6.2</v>
      </c>
      <c r="H421">
        <v>8</v>
      </c>
      <c r="I421" t="s">
        <v>647</v>
      </c>
      <c r="J421">
        <v>15</v>
      </c>
      <c r="K421">
        <v>20</v>
      </c>
      <c r="L421">
        <v>17</v>
      </c>
      <c r="M421">
        <v>18.5</v>
      </c>
      <c r="N421">
        <v>28.8</v>
      </c>
      <c r="O421">
        <v>22.048400000000001</v>
      </c>
      <c r="P421">
        <v>14.9703</v>
      </c>
      <c r="Q421">
        <v>19.790600000000001</v>
      </c>
      <c r="R421">
        <v>16.813099999999999</v>
      </c>
      <c r="T421" t="s">
        <v>470</v>
      </c>
      <c r="U421" t="s">
        <v>471</v>
      </c>
      <c r="V421" t="s">
        <v>167</v>
      </c>
      <c r="W421" t="s">
        <v>168</v>
      </c>
      <c r="Y421">
        <v>10</v>
      </c>
      <c r="Z421" t="s">
        <v>169</v>
      </c>
      <c r="AA421" t="s">
        <v>170</v>
      </c>
      <c r="AB421">
        <v>4</v>
      </c>
      <c r="AC421" t="s">
        <v>218</v>
      </c>
      <c r="AD421">
        <v>10</v>
      </c>
      <c r="AG421" t="s">
        <v>173</v>
      </c>
      <c r="AH421" t="s">
        <v>174</v>
      </c>
      <c r="AI421" t="s">
        <v>175</v>
      </c>
      <c r="AJ421" t="s">
        <v>176</v>
      </c>
      <c r="AK421" t="s">
        <v>219</v>
      </c>
      <c r="AL421" t="s">
        <v>220</v>
      </c>
      <c r="AS421">
        <v>2600</v>
      </c>
      <c r="AT421">
        <v>2600</v>
      </c>
      <c r="BN421" s="7" t="s">
        <v>915</v>
      </c>
      <c r="BO421">
        <v>1</v>
      </c>
      <c r="BP421">
        <v>1</v>
      </c>
      <c r="BQ421">
        <v>13</v>
      </c>
      <c r="BR421" t="s">
        <v>528</v>
      </c>
      <c r="BT421" t="s">
        <v>575</v>
      </c>
      <c r="BU421" s="135">
        <v>44473</v>
      </c>
      <c r="BV421">
        <v>30345</v>
      </c>
      <c r="BX421" t="s">
        <v>169</v>
      </c>
      <c r="CB421" t="s">
        <v>170</v>
      </c>
      <c r="CC421" t="s">
        <v>170</v>
      </c>
      <c r="CE421" t="s">
        <v>170</v>
      </c>
      <c r="CG421" t="s">
        <v>169</v>
      </c>
      <c r="CH421" t="s">
        <v>933</v>
      </c>
      <c r="CI421" t="s">
        <v>170</v>
      </c>
      <c r="DJ421" t="s">
        <v>204</v>
      </c>
      <c r="DK421" t="s">
        <v>205</v>
      </c>
      <c r="DN421" t="s">
        <v>170</v>
      </c>
      <c r="DO421" t="s">
        <v>581</v>
      </c>
      <c r="DP421" t="s">
        <v>170</v>
      </c>
      <c r="DQ421" t="s">
        <v>207</v>
      </c>
      <c r="DY421">
        <v>44.8</v>
      </c>
      <c r="EB421">
        <v>7</v>
      </c>
      <c r="EC421">
        <v>7</v>
      </c>
      <c r="EE421" t="s">
        <v>934</v>
      </c>
      <c r="EF421">
        <v>7</v>
      </c>
      <c r="EU421">
        <v>1000</v>
      </c>
      <c r="EW421">
        <v>318</v>
      </c>
      <c r="EX421">
        <v>241</v>
      </c>
      <c r="EY421">
        <v>283</v>
      </c>
    </row>
    <row r="422" spans="1:165" ht="15">
      <c r="A422">
        <v>2022</v>
      </c>
      <c r="B422" t="s">
        <v>832</v>
      </c>
      <c r="C422" t="s">
        <v>868</v>
      </c>
      <c r="D422" t="s">
        <v>935</v>
      </c>
      <c r="E422" t="s">
        <v>835</v>
      </c>
      <c r="F422">
        <v>923</v>
      </c>
      <c r="G422" s="134">
        <v>2.7</v>
      </c>
      <c r="H422">
        <v>4</v>
      </c>
      <c r="I422" t="s">
        <v>164</v>
      </c>
      <c r="J422">
        <v>16</v>
      </c>
      <c r="K422">
        <v>18</v>
      </c>
      <c r="L422">
        <v>17</v>
      </c>
      <c r="M422">
        <v>19.899999999999999</v>
      </c>
      <c r="N422">
        <v>26.9</v>
      </c>
      <c r="O422">
        <v>22.539400000000001</v>
      </c>
      <c r="P422">
        <v>16.0289</v>
      </c>
      <c r="Q422">
        <v>18</v>
      </c>
      <c r="R422">
        <v>17</v>
      </c>
      <c r="T422" t="s">
        <v>165</v>
      </c>
      <c r="U422" t="s">
        <v>166</v>
      </c>
      <c r="V422" t="s">
        <v>167</v>
      </c>
      <c r="W422" t="s">
        <v>168</v>
      </c>
      <c r="Y422">
        <v>8</v>
      </c>
      <c r="Z422" t="s">
        <v>169</v>
      </c>
      <c r="AA422" t="s">
        <v>170</v>
      </c>
      <c r="AB422">
        <v>4</v>
      </c>
      <c r="AC422" t="s">
        <v>218</v>
      </c>
      <c r="AD422">
        <v>10</v>
      </c>
      <c r="AG422" t="s">
        <v>197</v>
      </c>
      <c r="AH422" t="s">
        <v>472</v>
      </c>
      <c r="AI422" t="s">
        <v>175</v>
      </c>
      <c r="AJ422" t="s">
        <v>176</v>
      </c>
      <c r="AK422" t="s">
        <v>219</v>
      </c>
      <c r="AL422" t="s">
        <v>220</v>
      </c>
      <c r="AS422">
        <v>2050</v>
      </c>
      <c r="AT422">
        <v>2050</v>
      </c>
      <c r="BN422" s="7" t="s">
        <v>178</v>
      </c>
      <c r="BO422">
        <v>2</v>
      </c>
      <c r="BP422">
        <v>2</v>
      </c>
      <c r="BQ422">
        <v>13</v>
      </c>
      <c r="BR422" t="s">
        <v>528</v>
      </c>
      <c r="BT422" t="s">
        <v>575</v>
      </c>
      <c r="BU422" s="135">
        <v>44475</v>
      </c>
      <c r="BV422">
        <v>30417</v>
      </c>
      <c r="BX422" t="s">
        <v>170</v>
      </c>
      <c r="BY422" t="s">
        <v>170</v>
      </c>
      <c r="CB422" t="s">
        <v>170</v>
      </c>
      <c r="CC422" t="s">
        <v>170</v>
      </c>
      <c r="CE422" t="s">
        <v>170</v>
      </c>
      <c r="CG422" t="s">
        <v>169</v>
      </c>
      <c r="CH422" t="s">
        <v>452</v>
      </c>
      <c r="CI422" t="s">
        <v>170</v>
      </c>
      <c r="DJ422" t="s">
        <v>204</v>
      </c>
      <c r="DK422" t="s">
        <v>205</v>
      </c>
      <c r="DN422" t="s">
        <v>170</v>
      </c>
      <c r="DO422" t="s">
        <v>453</v>
      </c>
      <c r="DP422" t="s">
        <v>170</v>
      </c>
      <c r="DQ422" t="s">
        <v>207</v>
      </c>
      <c r="DY422">
        <v>43.2</v>
      </c>
      <c r="EB422">
        <v>7</v>
      </c>
      <c r="EC422">
        <v>7</v>
      </c>
      <c r="EE422" t="s">
        <v>936</v>
      </c>
      <c r="EF422">
        <v>7</v>
      </c>
      <c r="EU422">
        <v>1000</v>
      </c>
      <c r="EW422">
        <v>311</v>
      </c>
      <c r="EX422">
        <v>244</v>
      </c>
      <c r="EY422">
        <v>280</v>
      </c>
    </row>
    <row r="423" spans="1:165" ht="15">
      <c r="A423">
        <v>2022</v>
      </c>
      <c r="B423" t="s">
        <v>832</v>
      </c>
      <c r="C423" t="s">
        <v>868</v>
      </c>
      <c r="D423" t="s">
        <v>935</v>
      </c>
      <c r="E423" t="s">
        <v>835</v>
      </c>
      <c r="F423">
        <v>890</v>
      </c>
      <c r="G423" s="134">
        <v>3</v>
      </c>
      <c r="H423">
        <v>6</v>
      </c>
      <c r="I423" t="s">
        <v>647</v>
      </c>
      <c r="J423">
        <v>20</v>
      </c>
      <c r="K423">
        <v>23</v>
      </c>
      <c r="L423">
        <v>21</v>
      </c>
      <c r="M423">
        <v>25.1</v>
      </c>
      <c r="N423">
        <v>34.6</v>
      </c>
      <c r="O423">
        <v>28.638400000000001</v>
      </c>
      <c r="P423">
        <v>19.8767</v>
      </c>
      <c r="Q423">
        <v>22.750499999999999</v>
      </c>
      <c r="R423">
        <v>21.0746</v>
      </c>
      <c r="T423" t="s">
        <v>165</v>
      </c>
      <c r="U423" t="s">
        <v>166</v>
      </c>
      <c r="V423" t="s">
        <v>167</v>
      </c>
      <c r="W423" t="s">
        <v>168</v>
      </c>
      <c r="Y423">
        <v>10</v>
      </c>
      <c r="Z423" t="s">
        <v>169</v>
      </c>
      <c r="AA423" t="s">
        <v>170</v>
      </c>
      <c r="AB423">
        <v>4</v>
      </c>
      <c r="AC423" t="s">
        <v>218</v>
      </c>
      <c r="AE423">
        <v>20</v>
      </c>
      <c r="AG423" t="s">
        <v>513</v>
      </c>
      <c r="AH423" t="s">
        <v>514</v>
      </c>
      <c r="AI423" t="s">
        <v>175</v>
      </c>
      <c r="AJ423" t="s">
        <v>176</v>
      </c>
      <c r="AK423" t="s">
        <v>219</v>
      </c>
      <c r="AL423" t="s">
        <v>220</v>
      </c>
      <c r="AS423">
        <v>1800</v>
      </c>
      <c r="AT423">
        <v>1800</v>
      </c>
      <c r="BO423">
        <v>2</v>
      </c>
      <c r="BP423">
        <v>2</v>
      </c>
      <c r="BQ423">
        <v>13</v>
      </c>
      <c r="BR423" t="s">
        <v>528</v>
      </c>
      <c r="BT423" t="s">
        <v>575</v>
      </c>
      <c r="BU423" s="135">
        <v>44466</v>
      </c>
      <c r="BV423">
        <v>30296</v>
      </c>
      <c r="BX423" t="s">
        <v>170</v>
      </c>
      <c r="BY423" t="s">
        <v>170</v>
      </c>
      <c r="CB423" t="s">
        <v>170</v>
      </c>
      <c r="CC423" t="s">
        <v>170</v>
      </c>
      <c r="CE423" t="s">
        <v>170</v>
      </c>
      <c r="CG423" t="s">
        <v>169</v>
      </c>
      <c r="CH423" t="s">
        <v>452</v>
      </c>
      <c r="CI423" t="s">
        <v>170</v>
      </c>
      <c r="DJ423" t="s">
        <v>204</v>
      </c>
      <c r="DK423" t="s">
        <v>205</v>
      </c>
      <c r="DN423" t="s">
        <v>170</v>
      </c>
      <c r="DO423" t="s">
        <v>453</v>
      </c>
      <c r="DP423" t="s">
        <v>170</v>
      </c>
      <c r="DQ423" t="s">
        <v>207</v>
      </c>
      <c r="DY423">
        <v>35.1</v>
      </c>
      <c r="EB423">
        <v>5</v>
      </c>
      <c r="EC423">
        <v>5</v>
      </c>
      <c r="EE423" t="s">
        <v>936</v>
      </c>
      <c r="EF423">
        <v>7</v>
      </c>
      <c r="EV423">
        <v>250</v>
      </c>
      <c r="EW423">
        <v>381</v>
      </c>
      <c r="EX423">
        <v>283</v>
      </c>
      <c r="EY423">
        <v>337</v>
      </c>
    </row>
    <row r="424" spans="1:165" ht="15">
      <c r="A424" s="5">
        <v>2022</v>
      </c>
      <c r="B424" s="5" t="s">
        <v>832</v>
      </c>
      <c r="C424" s="5" t="s">
        <v>868</v>
      </c>
      <c r="D424" s="5" t="s">
        <v>935</v>
      </c>
      <c r="E424" s="5" t="s">
        <v>835</v>
      </c>
      <c r="F424" s="5">
        <v>703</v>
      </c>
      <c r="G424" s="80">
        <v>5.3</v>
      </c>
      <c r="H424" s="5">
        <v>8</v>
      </c>
      <c r="I424" s="5" t="s">
        <v>647</v>
      </c>
      <c r="J424" s="5">
        <v>13</v>
      </c>
      <c r="K424" s="5">
        <v>17</v>
      </c>
      <c r="L424" s="5">
        <v>15</v>
      </c>
      <c r="M424" s="5">
        <v>17.807200000000002</v>
      </c>
      <c r="N424" s="5">
        <v>27.228000000000002</v>
      </c>
      <c r="O424" s="5">
        <v>21.091000000000001</v>
      </c>
      <c r="P424" s="5">
        <v>13</v>
      </c>
      <c r="Q424" s="5">
        <v>17</v>
      </c>
      <c r="R424" s="5">
        <v>15</v>
      </c>
      <c r="S424" s="5"/>
      <c r="T424" s="5" t="s">
        <v>470</v>
      </c>
      <c r="U424" s="5" t="s">
        <v>471</v>
      </c>
      <c r="V424" s="5" t="s">
        <v>167</v>
      </c>
      <c r="W424" s="5" t="s">
        <v>168</v>
      </c>
      <c r="X424" s="5"/>
      <c r="Y424" s="5">
        <v>10</v>
      </c>
      <c r="Z424" s="5" t="s">
        <v>169</v>
      </c>
      <c r="AA424" s="5" t="s">
        <v>170</v>
      </c>
      <c r="AB424" s="5">
        <v>4</v>
      </c>
      <c r="AC424" s="5" t="s">
        <v>218</v>
      </c>
      <c r="AD424" s="5">
        <v>10</v>
      </c>
      <c r="AE424" s="5"/>
      <c r="AF424" s="5"/>
      <c r="AG424" s="5" t="s">
        <v>197</v>
      </c>
      <c r="AH424" s="5" t="s">
        <v>472</v>
      </c>
      <c r="AI424" s="5" t="s">
        <v>175</v>
      </c>
      <c r="AJ424" s="5" t="s">
        <v>176</v>
      </c>
      <c r="AK424" s="5" t="s">
        <v>219</v>
      </c>
      <c r="AL424" s="5" t="s">
        <v>220</v>
      </c>
      <c r="AM424" s="5"/>
      <c r="AN424" s="5"/>
      <c r="AO424" s="5"/>
      <c r="AP424" s="5"/>
      <c r="AQ424" s="5"/>
      <c r="AR424" s="5"/>
      <c r="AS424" s="5">
        <v>2350</v>
      </c>
      <c r="AT424" s="5">
        <v>2350</v>
      </c>
      <c r="AU424" s="5"/>
      <c r="AV424" s="5"/>
      <c r="AW424" s="5"/>
      <c r="AX424" s="5"/>
      <c r="AY424" s="5"/>
      <c r="AZ424" s="5"/>
      <c r="BA424" s="5"/>
      <c r="BB424" s="5"/>
      <c r="BC424" s="5"/>
      <c r="BD424" s="5"/>
      <c r="BE424" s="5"/>
      <c r="BF424" s="5"/>
      <c r="BG424" s="5"/>
      <c r="BH424" s="5"/>
      <c r="BI424" s="5"/>
      <c r="BJ424" s="5"/>
      <c r="BK424" s="5"/>
      <c r="BL424" s="5"/>
      <c r="BM424" s="5"/>
      <c r="BN424" s="96" t="s">
        <v>178</v>
      </c>
      <c r="BO424" s="5">
        <v>1</v>
      </c>
      <c r="BP424" s="5">
        <v>1</v>
      </c>
      <c r="BQ424" s="5">
        <v>13</v>
      </c>
      <c r="BR424" s="5" t="s">
        <v>528</v>
      </c>
      <c r="BS424" s="5"/>
      <c r="BT424" s="5" t="s">
        <v>494</v>
      </c>
      <c r="BU424" s="83">
        <v>44613</v>
      </c>
      <c r="BV424" s="5">
        <v>30999</v>
      </c>
      <c r="BX424" t="s">
        <v>169</v>
      </c>
      <c r="BY424" t="s">
        <v>170</v>
      </c>
      <c r="CB424" t="s">
        <v>170</v>
      </c>
      <c r="CC424" t="s">
        <v>170</v>
      </c>
      <c r="CE424" t="s">
        <v>170</v>
      </c>
      <c r="CG424" t="s">
        <v>169</v>
      </c>
      <c r="CH424" t="s">
        <v>452</v>
      </c>
      <c r="CI424" t="s">
        <v>170</v>
      </c>
      <c r="DJ424" t="s">
        <v>204</v>
      </c>
      <c r="DK424" t="s">
        <v>205</v>
      </c>
      <c r="DN424" t="s">
        <v>170</v>
      </c>
      <c r="DO424" t="s">
        <v>453</v>
      </c>
      <c r="DP424" t="s">
        <v>170</v>
      </c>
      <c r="DQ424" t="s">
        <v>207</v>
      </c>
      <c r="DY424">
        <v>41.4</v>
      </c>
      <c r="EB424">
        <v>6</v>
      </c>
      <c r="EC424">
        <v>6</v>
      </c>
      <c r="EE424" t="s">
        <v>936</v>
      </c>
      <c r="EF424">
        <v>7</v>
      </c>
      <c r="EU424">
        <v>500</v>
      </c>
      <c r="EW424">
        <v>326</v>
      </c>
      <c r="EX424">
        <v>247</v>
      </c>
      <c r="EY424">
        <v>291</v>
      </c>
    </row>
    <row r="425" spans="1:165" ht="15">
      <c r="A425" s="5">
        <v>2022</v>
      </c>
      <c r="B425" s="5" t="s">
        <v>832</v>
      </c>
      <c r="C425" s="5" t="s">
        <v>868</v>
      </c>
      <c r="D425" s="5" t="s">
        <v>935</v>
      </c>
      <c r="E425" s="5" t="s">
        <v>835</v>
      </c>
      <c r="F425" s="5">
        <v>718</v>
      </c>
      <c r="G425" s="80">
        <v>5.3</v>
      </c>
      <c r="H425" s="5">
        <v>8</v>
      </c>
      <c r="I425" s="5" t="s">
        <v>647</v>
      </c>
      <c r="J425" s="5">
        <v>14</v>
      </c>
      <c r="K425" s="5">
        <v>17</v>
      </c>
      <c r="L425" s="5">
        <v>15</v>
      </c>
      <c r="M425" s="5">
        <v>17.959199999999999</v>
      </c>
      <c r="N425" s="5">
        <v>25.639299999999999</v>
      </c>
      <c r="O425" s="5">
        <v>20.757200000000001</v>
      </c>
      <c r="P425" s="5">
        <v>14.2288</v>
      </c>
      <c r="Q425" s="5">
        <v>16.8504</v>
      </c>
      <c r="R425" s="5">
        <v>15.3</v>
      </c>
      <c r="S425" s="5"/>
      <c r="T425" s="5" t="s">
        <v>470</v>
      </c>
      <c r="U425" s="5" t="s">
        <v>471</v>
      </c>
      <c r="V425" s="5" t="s">
        <v>167</v>
      </c>
      <c r="W425" s="5" t="s">
        <v>168</v>
      </c>
      <c r="X425" s="5"/>
      <c r="Y425" s="5">
        <v>10</v>
      </c>
      <c r="Z425" s="5" t="s">
        <v>169</v>
      </c>
      <c r="AA425" s="5" t="s">
        <v>170</v>
      </c>
      <c r="AB425" s="5">
        <v>4</v>
      </c>
      <c r="AC425" s="5" t="s">
        <v>218</v>
      </c>
      <c r="AD425" s="5">
        <v>10</v>
      </c>
      <c r="AE425" s="5"/>
      <c r="AF425" s="5"/>
      <c r="AG425" s="5" t="s">
        <v>197</v>
      </c>
      <c r="AH425" s="5" t="s">
        <v>472</v>
      </c>
      <c r="AI425" s="5" t="s">
        <v>175</v>
      </c>
      <c r="AJ425" s="5" t="s">
        <v>176</v>
      </c>
      <c r="AK425" s="5" t="s">
        <v>219</v>
      </c>
      <c r="AL425" s="5" t="s">
        <v>220</v>
      </c>
      <c r="AM425" s="5"/>
      <c r="AN425" s="5"/>
      <c r="AO425" s="5"/>
      <c r="AP425" s="5"/>
      <c r="AQ425" s="5"/>
      <c r="AR425" s="5"/>
      <c r="AS425" s="5">
        <v>2350</v>
      </c>
      <c r="AT425" s="5">
        <v>2350</v>
      </c>
      <c r="AU425" s="5"/>
      <c r="AV425" s="5"/>
      <c r="AW425" s="5"/>
      <c r="AX425" s="5"/>
      <c r="AY425" s="5"/>
      <c r="AZ425" s="5"/>
      <c r="BA425" s="5"/>
      <c r="BB425" s="5"/>
      <c r="BC425" s="5"/>
      <c r="BD425" s="5"/>
      <c r="BE425" s="5"/>
      <c r="BF425" s="5"/>
      <c r="BG425" s="5"/>
      <c r="BH425" s="5"/>
      <c r="BI425" s="5"/>
      <c r="BJ425" s="5"/>
      <c r="BK425" s="5"/>
      <c r="BL425" s="5"/>
      <c r="BM425" s="5"/>
      <c r="BN425" s="96" t="s">
        <v>178</v>
      </c>
      <c r="BO425" s="5">
        <v>1</v>
      </c>
      <c r="BP425" s="5">
        <v>1</v>
      </c>
      <c r="BQ425" s="5">
        <v>13</v>
      </c>
      <c r="BR425" s="5" t="s">
        <v>528</v>
      </c>
      <c r="BS425" s="5"/>
      <c r="BT425" s="5" t="s">
        <v>494</v>
      </c>
      <c r="BU425" s="83">
        <v>44613</v>
      </c>
      <c r="BV425" s="5">
        <v>30985</v>
      </c>
      <c r="BX425" t="s">
        <v>170</v>
      </c>
      <c r="BY425" t="s">
        <v>170</v>
      </c>
      <c r="CB425" t="s">
        <v>170</v>
      </c>
      <c r="CC425" t="s">
        <v>170</v>
      </c>
      <c r="CE425" t="s">
        <v>170</v>
      </c>
      <c r="CG425" t="s">
        <v>169</v>
      </c>
      <c r="CH425" t="s">
        <v>452</v>
      </c>
      <c r="CI425" t="s">
        <v>170</v>
      </c>
      <c r="DJ425" t="s">
        <v>204</v>
      </c>
      <c r="DK425" t="s">
        <v>205</v>
      </c>
      <c r="DN425" t="s">
        <v>170</v>
      </c>
      <c r="DO425" t="s">
        <v>937</v>
      </c>
      <c r="DP425" t="s">
        <v>170</v>
      </c>
      <c r="DQ425" t="s">
        <v>207</v>
      </c>
      <c r="DY425">
        <v>27.6</v>
      </c>
      <c r="EB425">
        <v>4</v>
      </c>
      <c r="EC425">
        <v>4</v>
      </c>
      <c r="EE425" t="s">
        <v>938</v>
      </c>
      <c r="EF425">
        <v>3</v>
      </c>
      <c r="EV425">
        <v>4000</v>
      </c>
      <c r="EW425">
        <v>476</v>
      </c>
      <c r="EX425">
        <v>350</v>
      </c>
      <c r="EY425">
        <v>419</v>
      </c>
    </row>
    <row r="426" spans="1:165" s="5" customFormat="1" ht="15">
      <c r="A426">
        <v>2022</v>
      </c>
      <c r="B426" t="s">
        <v>832</v>
      </c>
      <c r="C426" t="s">
        <v>868</v>
      </c>
      <c r="D426" t="s">
        <v>935</v>
      </c>
      <c r="E426" t="s">
        <v>835</v>
      </c>
      <c r="F426">
        <v>701</v>
      </c>
      <c r="G426" s="134">
        <v>5.3</v>
      </c>
      <c r="H426">
        <v>8</v>
      </c>
      <c r="I426" t="s">
        <v>561</v>
      </c>
      <c r="J426">
        <v>14</v>
      </c>
      <c r="K426">
        <v>16</v>
      </c>
      <c r="L426">
        <v>15</v>
      </c>
      <c r="M426">
        <v>16.600000000000001</v>
      </c>
      <c r="N426">
        <v>24.8</v>
      </c>
      <c r="O426">
        <v>19.5017</v>
      </c>
      <c r="P426">
        <v>13.517799999999999</v>
      </c>
      <c r="Q426">
        <v>16</v>
      </c>
      <c r="R426">
        <v>15.241099999999999</v>
      </c>
      <c r="S426"/>
      <c r="T426" t="s">
        <v>470</v>
      </c>
      <c r="U426" t="s">
        <v>471</v>
      </c>
      <c r="V426" t="s">
        <v>167</v>
      </c>
      <c r="W426" t="s">
        <v>168</v>
      </c>
      <c r="X426"/>
      <c r="Y426">
        <v>6</v>
      </c>
      <c r="Z426" t="s">
        <v>169</v>
      </c>
      <c r="AA426" t="s">
        <v>170</v>
      </c>
      <c r="AB426">
        <v>4</v>
      </c>
      <c r="AC426" t="s">
        <v>218</v>
      </c>
      <c r="AD426">
        <v>85</v>
      </c>
      <c r="AE426"/>
      <c r="AF426">
        <v>360</v>
      </c>
      <c r="AG426" t="s">
        <v>197</v>
      </c>
      <c r="AH426" t="s">
        <v>472</v>
      </c>
      <c r="AI426" t="s">
        <v>175</v>
      </c>
      <c r="AJ426" t="s">
        <v>176</v>
      </c>
      <c r="AK426" t="s">
        <v>219</v>
      </c>
      <c r="AL426" t="s">
        <v>220</v>
      </c>
      <c r="AM426"/>
      <c r="AN426"/>
      <c r="AO426"/>
      <c r="AP426"/>
      <c r="AQ426"/>
      <c r="AR426"/>
      <c r="AS426">
        <v>2350</v>
      </c>
      <c r="AT426">
        <v>2350</v>
      </c>
      <c r="AU426">
        <v>10</v>
      </c>
      <c r="AV426">
        <v>12</v>
      </c>
      <c r="AW426">
        <v>11</v>
      </c>
      <c r="AX426">
        <v>12.5</v>
      </c>
      <c r="AY426">
        <v>19</v>
      </c>
      <c r="AZ426">
        <v>14.7745</v>
      </c>
      <c r="BA426">
        <v>10.1791</v>
      </c>
      <c r="BB426">
        <v>13.831899999999999</v>
      </c>
      <c r="BC426">
        <v>11.5519</v>
      </c>
      <c r="BD426">
        <v>264</v>
      </c>
      <c r="BE426" t="s">
        <v>675</v>
      </c>
      <c r="BF426" t="s">
        <v>676</v>
      </c>
      <c r="BG426" t="s">
        <v>175</v>
      </c>
      <c r="BH426" t="s">
        <v>176</v>
      </c>
      <c r="BI426">
        <v>2650</v>
      </c>
      <c r="BJ426">
        <v>617</v>
      </c>
      <c r="BK426">
        <v>524</v>
      </c>
      <c r="BL426">
        <v>571</v>
      </c>
      <c r="BM426">
        <v>2650</v>
      </c>
      <c r="BN426" s="7" t="s">
        <v>732</v>
      </c>
      <c r="BO426">
        <v>1</v>
      </c>
      <c r="BP426">
        <v>1</v>
      </c>
      <c r="BQ426">
        <v>13</v>
      </c>
      <c r="BR426" t="s">
        <v>528</v>
      </c>
      <c r="BS426"/>
      <c r="BT426" t="s">
        <v>181</v>
      </c>
      <c r="BU426" s="135">
        <v>44473</v>
      </c>
      <c r="BV426">
        <v>30151</v>
      </c>
      <c r="BW426" s="136"/>
      <c r="BX426" t="s">
        <v>170</v>
      </c>
      <c r="BY426" t="s">
        <v>170</v>
      </c>
      <c r="BZ426"/>
      <c r="CA426"/>
      <c r="CB426" t="s">
        <v>170</v>
      </c>
      <c r="CC426" t="s">
        <v>170</v>
      </c>
      <c r="CD426"/>
      <c r="CE426" t="s">
        <v>170</v>
      </c>
      <c r="CF426"/>
      <c r="CG426" t="s">
        <v>169</v>
      </c>
      <c r="CH426" t="s">
        <v>452</v>
      </c>
      <c r="CI426" t="s">
        <v>170</v>
      </c>
      <c r="CJ426"/>
      <c r="CK426"/>
      <c r="CL426"/>
      <c r="CM426"/>
      <c r="CN426"/>
      <c r="CO426"/>
      <c r="CP426"/>
      <c r="CQ426"/>
      <c r="CR426"/>
      <c r="CS426"/>
      <c r="CT426"/>
      <c r="CU426"/>
      <c r="CV426"/>
      <c r="CW426"/>
      <c r="CX426"/>
      <c r="CY426"/>
      <c r="CZ426"/>
      <c r="DA426"/>
      <c r="DB426"/>
      <c r="DC426"/>
      <c r="DD426"/>
      <c r="DE426"/>
      <c r="DF426"/>
      <c r="DG426"/>
      <c r="DH426"/>
      <c r="DI426"/>
      <c r="DJ426" t="s">
        <v>204</v>
      </c>
      <c r="DK426" t="s">
        <v>205</v>
      </c>
      <c r="DL426"/>
      <c r="DM426"/>
      <c r="DN426" t="s">
        <v>170</v>
      </c>
      <c r="DO426" t="s">
        <v>937</v>
      </c>
      <c r="DP426" t="s">
        <v>170</v>
      </c>
      <c r="DQ426" t="s">
        <v>207</v>
      </c>
      <c r="DR426"/>
      <c r="DS426"/>
      <c r="DT426"/>
      <c r="DU426"/>
      <c r="DV426"/>
      <c r="DW426"/>
      <c r="DX426"/>
      <c r="DY426">
        <v>28.7</v>
      </c>
      <c r="DZ426"/>
      <c r="EA426" s="137"/>
      <c r="EB426">
        <v>5</v>
      </c>
      <c r="EC426">
        <v>5</v>
      </c>
      <c r="ED426"/>
      <c r="EE426" t="s">
        <v>938</v>
      </c>
      <c r="EF426">
        <v>3</v>
      </c>
      <c r="EG426"/>
      <c r="EH426"/>
      <c r="EI426"/>
      <c r="EJ426"/>
      <c r="EK426"/>
      <c r="EL426"/>
      <c r="EM426"/>
      <c r="EN426"/>
      <c r="EO426"/>
      <c r="EP426"/>
      <c r="EQ426"/>
      <c r="ER426"/>
      <c r="ES426"/>
      <c r="ET426"/>
      <c r="EU426"/>
      <c r="EV426">
        <v>3500</v>
      </c>
      <c r="EW426">
        <v>464</v>
      </c>
      <c r="EX426">
        <v>337</v>
      </c>
      <c r="EY426">
        <v>407</v>
      </c>
      <c r="EZ426"/>
      <c r="FA426"/>
      <c r="FB426"/>
      <c r="FC426"/>
      <c r="FD426"/>
      <c r="FE426"/>
      <c r="FF426"/>
      <c r="FG426"/>
      <c r="FH426"/>
      <c r="FI426"/>
    </row>
    <row r="427" spans="1:165" s="5" customFormat="1" ht="15">
      <c r="A427">
        <v>2022</v>
      </c>
      <c r="B427" t="s">
        <v>832</v>
      </c>
      <c r="C427" t="s">
        <v>868</v>
      </c>
      <c r="D427" t="s">
        <v>935</v>
      </c>
      <c r="E427" t="s">
        <v>835</v>
      </c>
      <c r="F427">
        <v>854</v>
      </c>
      <c r="G427" s="134">
        <v>5.3</v>
      </c>
      <c r="H427">
        <v>8</v>
      </c>
      <c r="I427" t="s">
        <v>164</v>
      </c>
      <c r="J427">
        <v>14</v>
      </c>
      <c r="K427">
        <v>18</v>
      </c>
      <c r="L427">
        <v>15</v>
      </c>
      <c r="M427">
        <v>17.600000000000001</v>
      </c>
      <c r="N427">
        <v>25.7</v>
      </c>
      <c r="O427">
        <v>20.508700000000001</v>
      </c>
      <c r="P427">
        <v>13.912699999999999</v>
      </c>
      <c r="Q427">
        <v>17.633199999999999</v>
      </c>
      <c r="R427">
        <v>15.372299999999999</v>
      </c>
      <c r="S427"/>
      <c r="T427" t="s">
        <v>470</v>
      </c>
      <c r="U427" t="s">
        <v>471</v>
      </c>
      <c r="V427" t="s">
        <v>167</v>
      </c>
      <c r="W427" t="s">
        <v>168</v>
      </c>
      <c r="X427"/>
      <c r="Y427">
        <v>8</v>
      </c>
      <c r="Z427" t="s">
        <v>169</v>
      </c>
      <c r="AA427" t="s">
        <v>170</v>
      </c>
      <c r="AB427">
        <v>4</v>
      </c>
      <c r="AC427" t="s">
        <v>218</v>
      </c>
      <c r="AD427">
        <v>10</v>
      </c>
      <c r="AE427"/>
      <c r="AF427"/>
      <c r="AG427" t="s">
        <v>197</v>
      </c>
      <c r="AH427" t="s">
        <v>472</v>
      </c>
      <c r="AI427" t="s">
        <v>175</v>
      </c>
      <c r="AJ427" t="s">
        <v>176</v>
      </c>
      <c r="AK427" t="s">
        <v>219</v>
      </c>
      <c r="AL427" t="s">
        <v>220</v>
      </c>
      <c r="AM427"/>
      <c r="AN427"/>
      <c r="AO427"/>
      <c r="AP427"/>
      <c r="AQ427"/>
      <c r="AR427"/>
      <c r="AS427">
        <v>2350</v>
      </c>
      <c r="AT427">
        <v>2350</v>
      </c>
      <c r="AU427"/>
      <c r="AV427"/>
      <c r="AW427"/>
      <c r="AX427"/>
      <c r="AY427"/>
      <c r="AZ427"/>
      <c r="BA427"/>
      <c r="BB427"/>
      <c r="BC427"/>
      <c r="BD427"/>
      <c r="BE427"/>
      <c r="BF427"/>
      <c r="BG427"/>
      <c r="BH427"/>
      <c r="BI427"/>
      <c r="BJ427"/>
      <c r="BK427"/>
      <c r="BL427"/>
      <c r="BM427"/>
      <c r="BN427" s="7" t="s">
        <v>178</v>
      </c>
      <c r="BO427">
        <v>1</v>
      </c>
      <c r="BP427">
        <v>1</v>
      </c>
      <c r="BQ427">
        <v>13</v>
      </c>
      <c r="BR427" t="s">
        <v>528</v>
      </c>
      <c r="BS427"/>
      <c r="BT427" t="s">
        <v>494</v>
      </c>
      <c r="BU427" s="135">
        <v>44473</v>
      </c>
      <c r="BV427">
        <v>30322</v>
      </c>
      <c r="BW427" s="136"/>
      <c r="BX427" t="s">
        <v>170</v>
      </c>
      <c r="BY427" t="s">
        <v>170</v>
      </c>
      <c r="BZ427"/>
      <c r="CA427"/>
      <c r="CB427" t="s">
        <v>170</v>
      </c>
      <c r="CC427" t="s">
        <v>170</v>
      </c>
      <c r="CD427"/>
      <c r="CE427" t="s">
        <v>170</v>
      </c>
      <c r="CF427"/>
      <c r="CG427" t="s">
        <v>169</v>
      </c>
      <c r="CH427" t="s">
        <v>398</v>
      </c>
      <c r="CI427" t="s">
        <v>170</v>
      </c>
      <c r="CJ427"/>
      <c r="CK427"/>
      <c r="CL427"/>
      <c r="CM427"/>
      <c r="CN427"/>
      <c r="CO427"/>
      <c r="CP427"/>
      <c r="CQ427"/>
      <c r="CR427"/>
      <c r="CS427"/>
      <c r="CT427"/>
      <c r="CU427"/>
      <c r="CV427"/>
      <c r="CW427"/>
      <c r="CX427"/>
      <c r="CY427"/>
      <c r="CZ427"/>
      <c r="DA427"/>
      <c r="DB427"/>
      <c r="DC427"/>
      <c r="DD427"/>
      <c r="DE427"/>
      <c r="DF427"/>
      <c r="DG427"/>
      <c r="DH427"/>
      <c r="DI427"/>
      <c r="DJ427" t="s">
        <v>190</v>
      </c>
      <c r="DK427" t="s">
        <v>191</v>
      </c>
      <c r="DL427"/>
      <c r="DM427"/>
      <c r="DN427" t="s">
        <v>170</v>
      </c>
      <c r="DO427" t="s">
        <v>506</v>
      </c>
      <c r="DP427" t="s">
        <v>170</v>
      </c>
      <c r="DQ427" t="s">
        <v>207</v>
      </c>
      <c r="DR427"/>
      <c r="DS427"/>
      <c r="DT427"/>
      <c r="DU427"/>
      <c r="DV427"/>
      <c r="DW427"/>
      <c r="DX427"/>
      <c r="DY427">
        <v>33.6</v>
      </c>
      <c r="DZ427"/>
      <c r="EA427" s="137"/>
      <c r="EB427">
        <v>5</v>
      </c>
      <c r="EC427">
        <v>5</v>
      </c>
      <c r="ED427"/>
      <c r="EE427" t="s">
        <v>911</v>
      </c>
      <c r="EF427">
        <v>5</v>
      </c>
      <c r="EG427"/>
      <c r="EH427"/>
      <c r="EI427"/>
      <c r="EJ427"/>
      <c r="EK427"/>
      <c r="EL427"/>
      <c r="EM427"/>
      <c r="EN427"/>
      <c r="EO427"/>
      <c r="EP427"/>
      <c r="EQ427"/>
      <c r="ER427"/>
      <c r="ES427"/>
      <c r="ET427"/>
      <c r="EU427"/>
      <c r="EV427">
        <v>500</v>
      </c>
      <c r="EW427">
        <v>410</v>
      </c>
      <c r="EX427">
        <v>282</v>
      </c>
      <c r="EY427">
        <v>352</v>
      </c>
      <c r="EZ427"/>
      <c r="FA427"/>
      <c r="FB427"/>
      <c r="FC427"/>
      <c r="FD427"/>
      <c r="FE427"/>
      <c r="FF427"/>
      <c r="FG427"/>
      <c r="FH427"/>
      <c r="FI427"/>
    </row>
    <row r="428" spans="1:165" ht="15">
      <c r="A428">
        <v>2022</v>
      </c>
      <c r="B428" t="s">
        <v>832</v>
      </c>
      <c r="C428" t="s">
        <v>868</v>
      </c>
      <c r="D428" t="s">
        <v>935</v>
      </c>
      <c r="E428" t="s">
        <v>835</v>
      </c>
      <c r="F428">
        <v>856</v>
      </c>
      <c r="G428" s="134">
        <v>6.2</v>
      </c>
      <c r="H428">
        <v>8</v>
      </c>
      <c r="I428" t="s">
        <v>647</v>
      </c>
      <c r="J428">
        <v>13</v>
      </c>
      <c r="K428">
        <v>17</v>
      </c>
      <c r="L428">
        <v>14</v>
      </c>
      <c r="M428">
        <v>15.843500000000001</v>
      </c>
      <c r="N428">
        <v>24.1538</v>
      </c>
      <c r="O428">
        <v>18.745799999999999</v>
      </c>
      <c r="P428">
        <v>12.9344</v>
      </c>
      <c r="Q428">
        <v>16.5687</v>
      </c>
      <c r="R428">
        <v>14.350899999999999</v>
      </c>
      <c r="T428" t="s">
        <v>470</v>
      </c>
      <c r="U428" t="s">
        <v>471</v>
      </c>
      <c r="V428" t="s">
        <v>167</v>
      </c>
      <c r="W428" t="s">
        <v>168</v>
      </c>
      <c r="Y428">
        <v>10</v>
      </c>
      <c r="Z428" t="s">
        <v>169</v>
      </c>
      <c r="AA428" t="s">
        <v>170</v>
      </c>
      <c r="AB428">
        <v>4</v>
      </c>
      <c r="AC428" t="s">
        <v>218</v>
      </c>
      <c r="AD428">
        <v>10</v>
      </c>
      <c r="AG428" t="s">
        <v>173</v>
      </c>
      <c r="AH428" t="s">
        <v>174</v>
      </c>
      <c r="AI428" t="s">
        <v>175</v>
      </c>
      <c r="AJ428" t="s">
        <v>176</v>
      </c>
      <c r="AK428" t="s">
        <v>219</v>
      </c>
      <c r="AL428" t="s">
        <v>220</v>
      </c>
      <c r="AS428">
        <v>3150</v>
      </c>
      <c r="AT428">
        <v>3150</v>
      </c>
      <c r="BN428" s="7" t="s">
        <v>178</v>
      </c>
      <c r="BO428">
        <v>1</v>
      </c>
      <c r="BP428">
        <v>1</v>
      </c>
      <c r="BQ428">
        <v>13</v>
      </c>
      <c r="BR428" t="s">
        <v>528</v>
      </c>
      <c r="BT428" t="s">
        <v>575</v>
      </c>
      <c r="BU428" s="135">
        <v>44473</v>
      </c>
      <c r="BV428">
        <v>30352</v>
      </c>
      <c r="BX428" t="s">
        <v>170</v>
      </c>
      <c r="BY428" t="s">
        <v>170</v>
      </c>
      <c r="CB428" t="s">
        <v>170</v>
      </c>
      <c r="CC428" t="s">
        <v>170</v>
      </c>
      <c r="CE428" t="s">
        <v>170</v>
      </c>
      <c r="CG428" t="s">
        <v>169</v>
      </c>
      <c r="CH428" t="s">
        <v>398</v>
      </c>
      <c r="CI428" t="s">
        <v>170</v>
      </c>
      <c r="CK428" t="s">
        <v>183</v>
      </c>
      <c r="CM428">
        <v>1</v>
      </c>
      <c r="CN428" t="s">
        <v>184</v>
      </c>
      <c r="CP428">
        <v>259</v>
      </c>
      <c r="CQ428">
        <v>4</v>
      </c>
      <c r="CR428">
        <v>68.5</v>
      </c>
      <c r="CS428" t="s">
        <v>185</v>
      </c>
      <c r="CV428" t="s">
        <v>186</v>
      </c>
      <c r="CX428" t="s">
        <v>707</v>
      </c>
      <c r="CY428" t="s">
        <v>170</v>
      </c>
      <c r="DD428">
        <v>1</v>
      </c>
      <c r="DE428" t="s">
        <v>522</v>
      </c>
      <c r="DF428" t="s">
        <v>587</v>
      </c>
      <c r="DG428">
        <v>88</v>
      </c>
      <c r="DJ428" t="s">
        <v>190</v>
      </c>
      <c r="DK428" t="s">
        <v>191</v>
      </c>
      <c r="DL428" t="s">
        <v>170</v>
      </c>
      <c r="DM428" t="s">
        <v>170</v>
      </c>
      <c r="DN428" t="s">
        <v>170</v>
      </c>
      <c r="DO428" t="s">
        <v>726</v>
      </c>
      <c r="DP428" t="s">
        <v>169</v>
      </c>
      <c r="DQ428" t="s">
        <v>193</v>
      </c>
      <c r="DR428" t="s">
        <v>588</v>
      </c>
      <c r="DY428">
        <v>59.9</v>
      </c>
      <c r="EB428">
        <v>8</v>
      </c>
      <c r="EC428">
        <v>8</v>
      </c>
      <c r="EE428" t="s">
        <v>910</v>
      </c>
      <c r="EF428">
        <v>7</v>
      </c>
      <c r="EU428">
        <v>2500</v>
      </c>
      <c r="EW428">
        <v>203</v>
      </c>
      <c r="EX428">
        <v>203</v>
      </c>
      <c r="EY428">
        <v>203</v>
      </c>
    </row>
    <row r="429" spans="1:165" ht="15">
      <c r="A429">
        <v>2022</v>
      </c>
      <c r="B429" t="s">
        <v>832</v>
      </c>
      <c r="C429" t="s">
        <v>868</v>
      </c>
      <c r="D429" t="s">
        <v>935</v>
      </c>
      <c r="E429" t="s">
        <v>835</v>
      </c>
      <c r="F429">
        <v>871</v>
      </c>
      <c r="G429" s="134">
        <v>6.2</v>
      </c>
      <c r="H429">
        <v>8</v>
      </c>
      <c r="I429" t="s">
        <v>647</v>
      </c>
      <c r="J429">
        <v>14</v>
      </c>
      <c r="K429">
        <v>18</v>
      </c>
      <c r="L429">
        <v>16</v>
      </c>
      <c r="M429">
        <v>17.615200000000002</v>
      </c>
      <c r="N429">
        <v>26.017299999999999</v>
      </c>
      <c r="O429">
        <v>20.610399999999998</v>
      </c>
      <c r="P429">
        <v>14.296099999999999</v>
      </c>
      <c r="Q429">
        <v>17.8659</v>
      </c>
      <c r="R429">
        <v>15.708500000000001</v>
      </c>
      <c r="T429" t="s">
        <v>470</v>
      </c>
      <c r="U429" t="s">
        <v>471</v>
      </c>
      <c r="V429" t="s">
        <v>167</v>
      </c>
      <c r="W429" t="s">
        <v>168</v>
      </c>
      <c r="Y429">
        <v>10</v>
      </c>
      <c r="Z429" t="s">
        <v>169</v>
      </c>
      <c r="AA429" t="s">
        <v>170</v>
      </c>
      <c r="AB429">
        <v>4</v>
      </c>
      <c r="AC429" t="s">
        <v>218</v>
      </c>
      <c r="AD429">
        <v>10</v>
      </c>
      <c r="AG429" t="s">
        <v>173</v>
      </c>
      <c r="AH429" t="s">
        <v>174</v>
      </c>
      <c r="AI429" t="s">
        <v>175</v>
      </c>
      <c r="AJ429" t="s">
        <v>176</v>
      </c>
      <c r="AK429" t="s">
        <v>219</v>
      </c>
      <c r="AL429" t="s">
        <v>220</v>
      </c>
      <c r="AS429">
        <v>2750</v>
      </c>
      <c r="AT429">
        <v>2750</v>
      </c>
      <c r="BN429" s="7" t="s">
        <v>915</v>
      </c>
      <c r="BO429">
        <v>1</v>
      </c>
      <c r="BP429">
        <v>1</v>
      </c>
      <c r="BQ429">
        <v>13</v>
      </c>
      <c r="BR429" t="s">
        <v>528</v>
      </c>
      <c r="BT429" t="s">
        <v>575</v>
      </c>
      <c r="BU429" s="135">
        <v>44473</v>
      </c>
      <c r="BV429">
        <v>30342</v>
      </c>
      <c r="BX429" t="s">
        <v>170</v>
      </c>
      <c r="BY429" t="s">
        <v>170</v>
      </c>
      <c r="CB429" t="s">
        <v>170</v>
      </c>
      <c r="CC429" t="s">
        <v>170</v>
      </c>
      <c r="CE429" t="s">
        <v>170</v>
      </c>
      <c r="CG429" t="s">
        <v>169</v>
      </c>
      <c r="CH429" t="s">
        <v>398</v>
      </c>
      <c r="CI429" t="s">
        <v>170</v>
      </c>
      <c r="CK429" t="s">
        <v>183</v>
      </c>
      <c r="CM429">
        <v>1</v>
      </c>
      <c r="CN429" t="s">
        <v>184</v>
      </c>
      <c r="CP429">
        <v>259</v>
      </c>
      <c r="CQ429">
        <v>4</v>
      </c>
      <c r="CR429">
        <v>68.5</v>
      </c>
      <c r="CS429" t="s">
        <v>185</v>
      </c>
      <c r="CV429" t="s">
        <v>186</v>
      </c>
      <c r="CX429" t="s">
        <v>707</v>
      </c>
      <c r="CY429" t="s">
        <v>170</v>
      </c>
      <c r="DD429">
        <v>1</v>
      </c>
      <c r="DE429" t="s">
        <v>522</v>
      </c>
      <c r="DF429" t="s">
        <v>587</v>
      </c>
      <c r="DG429">
        <v>88</v>
      </c>
      <c r="DJ429" t="s">
        <v>190</v>
      </c>
      <c r="DK429" t="s">
        <v>191</v>
      </c>
      <c r="DL429" t="s">
        <v>170</v>
      </c>
      <c r="DM429" t="s">
        <v>170</v>
      </c>
      <c r="DN429" t="s">
        <v>170</v>
      </c>
      <c r="DO429" t="s">
        <v>726</v>
      </c>
      <c r="DP429" t="s">
        <v>169</v>
      </c>
      <c r="DQ429" t="s">
        <v>193</v>
      </c>
      <c r="DR429" t="s">
        <v>588</v>
      </c>
      <c r="DY429">
        <v>61.8</v>
      </c>
      <c r="EB429">
        <v>8</v>
      </c>
      <c r="EC429">
        <v>8</v>
      </c>
      <c r="EE429" t="s">
        <v>910</v>
      </c>
      <c r="EF429">
        <v>7</v>
      </c>
      <c r="EU429">
        <v>2500</v>
      </c>
      <c r="EW429">
        <v>205</v>
      </c>
      <c r="EX429">
        <v>197</v>
      </c>
      <c r="EY429">
        <v>201</v>
      </c>
    </row>
    <row r="430" spans="1:165" ht="15">
      <c r="A430">
        <v>2022</v>
      </c>
      <c r="B430" t="s">
        <v>832</v>
      </c>
      <c r="C430" t="s">
        <v>840</v>
      </c>
      <c r="D430" t="s">
        <v>939</v>
      </c>
      <c r="E430" t="s">
        <v>835</v>
      </c>
      <c r="F430">
        <v>686</v>
      </c>
      <c r="G430" s="134">
        <v>2</v>
      </c>
      <c r="H430">
        <v>4</v>
      </c>
      <c r="I430" t="s">
        <v>940</v>
      </c>
      <c r="J430">
        <v>20</v>
      </c>
      <c r="K430">
        <v>23</v>
      </c>
      <c r="L430">
        <v>21</v>
      </c>
      <c r="M430">
        <v>24.7</v>
      </c>
      <c r="N430">
        <v>34.200000000000003</v>
      </c>
      <c r="O430">
        <v>28.2286</v>
      </c>
      <c r="P430">
        <v>19.5853</v>
      </c>
      <c r="Q430">
        <v>22.670200000000001</v>
      </c>
      <c r="R430">
        <v>20.8628</v>
      </c>
      <c r="T430" t="s">
        <v>165</v>
      </c>
      <c r="U430" t="s">
        <v>166</v>
      </c>
      <c r="V430" t="s">
        <v>198</v>
      </c>
      <c r="W430" t="s">
        <v>199</v>
      </c>
      <c r="Y430">
        <v>9</v>
      </c>
      <c r="Z430" t="s">
        <v>169</v>
      </c>
      <c r="AA430" t="s">
        <v>170</v>
      </c>
      <c r="AB430" t="s">
        <v>243</v>
      </c>
      <c r="AC430" t="s">
        <v>244</v>
      </c>
      <c r="AD430">
        <v>10</v>
      </c>
      <c r="AG430" t="s">
        <v>296</v>
      </c>
      <c r="AH430" t="s">
        <v>297</v>
      </c>
      <c r="AI430" t="s">
        <v>175</v>
      </c>
      <c r="AJ430" t="s">
        <v>176</v>
      </c>
      <c r="AK430" t="s">
        <v>219</v>
      </c>
      <c r="AL430" t="s">
        <v>220</v>
      </c>
      <c r="AS430">
        <v>2100</v>
      </c>
      <c r="AT430">
        <v>2100</v>
      </c>
      <c r="BN430" s="7" t="s">
        <v>178</v>
      </c>
      <c r="BO430">
        <v>2</v>
      </c>
      <c r="BP430">
        <v>2</v>
      </c>
      <c r="BQ430">
        <v>17</v>
      </c>
      <c r="BR430" t="s">
        <v>545</v>
      </c>
      <c r="BS430" t="s">
        <v>546</v>
      </c>
      <c r="BT430" t="s">
        <v>575</v>
      </c>
      <c r="BU430" s="135">
        <v>44357</v>
      </c>
      <c r="BV430">
        <v>29521</v>
      </c>
      <c r="BX430" t="s">
        <v>170</v>
      </c>
      <c r="BY430" t="s">
        <v>170</v>
      </c>
      <c r="CB430" t="s">
        <v>170</v>
      </c>
      <c r="CC430" t="s">
        <v>170</v>
      </c>
      <c r="CE430" t="s">
        <v>170</v>
      </c>
      <c r="CG430" t="s">
        <v>169</v>
      </c>
      <c r="CH430" t="s">
        <v>398</v>
      </c>
      <c r="CI430" t="s">
        <v>170</v>
      </c>
      <c r="DJ430" t="s">
        <v>190</v>
      </c>
      <c r="DK430" t="s">
        <v>191</v>
      </c>
      <c r="DN430" t="s">
        <v>170</v>
      </c>
      <c r="DO430" t="s">
        <v>506</v>
      </c>
      <c r="DP430" t="s">
        <v>170</v>
      </c>
      <c r="DQ430" t="s">
        <v>207</v>
      </c>
      <c r="DY430">
        <v>34.9</v>
      </c>
      <c r="EB430">
        <v>5</v>
      </c>
      <c r="EC430">
        <v>5</v>
      </c>
      <c r="EE430" t="s">
        <v>911</v>
      </c>
      <c r="EF430">
        <v>5</v>
      </c>
      <c r="EV430">
        <v>250</v>
      </c>
      <c r="EW430">
        <v>397</v>
      </c>
      <c r="EX430">
        <v>272</v>
      </c>
      <c r="EY430">
        <v>341</v>
      </c>
    </row>
    <row r="431" spans="1:165" ht="15">
      <c r="A431">
        <v>2022</v>
      </c>
      <c r="B431" t="s">
        <v>832</v>
      </c>
      <c r="C431" t="s">
        <v>840</v>
      </c>
      <c r="D431" t="s">
        <v>941</v>
      </c>
      <c r="E431" t="s">
        <v>835</v>
      </c>
      <c r="F431">
        <v>687</v>
      </c>
      <c r="G431" s="134">
        <v>2</v>
      </c>
      <c r="H431">
        <v>4</v>
      </c>
      <c r="I431" t="s">
        <v>940</v>
      </c>
      <c r="J431">
        <v>20</v>
      </c>
      <c r="K431">
        <v>23</v>
      </c>
      <c r="L431">
        <v>21</v>
      </c>
      <c r="M431">
        <v>24.7</v>
      </c>
      <c r="N431">
        <v>34.200000000000003</v>
      </c>
      <c r="O431">
        <v>28.2286</v>
      </c>
      <c r="P431">
        <v>19.5853</v>
      </c>
      <c r="Q431">
        <v>22.670200000000001</v>
      </c>
      <c r="R431">
        <v>20.8628</v>
      </c>
      <c r="T431" t="s">
        <v>165</v>
      </c>
      <c r="U431" t="s">
        <v>166</v>
      </c>
      <c r="V431" t="s">
        <v>198</v>
      </c>
      <c r="W431" t="s">
        <v>199</v>
      </c>
      <c r="Y431">
        <v>9</v>
      </c>
      <c r="Z431" t="s">
        <v>169</v>
      </c>
      <c r="AA431" t="s">
        <v>170</v>
      </c>
      <c r="AB431" t="s">
        <v>243</v>
      </c>
      <c r="AC431" t="s">
        <v>244</v>
      </c>
      <c r="AD431">
        <v>10</v>
      </c>
      <c r="AG431" t="s">
        <v>296</v>
      </c>
      <c r="AH431" t="s">
        <v>297</v>
      </c>
      <c r="AI431" t="s">
        <v>175</v>
      </c>
      <c r="AJ431" t="s">
        <v>176</v>
      </c>
      <c r="AK431" t="s">
        <v>219</v>
      </c>
      <c r="AL431" t="s">
        <v>220</v>
      </c>
      <c r="AS431">
        <v>2100</v>
      </c>
      <c r="AT431">
        <v>2100</v>
      </c>
      <c r="BN431" s="7" t="s">
        <v>178</v>
      </c>
      <c r="BO431">
        <v>2</v>
      </c>
      <c r="BP431">
        <v>2</v>
      </c>
      <c r="BQ431">
        <v>17</v>
      </c>
      <c r="BR431" t="s">
        <v>545</v>
      </c>
      <c r="BS431" t="s">
        <v>546</v>
      </c>
      <c r="BT431" t="s">
        <v>575</v>
      </c>
      <c r="BU431" s="135">
        <v>44357</v>
      </c>
      <c r="BV431">
        <v>29573</v>
      </c>
      <c r="BX431" t="s">
        <v>170</v>
      </c>
      <c r="BY431" t="s">
        <v>170</v>
      </c>
      <c r="CB431" t="s">
        <v>170</v>
      </c>
      <c r="CC431" t="s">
        <v>170</v>
      </c>
      <c r="CE431" t="s">
        <v>170</v>
      </c>
      <c r="CG431" t="s">
        <v>169</v>
      </c>
      <c r="CH431" t="s">
        <v>398</v>
      </c>
      <c r="CI431" t="s">
        <v>170</v>
      </c>
      <c r="DJ431" t="s">
        <v>190</v>
      </c>
      <c r="DK431" t="s">
        <v>191</v>
      </c>
      <c r="DN431" t="s">
        <v>170</v>
      </c>
      <c r="DO431" t="s">
        <v>506</v>
      </c>
      <c r="DP431" t="s">
        <v>170</v>
      </c>
      <c r="DQ431" t="s">
        <v>207</v>
      </c>
      <c r="DY431">
        <v>35.299999999999997</v>
      </c>
      <c r="EB431">
        <v>5</v>
      </c>
      <c r="EC431">
        <v>5</v>
      </c>
      <c r="EE431" t="s">
        <v>911</v>
      </c>
      <c r="EF431">
        <v>5</v>
      </c>
      <c r="EV431">
        <v>250</v>
      </c>
      <c r="EW431">
        <v>395</v>
      </c>
      <c r="EX431">
        <v>268</v>
      </c>
      <c r="EY431">
        <v>338</v>
      </c>
    </row>
    <row r="432" spans="1:165" ht="15">
      <c r="A432">
        <v>2022</v>
      </c>
      <c r="B432" t="s">
        <v>832</v>
      </c>
      <c r="C432" t="s">
        <v>840</v>
      </c>
      <c r="D432" t="s">
        <v>942</v>
      </c>
      <c r="E432" t="s">
        <v>835</v>
      </c>
      <c r="F432">
        <v>688</v>
      </c>
      <c r="G432" s="134">
        <v>2</v>
      </c>
      <c r="H432">
        <v>4</v>
      </c>
      <c r="I432" t="s">
        <v>940</v>
      </c>
      <c r="J432">
        <v>20</v>
      </c>
      <c r="K432">
        <v>23</v>
      </c>
      <c r="L432">
        <v>21</v>
      </c>
      <c r="M432">
        <v>24.7</v>
      </c>
      <c r="N432">
        <v>34.200000000000003</v>
      </c>
      <c r="O432">
        <v>28.2286</v>
      </c>
      <c r="P432">
        <v>19.5853</v>
      </c>
      <c r="Q432">
        <v>22.670200000000001</v>
      </c>
      <c r="R432">
        <v>20.8628</v>
      </c>
      <c r="T432" t="s">
        <v>165</v>
      </c>
      <c r="U432" t="s">
        <v>166</v>
      </c>
      <c r="V432" t="s">
        <v>198</v>
      </c>
      <c r="W432" t="s">
        <v>199</v>
      </c>
      <c r="Y432">
        <v>9</v>
      </c>
      <c r="Z432" t="s">
        <v>169</v>
      </c>
      <c r="AA432" t="s">
        <v>170</v>
      </c>
      <c r="AB432" t="s">
        <v>167</v>
      </c>
      <c r="AC432" t="s">
        <v>276</v>
      </c>
      <c r="AD432">
        <v>10</v>
      </c>
      <c r="AG432" t="s">
        <v>296</v>
      </c>
      <c r="AH432" t="s">
        <v>297</v>
      </c>
      <c r="AI432" t="s">
        <v>175</v>
      </c>
      <c r="AJ432" t="s">
        <v>176</v>
      </c>
      <c r="AK432" t="s">
        <v>219</v>
      </c>
      <c r="AL432" t="s">
        <v>220</v>
      </c>
      <c r="AS432">
        <v>2100</v>
      </c>
      <c r="AT432">
        <v>2100</v>
      </c>
      <c r="BN432" s="7" t="s">
        <v>178</v>
      </c>
      <c r="BO432">
        <v>2</v>
      </c>
      <c r="BP432">
        <v>2</v>
      </c>
      <c r="BQ432">
        <v>18</v>
      </c>
      <c r="BR432" t="s">
        <v>943</v>
      </c>
      <c r="BS432" t="s">
        <v>546</v>
      </c>
      <c r="BT432" t="s">
        <v>575</v>
      </c>
      <c r="BU432" s="135">
        <v>44357</v>
      </c>
      <c r="BV432">
        <v>29575</v>
      </c>
      <c r="BX432" t="s">
        <v>170</v>
      </c>
      <c r="BY432" t="s">
        <v>170</v>
      </c>
      <c r="CB432" t="s">
        <v>170</v>
      </c>
      <c r="CC432" t="s">
        <v>170</v>
      </c>
      <c r="CD432" t="s">
        <v>907</v>
      </c>
      <c r="CE432" t="s">
        <v>170</v>
      </c>
      <c r="CG432" t="s">
        <v>169</v>
      </c>
      <c r="CH432" t="s">
        <v>398</v>
      </c>
      <c r="CI432" t="s">
        <v>170</v>
      </c>
      <c r="DJ432" t="s">
        <v>190</v>
      </c>
      <c r="DK432" t="s">
        <v>191</v>
      </c>
      <c r="DL432" t="s">
        <v>170</v>
      </c>
      <c r="DN432" t="s">
        <v>170</v>
      </c>
      <c r="DO432" t="s">
        <v>726</v>
      </c>
      <c r="DP432" t="s">
        <v>170</v>
      </c>
      <c r="DQ432" t="s">
        <v>207</v>
      </c>
      <c r="DY432">
        <v>39</v>
      </c>
      <c r="EB432">
        <v>6</v>
      </c>
      <c r="EC432">
        <v>6</v>
      </c>
      <c r="EE432" t="s">
        <v>908</v>
      </c>
      <c r="EF432">
        <v>6</v>
      </c>
      <c r="EU432">
        <v>500</v>
      </c>
      <c r="EW432">
        <v>351</v>
      </c>
      <c r="EX432">
        <v>260</v>
      </c>
      <c r="EY432">
        <v>310</v>
      </c>
    </row>
    <row r="433" spans="1:165" ht="15">
      <c r="A433">
        <v>2022</v>
      </c>
      <c r="B433" t="s">
        <v>832</v>
      </c>
      <c r="C433" t="s">
        <v>840</v>
      </c>
      <c r="D433" t="s">
        <v>944</v>
      </c>
      <c r="E433" t="s">
        <v>835</v>
      </c>
      <c r="F433">
        <v>689</v>
      </c>
      <c r="G433" s="134">
        <v>2</v>
      </c>
      <c r="H433">
        <v>4</v>
      </c>
      <c r="I433" t="s">
        <v>940</v>
      </c>
      <c r="J433">
        <v>20</v>
      </c>
      <c r="K433">
        <v>23</v>
      </c>
      <c r="L433">
        <v>21</v>
      </c>
      <c r="M433">
        <v>24.7</v>
      </c>
      <c r="N433">
        <v>34.200000000000003</v>
      </c>
      <c r="O433">
        <v>28.2286</v>
      </c>
      <c r="P433">
        <v>19.5853</v>
      </c>
      <c r="Q433">
        <v>22.670200000000001</v>
      </c>
      <c r="R433">
        <v>20.8628</v>
      </c>
      <c r="T433" t="s">
        <v>165</v>
      </c>
      <c r="U433" t="s">
        <v>166</v>
      </c>
      <c r="V433" t="s">
        <v>198</v>
      </c>
      <c r="W433" t="s">
        <v>199</v>
      </c>
      <c r="Y433">
        <v>9</v>
      </c>
      <c r="Z433" t="s">
        <v>169</v>
      </c>
      <c r="AA433" t="s">
        <v>170</v>
      </c>
      <c r="AB433" t="s">
        <v>167</v>
      </c>
      <c r="AC433" t="s">
        <v>276</v>
      </c>
      <c r="AD433">
        <v>10</v>
      </c>
      <c r="AG433" t="s">
        <v>296</v>
      </c>
      <c r="AH433" t="s">
        <v>297</v>
      </c>
      <c r="AI433" t="s">
        <v>175</v>
      </c>
      <c r="AJ433" t="s">
        <v>176</v>
      </c>
      <c r="AK433" t="s">
        <v>219</v>
      </c>
      <c r="AL433" t="s">
        <v>220</v>
      </c>
      <c r="AS433">
        <v>2100</v>
      </c>
      <c r="AT433">
        <v>2100</v>
      </c>
      <c r="BN433" s="7" t="s">
        <v>178</v>
      </c>
      <c r="BO433">
        <v>2</v>
      </c>
      <c r="BP433">
        <v>2</v>
      </c>
      <c r="BQ433">
        <v>18</v>
      </c>
      <c r="BR433" t="s">
        <v>943</v>
      </c>
      <c r="BS433" t="s">
        <v>546</v>
      </c>
      <c r="BT433" t="s">
        <v>575</v>
      </c>
      <c r="BU433" s="135">
        <v>44357</v>
      </c>
      <c r="BV433">
        <v>29574</v>
      </c>
      <c r="BX433" t="s">
        <v>170</v>
      </c>
      <c r="BY433" t="s">
        <v>170</v>
      </c>
      <c r="CB433" t="s">
        <v>170</v>
      </c>
      <c r="CC433" t="s">
        <v>170</v>
      </c>
      <c r="CD433" t="s">
        <v>907</v>
      </c>
      <c r="CE433" t="s">
        <v>170</v>
      </c>
      <c r="CG433" t="s">
        <v>169</v>
      </c>
      <c r="CH433" t="s">
        <v>398</v>
      </c>
      <c r="CI433" t="s">
        <v>170</v>
      </c>
      <c r="DJ433" t="s">
        <v>190</v>
      </c>
      <c r="DK433" t="s">
        <v>191</v>
      </c>
      <c r="DL433" t="s">
        <v>170</v>
      </c>
      <c r="DN433" t="s">
        <v>170</v>
      </c>
      <c r="DO433" t="s">
        <v>726</v>
      </c>
      <c r="DP433" t="s">
        <v>170</v>
      </c>
      <c r="DQ433" t="s">
        <v>207</v>
      </c>
      <c r="DY433">
        <v>38.9</v>
      </c>
      <c r="EB433">
        <v>6</v>
      </c>
      <c r="EC433">
        <v>6</v>
      </c>
      <c r="EE433" t="s">
        <v>908</v>
      </c>
      <c r="EF433">
        <v>6</v>
      </c>
      <c r="EU433">
        <v>250</v>
      </c>
      <c r="EW433">
        <v>353</v>
      </c>
      <c r="EX433">
        <v>256</v>
      </c>
      <c r="EY433">
        <v>315</v>
      </c>
    </row>
    <row r="434" spans="1:165" ht="15">
      <c r="A434">
        <v>2022</v>
      </c>
      <c r="B434" t="s">
        <v>832</v>
      </c>
      <c r="C434" t="s">
        <v>833</v>
      </c>
      <c r="D434" t="s">
        <v>945</v>
      </c>
      <c r="E434" t="s">
        <v>835</v>
      </c>
      <c r="F434">
        <v>712</v>
      </c>
      <c r="G434" s="134">
        <v>5.3</v>
      </c>
      <c r="H434">
        <v>8</v>
      </c>
      <c r="I434" t="s">
        <v>647</v>
      </c>
      <c r="J434">
        <v>15</v>
      </c>
      <c r="K434">
        <v>18</v>
      </c>
      <c r="L434">
        <v>17</v>
      </c>
      <c r="M434">
        <v>19.5974</v>
      </c>
      <c r="N434">
        <v>28.792200000000001</v>
      </c>
      <c r="O434">
        <v>22.886299999999999</v>
      </c>
      <c r="P434">
        <v>15.4071</v>
      </c>
      <c r="Q434">
        <v>18.2468</v>
      </c>
      <c r="R434">
        <v>16.567299999999999</v>
      </c>
      <c r="T434" t="s">
        <v>470</v>
      </c>
      <c r="U434" t="s">
        <v>471</v>
      </c>
      <c r="V434" t="s">
        <v>167</v>
      </c>
      <c r="W434" t="s">
        <v>168</v>
      </c>
      <c r="Y434">
        <v>10</v>
      </c>
      <c r="Z434" t="s">
        <v>169</v>
      </c>
      <c r="AA434" t="s">
        <v>170</v>
      </c>
      <c r="AB434" t="s">
        <v>171</v>
      </c>
      <c r="AC434" t="s">
        <v>172</v>
      </c>
      <c r="AD434">
        <v>10</v>
      </c>
      <c r="AG434" t="s">
        <v>197</v>
      </c>
      <c r="AH434" t="s">
        <v>472</v>
      </c>
      <c r="AI434" t="s">
        <v>175</v>
      </c>
      <c r="AJ434" t="s">
        <v>176</v>
      </c>
      <c r="AK434" t="s">
        <v>219</v>
      </c>
      <c r="AL434" t="s">
        <v>220</v>
      </c>
      <c r="AS434">
        <v>2050</v>
      </c>
      <c r="AT434">
        <v>2050</v>
      </c>
      <c r="BN434" s="7" t="s">
        <v>178</v>
      </c>
      <c r="BO434">
        <v>1</v>
      </c>
      <c r="BP434">
        <v>1</v>
      </c>
      <c r="BQ434">
        <v>19</v>
      </c>
      <c r="BR434" t="s">
        <v>946</v>
      </c>
      <c r="BS434" t="s">
        <v>546</v>
      </c>
      <c r="BT434" t="s">
        <v>494</v>
      </c>
      <c r="BU434" s="135">
        <v>44613</v>
      </c>
      <c r="BV434">
        <v>30981</v>
      </c>
      <c r="BX434" t="s">
        <v>170</v>
      </c>
      <c r="BY434" t="s">
        <v>170</v>
      </c>
      <c r="CB434" t="s">
        <v>170</v>
      </c>
      <c r="CC434" t="s">
        <v>170</v>
      </c>
      <c r="CE434" t="s">
        <v>170</v>
      </c>
      <c r="CG434" t="s">
        <v>169</v>
      </c>
      <c r="CH434" t="s">
        <v>398</v>
      </c>
      <c r="CI434" t="s">
        <v>170</v>
      </c>
      <c r="CK434" t="s">
        <v>183</v>
      </c>
      <c r="CM434">
        <v>1</v>
      </c>
      <c r="CN434" t="s">
        <v>184</v>
      </c>
      <c r="CP434">
        <v>259</v>
      </c>
      <c r="CQ434">
        <v>4</v>
      </c>
      <c r="CR434">
        <v>68.5</v>
      </c>
      <c r="CS434" t="s">
        <v>185</v>
      </c>
      <c r="CV434" t="s">
        <v>186</v>
      </c>
      <c r="CX434" t="s">
        <v>707</v>
      </c>
      <c r="CY434" t="s">
        <v>170</v>
      </c>
      <c r="DD434">
        <v>1</v>
      </c>
      <c r="DE434" t="s">
        <v>522</v>
      </c>
      <c r="DF434" t="s">
        <v>587</v>
      </c>
      <c r="DG434">
        <v>88</v>
      </c>
      <c r="DJ434" t="s">
        <v>190</v>
      </c>
      <c r="DK434" t="s">
        <v>191</v>
      </c>
      <c r="DL434" t="s">
        <v>170</v>
      </c>
      <c r="DM434" t="s">
        <v>170</v>
      </c>
      <c r="DN434" t="s">
        <v>170</v>
      </c>
      <c r="DO434" t="s">
        <v>726</v>
      </c>
      <c r="DP434" t="s">
        <v>169</v>
      </c>
      <c r="DQ434" t="s">
        <v>193</v>
      </c>
      <c r="DR434" t="s">
        <v>588</v>
      </c>
      <c r="DY434">
        <v>72.599999999999994</v>
      </c>
      <c r="EB434">
        <v>9</v>
      </c>
      <c r="EC434">
        <v>9</v>
      </c>
      <c r="EE434" t="s">
        <v>910</v>
      </c>
      <c r="EF434">
        <v>7</v>
      </c>
      <c r="EU434">
        <v>3000</v>
      </c>
      <c r="EW434">
        <v>173</v>
      </c>
      <c r="EX434">
        <v>167</v>
      </c>
      <c r="EY434">
        <v>170</v>
      </c>
    </row>
    <row r="435" spans="1:165" s="5" customFormat="1" ht="15">
      <c r="A435">
        <v>2022</v>
      </c>
      <c r="B435" t="s">
        <v>832</v>
      </c>
      <c r="C435" t="s">
        <v>833</v>
      </c>
      <c r="D435" t="s">
        <v>945</v>
      </c>
      <c r="E435" t="s">
        <v>835</v>
      </c>
      <c r="F435">
        <v>846</v>
      </c>
      <c r="G435" s="134">
        <v>5.3</v>
      </c>
      <c r="H435">
        <v>8</v>
      </c>
      <c r="I435" t="s">
        <v>164</v>
      </c>
      <c r="J435">
        <v>14</v>
      </c>
      <c r="K435">
        <v>17</v>
      </c>
      <c r="L435">
        <v>15</v>
      </c>
      <c r="M435">
        <v>17.497599999999998</v>
      </c>
      <c r="N435">
        <v>25.395199999999999</v>
      </c>
      <c r="O435">
        <v>20.3447</v>
      </c>
      <c r="P435">
        <v>13.8194</v>
      </c>
      <c r="Q435">
        <v>17.441299999999998</v>
      </c>
      <c r="R435">
        <v>15.2439</v>
      </c>
      <c r="S435"/>
      <c r="T435" t="s">
        <v>470</v>
      </c>
      <c r="U435" t="s">
        <v>471</v>
      </c>
      <c r="V435" t="s">
        <v>167</v>
      </c>
      <c r="W435" t="s">
        <v>168</v>
      </c>
      <c r="X435"/>
      <c r="Y435">
        <v>8</v>
      </c>
      <c r="Z435" t="s">
        <v>169</v>
      </c>
      <c r="AA435" t="s">
        <v>170</v>
      </c>
      <c r="AB435" t="s">
        <v>171</v>
      </c>
      <c r="AC435" t="s">
        <v>172</v>
      </c>
      <c r="AD435">
        <v>10</v>
      </c>
      <c r="AE435"/>
      <c r="AF435"/>
      <c r="AG435" t="s">
        <v>197</v>
      </c>
      <c r="AH435" t="s">
        <v>472</v>
      </c>
      <c r="AI435" t="s">
        <v>175</v>
      </c>
      <c r="AJ435" t="s">
        <v>176</v>
      </c>
      <c r="AK435" t="s">
        <v>219</v>
      </c>
      <c r="AL435" t="s">
        <v>220</v>
      </c>
      <c r="AM435"/>
      <c r="AN435"/>
      <c r="AO435"/>
      <c r="AP435"/>
      <c r="AQ435"/>
      <c r="AR435"/>
      <c r="AS435">
        <v>2350</v>
      </c>
      <c r="AT435">
        <v>2350</v>
      </c>
      <c r="AU435"/>
      <c r="AV435"/>
      <c r="AW435"/>
      <c r="AX435"/>
      <c r="AY435"/>
      <c r="AZ435"/>
      <c r="BA435"/>
      <c r="BB435"/>
      <c r="BC435"/>
      <c r="BD435"/>
      <c r="BE435"/>
      <c r="BF435"/>
      <c r="BG435"/>
      <c r="BH435"/>
      <c r="BI435"/>
      <c r="BJ435"/>
      <c r="BK435"/>
      <c r="BL435"/>
      <c r="BM435"/>
      <c r="BN435" s="7" t="s">
        <v>178</v>
      </c>
      <c r="BO435">
        <v>1</v>
      </c>
      <c r="BP435">
        <v>1</v>
      </c>
      <c r="BQ435">
        <v>19</v>
      </c>
      <c r="BR435" t="s">
        <v>946</v>
      </c>
      <c r="BS435" t="s">
        <v>546</v>
      </c>
      <c r="BT435" t="s">
        <v>494</v>
      </c>
      <c r="BU435" s="135">
        <v>44473</v>
      </c>
      <c r="BV435">
        <v>30328</v>
      </c>
      <c r="BW435" s="136"/>
      <c r="BX435" t="s">
        <v>170</v>
      </c>
      <c r="BY435" t="s">
        <v>170</v>
      </c>
      <c r="BZ435"/>
      <c r="CA435"/>
      <c r="CB435" t="s">
        <v>170</v>
      </c>
      <c r="CC435" t="s">
        <v>170</v>
      </c>
      <c r="CD435"/>
      <c r="CE435" t="s">
        <v>170</v>
      </c>
      <c r="CF435"/>
      <c r="CG435" t="s">
        <v>169</v>
      </c>
      <c r="CH435" t="s">
        <v>398</v>
      </c>
      <c r="CI435" t="s">
        <v>170</v>
      </c>
      <c r="CJ435"/>
      <c r="CK435" t="s">
        <v>183</v>
      </c>
      <c r="CL435"/>
      <c r="CM435">
        <v>1</v>
      </c>
      <c r="CN435" t="s">
        <v>184</v>
      </c>
      <c r="CO435"/>
      <c r="CP435">
        <v>259</v>
      </c>
      <c r="CQ435">
        <v>4</v>
      </c>
      <c r="CR435">
        <v>68.5</v>
      </c>
      <c r="CS435" t="s">
        <v>185</v>
      </c>
      <c r="CT435"/>
      <c r="CU435"/>
      <c r="CV435" t="s">
        <v>186</v>
      </c>
      <c r="CW435"/>
      <c r="CX435" t="s">
        <v>707</v>
      </c>
      <c r="CY435" t="s">
        <v>170</v>
      </c>
      <c r="CZ435"/>
      <c r="DA435"/>
      <c r="DB435"/>
      <c r="DC435"/>
      <c r="DD435">
        <v>1</v>
      </c>
      <c r="DE435" t="s">
        <v>522</v>
      </c>
      <c r="DF435" t="s">
        <v>587</v>
      </c>
      <c r="DG435">
        <v>88</v>
      </c>
      <c r="DH435"/>
      <c r="DI435"/>
      <c r="DJ435" t="s">
        <v>190</v>
      </c>
      <c r="DK435" t="s">
        <v>191</v>
      </c>
      <c r="DL435" t="s">
        <v>170</v>
      </c>
      <c r="DM435" t="s">
        <v>170</v>
      </c>
      <c r="DN435" t="s">
        <v>170</v>
      </c>
      <c r="DO435" t="s">
        <v>726</v>
      </c>
      <c r="DP435" t="s">
        <v>169</v>
      </c>
      <c r="DQ435" t="s">
        <v>193</v>
      </c>
      <c r="DR435" t="s">
        <v>588</v>
      </c>
      <c r="DS435"/>
      <c r="DT435"/>
      <c r="DU435"/>
      <c r="DV435"/>
      <c r="DW435"/>
      <c r="DX435"/>
      <c r="DY435">
        <v>63.6</v>
      </c>
      <c r="DZ435"/>
      <c r="EA435" s="137"/>
      <c r="EB435">
        <v>9</v>
      </c>
      <c r="EC435">
        <v>9</v>
      </c>
      <c r="ED435"/>
      <c r="EE435" t="s">
        <v>910</v>
      </c>
      <c r="EF435">
        <v>7</v>
      </c>
      <c r="EG435"/>
      <c r="EH435"/>
      <c r="EI435"/>
      <c r="EJ435"/>
      <c r="EK435"/>
      <c r="EL435"/>
      <c r="EM435"/>
      <c r="EN435"/>
      <c r="EO435"/>
      <c r="EP435"/>
      <c r="EQ435"/>
      <c r="ER435"/>
      <c r="ES435"/>
      <c r="ET435"/>
      <c r="EU435">
        <v>2750</v>
      </c>
      <c r="EV435"/>
      <c r="EW435">
        <v>200</v>
      </c>
      <c r="EX435">
        <v>189</v>
      </c>
      <c r="EY435">
        <v>195</v>
      </c>
      <c r="EZ435"/>
      <c r="FA435"/>
      <c r="FB435"/>
      <c r="FC435"/>
      <c r="FD435"/>
      <c r="FE435"/>
      <c r="FF435"/>
      <c r="FG435"/>
      <c r="FH435"/>
      <c r="FI435"/>
    </row>
    <row r="436" spans="1:165" s="5" customFormat="1" ht="15">
      <c r="A436" s="5">
        <v>2022</v>
      </c>
      <c r="B436" s="5" t="s">
        <v>832</v>
      </c>
      <c r="C436" s="5" t="s">
        <v>833</v>
      </c>
      <c r="D436" s="5" t="s">
        <v>947</v>
      </c>
      <c r="E436" s="5" t="s">
        <v>835</v>
      </c>
      <c r="F436" s="5">
        <v>704</v>
      </c>
      <c r="G436" s="80">
        <v>5.3</v>
      </c>
      <c r="H436" s="5">
        <v>8</v>
      </c>
      <c r="I436" s="5" t="s">
        <v>647</v>
      </c>
      <c r="J436" s="5">
        <v>13</v>
      </c>
      <c r="K436" s="5">
        <v>17</v>
      </c>
      <c r="L436" s="5">
        <v>15</v>
      </c>
      <c r="M436" s="5">
        <v>17.654800000000002</v>
      </c>
      <c r="N436" s="5">
        <v>26.3095</v>
      </c>
      <c r="O436" s="5">
        <v>20.722300000000001</v>
      </c>
      <c r="P436" s="5">
        <v>13</v>
      </c>
      <c r="Q436" s="5">
        <v>17</v>
      </c>
      <c r="R436" s="5">
        <v>15.4602</v>
      </c>
      <c r="T436" s="5" t="s">
        <v>470</v>
      </c>
      <c r="U436" s="5" t="s">
        <v>471</v>
      </c>
      <c r="V436" s="5" t="s">
        <v>167</v>
      </c>
      <c r="W436" s="5" t="s">
        <v>168</v>
      </c>
      <c r="Y436" s="5">
        <v>10</v>
      </c>
      <c r="Z436" s="5" t="s">
        <v>169</v>
      </c>
      <c r="AA436" s="5" t="s">
        <v>170</v>
      </c>
      <c r="AB436" s="5">
        <v>4</v>
      </c>
      <c r="AC436" s="5" t="s">
        <v>218</v>
      </c>
      <c r="AD436" s="5">
        <v>10</v>
      </c>
      <c r="AG436" s="5" t="s">
        <v>197</v>
      </c>
      <c r="AH436" s="5" t="s">
        <v>472</v>
      </c>
      <c r="AI436" s="5" t="s">
        <v>175</v>
      </c>
      <c r="AJ436" s="5" t="s">
        <v>176</v>
      </c>
      <c r="AK436" s="5" t="s">
        <v>219</v>
      </c>
      <c r="AL436" s="5" t="s">
        <v>220</v>
      </c>
      <c r="AS436" s="5">
        <v>2350</v>
      </c>
      <c r="AT436" s="5">
        <v>2350</v>
      </c>
      <c r="BN436" s="96" t="s">
        <v>889</v>
      </c>
      <c r="BO436" s="5">
        <v>1</v>
      </c>
      <c r="BP436" s="5">
        <v>1</v>
      </c>
      <c r="BQ436" s="5">
        <v>19</v>
      </c>
      <c r="BR436" s="5" t="s">
        <v>946</v>
      </c>
      <c r="BS436" s="5" t="s">
        <v>546</v>
      </c>
      <c r="BT436" s="5" t="s">
        <v>494</v>
      </c>
      <c r="BU436" s="83">
        <v>44613</v>
      </c>
      <c r="BV436" s="5">
        <v>30996</v>
      </c>
      <c r="BW436" s="136"/>
      <c r="BX436" t="s">
        <v>170</v>
      </c>
      <c r="BY436" t="s">
        <v>170</v>
      </c>
      <c r="BZ436"/>
      <c r="CA436"/>
      <c r="CB436" t="s">
        <v>170</v>
      </c>
      <c r="CC436" t="s">
        <v>170</v>
      </c>
      <c r="CD436" t="s">
        <v>948</v>
      </c>
      <c r="CE436" t="s">
        <v>170</v>
      </c>
      <c r="CF436"/>
      <c r="CG436" t="s">
        <v>169</v>
      </c>
      <c r="CH436" t="s">
        <v>398</v>
      </c>
      <c r="CI436" t="s">
        <v>170</v>
      </c>
      <c r="CJ436"/>
      <c r="CK436"/>
      <c r="CL436"/>
      <c r="CM436"/>
      <c r="CN436"/>
      <c r="CO436"/>
      <c r="CP436"/>
      <c r="CQ436"/>
      <c r="CR436"/>
      <c r="CS436"/>
      <c r="CT436"/>
      <c r="CU436"/>
      <c r="CV436"/>
      <c r="CW436"/>
      <c r="CX436"/>
      <c r="CY436"/>
      <c r="CZ436"/>
      <c r="DA436"/>
      <c r="DB436"/>
      <c r="DC436"/>
      <c r="DD436"/>
      <c r="DE436"/>
      <c r="DF436"/>
      <c r="DG436"/>
      <c r="DH436"/>
      <c r="DI436"/>
      <c r="DJ436" t="s">
        <v>190</v>
      </c>
      <c r="DK436" t="s">
        <v>191</v>
      </c>
      <c r="DL436"/>
      <c r="DM436"/>
      <c r="DN436" t="s">
        <v>170</v>
      </c>
      <c r="DO436" t="s">
        <v>726</v>
      </c>
      <c r="DP436" t="s">
        <v>170</v>
      </c>
      <c r="DQ436" t="s">
        <v>207</v>
      </c>
      <c r="DR436"/>
      <c r="DS436"/>
      <c r="DT436"/>
      <c r="DU436"/>
      <c r="DV436"/>
      <c r="DW436"/>
      <c r="DX436"/>
      <c r="DY436">
        <v>43.8</v>
      </c>
      <c r="DZ436"/>
      <c r="EA436" s="137"/>
      <c r="EB436">
        <v>7</v>
      </c>
      <c r="EC436">
        <v>7</v>
      </c>
      <c r="ED436"/>
      <c r="EE436" t="s">
        <v>949</v>
      </c>
      <c r="EF436">
        <v>7</v>
      </c>
      <c r="EG436"/>
      <c r="EH436"/>
      <c r="EI436"/>
      <c r="EJ436"/>
      <c r="EK436"/>
      <c r="EL436"/>
      <c r="EM436"/>
      <c r="EN436"/>
      <c r="EO436"/>
      <c r="EP436"/>
      <c r="EQ436"/>
      <c r="ER436"/>
      <c r="ES436"/>
      <c r="ET436"/>
      <c r="EU436">
        <v>1000</v>
      </c>
      <c r="EV436"/>
      <c r="EW436">
        <v>321</v>
      </c>
      <c r="EX436">
        <v>230</v>
      </c>
      <c r="EY436">
        <v>280</v>
      </c>
      <c r="EZ436"/>
      <c r="FA436"/>
      <c r="FB436"/>
      <c r="FC436"/>
      <c r="FD436"/>
      <c r="FE436"/>
      <c r="FF436"/>
      <c r="FG436"/>
      <c r="FH436"/>
      <c r="FI436"/>
    </row>
    <row r="437" spans="1:165" s="5" customFormat="1" ht="15">
      <c r="A437" s="5">
        <v>2022</v>
      </c>
      <c r="B437" s="5" t="s">
        <v>832</v>
      </c>
      <c r="C437" s="5" t="s">
        <v>833</v>
      </c>
      <c r="D437" s="5" t="s">
        <v>947</v>
      </c>
      <c r="E437" s="5" t="s">
        <v>835</v>
      </c>
      <c r="F437" s="5">
        <v>716</v>
      </c>
      <c r="G437" s="80">
        <v>5.3</v>
      </c>
      <c r="H437" s="5">
        <v>8</v>
      </c>
      <c r="I437" s="5" t="s">
        <v>647</v>
      </c>
      <c r="J437" s="5">
        <v>15</v>
      </c>
      <c r="K437" s="5">
        <v>17</v>
      </c>
      <c r="L437" s="5">
        <v>16</v>
      </c>
      <c r="M437" s="5">
        <v>19.154800000000002</v>
      </c>
      <c r="N437" s="5">
        <v>27.364000000000001</v>
      </c>
      <c r="O437" s="5">
        <v>22.144300000000001</v>
      </c>
      <c r="P437" s="5">
        <v>15.0738</v>
      </c>
      <c r="Q437" s="5">
        <v>17.3245</v>
      </c>
      <c r="R437" s="5">
        <v>16.009799999999998</v>
      </c>
      <c r="T437" s="5" t="s">
        <v>470</v>
      </c>
      <c r="U437" s="5" t="s">
        <v>471</v>
      </c>
      <c r="V437" s="5" t="s">
        <v>167</v>
      </c>
      <c r="W437" s="5" t="s">
        <v>168</v>
      </c>
      <c r="Y437" s="5">
        <v>10</v>
      </c>
      <c r="Z437" s="5" t="s">
        <v>169</v>
      </c>
      <c r="AA437" s="5" t="s">
        <v>170</v>
      </c>
      <c r="AB437" s="5">
        <v>4</v>
      </c>
      <c r="AC437" s="5" t="s">
        <v>218</v>
      </c>
      <c r="AD437" s="5">
        <v>10</v>
      </c>
      <c r="AG437" s="5" t="s">
        <v>197</v>
      </c>
      <c r="AH437" s="5" t="s">
        <v>472</v>
      </c>
      <c r="AI437" s="5" t="s">
        <v>175</v>
      </c>
      <c r="AJ437" s="5" t="s">
        <v>176</v>
      </c>
      <c r="AK437" s="5" t="s">
        <v>219</v>
      </c>
      <c r="AL437" s="5" t="s">
        <v>220</v>
      </c>
      <c r="AS437" s="5">
        <v>2200</v>
      </c>
      <c r="AT437" s="5">
        <v>2200</v>
      </c>
      <c r="BN437" s="96" t="s">
        <v>889</v>
      </c>
      <c r="BO437" s="5">
        <v>1</v>
      </c>
      <c r="BP437" s="5">
        <v>1</v>
      </c>
      <c r="BQ437" s="5">
        <v>19</v>
      </c>
      <c r="BR437" s="5" t="s">
        <v>946</v>
      </c>
      <c r="BS437" s="5" t="s">
        <v>546</v>
      </c>
      <c r="BT437" s="5" t="s">
        <v>494</v>
      </c>
      <c r="BU437" s="83">
        <v>44613</v>
      </c>
      <c r="BV437" s="5">
        <v>30986</v>
      </c>
      <c r="BW437" s="136"/>
      <c r="BX437" t="s">
        <v>169</v>
      </c>
      <c r="BY437" t="s">
        <v>170</v>
      </c>
      <c r="BZ437"/>
      <c r="CA437"/>
      <c r="CB437" t="s">
        <v>170</v>
      </c>
      <c r="CC437" t="s">
        <v>170</v>
      </c>
      <c r="CD437"/>
      <c r="CE437" t="s">
        <v>170</v>
      </c>
      <c r="CF437"/>
      <c r="CG437" t="s">
        <v>169</v>
      </c>
      <c r="CH437" t="s">
        <v>398</v>
      </c>
      <c r="CI437" t="s">
        <v>170</v>
      </c>
      <c r="CJ437"/>
      <c r="CK437"/>
      <c r="CL437"/>
      <c r="CM437"/>
      <c r="CN437"/>
      <c r="CO437"/>
      <c r="CP437"/>
      <c r="CQ437"/>
      <c r="CR437"/>
      <c r="CS437"/>
      <c r="CT437"/>
      <c r="CU437"/>
      <c r="CV437"/>
      <c r="CW437"/>
      <c r="CX437"/>
      <c r="CY437"/>
      <c r="CZ437"/>
      <c r="DA437"/>
      <c r="DB437"/>
      <c r="DC437"/>
      <c r="DD437"/>
      <c r="DE437"/>
      <c r="DF437"/>
      <c r="DG437"/>
      <c r="DH437"/>
      <c r="DI437"/>
      <c r="DJ437" t="s">
        <v>190</v>
      </c>
      <c r="DK437" t="s">
        <v>191</v>
      </c>
      <c r="DL437"/>
      <c r="DM437"/>
      <c r="DN437" t="s">
        <v>170</v>
      </c>
      <c r="DO437" t="s">
        <v>506</v>
      </c>
      <c r="DP437" t="s">
        <v>170</v>
      </c>
      <c r="DQ437" t="s">
        <v>207</v>
      </c>
      <c r="DR437"/>
      <c r="DS437"/>
      <c r="DT437"/>
      <c r="DU437"/>
      <c r="DV437"/>
      <c r="DW437"/>
      <c r="DX437"/>
      <c r="DY437">
        <v>33.700000000000003</v>
      </c>
      <c r="DZ437"/>
      <c r="EA437" s="137"/>
      <c r="EB437">
        <v>5</v>
      </c>
      <c r="EC437">
        <v>5</v>
      </c>
      <c r="ED437"/>
      <c r="EE437" t="s">
        <v>911</v>
      </c>
      <c r="EF437">
        <v>5</v>
      </c>
      <c r="EG437"/>
      <c r="EH437"/>
      <c r="EI437"/>
      <c r="EJ437"/>
      <c r="EK437"/>
      <c r="EL437"/>
      <c r="EM437"/>
      <c r="EN437"/>
      <c r="EO437"/>
      <c r="EP437"/>
      <c r="EQ437"/>
      <c r="ER437"/>
      <c r="ES437"/>
      <c r="ET437"/>
      <c r="EU437"/>
      <c r="EV437">
        <v>500</v>
      </c>
      <c r="EW437">
        <v>409</v>
      </c>
      <c r="EX437">
        <v>287</v>
      </c>
      <c r="EY437">
        <v>354</v>
      </c>
      <c r="EZ437"/>
      <c r="FA437"/>
      <c r="FB437"/>
      <c r="FC437"/>
      <c r="FD437"/>
      <c r="FE437"/>
      <c r="FF437"/>
      <c r="FG437"/>
      <c r="FH437"/>
      <c r="FI437"/>
    </row>
    <row r="438" spans="1:165" s="5" customFormat="1" ht="15">
      <c r="A438">
        <v>2022</v>
      </c>
      <c r="B438" t="s">
        <v>832</v>
      </c>
      <c r="C438" t="s">
        <v>833</v>
      </c>
      <c r="D438" t="s">
        <v>947</v>
      </c>
      <c r="E438" t="s">
        <v>835</v>
      </c>
      <c r="F438">
        <v>851</v>
      </c>
      <c r="G438" s="134">
        <v>5.3</v>
      </c>
      <c r="H438">
        <v>8</v>
      </c>
      <c r="I438" t="s">
        <v>164</v>
      </c>
      <c r="J438">
        <v>14</v>
      </c>
      <c r="K438">
        <v>17</v>
      </c>
      <c r="L438">
        <v>15</v>
      </c>
      <c r="M438">
        <v>17.3962</v>
      </c>
      <c r="N438">
        <v>24.9925</v>
      </c>
      <c r="O438">
        <v>20.1526</v>
      </c>
      <c r="P438">
        <v>13.722899999999999</v>
      </c>
      <c r="Q438">
        <v>17.165099999999999</v>
      </c>
      <c r="R438">
        <v>15.084099999999999</v>
      </c>
      <c r="S438"/>
      <c r="T438" t="s">
        <v>470</v>
      </c>
      <c r="U438" t="s">
        <v>471</v>
      </c>
      <c r="V438" t="s">
        <v>167</v>
      </c>
      <c r="W438" t="s">
        <v>168</v>
      </c>
      <c r="X438"/>
      <c r="Y438">
        <v>8</v>
      </c>
      <c r="Z438" t="s">
        <v>169</v>
      </c>
      <c r="AA438" t="s">
        <v>170</v>
      </c>
      <c r="AB438">
        <v>4</v>
      </c>
      <c r="AC438" t="s">
        <v>218</v>
      </c>
      <c r="AD438">
        <v>10</v>
      </c>
      <c r="AE438"/>
      <c r="AF438"/>
      <c r="AG438" t="s">
        <v>197</v>
      </c>
      <c r="AH438" t="s">
        <v>472</v>
      </c>
      <c r="AI438" t="s">
        <v>175</v>
      </c>
      <c r="AJ438" t="s">
        <v>176</v>
      </c>
      <c r="AK438" t="s">
        <v>219</v>
      </c>
      <c r="AL438" t="s">
        <v>220</v>
      </c>
      <c r="AM438"/>
      <c r="AN438"/>
      <c r="AO438"/>
      <c r="AP438"/>
      <c r="AQ438"/>
      <c r="AR438"/>
      <c r="AS438">
        <v>2350</v>
      </c>
      <c r="AT438">
        <v>2350</v>
      </c>
      <c r="AU438"/>
      <c r="AV438"/>
      <c r="AW438"/>
      <c r="AX438"/>
      <c r="AY438"/>
      <c r="AZ438"/>
      <c r="BA438"/>
      <c r="BB438"/>
      <c r="BC438"/>
      <c r="BD438"/>
      <c r="BE438"/>
      <c r="BF438"/>
      <c r="BG438"/>
      <c r="BH438"/>
      <c r="BI438"/>
      <c r="BJ438"/>
      <c r="BK438"/>
      <c r="BL438"/>
      <c r="BM438"/>
      <c r="BN438" s="7" t="s">
        <v>178</v>
      </c>
      <c r="BO438">
        <v>1</v>
      </c>
      <c r="BP438">
        <v>1</v>
      </c>
      <c r="BQ438">
        <v>19</v>
      </c>
      <c r="BR438" t="s">
        <v>946</v>
      </c>
      <c r="BS438" t="s">
        <v>546</v>
      </c>
      <c r="BT438" t="s">
        <v>494</v>
      </c>
      <c r="BU438" s="135">
        <v>44473</v>
      </c>
      <c r="BV438">
        <v>30319</v>
      </c>
      <c r="BW438" s="136"/>
      <c r="BX438" t="s">
        <v>170</v>
      </c>
      <c r="BY438" t="s">
        <v>170</v>
      </c>
      <c r="BZ438"/>
      <c r="CA438"/>
      <c r="CB438" t="s">
        <v>170</v>
      </c>
      <c r="CC438" t="s">
        <v>170</v>
      </c>
      <c r="CD438" t="s">
        <v>948</v>
      </c>
      <c r="CE438" t="s">
        <v>170</v>
      </c>
      <c r="CF438"/>
      <c r="CG438" t="s">
        <v>169</v>
      </c>
      <c r="CH438" t="s">
        <v>398</v>
      </c>
      <c r="CI438" t="s">
        <v>170</v>
      </c>
      <c r="CJ438"/>
      <c r="CK438"/>
      <c r="CL438"/>
      <c r="CM438"/>
      <c r="CN438"/>
      <c r="CO438"/>
      <c r="CP438"/>
      <c r="CQ438"/>
      <c r="CR438"/>
      <c r="CS438"/>
      <c r="CT438"/>
      <c r="CU438"/>
      <c r="CV438"/>
      <c r="CW438"/>
      <c r="CX438"/>
      <c r="CY438"/>
      <c r="CZ438"/>
      <c r="DA438"/>
      <c r="DB438"/>
      <c r="DC438"/>
      <c r="DD438"/>
      <c r="DE438"/>
      <c r="DF438"/>
      <c r="DG438"/>
      <c r="DH438"/>
      <c r="DI438"/>
      <c r="DJ438" t="s">
        <v>190</v>
      </c>
      <c r="DK438" t="s">
        <v>191</v>
      </c>
      <c r="DL438"/>
      <c r="DM438"/>
      <c r="DN438" t="s">
        <v>170</v>
      </c>
      <c r="DO438" t="s">
        <v>726</v>
      </c>
      <c r="DP438" t="s">
        <v>170</v>
      </c>
      <c r="DQ438" t="s">
        <v>207</v>
      </c>
      <c r="DR438"/>
      <c r="DS438"/>
      <c r="DT438"/>
      <c r="DU438"/>
      <c r="DV438"/>
      <c r="DW438"/>
      <c r="DX438"/>
      <c r="DY438">
        <v>43.8</v>
      </c>
      <c r="DZ438"/>
      <c r="EA438" s="137"/>
      <c r="EB438">
        <v>7</v>
      </c>
      <c r="EC438">
        <v>7</v>
      </c>
      <c r="ED438"/>
      <c r="EE438" t="s">
        <v>949</v>
      </c>
      <c r="EF438">
        <v>7</v>
      </c>
      <c r="EG438"/>
      <c r="EH438"/>
      <c r="EI438"/>
      <c r="EJ438"/>
      <c r="EK438"/>
      <c r="EL438"/>
      <c r="EM438"/>
      <c r="EN438"/>
      <c r="EO438"/>
      <c r="EP438"/>
      <c r="EQ438"/>
      <c r="ER438"/>
      <c r="ES438"/>
      <c r="ET438"/>
      <c r="EU438">
        <v>750</v>
      </c>
      <c r="EV438"/>
      <c r="EW438">
        <v>329</v>
      </c>
      <c r="EX438">
        <v>233</v>
      </c>
      <c r="EY438">
        <v>286</v>
      </c>
      <c r="EZ438"/>
      <c r="FA438"/>
      <c r="FB438"/>
      <c r="FC438"/>
      <c r="FD438"/>
      <c r="FE438"/>
      <c r="FF438"/>
      <c r="FG438"/>
      <c r="FH438"/>
      <c r="FI438"/>
    </row>
    <row r="439" spans="1:165" s="5" customFormat="1" ht="15">
      <c r="A439">
        <v>2022</v>
      </c>
      <c r="B439" t="s">
        <v>832</v>
      </c>
      <c r="C439" t="s">
        <v>868</v>
      </c>
      <c r="D439" t="s">
        <v>950</v>
      </c>
      <c r="E439" t="s">
        <v>835</v>
      </c>
      <c r="F439">
        <v>713</v>
      </c>
      <c r="G439" s="134">
        <v>5.3</v>
      </c>
      <c r="H439">
        <v>8</v>
      </c>
      <c r="I439" t="s">
        <v>647</v>
      </c>
      <c r="J439">
        <v>15</v>
      </c>
      <c r="K439">
        <v>18</v>
      </c>
      <c r="L439">
        <v>17</v>
      </c>
      <c r="M439">
        <v>19.5974</v>
      </c>
      <c r="N439">
        <v>28.792200000000001</v>
      </c>
      <c r="O439">
        <v>22.886299999999999</v>
      </c>
      <c r="P439">
        <v>15.4071</v>
      </c>
      <c r="Q439">
        <v>18.2468</v>
      </c>
      <c r="R439">
        <v>16.567299999999999</v>
      </c>
      <c r="S439"/>
      <c r="T439" t="s">
        <v>470</v>
      </c>
      <c r="U439" t="s">
        <v>471</v>
      </c>
      <c r="V439" t="s">
        <v>167</v>
      </c>
      <c r="W439" t="s">
        <v>168</v>
      </c>
      <c r="X439"/>
      <c r="Y439">
        <v>10</v>
      </c>
      <c r="Z439" t="s">
        <v>169</v>
      </c>
      <c r="AA439" t="s">
        <v>170</v>
      </c>
      <c r="AB439" t="s">
        <v>171</v>
      </c>
      <c r="AC439" t="s">
        <v>172</v>
      </c>
      <c r="AD439">
        <v>10</v>
      </c>
      <c r="AE439"/>
      <c r="AF439"/>
      <c r="AG439" t="s">
        <v>197</v>
      </c>
      <c r="AH439" t="s">
        <v>472</v>
      </c>
      <c r="AI439" t="s">
        <v>175</v>
      </c>
      <c r="AJ439" t="s">
        <v>176</v>
      </c>
      <c r="AK439" t="s">
        <v>219</v>
      </c>
      <c r="AL439" t="s">
        <v>220</v>
      </c>
      <c r="AM439"/>
      <c r="AN439"/>
      <c r="AO439"/>
      <c r="AP439"/>
      <c r="AQ439"/>
      <c r="AR439"/>
      <c r="AS439">
        <v>2050</v>
      </c>
      <c r="AT439">
        <v>2050</v>
      </c>
      <c r="AU439"/>
      <c r="AV439"/>
      <c r="AW439"/>
      <c r="AX439"/>
      <c r="AY439"/>
      <c r="AZ439"/>
      <c r="BA439"/>
      <c r="BB439"/>
      <c r="BC439"/>
      <c r="BD439"/>
      <c r="BE439"/>
      <c r="BF439"/>
      <c r="BG439"/>
      <c r="BH439"/>
      <c r="BI439"/>
      <c r="BJ439"/>
      <c r="BK439"/>
      <c r="BL439"/>
      <c r="BM439"/>
      <c r="BN439" s="7" t="s">
        <v>178</v>
      </c>
      <c r="BO439">
        <v>1</v>
      </c>
      <c r="BP439">
        <v>1</v>
      </c>
      <c r="BQ439">
        <v>19</v>
      </c>
      <c r="BR439" t="s">
        <v>946</v>
      </c>
      <c r="BS439" t="s">
        <v>546</v>
      </c>
      <c r="BT439" t="s">
        <v>494</v>
      </c>
      <c r="BU439" s="135">
        <v>44613</v>
      </c>
      <c r="BV439">
        <v>30984</v>
      </c>
      <c r="BW439" s="136"/>
      <c r="BX439" t="s">
        <v>169</v>
      </c>
      <c r="BY439" t="s">
        <v>170</v>
      </c>
      <c r="BZ439"/>
      <c r="CA439"/>
      <c r="CB439" t="s">
        <v>170</v>
      </c>
      <c r="CC439" t="s">
        <v>170</v>
      </c>
      <c r="CD439"/>
      <c r="CE439" t="s">
        <v>170</v>
      </c>
      <c r="CF439"/>
      <c r="CG439" t="s">
        <v>169</v>
      </c>
      <c r="CH439" t="s">
        <v>398</v>
      </c>
      <c r="CI439" t="s">
        <v>170</v>
      </c>
      <c r="CJ439"/>
      <c r="CK439"/>
      <c r="CL439"/>
      <c r="CM439"/>
      <c r="CN439"/>
      <c r="CO439"/>
      <c r="CP439"/>
      <c r="CQ439"/>
      <c r="CR439"/>
      <c r="CS439"/>
      <c r="CT439"/>
      <c r="CU439"/>
      <c r="CV439"/>
      <c r="CW439"/>
      <c r="CX439"/>
      <c r="CY439"/>
      <c r="CZ439"/>
      <c r="DA439"/>
      <c r="DB439"/>
      <c r="DC439"/>
      <c r="DD439"/>
      <c r="DE439"/>
      <c r="DF439"/>
      <c r="DG439"/>
      <c r="DH439"/>
      <c r="DI439"/>
      <c r="DJ439" t="s">
        <v>190</v>
      </c>
      <c r="DK439" t="s">
        <v>191</v>
      </c>
      <c r="DL439"/>
      <c r="DM439"/>
      <c r="DN439" t="s">
        <v>170</v>
      </c>
      <c r="DO439" t="s">
        <v>506</v>
      </c>
      <c r="DP439" t="s">
        <v>170</v>
      </c>
      <c r="DQ439" t="s">
        <v>207</v>
      </c>
      <c r="DR439"/>
      <c r="DS439"/>
      <c r="DT439"/>
      <c r="DU439"/>
      <c r="DV439"/>
      <c r="DW439"/>
      <c r="DX439"/>
      <c r="DY439">
        <v>34.5</v>
      </c>
      <c r="DZ439"/>
      <c r="EA439" s="137"/>
      <c r="EB439">
        <v>5</v>
      </c>
      <c r="EC439">
        <v>5</v>
      </c>
      <c r="ED439"/>
      <c r="EE439" t="s">
        <v>911</v>
      </c>
      <c r="EF439">
        <v>5</v>
      </c>
      <c r="EG439"/>
      <c r="EH439"/>
      <c r="EI439"/>
      <c r="EJ439"/>
      <c r="EK439"/>
      <c r="EL439"/>
      <c r="EM439"/>
      <c r="EN439"/>
      <c r="EO439"/>
      <c r="EP439"/>
      <c r="EQ439"/>
      <c r="ER439"/>
      <c r="ES439"/>
      <c r="ET439"/>
      <c r="EU439"/>
      <c r="EV439">
        <v>250</v>
      </c>
      <c r="EW439">
        <v>401</v>
      </c>
      <c r="EX439">
        <v>277</v>
      </c>
      <c r="EY439">
        <v>345</v>
      </c>
      <c r="EZ439"/>
      <c r="FA439"/>
      <c r="FB439"/>
      <c r="FC439"/>
      <c r="FD439"/>
      <c r="FE439"/>
      <c r="FF439"/>
      <c r="FG439"/>
      <c r="FH439"/>
      <c r="FI439"/>
    </row>
    <row r="440" spans="1:165" ht="15">
      <c r="A440">
        <v>2022</v>
      </c>
      <c r="B440" t="s">
        <v>832</v>
      </c>
      <c r="C440" t="s">
        <v>868</v>
      </c>
      <c r="D440" t="s">
        <v>950</v>
      </c>
      <c r="E440" t="s">
        <v>835</v>
      </c>
      <c r="F440">
        <v>848</v>
      </c>
      <c r="G440" s="134">
        <v>5.3</v>
      </c>
      <c r="H440">
        <v>8</v>
      </c>
      <c r="I440" t="s">
        <v>164</v>
      </c>
      <c r="J440">
        <v>14</v>
      </c>
      <c r="K440">
        <v>17</v>
      </c>
      <c r="L440">
        <v>15</v>
      </c>
      <c r="M440">
        <v>17.497599999999998</v>
      </c>
      <c r="N440">
        <v>25.395199999999999</v>
      </c>
      <c r="O440">
        <v>20.3447</v>
      </c>
      <c r="P440">
        <v>13.8194</v>
      </c>
      <c r="Q440">
        <v>17.441299999999998</v>
      </c>
      <c r="R440">
        <v>15.2439</v>
      </c>
      <c r="T440" t="s">
        <v>470</v>
      </c>
      <c r="U440" t="s">
        <v>471</v>
      </c>
      <c r="V440" t="s">
        <v>167</v>
      </c>
      <c r="W440" t="s">
        <v>168</v>
      </c>
      <c r="Y440">
        <v>8</v>
      </c>
      <c r="Z440" t="s">
        <v>169</v>
      </c>
      <c r="AA440" t="s">
        <v>170</v>
      </c>
      <c r="AB440" t="s">
        <v>171</v>
      </c>
      <c r="AC440" t="s">
        <v>172</v>
      </c>
      <c r="AD440">
        <v>10</v>
      </c>
      <c r="AG440" t="s">
        <v>197</v>
      </c>
      <c r="AH440" t="s">
        <v>472</v>
      </c>
      <c r="AI440" t="s">
        <v>175</v>
      </c>
      <c r="AJ440" t="s">
        <v>176</v>
      </c>
      <c r="AK440" t="s">
        <v>219</v>
      </c>
      <c r="AL440" t="s">
        <v>220</v>
      </c>
      <c r="AS440">
        <v>2350</v>
      </c>
      <c r="AT440">
        <v>2350</v>
      </c>
      <c r="BN440" s="7" t="s">
        <v>178</v>
      </c>
      <c r="BO440">
        <v>1</v>
      </c>
      <c r="BP440">
        <v>1</v>
      </c>
      <c r="BQ440">
        <v>19</v>
      </c>
      <c r="BR440" t="s">
        <v>946</v>
      </c>
      <c r="BS440" t="s">
        <v>546</v>
      </c>
      <c r="BT440" t="s">
        <v>494</v>
      </c>
      <c r="BU440" s="135">
        <v>44473</v>
      </c>
      <c r="BV440">
        <v>30508</v>
      </c>
      <c r="BW440" s="6"/>
      <c r="BX440" s="5" t="s">
        <v>170</v>
      </c>
      <c r="BY440" s="5" t="s">
        <v>170</v>
      </c>
      <c r="BZ440" s="5"/>
      <c r="CA440" s="5"/>
      <c r="CB440" s="5" t="s">
        <v>170</v>
      </c>
      <c r="CC440" s="5" t="s">
        <v>170</v>
      </c>
      <c r="CD440" s="5"/>
      <c r="CE440" s="5" t="s">
        <v>170</v>
      </c>
      <c r="CF440" s="5"/>
      <c r="CG440" s="5" t="s">
        <v>169</v>
      </c>
      <c r="CH440" s="5" t="s">
        <v>774</v>
      </c>
      <c r="CI440" s="5" t="s">
        <v>170</v>
      </c>
      <c r="CJ440" s="5"/>
      <c r="CK440" s="5" t="s">
        <v>183</v>
      </c>
      <c r="CL440" s="5"/>
      <c r="CM440" s="5">
        <v>1</v>
      </c>
      <c r="CN440" s="5" t="s">
        <v>522</v>
      </c>
      <c r="CO440" s="5" t="s">
        <v>775</v>
      </c>
      <c r="CP440" s="5">
        <v>207</v>
      </c>
      <c r="CQ440" s="5">
        <v>4</v>
      </c>
      <c r="CR440" s="5">
        <v>68.5</v>
      </c>
      <c r="CS440" s="5" t="s">
        <v>185</v>
      </c>
      <c r="CT440" s="5"/>
      <c r="CU440" s="5"/>
      <c r="CV440" s="5" t="s">
        <v>186</v>
      </c>
      <c r="CW440" s="5"/>
      <c r="CX440" s="5" t="s">
        <v>707</v>
      </c>
      <c r="CY440" s="5" t="s">
        <v>170</v>
      </c>
      <c r="CZ440" s="5"/>
      <c r="DA440" s="5"/>
      <c r="DB440" s="5"/>
      <c r="DC440" s="5" t="s">
        <v>776</v>
      </c>
      <c r="DD440" s="5">
        <v>1</v>
      </c>
      <c r="DE440" s="5" t="s">
        <v>522</v>
      </c>
      <c r="DF440" s="5" t="s">
        <v>777</v>
      </c>
      <c r="DG440" s="5">
        <v>53</v>
      </c>
      <c r="DH440" s="5"/>
      <c r="DI440" s="5"/>
      <c r="DJ440" s="5" t="s">
        <v>303</v>
      </c>
      <c r="DK440" s="5" t="s">
        <v>304</v>
      </c>
      <c r="DL440" s="5" t="s">
        <v>170</v>
      </c>
      <c r="DM440" s="5" t="s">
        <v>170</v>
      </c>
      <c r="DN440" s="5" t="s">
        <v>170</v>
      </c>
      <c r="DO440" s="5" t="s">
        <v>726</v>
      </c>
      <c r="DP440" s="5" t="s">
        <v>169</v>
      </c>
      <c r="DQ440" s="5" t="s">
        <v>193</v>
      </c>
      <c r="DR440" s="5" t="s">
        <v>588</v>
      </c>
      <c r="DS440" s="5"/>
      <c r="DT440" s="5"/>
      <c r="DU440" s="5"/>
      <c r="DV440" s="5"/>
      <c r="DW440" s="5"/>
      <c r="DX440" s="5"/>
      <c r="DY440" s="5">
        <v>75.599999999999994</v>
      </c>
      <c r="DZ440" s="5"/>
      <c r="EA440" s="133"/>
      <c r="EB440" s="5">
        <v>9</v>
      </c>
      <c r="EC440" s="5">
        <v>9</v>
      </c>
      <c r="ED440" s="5"/>
      <c r="EE440" s="5" t="s">
        <v>778</v>
      </c>
      <c r="EF440" s="5">
        <v>7</v>
      </c>
      <c r="EG440" s="5"/>
      <c r="EH440" s="5"/>
      <c r="EI440" s="5"/>
      <c r="EJ440" s="5"/>
      <c r="EK440" s="5"/>
      <c r="EL440" s="5"/>
      <c r="EM440" s="5"/>
      <c r="EN440" s="5"/>
      <c r="EO440" s="5"/>
      <c r="EP440" s="5"/>
      <c r="EQ440" s="5"/>
      <c r="ER440" s="5"/>
      <c r="ES440" s="5"/>
      <c r="ET440" s="5"/>
      <c r="EU440" s="5">
        <v>3000</v>
      </c>
      <c r="EV440" s="5"/>
      <c r="EW440" s="5">
        <v>163</v>
      </c>
      <c r="EX440" s="5">
        <v>178</v>
      </c>
      <c r="EY440" s="5">
        <v>170</v>
      </c>
      <c r="EZ440" s="5"/>
      <c r="FA440" s="5"/>
      <c r="FB440" s="5"/>
      <c r="FC440" s="5"/>
      <c r="FD440" s="5"/>
      <c r="FE440" s="5"/>
      <c r="FF440" s="5"/>
      <c r="FG440" s="5"/>
      <c r="FH440" s="5"/>
      <c r="FI440" s="5"/>
    </row>
    <row r="441" spans="1:165" ht="15">
      <c r="A441" s="5">
        <v>2022</v>
      </c>
      <c r="B441" s="5" t="s">
        <v>832</v>
      </c>
      <c r="C441" s="5" t="s">
        <v>868</v>
      </c>
      <c r="D441" s="5" t="s">
        <v>951</v>
      </c>
      <c r="E441" s="5" t="s">
        <v>835</v>
      </c>
      <c r="F441" s="5">
        <v>705</v>
      </c>
      <c r="G441" s="80">
        <v>5.3</v>
      </c>
      <c r="H441" s="5">
        <v>8</v>
      </c>
      <c r="I441" s="5" t="s">
        <v>647</v>
      </c>
      <c r="J441" s="5">
        <v>13</v>
      </c>
      <c r="K441" s="5">
        <v>17</v>
      </c>
      <c r="L441" s="5">
        <v>15</v>
      </c>
      <c r="M441" s="5">
        <v>17.654800000000002</v>
      </c>
      <c r="N441" s="5">
        <v>26.3095</v>
      </c>
      <c r="O441" s="5">
        <v>20.722300000000001</v>
      </c>
      <c r="P441" s="5">
        <v>13</v>
      </c>
      <c r="Q441" s="5">
        <v>17</v>
      </c>
      <c r="R441" s="5">
        <v>15.4602</v>
      </c>
      <c r="S441" s="5"/>
      <c r="T441" s="5" t="s">
        <v>470</v>
      </c>
      <c r="U441" s="5" t="s">
        <v>471</v>
      </c>
      <c r="V441" s="5" t="s">
        <v>167</v>
      </c>
      <c r="W441" s="5" t="s">
        <v>168</v>
      </c>
      <c r="X441" s="5"/>
      <c r="Y441" s="5">
        <v>10</v>
      </c>
      <c r="Z441" s="5" t="s">
        <v>169</v>
      </c>
      <c r="AA441" s="5" t="s">
        <v>170</v>
      </c>
      <c r="AB441" s="5">
        <v>4</v>
      </c>
      <c r="AC441" s="5" t="s">
        <v>218</v>
      </c>
      <c r="AD441" s="5">
        <v>10</v>
      </c>
      <c r="AE441" s="5"/>
      <c r="AF441" s="5"/>
      <c r="AG441" s="5" t="s">
        <v>197</v>
      </c>
      <c r="AH441" s="5" t="s">
        <v>472</v>
      </c>
      <c r="AI441" s="5" t="s">
        <v>175</v>
      </c>
      <c r="AJ441" s="5" t="s">
        <v>176</v>
      </c>
      <c r="AK441" s="5" t="s">
        <v>219</v>
      </c>
      <c r="AL441" s="5" t="s">
        <v>220</v>
      </c>
      <c r="AM441" s="5"/>
      <c r="AN441" s="5"/>
      <c r="AO441" s="5"/>
      <c r="AP441" s="5"/>
      <c r="AQ441" s="5"/>
      <c r="AR441" s="5"/>
      <c r="AS441" s="5">
        <v>2350</v>
      </c>
      <c r="AT441" s="5">
        <v>2350</v>
      </c>
      <c r="AU441" s="5"/>
      <c r="AV441" s="5"/>
      <c r="AW441" s="5"/>
      <c r="AX441" s="5"/>
      <c r="AY441" s="5"/>
      <c r="AZ441" s="5"/>
      <c r="BA441" s="5"/>
      <c r="BB441" s="5"/>
      <c r="BC441" s="5"/>
      <c r="BD441" s="5"/>
      <c r="BE441" s="5"/>
      <c r="BF441" s="5"/>
      <c r="BG441" s="5"/>
      <c r="BH441" s="5"/>
      <c r="BI441" s="5"/>
      <c r="BJ441" s="5"/>
      <c r="BK441" s="5"/>
      <c r="BL441" s="5"/>
      <c r="BM441" s="5"/>
      <c r="BN441" s="96" t="s">
        <v>178</v>
      </c>
      <c r="BO441" s="5">
        <v>1</v>
      </c>
      <c r="BP441" s="5">
        <v>1</v>
      </c>
      <c r="BQ441" s="5">
        <v>19</v>
      </c>
      <c r="BR441" s="5" t="s">
        <v>946</v>
      </c>
      <c r="BS441" s="5" t="s">
        <v>546</v>
      </c>
      <c r="BT441" s="5" t="s">
        <v>494</v>
      </c>
      <c r="BU441" s="83">
        <v>44613</v>
      </c>
      <c r="BV441" s="5">
        <v>30997</v>
      </c>
      <c r="BW441" s="6"/>
      <c r="BX441" s="5" t="s">
        <v>170</v>
      </c>
      <c r="BY441" s="5" t="s">
        <v>170</v>
      </c>
      <c r="BZ441" s="5"/>
      <c r="CA441" s="5"/>
      <c r="CB441" s="5" t="s">
        <v>170</v>
      </c>
      <c r="CC441" s="5" t="s">
        <v>170</v>
      </c>
      <c r="CD441" s="5"/>
      <c r="CE441" s="5" t="s">
        <v>170</v>
      </c>
      <c r="CF441" s="5"/>
      <c r="CG441" s="5" t="s">
        <v>169</v>
      </c>
      <c r="CH441" s="5" t="s">
        <v>774</v>
      </c>
      <c r="CI441" s="5" t="s">
        <v>170</v>
      </c>
      <c r="CJ441" s="5"/>
      <c r="CK441" s="5" t="s">
        <v>183</v>
      </c>
      <c r="CL441" s="5"/>
      <c r="CM441" s="5">
        <v>1</v>
      </c>
      <c r="CN441" s="5" t="s">
        <v>522</v>
      </c>
      <c r="CO441" s="5" t="s">
        <v>775</v>
      </c>
      <c r="CP441" s="5">
        <v>207</v>
      </c>
      <c r="CQ441" s="5">
        <v>4</v>
      </c>
      <c r="CR441" s="5">
        <v>68.5</v>
      </c>
      <c r="CS441" s="5" t="s">
        <v>185</v>
      </c>
      <c r="CT441" s="5"/>
      <c r="CU441" s="5"/>
      <c r="CV441" s="5" t="s">
        <v>186</v>
      </c>
      <c r="CW441" s="5"/>
      <c r="CX441" s="5" t="s">
        <v>707</v>
      </c>
      <c r="CY441" s="5" t="s">
        <v>170</v>
      </c>
      <c r="CZ441" s="5"/>
      <c r="DA441" s="5"/>
      <c r="DB441" s="5"/>
      <c r="DC441" s="5" t="s">
        <v>776</v>
      </c>
      <c r="DD441" s="5">
        <v>2</v>
      </c>
      <c r="DE441" s="5" t="s">
        <v>522</v>
      </c>
      <c r="DF441" s="5" t="s">
        <v>777</v>
      </c>
      <c r="DG441" s="5" t="s">
        <v>952</v>
      </c>
      <c r="DH441" s="5"/>
      <c r="DI441" s="5"/>
      <c r="DJ441" s="5" t="s">
        <v>303</v>
      </c>
      <c r="DK441" s="5" t="s">
        <v>304</v>
      </c>
      <c r="DL441" s="5" t="s">
        <v>170</v>
      </c>
      <c r="DM441" s="5" t="s">
        <v>170</v>
      </c>
      <c r="DN441" s="5" t="s">
        <v>170</v>
      </c>
      <c r="DO441" s="5" t="s">
        <v>726</v>
      </c>
      <c r="DP441" s="5" t="s">
        <v>169</v>
      </c>
      <c r="DQ441" s="5" t="s">
        <v>193</v>
      </c>
      <c r="DR441" s="5" t="s">
        <v>588</v>
      </c>
      <c r="DS441" s="5"/>
      <c r="DT441" s="5"/>
      <c r="DU441" s="5"/>
      <c r="DV441" s="5"/>
      <c r="DW441" s="5"/>
      <c r="DX441" s="5"/>
      <c r="DY441" s="5">
        <v>73.8</v>
      </c>
      <c r="DZ441" s="5"/>
      <c r="EA441" s="133"/>
      <c r="EB441" s="5">
        <v>9</v>
      </c>
      <c r="EC441" s="5">
        <v>9</v>
      </c>
      <c r="ED441" s="5"/>
      <c r="EE441" s="5" t="s">
        <v>778</v>
      </c>
      <c r="EF441" s="5">
        <v>7</v>
      </c>
      <c r="EG441" s="5"/>
      <c r="EH441" s="5"/>
      <c r="EI441" s="5"/>
      <c r="EJ441" s="5"/>
      <c r="EK441" s="5"/>
      <c r="EL441" s="5"/>
      <c r="EM441" s="5"/>
      <c r="EN441" s="5"/>
      <c r="EO441" s="5"/>
      <c r="EP441" s="5"/>
      <c r="EQ441" s="5"/>
      <c r="ER441" s="5"/>
      <c r="ES441" s="5"/>
      <c r="ET441" s="5"/>
      <c r="EU441" s="5">
        <v>3000</v>
      </c>
      <c r="EV441" s="5"/>
      <c r="EW441" s="5">
        <v>172</v>
      </c>
      <c r="EX441" s="5">
        <v>187</v>
      </c>
      <c r="EY441" s="5">
        <v>179</v>
      </c>
      <c r="EZ441" s="5"/>
      <c r="FA441" s="5"/>
      <c r="FB441" s="5"/>
      <c r="FC441" s="5"/>
      <c r="FD441" s="5"/>
      <c r="FE441" s="5"/>
      <c r="FF441" s="5"/>
      <c r="FG441" s="5"/>
      <c r="FH441" s="5"/>
      <c r="FI441" s="5"/>
    </row>
    <row r="442" spans="1:165" ht="15">
      <c r="A442" s="5">
        <v>2022</v>
      </c>
      <c r="B442" s="5" t="s">
        <v>832</v>
      </c>
      <c r="C442" s="5" t="s">
        <v>868</v>
      </c>
      <c r="D442" s="5" t="s">
        <v>951</v>
      </c>
      <c r="E442" s="5" t="s">
        <v>835</v>
      </c>
      <c r="F442" s="5">
        <v>717</v>
      </c>
      <c r="G442" s="80">
        <v>5.3</v>
      </c>
      <c r="H442" s="5">
        <v>8</v>
      </c>
      <c r="I442" s="5" t="s">
        <v>647</v>
      </c>
      <c r="J442" s="5">
        <v>15</v>
      </c>
      <c r="K442" s="5">
        <v>17</v>
      </c>
      <c r="L442" s="5">
        <v>16</v>
      </c>
      <c r="M442" s="5">
        <v>19.154800000000002</v>
      </c>
      <c r="N442" s="5">
        <v>27.364000000000001</v>
      </c>
      <c r="O442" s="5">
        <v>22.144300000000001</v>
      </c>
      <c r="P442" s="5">
        <v>15.0738</v>
      </c>
      <c r="Q442" s="5">
        <v>17.3245</v>
      </c>
      <c r="R442" s="5">
        <v>16.009799999999998</v>
      </c>
      <c r="S442" s="5"/>
      <c r="T442" s="5" t="s">
        <v>470</v>
      </c>
      <c r="U442" s="5" t="s">
        <v>471</v>
      </c>
      <c r="V442" s="5" t="s">
        <v>167</v>
      </c>
      <c r="W442" s="5" t="s">
        <v>168</v>
      </c>
      <c r="X442" s="5"/>
      <c r="Y442" s="5">
        <v>10</v>
      </c>
      <c r="Z442" s="5" t="s">
        <v>169</v>
      </c>
      <c r="AA442" s="5" t="s">
        <v>170</v>
      </c>
      <c r="AB442" s="5">
        <v>4</v>
      </c>
      <c r="AC442" s="5" t="s">
        <v>218</v>
      </c>
      <c r="AD442" s="5">
        <v>10</v>
      </c>
      <c r="AE442" s="5"/>
      <c r="AF442" s="5"/>
      <c r="AG442" s="5" t="s">
        <v>197</v>
      </c>
      <c r="AH442" s="5" t="s">
        <v>472</v>
      </c>
      <c r="AI442" s="5" t="s">
        <v>175</v>
      </c>
      <c r="AJ442" s="5" t="s">
        <v>176</v>
      </c>
      <c r="AK442" s="5" t="s">
        <v>219</v>
      </c>
      <c r="AL442" s="5" t="s">
        <v>220</v>
      </c>
      <c r="AM442" s="5"/>
      <c r="AN442" s="5"/>
      <c r="AO442" s="5"/>
      <c r="AP442" s="5"/>
      <c r="AQ442" s="5"/>
      <c r="AR442" s="5"/>
      <c r="AS442" s="5">
        <v>2200</v>
      </c>
      <c r="AT442" s="5">
        <v>2200</v>
      </c>
      <c r="AU442" s="5"/>
      <c r="AV442" s="5"/>
      <c r="AW442" s="5"/>
      <c r="AX442" s="5"/>
      <c r="AY442" s="5"/>
      <c r="AZ442" s="5"/>
      <c r="BA442" s="5"/>
      <c r="BB442" s="5"/>
      <c r="BC442" s="5"/>
      <c r="BD442" s="5"/>
      <c r="BE442" s="5"/>
      <c r="BF442" s="5"/>
      <c r="BG442" s="5"/>
      <c r="BH442" s="5"/>
      <c r="BI442" s="5"/>
      <c r="BJ442" s="5"/>
      <c r="BK442" s="5"/>
      <c r="BL442" s="5"/>
      <c r="BM442" s="5"/>
      <c r="BN442" s="96" t="s">
        <v>178</v>
      </c>
      <c r="BO442" s="5">
        <v>1</v>
      </c>
      <c r="BP442" s="5">
        <v>1</v>
      </c>
      <c r="BQ442" s="5">
        <v>19</v>
      </c>
      <c r="BR442" s="5" t="s">
        <v>946</v>
      </c>
      <c r="BS442" s="5" t="s">
        <v>546</v>
      </c>
      <c r="BT442" s="5" t="s">
        <v>494</v>
      </c>
      <c r="BU442" s="83">
        <v>44613</v>
      </c>
      <c r="BV442" s="5">
        <v>30982</v>
      </c>
      <c r="BW442" s="6"/>
      <c r="BX442" s="5" t="s">
        <v>169</v>
      </c>
      <c r="BY442" s="5" t="s">
        <v>170</v>
      </c>
      <c r="BZ442" s="5"/>
      <c r="CA442" s="5"/>
      <c r="CB442" s="5" t="s">
        <v>170</v>
      </c>
      <c r="CC442" s="5" t="s">
        <v>170</v>
      </c>
      <c r="CD442" s="5"/>
      <c r="CE442" s="5" t="s">
        <v>170</v>
      </c>
      <c r="CF442" s="5"/>
      <c r="CG442" s="5" t="s">
        <v>169</v>
      </c>
      <c r="CH442" s="5" t="s">
        <v>774</v>
      </c>
      <c r="CI442" s="5" t="s">
        <v>170</v>
      </c>
      <c r="CJ442" s="5"/>
      <c r="CK442" s="5" t="s">
        <v>183</v>
      </c>
      <c r="CL442" s="5"/>
      <c r="CM442" s="5">
        <v>1</v>
      </c>
      <c r="CN442" s="5" t="s">
        <v>522</v>
      </c>
      <c r="CO442" s="5" t="s">
        <v>775</v>
      </c>
      <c r="CP442" s="5">
        <v>207</v>
      </c>
      <c r="CQ442" s="5">
        <v>4</v>
      </c>
      <c r="CR442" s="5">
        <v>68.5</v>
      </c>
      <c r="CS442" s="5" t="s">
        <v>185</v>
      </c>
      <c r="CT442" s="5"/>
      <c r="CU442" s="5"/>
      <c r="CV442" s="5" t="s">
        <v>186</v>
      </c>
      <c r="CW442" s="5"/>
      <c r="CX442" s="5" t="s">
        <v>707</v>
      </c>
      <c r="CY442" s="5" t="s">
        <v>170</v>
      </c>
      <c r="CZ442" s="5"/>
      <c r="DA442" s="5"/>
      <c r="DB442" s="5"/>
      <c r="DC442" s="5" t="s">
        <v>776</v>
      </c>
      <c r="DD442" s="5">
        <v>1</v>
      </c>
      <c r="DE442" s="5" t="s">
        <v>522</v>
      </c>
      <c r="DF442" s="5" t="s">
        <v>777</v>
      </c>
      <c r="DG442" s="5">
        <v>53</v>
      </c>
      <c r="DH442" s="5"/>
      <c r="DI442" s="5"/>
      <c r="DJ442" s="5" t="s">
        <v>303</v>
      </c>
      <c r="DK442" s="5" t="s">
        <v>304</v>
      </c>
      <c r="DL442" s="5" t="s">
        <v>170</v>
      </c>
      <c r="DM442" s="5" t="s">
        <v>170</v>
      </c>
      <c r="DN442" s="5" t="s">
        <v>170</v>
      </c>
      <c r="DO442" s="5" t="s">
        <v>726</v>
      </c>
      <c r="DP442" s="5" t="s">
        <v>169</v>
      </c>
      <c r="DQ442" s="5" t="s">
        <v>193</v>
      </c>
      <c r="DR442" s="5" t="s">
        <v>588</v>
      </c>
      <c r="DS442" s="5"/>
      <c r="DT442" s="5"/>
      <c r="DU442" s="5"/>
      <c r="DV442" s="5"/>
      <c r="DW442" s="5"/>
      <c r="DX442" s="5"/>
      <c r="DY442" s="5">
        <v>82.5</v>
      </c>
      <c r="DZ442" s="5"/>
      <c r="EA442" s="133"/>
      <c r="EB442" s="5">
        <v>9</v>
      </c>
      <c r="EC442" s="5">
        <v>9</v>
      </c>
      <c r="ED442" s="5"/>
      <c r="EE442" s="5" t="s">
        <v>778</v>
      </c>
      <c r="EF442" s="5">
        <v>7</v>
      </c>
      <c r="EG442" s="5"/>
      <c r="EH442" s="5"/>
      <c r="EI442" s="5"/>
      <c r="EJ442" s="5"/>
      <c r="EK442" s="5"/>
      <c r="EL442" s="5"/>
      <c r="EM442" s="5"/>
      <c r="EN442" s="5"/>
      <c r="EO442" s="5"/>
      <c r="EP442" s="5"/>
      <c r="EQ442" s="5"/>
      <c r="ER442" s="5"/>
      <c r="ES442" s="5"/>
      <c r="ET442" s="5"/>
      <c r="EU442" s="5">
        <v>3250</v>
      </c>
      <c r="EV442" s="5"/>
      <c r="EW442" s="5">
        <v>152</v>
      </c>
      <c r="EX442" s="5">
        <v>166</v>
      </c>
      <c r="EY442" s="5">
        <v>158</v>
      </c>
      <c r="EZ442" s="5"/>
      <c r="FA442" s="5"/>
      <c r="FB442" s="5"/>
      <c r="FC442" s="5"/>
      <c r="FD442" s="5"/>
      <c r="FE442" s="5"/>
      <c r="FF442" s="5"/>
      <c r="FG442" s="5"/>
      <c r="FH442" s="5"/>
      <c r="FI442" s="5"/>
    </row>
    <row r="443" spans="1:165" ht="15">
      <c r="A443">
        <v>2022</v>
      </c>
      <c r="B443" t="s">
        <v>832</v>
      </c>
      <c r="C443" t="s">
        <v>868</v>
      </c>
      <c r="D443" t="s">
        <v>951</v>
      </c>
      <c r="E443" t="s">
        <v>835</v>
      </c>
      <c r="F443">
        <v>853</v>
      </c>
      <c r="G443" s="134">
        <v>5.3</v>
      </c>
      <c r="H443">
        <v>8</v>
      </c>
      <c r="I443" t="s">
        <v>164</v>
      </c>
      <c r="J443">
        <v>14</v>
      </c>
      <c r="K443">
        <v>17</v>
      </c>
      <c r="L443">
        <v>15</v>
      </c>
      <c r="M443">
        <v>17.3962</v>
      </c>
      <c r="N443">
        <v>24.9925</v>
      </c>
      <c r="O443">
        <v>20.1526</v>
      </c>
      <c r="P443">
        <v>13.722899999999999</v>
      </c>
      <c r="Q443">
        <v>17.165099999999999</v>
      </c>
      <c r="R443">
        <v>15.084099999999999</v>
      </c>
      <c r="T443" t="s">
        <v>470</v>
      </c>
      <c r="U443" t="s">
        <v>471</v>
      </c>
      <c r="V443" t="s">
        <v>167</v>
      </c>
      <c r="W443" t="s">
        <v>168</v>
      </c>
      <c r="Y443">
        <v>8</v>
      </c>
      <c r="Z443" t="s">
        <v>169</v>
      </c>
      <c r="AA443" t="s">
        <v>170</v>
      </c>
      <c r="AB443">
        <v>4</v>
      </c>
      <c r="AC443" t="s">
        <v>218</v>
      </c>
      <c r="AD443">
        <v>10</v>
      </c>
      <c r="AG443" t="s">
        <v>197</v>
      </c>
      <c r="AH443" t="s">
        <v>472</v>
      </c>
      <c r="AI443" t="s">
        <v>175</v>
      </c>
      <c r="AJ443" t="s">
        <v>176</v>
      </c>
      <c r="AK443" t="s">
        <v>219</v>
      </c>
      <c r="AL443" t="s">
        <v>220</v>
      </c>
      <c r="AS443">
        <v>2350</v>
      </c>
      <c r="AT443">
        <v>2350</v>
      </c>
      <c r="BN443" s="7" t="s">
        <v>178</v>
      </c>
      <c r="BO443">
        <v>1</v>
      </c>
      <c r="BP443">
        <v>1</v>
      </c>
      <c r="BQ443">
        <v>19</v>
      </c>
      <c r="BR443" t="s">
        <v>946</v>
      </c>
      <c r="BS443" t="s">
        <v>546</v>
      </c>
      <c r="BT443" t="s">
        <v>494</v>
      </c>
      <c r="BU443" s="135">
        <v>44473</v>
      </c>
      <c r="BV443">
        <v>30320</v>
      </c>
      <c r="BX443" t="s">
        <v>170</v>
      </c>
      <c r="BY443" t="s">
        <v>170</v>
      </c>
      <c r="CB443" t="s">
        <v>170</v>
      </c>
      <c r="CC443" t="s">
        <v>170</v>
      </c>
      <c r="CD443" t="s">
        <v>480</v>
      </c>
      <c r="CE443" t="s">
        <v>170</v>
      </c>
      <c r="CF443" t="s">
        <v>480</v>
      </c>
      <c r="CG443" t="s">
        <v>169</v>
      </c>
      <c r="CH443" t="s">
        <v>480</v>
      </c>
      <c r="CI443" t="s">
        <v>169</v>
      </c>
      <c r="CJ443" t="s">
        <v>480</v>
      </c>
      <c r="DJ443" t="s">
        <v>204</v>
      </c>
      <c r="DK443" t="s">
        <v>205</v>
      </c>
      <c r="DL443" t="s">
        <v>170</v>
      </c>
      <c r="DM443" t="s">
        <v>170</v>
      </c>
      <c r="DN443" t="s">
        <v>170</v>
      </c>
      <c r="DO443" t="s">
        <v>818</v>
      </c>
      <c r="DP443" t="s">
        <v>169</v>
      </c>
      <c r="DQ443" t="s">
        <v>193</v>
      </c>
      <c r="DY443">
        <v>33.6</v>
      </c>
      <c r="EB443">
        <v>5</v>
      </c>
      <c r="EC443">
        <v>5</v>
      </c>
      <c r="EE443" t="s">
        <v>953</v>
      </c>
      <c r="EF443">
        <v>5</v>
      </c>
      <c r="EV443">
        <v>2000</v>
      </c>
      <c r="EW443">
        <v>387</v>
      </c>
      <c r="EX443">
        <v>289</v>
      </c>
      <c r="EY443">
        <v>343</v>
      </c>
    </row>
    <row r="444" spans="1:165" ht="15">
      <c r="A444">
        <v>2022</v>
      </c>
      <c r="B444" t="s">
        <v>832</v>
      </c>
      <c r="C444" t="s">
        <v>954</v>
      </c>
      <c r="D444" t="s">
        <v>955</v>
      </c>
      <c r="E444" t="s">
        <v>835</v>
      </c>
      <c r="F444">
        <v>9</v>
      </c>
      <c r="G444" s="134">
        <v>1.4</v>
      </c>
      <c r="H444">
        <v>4</v>
      </c>
      <c r="I444" t="s">
        <v>729</v>
      </c>
      <c r="J444">
        <v>24</v>
      </c>
      <c r="K444">
        <v>32</v>
      </c>
      <c r="L444">
        <v>27</v>
      </c>
      <c r="M444">
        <v>32.200000000000003</v>
      </c>
      <c r="N444">
        <v>48.1</v>
      </c>
      <c r="O444">
        <v>37.826799999999999</v>
      </c>
      <c r="P444">
        <v>24</v>
      </c>
      <c r="Q444">
        <v>32</v>
      </c>
      <c r="R444">
        <v>27</v>
      </c>
      <c r="T444" t="s">
        <v>165</v>
      </c>
      <c r="U444" t="s">
        <v>166</v>
      </c>
      <c r="V444" t="s">
        <v>198</v>
      </c>
      <c r="W444" t="s">
        <v>199</v>
      </c>
      <c r="Y444">
        <v>6</v>
      </c>
      <c r="Z444" t="s">
        <v>169</v>
      </c>
      <c r="AA444" t="s">
        <v>170</v>
      </c>
      <c r="AB444" t="s">
        <v>243</v>
      </c>
      <c r="AC444" t="s">
        <v>244</v>
      </c>
      <c r="AD444">
        <v>10</v>
      </c>
      <c r="AG444" t="s">
        <v>197</v>
      </c>
      <c r="AH444" t="s">
        <v>472</v>
      </c>
      <c r="AI444" t="s">
        <v>175</v>
      </c>
      <c r="AJ444" t="s">
        <v>176</v>
      </c>
      <c r="AK444" t="s">
        <v>219</v>
      </c>
      <c r="AL444" t="s">
        <v>220</v>
      </c>
      <c r="AS444">
        <v>1300</v>
      </c>
      <c r="AT444">
        <v>1300</v>
      </c>
      <c r="BN444" s="7" t="s">
        <v>178</v>
      </c>
      <c r="BO444">
        <v>2</v>
      </c>
      <c r="BP444">
        <v>2</v>
      </c>
      <c r="BQ444">
        <v>30</v>
      </c>
      <c r="BR444" t="s">
        <v>429</v>
      </c>
      <c r="BT444" t="s">
        <v>181</v>
      </c>
      <c r="BU444" s="135">
        <v>44271</v>
      </c>
      <c r="BV444">
        <v>29074</v>
      </c>
      <c r="BX444" t="s">
        <v>170</v>
      </c>
      <c r="BY444" t="s">
        <v>170</v>
      </c>
      <c r="CB444" t="s">
        <v>170</v>
      </c>
      <c r="CC444" t="s">
        <v>170</v>
      </c>
      <c r="CD444" t="s">
        <v>480</v>
      </c>
      <c r="CE444" t="s">
        <v>170</v>
      </c>
      <c r="CF444" t="s">
        <v>480</v>
      </c>
      <c r="CG444" t="s">
        <v>169</v>
      </c>
      <c r="CH444" t="s">
        <v>480</v>
      </c>
      <c r="CI444" t="s">
        <v>169</v>
      </c>
      <c r="CJ444" t="s">
        <v>480</v>
      </c>
      <c r="DJ444" t="s">
        <v>204</v>
      </c>
      <c r="DK444" t="s">
        <v>205</v>
      </c>
      <c r="DL444" t="s">
        <v>170</v>
      </c>
      <c r="DM444" t="s">
        <v>170</v>
      </c>
      <c r="DN444" t="s">
        <v>170</v>
      </c>
      <c r="DO444" t="s">
        <v>818</v>
      </c>
      <c r="DP444" t="s">
        <v>170</v>
      </c>
      <c r="DQ444" t="s">
        <v>207</v>
      </c>
      <c r="DY444">
        <v>29.1</v>
      </c>
      <c r="EB444">
        <v>5</v>
      </c>
      <c r="EC444">
        <v>5</v>
      </c>
      <c r="EE444" t="s">
        <v>953</v>
      </c>
      <c r="EF444">
        <v>5</v>
      </c>
      <c r="EV444">
        <v>3000</v>
      </c>
      <c r="EW444">
        <v>442</v>
      </c>
      <c r="EX444">
        <v>309</v>
      </c>
      <c r="EY444">
        <v>382</v>
      </c>
    </row>
    <row r="445" spans="1:165" ht="15">
      <c r="A445">
        <v>2022</v>
      </c>
      <c r="B445" t="s">
        <v>832</v>
      </c>
      <c r="C445" t="s">
        <v>954</v>
      </c>
      <c r="D445" t="s">
        <v>956</v>
      </c>
      <c r="E445" t="s">
        <v>835</v>
      </c>
      <c r="F445">
        <v>2</v>
      </c>
      <c r="G445" s="134">
        <v>1.2</v>
      </c>
      <c r="H445">
        <v>3</v>
      </c>
      <c r="I445" t="s">
        <v>667</v>
      </c>
      <c r="J445">
        <v>29</v>
      </c>
      <c r="K445">
        <v>31</v>
      </c>
      <c r="L445">
        <v>30</v>
      </c>
      <c r="M445">
        <v>38.799999999999997</v>
      </c>
      <c r="N445">
        <v>47.5</v>
      </c>
      <c r="O445">
        <v>42.285200000000003</v>
      </c>
      <c r="P445">
        <v>29.42</v>
      </c>
      <c r="Q445">
        <v>30.889900000000001</v>
      </c>
      <c r="R445">
        <v>30.063800000000001</v>
      </c>
      <c r="T445" t="s">
        <v>165</v>
      </c>
      <c r="U445" t="s">
        <v>166</v>
      </c>
      <c r="V445" t="s">
        <v>668</v>
      </c>
      <c r="W445" t="s">
        <v>391</v>
      </c>
      <c r="Y445">
        <v>1</v>
      </c>
      <c r="Z445" t="s">
        <v>170</v>
      </c>
      <c r="AA445" t="s">
        <v>170</v>
      </c>
      <c r="AB445" t="s">
        <v>243</v>
      </c>
      <c r="AC445" t="s">
        <v>244</v>
      </c>
      <c r="AD445">
        <v>10</v>
      </c>
      <c r="AG445" t="s">
        <v>197</v>
      </c>
      <c r="AH445" t="s">
        <v>472</v>
      </c>
      <c r="AI445" t="s">
        <v>175</v>
      </c>
      <c r="AJ445" t="s">
        <v>176</v>
      </c>
      <c r="AK445" t="s">
        <v>219</v>
      </c>
      <c r="AL445" t="s">
        <v>220</v>
      </c>
      <c r="AS445">
        <v>1200</v>
      </c>
      <c r="AT445">
        <v>1200</v>
      </c>
      <c r="BN445" s="7" t="s">
        <v>178</v>
      </c>
      <c r="BO445">
        <v>2</v>
      </c>
      <c r="BP445">
        <v>2</v>
      </c>
      <c r="BQ445">
        <v>30</v>
      </c>
      <c r="BR445" t="s">
        <v>429</v>
      </c>
      <c r="BT445" t="s">
        <v>575</v>
      </c>
      <c r="BU445" s="135">
        <v>44279</v>
      </c>
      <c r="BV445">
        <v>29118</v>
      </c>
      <c r="BX445" t="s">
        <v>169</v>
      </c>
      <c r="BY445" t="s">
        <v>170</v>
      </c>
      <c r="CB445" t="s">
        <v>170</v>
      </c>
      <c r="CC445" t="s">
        <v>170</v>
      </c>
      <c r="CD445" t="s">
        <v>480</v>
      </c>
      <c r="CE445" t="s">
        <v>170</v>
      </c>
      <c r="CF445" t="s">
        <v>480</v>
      </c>
      <c r="CG445" t="s">
        <v>169</v>
      </c>
      <c r="CH445" t="s">
        <v>480</v>
      </c>
      <c r="CI445" t="s">
        <v>169</v>
      </c>
      <c r="CJ445" t="s">
        <v>480</v>
      </c>
      <c r="DJ445" t="s">
        <v>204</v>
      </c>
      <c r="DK445" t="s">
        <v>205</v>
      </c>
      <c r="DL445" t="s">
        <v>170</v>
      </c>
      <c r="DM445" t="s">
        <v>170</v>
      </c>
      <c r="DN445" t="s">
        <v>170</v>
      </c>
      <c r="DO445" t="s">
        <v>818</v>
      </c>
      <c r="DP445" t="s">
        <v>169</v>
      </c>
      <c r="DQ445" t="s">
        <v>193</v>
      </c>
      <c r="DR445" t="s">
        <v>957</v>
      </c>
      <c r="DY445">
        <v>38.1</v>
      </c>
      <c r="EB445">
        <v>6</v>
      </c>
      <c r="EC445">
        <v>6</v>
      </c>
      <c r="EE445" t="s">
        <v>953</v>
      </c>
      <c r="EF445">
        <v>5</v>
      </c>
      <c r="EU445">
        <v>250</v>
      </c>
      <c r="EW445">
        <v>353</v>
      </c>
      <c r="EX445">
        <v>263</v>
      </c>
      <c r="EY445">
        <v>312</v>
      </c>
    </row>
    <row r="446" spans="1:165" ht="15">
      <c r="A446">
        <v>2022</v>
      </c>
      <c r="B446" t="s">
        <v>832</v>
      </c>
      <c r="C446" t="s">
        <v>954</v>
      </c>
      <c r="D446" t="s">
        <v>956</v>
      </c>
      <c r="E446" t="s">
        <v>835</v>
      </c>
      <c r="F446">
        <v>25</v>
      </c>
      <c r="G446" s="134">
        <v>1.3</v>
      </c>
      <c r="H446">
        <v>3</v>
      </c>
      <c r="I446" t="s">
        <v>667</v>
      </c>
      <c r="J446">
        <v>29</v>
      </c>
      <c r="K446">
        <v>32</v>
      </c>
      <c r="L446">
        <v>30</v>
      </c>
      <c r="M446">
        <v>37.5</v>
      </c>
      <c r="N446">
        <v>47</v>
      </c>
      <c r="O446">
        <v>41.252200000000002</v>
      </c>
      <c r="P446">
        <v>28.549399999999999</v>
      </c>
      <c r="Q446">
        <v>31.711500000000001</v>
      </c>
      <c r="R446">
        <v>29.890599999999999</v>
      </c>
      <c r="T446" t="s">
        <v>165</v>
      </c>
      <c r="U446" t="s">
        <v>166</v>
      </c>
      <c r="V446" t="s">
        <v>668</v>
      </c>
      <c r="W446" t="s">
        <v>391</v>
      </c>
      <c r="Y446">
        <v>1</v>
      </c>
      <c r="Z446" t="s">
        <v>170</v>
      </c>
      <c r="AA446" t="s">
        <v>170</v>
      </c>
      <c r="AB446" t="s">
        <v>243</v>
      </c>
      <c r="AC446" t="s">
        <v>244</v>
      </c>
      <c r="AD446">
        <v>10</v>
      </c>
      <c r="AG446" t="s">
        <v>197</v>
      </c>
      <c r="AH446" t="s">
        <v>472</v>
      </c>
      <c r="AI446" t="s">
        <v>175</v>
      </c>
      <c r="AJ446" t="s">
        <v>176</v>
      </c>
      <c r="AK446" t="s">
        <v>219</v>
      </c>
      <c r="AL446" t="s">
        <v>220</v>
      </c>
      <c r="AS446">
        <v>1200</v>
      </c>
      <c r="AT446">
        <v>1200</v>
      </c>
      <c r="BN446" s="7" t="s">
        <v>178</v>
      </c>
      <c r="BO446">
        <v>2</v>
      </c>
      <c r="BP446">
        <v>2</v>
      </c>
      <c r="BQ446">
        <v>30</v>
      </c>
      <c r="BR446" t="s">
        <v>429</v>
      </c>
      <c r="BT446" t="s">
        <v>575</v>
      </c>
      <c r="BU446" s="135">
        <v>44279</v>
      </c>
      <c r="BV446">
        <v>29120</v>
      </c>
      <c r="BX446" t="s">
        <v>169</v>
      </c>
      <c r="BY446" t="s">
        <v>170</v>
      </c>
      <c r="CB446" t="s">
        <v>170</v>
      </c>
      <c r="CC446" t="s">
        <v>170</v>
      </c>
      <c r="CD446" t="s">
        <v>480</v>
      </c>
      <c r="CE446" t="s">
        <v>170</v>
      </c>
      <c r="CF446" t="s">
        <v>480</v>
      </c>
      <c r="CG446" t="s">
        <v>169</v>
      </c>
      <c r="CH446" t="s">
        <v>480</v>
      </c>
      <c r="CI446" t="s">
        <v>169</v>
      </c>
      <c r="CJ446" t="s">
        <v>480</v>
      </c>
      <c r="DJ446" t="s">
        <v>204</v>
      </c>
      <c r="DK446" t="s">
        <v>205</v>
      </c>
      <c r="DL446" t="s">
        <v>170</v>
      </c>
      <c r="DM446" t="s">
        <v>170</v>
      </c>
      <c r="DN446" t="s">
        <v>170</v>
      </c>
      <c r="DO446" t="s">
        <v>818</v>
      </c>
      <c r="DP446" t="s">
        <v>170</v>
      </c>
      <c r="DQ446" t="s">
        <v>207</v>
      </c>
      <c r="DY446">
        <v>34.9</v>
      </c>
      <c r="EB446">
        <v>6</v>
      </c>
      <c r="EC446">
        <v>6</v>
      </c>
      <c r="EE446" t="s">
        <v>953</v>
      </c>
      <c r="EF446">
        <v>5</v>
      </c>
      <c r="EU446">
        <v>250</v>
      </c>
      <c r="EW446">
        <v>369</v>
      </c>
      <c r="EX446">
        <v>258</v>
      </c>
      <c r="EY446">
        <v>319</v>
      </c>
    </row>
    <row r="447" spans="1:165" ht="15">
      <c r="A447">
        <v>2022</v>
      </c>
      <c r="B447" t="s">
        <v>832</v>
      </c>
      <c r="C447" t="s">
        <v>954</v>
      </c>
      <c r="D447" t="s">
        <v>958</v>
      </c>
      <c r="E447" t="s">
        <v>835</v>
      </c>
      <c r="F447">
        <v>16</v>
      </c>
      <c r="G447" s="134">
        <v>2</v>
      </c>
      <c r="H447">
        <v>4</v>
      </c>
      <c r="I447" t="s">
        <v>940</v>
      </c>
      <c r="J447">
        <v>24</v>
      </c>
      <c r="K447">
        <v>31</v>
      </c>
      <c r="L447">
        <v>26</v>
      </c>
      <c r="M447">
        <v>30.2</v>
      </c>
      <c r="N447">
        <v>46.2</v>
      </c>
      <c r="O447">
        <v>35.775399999999998</v>
      </c>
      <c r="P447">
        <v>23.526700000000002</v>
      </c>
      <c r="Q447">
        <v>31</v>
      </c>
      <c r="R447">
        <v>26</v>
      </c>
      <c r="T447" t="s">
        <v>165</v>
      </c>
      <c r="U447" t="s">
        <v>166</v>
      </c>
      <c r="V447" t="s">
        <v>198</v>
      </c>
      <c r="W447" t="s">
        <v>199</v>
      </c>
      <c r="Y447">
        <v>9</v>
      </c>
      <c r="Z447" t="s">
        <v>169</v>
      </c>
      <c r="AA447" t="s">
        <v>170</v>
      </c>
      <c r="AB447" t="s">
        <v>243</v>
      </c>
      <c r="AC447" t="s">
        <v>244</v>
      </c>
      <c r="AD447">
        <v>10</v>
      </c>
      <c r="AG447" t="s">
        <v>197</v>
      </c>
      <c r="AH447" t="s">
        <v>472</v>
      </c>
      <c r="AI447" t="s">
        <v>175</v>
      </c>
      <c r="AJ447" t="s">
        <v>176</v>
      </c>
      <c r="AK447" t="s">
        <v>219</v>
      </c>
      <c r="AL447" t="s">
        <v>220</v>
      </c>
      <c r="AO447">
        <v>100</v>
      </c>
      <c r="AP447">
        <v>25</v>
      </c>
      <c r="AS447">
        <v>1350</v>
      </c>
      <c r="AT447">
        <v>1350</v>
      </c>
      <c r="BN447" s="7" t="s">
        <v>178</v>
      </c>
      <c r="BO447">
        <v>2</v>
      </c>
      <c r="BP447">
        <v>2</v>
      </c>
      <c r="BQ447">
        <v>30</v>
      </c>
      <c r="BR447" t="s">
        <v>429</v>
      </c>
      <c r="BT447" t="s">
        <v>181</v>
      </c>
      <c r="BU447" s="135">
        <v>44328</v>
      </c>
      <c r="BV447">
        <v>29314</v>
      </c>
      <c r="BX447" t="s">
        <v>170</v>
      </c>
      <c r="BY447" t="s">
        <v>170</v>
      </c>
      <c r="CB447" t="s">
        <v>170</v>
      </c>
      <c r="CC447" t="s">
        <v>170</v>
      </c>
      <c r="CD447" t="s">
        <v>959</v>
      </c>
      <c r="CE447" t="s">
        <v>170</v>
      </c>
      <c r="CG447" t="s">
        <v>169</v>
      </c>
      <c r="CH447" t="s">
        <v>483</v>
      </c>
      <c r="CI447" t="s">
        <v>169</v>
      </c>
      <c r="CJ447" t="s">
        <v>960</v>
      </c>
      <c r="DJ447" t="s">
        <v>204</v>
      </c>
      <c r="DK447" t="s">
        <v>205</v>
      </c>
      <c r="DL447" t="s">
        <v>170</v>
      </c>
      <c r="DN447" t="s">
        <v>170</v>
      </c>
      <c r="DO447" t="s">
        <v>784</v>
      </c>
      <c r="DP447" t="s">
        <v>169</v>
      </c>
      <c r="DQ447" t="s">
        <v>193</v>
      </c>
      <c r="DY447">
        <v>38.200000000000003</v>
      </c>
      <c r="EB447">
        <v>6</v>
      </c>
      <c r="EC447">
        <v>6</v>
      </c>
      <c r="EE447" t="s">
        <v>786</v>
      </c>
      <c r="EF447">
        <v>7</v>
      </c>
      <c r="EU447">
        <v>250</v>
      </c>
      <c r="EW447">
        <v>368</v>
      </c>
      <c r="EX447">
        <v>250</v>
      </c>
      <c r="EY447">
        <v>315</v>
      </c>
    </row>
    <row r="448" spans="1:165" s="5" customFormat="1" ht="15">
      <c r="A448">
        <v>2022</v>
      </c>
      <c r="B448" t="s">
        <v>832</v>
      </c>
      <c r="C448" t="s">
        <v>840</v>
      </c>
      <c r="D448" t="s">
        <v>961</v>
      </c>
      <c r="E448" t="s">
        <v>835</v>
      </c>
      <c r="F448">
        <v>17</v>
      </c>
      <c r="G448" s="134">
        <v>2</v>
      </c>
      <c r="H448">
        <v>4</v>
      </c>
      <c r="I448" t="s">
        <v>940</v>
      </c>
      <c r="J448">
        <v>24</v>
      </c>
      <c r="K448">
        <v>30</v>
      </c>
      <c r="L448">
        <v>26</v>
      </c>
      <c r="M448">
        <v>30.2</v>
      </c>
      <c r="N448">
        <v>46.2</v>
      </c>
      <c r="O448">
        <v>35.775399999999998</v>
      </c>
      <c r="P448">
        <v>23.526700000000002</v>
      </c>
      <c r="Q448">
        <v>30</v>
      </c>
      <c r="R448">
        <v>26</v>
      </c>
      <c r="S448"/>
      <c r="T448" t="s">
        <v>165</v>
      </c>
      <c r="U448" t="s">
        <v>166</v>
      </c>
      <c r="V448" t="s">
        <v>198</v>
      </c>
      <c r="W448" t="s">
        <v>199</v>
      </c>
      <c r="X448"/>
      <c r="Y448">
        <v>9</v>
      </c>
      <c r="Z448" t="s">
        <v>169</v>
      </c>
      <c r="AA448" t="s">
        <v>170</v>
      </c>
      <c r="AB448" t="s">
        <v>243</v>
      </c>
      <c r="AC448" t="s">
        <v>244</v>
      </c>
      <c r="AD448">
        <v>10</v>
      </c>
      <c r="AE448"/>
      <c r="AF448"/>
      <c r="AG448" t="s">
        <v>296</v>
      </c>
      <c r="AH448" t="s">
        <v>297</v>
      </c>
      <c r="AI448" t="s">
        <v>175</v>
      </c>
      <c r="AJ448" t="s">
        <v>176</v>
      </c>
      <c r="AK448" t="s">
        <v>219</v>
      </c>
      <c r="AL448" t="s">
        <v>220</v>
      </c>
      <c r="AM448"/>
      <c r="AN448"/>
      <c r="AO448">
        <v>101</v>
      </c>
      <c r="AP448">
        <v>23</v>
      </c>
      <c r="AQ448"/>
      <c r="AR448"/>
      <c r="AS448">
        <v>1700</v>
      </c>
      <c r="AT448">
        <v>1700</v>
      </c>
      <c r="AU448"/>
      <c r="AV448"/>
      <c r="AW448"/>
      <c r="AX448"/>
      <c r="AY448"/>
      <c r="AZ448"/>
      <c r="BA448"/>
      <c r="BB448"/>
      <c r="BC448"/>
      <c r="BD448"/>
      <c r="BE448"/>
      <c r="BF448"/>
      <c r="BG448"/>
      <c r="BH448"/>
      <c r="BI448"/>
      <c r="BJ448"/>
      <c r="BK448"/>
      <c r="BL448"/>
      <c r="BM448"/>
      <c r="BN448" s="7" t="s">
        <v>178</v>
      </c>
      <c r="BO448">
        <v>2</v>
      </c>
      <c r="BP448">
        <v>2</v>
      </c>
      <c r="BQ448">
        <v>30</v>
      </c>
      <c r="BR448" t="s">
        <v>429</v>
      </c>
      <c r="BS448"/>
      <c r="BT448" t="s">
        <v>181</v>
      </c>
      <c r="BU448" s="135">
        <v>44328</v>
      </c>
      <c r="BV448">
        <v>29315</v>
      </c>
      <c r="BW448" s="136"/>
      <c r="BX448"/>
      <c r="BY448" t="s">
        <v>170</v>
      </c>
      <c r="BZ448"/>
      <c r="CA448"/>
      <c r="CB448" t="s">
        <v>170</v>
      </c>
      <c r="CC448" t="s">
        <v>170</v>
      </c>
      <c r="CD448" t="s">
        <v>962</v>
      </c>
      <c r="CE448" t="s">
        <v>170</v>
      </c>
      <c r="CF448"/>
      <c r="CG448" t="s">
        <v>169</v>
      </c>
      <c r="CH448" t="s">
        <v>791</v>
      </c>
      <c r="CI448" t="s">
        <v>170</v>
      </c>
      <c r="CJ448"/>
      <c r="CK448"/>
      <c r="CL448"/>
      <c r="CM448"/>
      <c r="CN448"/>
      <c r="CO448"/>
      <c r="CP448"/>
      <c r="CQ448"/>
      <c r="CR448"/>
      <c r="CS448"/>
      <c r="CT448"/>
      <c r="CU448"/>
      <c r="CV448"/>
      <c r="CW448"/>
      <c r="CX448"/>
      <c r="CY448"/>
      <c r="CZ448"/>
      <c r="DA448"/>
      <c r="DB448"/>
      <c r="DC448"/>
      <c r="DD448"/>
      <c r="DE448"/>
      <c r="DF448"/>
      <c r="DG448"/>
      <c r="DH448"/>
      <c r="DI448"/>
      <c r="DJ448" t="s">
        <v>204</v>
      </c>
      <c r="DK448" t="s">
        <v>205</v>
      </c>
      <c r="DL448"/>
      <c r="DM448"/>
      <c r="DN448" t="s">
        <v>170</v>
      </c>
      <c r="DO448" t="s">
        <v>399</v>
      </c>
      <c r="DP448" t="s">
        <v>169</v>
      </c>
      <c r="DQ448" t="s">
        <v>193</v>
      </c>
      <c r="DR448" t="s">
        <v>792</v>
      </c>
      <c r="DS448"/>
      <c r="DT448"/>
      <c r="DU448"/>
      <c r="DV448"/>
      <c r="DW448"/>
      <c r="DX448"/>
      <c r="DY448">
        <v>34.5</v>
      </c>
      <c r="DZ448"/>
      <c r="EA448" s="137"/>
      <c r="EB448">
        <v>5</v>
      </c>
      <c r="EC448">
        <v>5</v>
      </c>
      <c r="ED448"/>
      <c r="EE448" t="s">
        <v>963</v>
      </c>
      <c r="EF448">
        <v>7</v>
      </c>
      <c r="EG448"/>
      <c r="EH448"/>
      <c r="EI448"/>
      <c r="EJ448"/>
      <c r="EK448"/>
      <c r="EL448"/>
      <c r="EM448"/>
      <c r="EN448"/>
      <c r="EO448"/>
      <c r="EP448"/>
      <c r="EQ448"/>
      <c r="ER448"/>
      <c r="ES448"/>
      <c r="ET448"/>
      <c r="EU448"/>
      <c r="EV448">
        <v>2000</v>
      </c>
      <c r="EW448">
        <v>389</v>
      </c>
      <c r="EX448">
        <v>282</v>
      </c>
      <c r="EY448">
        <v>341</v>
      </c>
      <c r="EZ448"/>
      <c r="FA448"/>
      <c r="FB448"/>
      <c r="FC448"/>
      <c r="FD448"/>
      <c r="FE448"/>
      <c r="FF448"/>
      <c r="FG448"/>
      <c r="FH448"/>
      <c r="FI448"/>
    </row>
    <row r="449" spans="1:165" s="5" customFormat="1" ht="15">
      <c r="A449">
        <v>2022</v>
      </c>
      <c r="B449" t="s">
        <v>832</v>
      </c>
      <c r="C449" t="s">
        <v>840</v>
      </c>
      <c r="D449" t="s">
        <v>964</v>
      </c>
      <c r="E449" t="s">
        <v>835</v>
      </c>
      <c r="F449">
        <v>626</v>
      </c>
      <c r="G449" s="134">
        <v>2</v>
      </c>
      <c r="H449">
        <v>4</v>
      </c>
      <c r="I449" t="s">
        <v>940</v>
      </c>
      <c r="J449">
        <v>22</v>
      </c>
      <c r="K449">
        <v>29</v>
      </c>
      <c r="L449">
        <v>24</v>
      </c>
      <c r="M449">
        <v>29</v>
      </c>
      <c r="N449">
        <v>41.8</v>
      </c>
      <c r="O449">
        <v>33.634900000000002</v>
      </c>
      <c r="P449">
        <v>22</v>
      </c>
      <c r="Q449">
        <v>29.274100000000001</v>
      </c>
      <c r="R449">
        <v>24</v>
      </c>
      <c r="S449"/>
      <c r="T449" t="s">
        <v>165</v>
      </c>
      <c r="U449" t="s">
        <v>166</v>
      </c>
      <c r="V449" t="s">
        <v>198</v>
      </c>
      <c r="W449" t="s">
        <v>199</v>
      </c>
      <c r="X449"/>
      <c r="Y449">
        <v>9</v>
      </c>
      <c r="Z449" t="s">
        <v>169</v>
      </c>
      <c r="AA449" t="s">
        <v>170</v>
      </c>
      <c r="AB449" t="s">
        <v>243</v>
      </c>
      <c r="AC449" t="s">
        <v>244</v>
      </c>
      <c r="AD449">
        <v>10</v>
      </c>
      <c r="AE449"/>
      <c r="AF449"/>
      <c r="AG449" t="s">
        <v>296</v>
      </c>
      <c r="AH449" t="s">
        <v>297</v>
      </c>
      <c r="AI449" t="s">
        <v>175</v>
      </c>
      <c r="AJ449" t="s">
        <v>176</v>
      </c>
      <c r="AK449" t="s">
        <v>219</v>
      </c>
      <c r="AL449" t="s">
        <v>220</v>
      </c>
      <c r="AM449"/>
      <c r="AN449"/>
      <c r="AO449"/>
      <c r="AP449"/>
      <c r="AQ449"/>
      <c r="AR449"/>
      <c r="AS449">
        <v>1850</v>
      </c>
      <c r="AT449">
        <v>1850</v>
      </c>
      <c r="AU449"/>
      <c r="AV449"/>
      <c r="AW449"/>
      <c r="AX449"/>
      <c r="AY449"/>
      <c r="AZ449"/>
      <c r="BA449"/>
      <c r="BB449"/>
      <c r="BC449"/>
      <c r="BD449"/>
      <c r="BE449"/>
      <c r="BF449"/>
      <c r="BG449"/>
      <c r="BH449"/>
      <c r="BI449"/>
      <c r="BJ449"/>
      <c r="BK449"/>
      <c r="BL449"/>
      <c r="BM449"/>
      <c r="BN449" s="7" t="s">
        <v>178</v>
      </c>
      <c r="BO449">
        <v>2</v>
      </c>
      <c r="BP449">
        <v>2</v>
      </c>
      <c r="BQ449">
        <v>30</v>
      </c>
      <c r="BR449" t="s">
        <v>429</v>
      </c>
      <c r="BS449"/>
      <c r="BT449" t="s">
        <v>181</v>
      </c>
      <c r="BU449" s="135">
        <v>44351</v>
      </c>
      <c r="BV449">
        <v>29489</v>
      </c>
      <c r="BW449" s="136"/>
      <c r="BX449" t="s">
        <v>170</v>
      </c>
      <c r="BY449" t="s">
        <v>170</v>
      </c>
      <c r="BZ449"/>
      <c r="CA449"/>
      <c r="CB449" t="s">
        <v>170</v>
      </c>
      <c r="CC449" t="s">
        <v>170</v>
      </c>
      <c r="CD449" t="s">
        <v>965</v>
      </c>
      <c r="CE449" t="s">
        <v>170</v>
      </c>
      <c r="CF449" t="s">
        <v>480</v>
      </c>
      <c r="CG449" t="s">
        <v>169</v>
      </c>
      <c r="CH449" t="s">
        <v>966</v>
      </c>
      <c r="CI449" t="s">
        <v>169</v>
      </c>
      <c r="CJ449" t="s">
        <v>475</v>
      </c>
      <c r="CK449" t="s">
        <v>183</v>
      </c>
      <c r="CL449"/>
      <c r="CM449">
        <v>1</v>
      </c>
      <c r="CN449" t="s">
        <v>184</v>
      </c>
      <c r="CO449"/>
      <c r="CP449">
        <v>48</v>
      </c>
      <c r="CQ449">
        <v>9.5</v>
      </c>
      <c r="CR449">
        <v>50</v>
      </c>
      <c r="CS449" t="s">
        <v>185</v>
      </c>
      <c r="CT449"/>
      <c r="CU449"/>
      <c r="CV449" t="s">
        <v>186</v>
      </c>
      <c r="CW449"/>
      <c r="CX449" t="s">
        <v>187</v>
      </c>
      <c r="CY449" t="s">
        <v>170</v>
      </c>
      <c r="CZ449"/>
      <c r="DA449"/>
      <c r="DB449"/>
      <c r="DC449"/>
      <c r="DD449">
        <v>1</v>
      </c>
      <c r="DE449" t="s">
        <v>465</v>
      </c>
      <c r="DF449"/>
      <c r="DG449">
        <v>6</v>
      </c>
      <c r="DH449"/>
      <c r="DI449"/>
      <c r="DJ449" t="s">
        <v>204</v>
      </c>
      <c r="DK449" t="s">
        <v>205</v>
      </c>
      <c r="DL449" t="s">
        <v>170</v>
      </c>
      <c r="DM449" t="s">
        <v>170</v>
      </c>
      <c r="DN449" t="s">
        <v>170</v>
      </c>
      <c r="DO449" t="s">
        <v>231</v>
      </c>
      <c r="DP449" t="s">
        <v>169</v>
      </c>
      <c r="DQ449" t="s">
        <v>193</v>
      </c>
      <c r="DR449"/>
      <c r="DS449"/>
      <c r="DT449"/>
      <c r="DU449"/>
      <c r="DV449"/>
      <c r="DW449"/>
      <c r="DX449"/>
      <c r="DY449">
        <v>29.2</v>
      </c>
      <c r="DZ449"/>
      <c r="EA449" s="137"/>
      <c r="EB449">
        <v>5</v>
      </c>
      <c r="EC449">
        <v>5</v>
      </c>
      <c r="ED449"/>
      <c r="EE449" t="s">
        <v>967</v>
      </c>
      <c r="EF449">
        <v>5</v>
      </c>
      <c r="EG449"/>
      <c r="EH449"/>
      <c r="EI449"/>
      <c r="EJ449"/>
      <c r="EK449"/>
      <c r="EL449"/>
      <c r="EM449"/>
      <c r="EN449"/>
      <c r="EO449"/>
      <c r="EP449"/>
      <c r="EQ449"/>
      <c r="ER449"/>
      <c r="ES449"/>
      <c r="ET449"/>
      <c r="EU449"/>
      <c r="EV449">
        <v>3500</v>
      </c>
      <c r="EW449">
        <v>472</v>
      </c>
      <c r="EX449">
        <v>310</v>
      </c>
      <c r="EY449">
        <v>399</v>
      </c>
      <c r="EZ449"/>
      <c r="FA449"/>
      <c r="FB449"/>
      <c r="FC449"/>
      <c r="FD449"/>
      <c r="FE449"/>
      <c r="FF449"/>
      <c r="FG449"/>
      <c r="FH449"/>
      <c r="FI449"/>
    </row>
    <row r="450" spans="1:165" ht="15">
      <c r="A450">
        <v>2022</v>
      </c>
      <c r="B450" t="s">
        <v>832</v>
      </c>
      <c r="C450" t="s">
        <v>840</v>
      </c>
      <c r="D450" t="s">
        <v>964</v>
      </c>
      <c r="E450" t="s">
        <v>835</v>
      </c>
      <c r="F450">
        <v>549</v>
      </c>
      <c r="G450" s="134">
        <v>3.6</v>
      </c>
      <c r="H450">
        <v>6</v>
      </c>
      <c r="I450" t="s">
        <v>940</v>
      </c>
      <c r="J450">
        <v>19</v>
      </c>
      <c r="K450">
        <v>26</v>
      </c>
      <c r="L450">
        <v>21</v>
      </c>
      <c r="M450">
        <v>23.340800000000002</v>
      </c>
      <c r="N450">
        <v>36.070700000000002</v>
      </c>
      <c r="O450">
        <v>27.747399999999999</v>
      </c>
      <c r="P450">
        <v>18.589500000000001</v>
      </c>
      <c r="Q450">
        <v>25.589300000000001</v>
      </c>
      <c r="R450">
        <v>21.199000000000002</v>
      </c>
      <c r="T450" t="s">
        <v>470</v>
      </c>
      <c r="U450" t="s">
        <v>471</v>
      </c>
      <c r="V450" t="s">
        <v>198</v>
      </c>
      <c r="W450" t="s">
        <v>199</v>
      </c>
      <c r="Y450">
        <v>9</v>
      </c>
      <c r="Z450" t="s">
        <v>169</v>
      </c>
      <c r="AA450" t="s">
        <v>170</v>
      </c>
      <c r="AB450" t="s">
        <v>243</v>
      </c>
      <c r="AC450" t="s">
        <v>244</v>
      </c>
      <c r="AD450">
        <v>10</v>
      </c>
      <c r="AG450" t="s">
        <v>197</v>
      </c>
      <c r="AH450" t="s">
        <v>472</v>
      </c>
      <c r="AI450" t="s">
        <v>175</v>
      </c>
      <c r="AJ450" t="s">
        <v>176</v>
      </c>
      <c r="AK450" t="s">
        <v>219</v>
      </c>
      <c r="AL450" t="s">
        <v>220</v>
      </c>
      <c r="AS450">
        <v>1700</v>
      </c>
      <c r="AT450">
        <v>1700</v>
      </c>
      <c r="BN450" s="7" t="s">
        <v>178</v>
      </c>
      <c r="BO450">
        <v>2</v>
      </c>
      <c r="BP450">
        <v>2</v>
      </c>
      <c r="BQ450">
        <v>30</v>
      </c>
      <c r="BR450" t="s">
        <v>429</v>
      </c>
      <c r="BT450" t="s">
        <v>181</v>
      </c>
      <c r="BU450" s="135">
        <v>44355</v>
      </c>
      <c r="BV450">
        <v>29501</v>
      </c>
      <c r="BW450" s="6"/>
      <c r="BX450" s="5" t="s">
        <v>170</v>
      </c>
      <c r="BY450" s="5" t="s">
        <v>170</v>
      </c>
      <c r="BZ450" s="5"/>
      <c r="CA450" s="5"/>
      <c r="CB450" s="5" t="s">
        <v>170</v>
      </c>
      <c r="CC450" s="5" t="s">
        <v>170</v>
      </c>
      <c r="CD450" s="5"/>
      <c r="CE450" s="5" t="s">
        <v>169</v>
      </c>
      <c r="CF450" s="5" t="s">
        <v>968</v>
      </c>
      <c r="CG450" s="5" t="s">
        <v>169</v>
      </c>
      <c r="CH450" s="5" t="s">
        <v>814</v>
      </c>
      <c r="CI450" s="5" t="s">
        <v>170</v>
      </c>
      <c r="CJ450" s="5"/>
      <c r="CK450" s="5" t="s">
        <v>183</v>
      </c>
      <c r="CL450" s="5"/>
      <c r="CM450" s="5">
        <v>1</v>
      </c>
      <c r="CN450" s="5" t="s">
        <v>184</v>
      </c>
      <c r="CO450" s="5"/>
      <c r="CP450" s="5">
        <v>48</v>
      </c>
      <c r="CQ450" s="5">
        <v>5.2</v>
      </c>
      <c r="CR450" s="5">
        <v>50.1</v>
      </c>
      <c r="CS450" s="5" t="s">
        <v>185</v>
      </c>
      <c r="CT450" s="5"/>
      <c r="CU450" s="5"/>
      <c r="CV450" s="5" t="s">
        <v>186</v>
      </c>
      <c r="CW450" s="5"/>
      <c r="CX450" s="5" t="s">
        <v>187</v>
      </c>
      <c r="CY450" s="5" t="s">
        <v>170</v>
      </c>
      <c r="CZ450" s="5"/>
      <c r="DA450" s="5"/>
      <c r="DB450" s="5"/>
      <c r="DC450" s="5"/>
      <c r="DD450" s="5">
        <v>2</v>
      </c>
      <c r="DE450" s="5" t="s">
        <v>815</v>
      </c>
      <c r="DF450" s="5" t="s">
        <v>816</v>
      </c>
      <c r="DG450" s="5" t="s">
        <v>817</v>
      </c>
      <c r="DH450" s="5"/>
      <c r="DI450" s="5"/>
      <c r="DJ450" s="5" t="s">
        <v>204</v>
      </c>
      <c r="DK450" s="5" t="s">
        <v>205</v>
      </c>
      <c r="DL450" s="5" t="s">
        <v>170</v>
      </c>
      <c r="DM450" s="5" t="s">
        <v>170</v>
      </c>
      <c r="DN450" s="5" t="s">
        <v>170</v>
      </c>
      <c r="DO450" s="5" t="s">
        <v>818</v>
      </c>
      <c r="DP450" s="5" t="s">
        <v>169</v>
      </c>
      <c r="DQ450" s="5" t="s">
        <v>193</v>
      </c>
      <c r="DR450" s="5"/>
      <c r="DS450" s="5"/>
      <c r="DT450" s="5"/>
      <c r="DU450" s="5"/>
      <c r="DV450" s="5"/>
      <c r="DW450" s="5"/>
      <c r="DX450" s="5"/>
      <c r="DY450" s="5">
        <v>21.8</v>
      </c>
      <c r="DZ450" s="5"/>
      <c r="EA450" s="133"/>
      <c r="EB450" s="5">
        <v>3</v>
      </c>
      <c r="EC450" s="5">
        <v>3</v>
      </c>
      <c r="ED450" s="5"/>
      <c r="EE450" s="5" t="s">
        <v>819</v>
      </c>
      <c r="EF450" s="5">
        <v>3</v>
      </c>
      <c r="EG450" s="5"/>
      <c r="EH450" s="5"/>
      <c r="EI450" s="5"/>
      <c r="EJ450" s="5"/>
      <c r="EK450" s="5"/>
      <c r="EL450" s="5"/>
      <c r="EM450" s="5"/>
      <c r="EN450" s="5"/>
      <c r="EO450" s="5"/>
      <c r="EP450" s="5"/>
      <c r="EQ450" s="5"/>
      <c r="ER450" s="5"/>
      <c r="ES450" s="5"/>
      <c r="ET450" s="5"/>
      <c r="EU450" s="5"/>
      <c r="EV450" s="5">
        <v>6500</v>
      </c>
      <c r="EW450" s="5">
        <v>633</v>
      </c>
      <c r="EX450" s="5">
        <v>381</v>
      </c>
      <c r="EY450" s="5">
        <v>520</v>
      </c>
      <c r="EZ450" s="5"/>
      <c r="FA450" s="5"/>
      <c r="FB450" s="5"/>
      <c r="FC450" s="5"/>
      <c r="FD450" s="5"/>
      <c r="FE450" s="5"/>
      <c r="FF450" s="5"/>
      <c r="FG450" s="5"/>
      <c r="FH450" s="5"/>
      <c r="FI450" s="5"/>
    </row>
    <row r="451" spans="1:165" ht="15">
      <c r="A451">
        <v>2022</v>
      </c>
      <c r="B451" t="s">
        <v>832</v>
      </c>
      <c r="C451" t="s">
        <v>840</v>
      </c>
      <c r="D451" t="s">
        <v>969</v>
      </c>
      <c r="E451" t="s">
        <v>835</v>
      </c>
      <c r="F451">
        <v>627</v>
      </c>
      <c r="G451" s="134">
        <v>2</v>
      </c>
      <c r="H451">
        <v>4</v>
      </c>
      <c r="I451" t="s">
        <v>940</v>
      </c>
      <c r="J451">
        <v>21</v>
      </c>
      <c r="K451">
        <v>27</v>
      </c>
      <c r="L451">
        <v>23</v>
      </c>
      <c r="M451">
        <v>27</v>
      </c>
      <c r="N451">
        <v>38.9</v>
      </c>
      <c r="O451">
        <v>31.310199999999998</v>
      </c>
      <c r="P451">
        <v>21.250499999999999</v>
      </c>
      <c r="Q451">
        <v>27.4208</v>
      </c>
      <c r="R451">
        <v>23</v>
      </c>
      <c r="T451" t="s">
        <v>165</v>
      </c>
      <c r="U451" t="s">
        <v>166</v>
      </c>
      <c r="V451" t="s">
        <v>198</v>
      </c>
      <c r="W451" t="s">
        <v>199</v>
      </c>
      <c r="Y451">
        <v>9</v>
      </c>
      <c r="Z451" t="s">
        <v>169</v>
      </c>
      <c r="AA451" t="s">
        <v>170</v>
      </c>
      <c r="AB451" t="s">
        <v>243</v>
      </c>
      <c r="AC451" t="s">
        <v>244</v>
      </c>
      <c r="AD451">
        <v>10</v>
      </c>
      <c r="AG451" t="s">
        <v>296</v>
      </c>
      <c r="AH451" t="s">
        <v>297</v>
      </c>
      <c r="AI451" t="s">
        <v>175</v>
      </c>
      <c r="AJ451" t="s">
        <v>176</v>
      </c>
      <c r="AK451" t="s">
        <v>219</v>
      </c>
      <c r="AL451" t="s">
        <v>220</v>
      </c>
      <c r="AO451">
        <v>137</v>
      </c>
      <c r="AP451">
        <v>13</v>
      </c>
      <c r="AS451">
        <v>1900</v>
      </c>
      <c r="AT451">
        <v>1900</v>
      </c>
      <c r="BN451" s="7" t="s">
        <v>178</v>
      </c>
      <c r="BO451">
        <v>2</v>
      </c>
      <c r="BP451">
        <v>2</v>
      </c>
      <c r="BQ451">
        <v>30</v>
      </c>
      <c r="BR451" t="s">
        <v>429</v>
      </c>
      <c r="BT451" t="s">
        <v>181</v>
      </c>
      <c r="BU451" s="135">
        <v>44351</v>
      </c>
      <c r="BV451">
        <v>29490</v>
      </c>
      <c r="BX451" t="s">
        <v>170</v>
      </c>
      <c r="BY451" t="s">
        <v>170</v>
      </c>
      <c r="CB451" t="s">
        <v>170</v>
      </c>
      <c r="CC451" t="s">
        <v>170</v>
      </c>
      <c r="CE451" t="s">
        <v>170</v>
      </c>
      <c r="CG451" t="s">
        <v>169</v>
      </c>
      <c r="CH451" t="s">
        <v>504</v>
      </c>
      <c r="CI451" t="s">
        <v>169</v>
      </c>
      <c r="CJ451" t="s">
        <v>505</v>
      </c>
      <c r="DJ451" t="s">
        <v>204</v>
      </c>
      <c r="DK451" t="s">
        <v>205</v>
      </c>
      <c r="DN451" t="s">
        <v>170</v>
      </c>
      <c r="DO451" t="s">
        <v>506</v>
      </c>
      <c r="DP451" t="s">
        <v>169</v>
      </c>
      <c r="DQ451" t="s">
        <v>193</v>
      </c>
      <c r="DY451">
        <v>32.799999999999997</v>
      </c>
      <c r="EB451">
        <v>5</v>
      </c>
      <c r="EC451">
        <v>5</v>
      </c>
      <c r="EE451" t="s">
        <v>507</v>
      </c>
      <c r="EF451">
        <v>3</v>
      </c>
      <c r="EV451">
        <v>2250</v>
      </c>
      <c r="EW451">
        <v>403</v>
      </c>
      <c r="EX451">
        <v>309</v>
      </c>
      <c r="EY451">
        <v>360</v>
      </c>
    </row>
    <row r="452" spans="1:165" ht="15">
      <c r="A452">
        <v>2022</v>
      </c>
      <c r="B452" t="s">
        <v>832</v>
      </c>
      <c r="C452" t="s">
        <v>840</v>
      </c>
      <c r="D452" t="s">
        <v>969</v>
      </c>
      <c r="E452" t="s">
        <v>835</v>
      </c>
      <c r="F452">
        <v>550</v>
      </c>
      <c r="G452" s="134">
        <v>3.6</v>
      </c>
      <c r="H452">
        <v>6</v>
      </c>
      <c r="I452" t="s">
        <v>940</v>
      </c>
      <c r="J452">
        <v>19</v>
      </c>
      <c r="K452">
        <v>26</v>
      </c>
      <c r="L452">
        <v>21</v>
      </c>
      <c r="M452">
        <v>23.340800000000002</v>
      </c>
      <c r="N452">
        <v>36.070700000000002</v>
      </c>
      <c r="O452">
        <v>27.747399999999999</v>
      </c>
      <c r="P452">
        <v>18.589500000000001</v>
      </c>
      <c r="Q452">
        <v>25.589300000000001</v>
      </c>
      <c r="R452">
        <v>21.199000000000002</v>
      </c>
      <c r="T452" t="s">
        <v>470</v>
      </c>
      <c r="U452" t="s">
        <v>471</v>
      </c>
      <c r="V452" t="s">
        <v>198</v>
      </c>
      <c r="W452" t="s">
        <v>199</v>
      </c>
      <c r="Y452">
        <v>9</v>
      </c>
      <c r="Z452" t="s">
        <v>169</v>
      </c>
      <c r="AA452" t="s">
        <v>170</v>
      </c>
      <c r="AB452" t="s">
        <v>243</v>
      </c>
      <c r="AC452" t="s">
        <v>244</v>
      </c>
      <c r="AD452">
        <v>10</v>
      </c>
      <c r="AG452" t="s">
        <v>197</v>
      </c>
      <c r="AH452" t="s">
        <v>472</v>
      </c>
      <c r="AI452" t="s">
        <v>175</v>
      </c>
      <c r="AJ452" t="s">
        <v>176</v>
      </c>
      <c r="AK452" t="s">
        <v>219</v>
      </c>
      <c r="AL452" t="s">
        <v>220</v>
      </c>
      <c r="AO452">
        <v>137</v>
      </c>
      <c r="AP452">
        <v>13</v>
      </c>
      <c r="AS452">
        <v>1700</v>
      </c>
      <c r="AT452">
        <v>1700</v>
      </c>
      <c r="BN452" s="7" t="s">
        <v>178</v>
      </c>
      <c r="BO452">
        <v>2</v>
      </c>
      <c r="BP452">
        <v>2</v>
      </c>
      <c r="BQ452">
        <v>30</v>
      </c>
      <c r="BR452" t="s">
        <v>429</v>
      </c>
      <c r="BT452" t="s">
        <v>181</v>
      </c>
      <c r="BU452" s="135">
        <v>44355</v>
      </c>
      <c r="BV452">
        <v>29502</v>
      </c>
      <c r="BX452" t="s">
        <v>170</v>
      </c>
      <c r="BY452" t="s">
        <v>170</v>
      </c>
      <c r="CB452" t="s">
        <v>170</v>
      </c>
      <c r="CC452" t="s">
        <v>170</v>
      </c>
      <c r="CE452" t="s">
        <v>170</v>
      </c>
      <c r="CG452" t="s">
        <v>169</v>
      </c>
      <c r="CH452" t="s">
        <v>504</v>
      </c>
      <c r="CI452" t="s">
        <v>169</v>
      </c>
      <c r="CJ452" t="s">
        <v>505</v>
      </c>
      <c r="DJ452" t="s">
        <v>204</v>
      </c>
      <c r="DK452" t="s">
        <v>205</v>
      </c>
      <c r="DN452" t="s">
        <v>170</v>
      </c>
      <c r="DO452" t="s">
        <v>506</v>
      </c>
      <c r="DP452" t="s">
        <v>169</v>
      </c>
      <c r="DQ452" t="s">
        <v>193</v>
      </c>
      <c r="DY452">
        <v>30.3</v>
      </c>
      <c r="EB452">
        <v>5</v>
      </c>
      <c r="EC452">
        <v>5</v>
      </c>
      <c r="EE452" t="s">
        <v>507</v>
      </c>
      <c r="EF452">
        <v>3</v>
      </c>
      <c r="EV452">
        <v>3000</v>
      </c>
      <c r="EW452">
        <v>437</v>
      </c>
      <c r="EX452">
        <v>327</v>
      </c>
      <c r="EY452">
        <v>388</v>
      </c>
    </row>
    <row r="453" spans="1:165" ht="15">
      <c r="A453">
        <v>2022</v>
      </c>
      <c r="B453" t="s">
        <v>832</v>
      </c>
      <c r="C453" t="s">
        <v>833</v>
      </c>
      <c r="D453" t="s">
        <v>970</v>
      </c>
      <c r="E453" t="s">
        <v>835</v>
      </c>
      <c r="F453">
        <v>543</v>
      </c>
      <c r="G453" s="134">
        <v>2</v>
      </c>
      <c r="H453">
        <v>4</v>
      </c>
      <c r="I453" t="s">
        <v>217</v>
      </c>
      <c r="J453">
        <v>22</v>
      </c>
      <c r="K453">
        <v>29</v>
      </c>
      <c r="L453">
        <v>25</v>
      </c>
      <c r="M453">
        <v>29.165700000000001</v>
      </c>
      <c r="N453">
        <v>41.863399999999999</v>
      </c>
      <c r="O453">
        <v>33.775799999999997</v>
      </c>
      <c r="P453">
        <v>22</v>
      </c>
      <c r="Q453">
        <v>29.314299999999999</v>
      </c>
      <c r="R453">
        <v>25.3307</v>
      </c>
      <c r="T453" t="s">
        <v>165</v>
      </c>
      <c r="U453" t="s">
        <v>166</v>
      </c>
      <c r="V453" t="s">
        <v>167</v>
      </c>
      <c r="W453" t="s">
        <v>168</v>
      </c>
      <c r="Y453">
        <v>9</v>
      </c>
      <c r="Z453" t="s">
        <v>169</v>
      </c>
      <c r="AA453" t="s">
        <v>170</v>
      </c>
      <c r="AB453" t="s">
        <v>243</v>
      </c>
      <c r="AC453" t="s">
        <v>244</v>
      </c>
      <c r="AD453">
        <v>10</v>
      </c>
      <c r="AG453" t="s">
        <v>197</v>
      </c>
      <c r="AH453" t="s">
        <v>472</v>
      </c>
      <c r="AI453" t="s">
        <v>175</v>
      </c>
      <c r="AJ453" t="s">
        <v>176</v>
      </c>
      <c r="AK453" t="s">
        <v>219</v>
      </c>
      <c r="AL453" t="s">
        <v>220</v>
      </c>
      <c r="AO453">
        <v>107</v>
      </c>
      <c r="AP453">
        <v>31</v>
      </c>
      <c r="AS453">
        <v>1400</v>
      </c>
      <c r="AT453">
        <v>1400</v>
      </c>
      <c r="BN453" s="7" t="s">
        <v>178</v>
      </c>
      <c r="BO453">
        <v>2</v>
      </c>
      <c r="BP453">
        <v>2</v>
      </c>
      <c r="BQ453">
        <v>30</v>
      </c>
      <c r="BR453" t="s">
        <v>429</v>
      </c>
      <c r="BT453" t="s">
        <v>181</v>
      </c>
      <c r="BU453" s="135">
        <v>44351</v>
      </c>
      <c r="BV453">
        <v>29487</v>
      </c>
      <c r="BX453" t="s">
        <v>170</v>
      </c>
      <c r="BY453" t="s">
        <v>170</v>
      </c>
      <c r="CB453" t="s">
        <v>170</v>
      </c>
      <c r="CC453" t="s">
        <v>170</v>
      </c>
      <c r="CE453" t="s">
        <v>170</v>
      </c>
      <c r="CG453" t="s">
        <v>169</v>
      </c>
      <c r="CH453" t="s">
        <v>504</v>
      </c>
      <c r="CI453" t="s">
        <v>169</v>
      </c>
      <c r="CJ453" t="s">
        <v>505</v>
      </c>
      <c r="DJ453" t="s">
        <v>204</v>
      </c>
      <c r="DK453" t="s">
        <v>205</v>
      </c>
      <c r="DN453" t="s">
        <v>170</v>
      </c>
      <c r="DO453" t="s">
        <v>532</v>
      </c>
      <c r="DP453" t="s">
        <v>169</v>
      </c>
      <c r="DQ453" t="s">
        <v>193</v>
      </c>
      <c r="DY453">
        <v>25.4</v>
      </c>
      <c r="EB453">
        <v>4</v>
      </c>
      <c r="EC453">
        <v>4</v>
      </c>
      <c r="EE453" t="s">
        <v>533</v>
      </c>
      <c r="EF453">
        <v>3</v>
      </c>
      <c r="EV453">
        <v>5250</v>
      </c>
      <c r="EW453">
        <v>529</v>
      </c>
      <c r="EX453">
        <v>362</v>
      </c>
      <c r="EY453">
        <v>454</v>
      </c>
    </row>
    <row r="454" spans="1:165" ht="15">
      <c r="A454">
        <v>2022</v>
      </c>
      <c r="B454" t="s">
        <v>832</v>
      </c>
      <c r="C454" t="s">
        <v>833</v>
      </c>
      <c r="D454" t="s">
        <v>970</v>
      </c>
      <c r="E454" t="s">
        <v>835</v>
      </c>
      <c r="F454">
        <v>555</v>
      </c>
      <c r="G454" s="134">
        <v>3.6</v>
      </c>
      <c r="H454">
        <v>6</v>
      </c>
      <c r="I454" t="s">
        <v>217</v>
      </c>
      <c r="J454">
        <v>19</v>
      </c>
      <c r="K454">
        <v>27</v>
      </c>
      <c r="L454">
        <v>22</v>
      </c>
      <c r="M454">
        <v>24.068300000000001</v>
      </c>
      <c r="N454">
        <v>38</v>
      </c>
      <c r="O454">
        <v>28.823599999999999</v>
      </c>
      <c r="P454">
        <v>19.1236</v>
      </c>
      <c r="Q454">
        <v>26.840699999999998</v>
      </c>
      <c r="R454">
        <v>21.965499999999999</v>
      </c>
      <c r="T454" t="s">
        <v>470</v>
      </c>
      <c r="U454" t="s">
        <v>471</v>
      </c>
      <c r="V454" t="s">
        <v>167</v>
      </c>
      <c r="W454" t="s">
        <v>168</v>
      </c>
      <c r="Y454">
        <v>9</v>
      </c>
      <c r="Z454" t="s">
        <v>169</v>
      </c>
      <c r="AA454" t="s">
        <v>170</v>
      </c>
      <c r="AB454" t="s">
        <v>243</v>
      </c>
      <c r="AC454" t="s">
        <v>244</v>
      </c>
      <c r="AD454">
        <v>10</v>
      </c>
      <c r="AG454" t="s">
        <v>197</v>
      </c>
      <c r="AH454" t="s">
        <v>472</v>
      </c>
      <c r="AI454" t="s">
        <v>175</v>
      </c>
      <c r="AJ454" t="s">
        <v>176</v>
      </c>
      <c r="AK454" t="s">
        <v>219</v>
      </c>
      <c r="AL454" t="s">
        <v>220</v>
      </c>
      <c r="AO454">
        <v>107</v>
      </c>
      <c r="AP454">
        <v>31</v>
      </c>
      <c r="AS454">
        <v>1600</v>
      </c>
      <c r="AT454">
        <v>1600</v>
      </c>
      <c r="BN454" s="7" t="s">
        <v>178</v>
      </c>
      <c r="BO454">
        <v>2</v>
      </c>
      <c r="BP454">
        <v>2</v>
      </c>
      <c r="BQ454">
        <v>30</v>
      </c>
      <c r="BR454" t="s">
        <v>429</v>
      </c>
      <c r="BT454" t="s">
        <v>181</v>
      </c>
      <c r="BU454" s="135">
        <v>44355</v>
      </c>
      <c r="BV454">
        <v>29497</v>
      </c>
      <c r="BX454" t="s">
        <v>170</v>
      </c>
      <c r="BY454" t="s">
        <v>170</v>
      </c>
      <c r="CB454" t="s">
        <v>170</v>
      </c>
      <c r="CC454" t="s">
        <v>170</v>
      </c>
      <c r="CE454" t="s">
        <v>170</v>
      </c>
      <c r="CG454" t="s">
        <v>169</v>
      </c>
      <c r="CH454" t="s">
        <v>504</v>
      </c>
      <c r="CI454" t="s">
        <v>169</v>
      </c>
      <c r="CJ454" t="s">
        <v>505</v>
      </c>
      <c r="DJ454" t="s">
        <v>204</v>
      </c>
      <c r="DK454" t="s">
        <v>205</v>
      </c>
      <c r="DN454" t="s">
        <v>170</v>
      </c>
      <c r="DO454" t="s">
        <v>532</v>
      </c>
      <c r="DP454" t="s">
        <v>169</v>
      </c>
      <c r="DQ454" t="s">
        <v>193</v>
      </c>
      <c r="DY454">
        <v>25.4</v>
      </c>
      <c r="EB454">
        <v>4</v>
      </c>
      <c r="EC454">
        <v>4</v>
      </c>
      <c r="EE454" t="s">
        <v>533</v>
      </c>
      <c r="EF454">
        <v>3</v>
      </c>
      <c r="EV454">
        <v>5250</v>
      </c>
      <c r="EW454">
        <v>529</v>
      </c>
      <c r="EX454">
        <v>362</v>
      </c>
      <c r="EY454">
        <v>454</v>
      </c>
    </row>
    <row r="455" spans="1:165" ht="15">
      <c r="A455">
        <v>2022</v>
      </c>
      <c r="B455" t="s">
        <v>832</v>
      </c>
      <c r="C455" t="s">
        <v>833</v>
      </c>
      <c r="D455" t="s">
        <v>971</v>
      </c>
      <c r="E455" t="s">
        <v>835</v>
      </c>
      <c r="F455">
        <v>52</v>
      </c>
      <c r="G455" s="134">
        <v>1.5</v>
      </c>
      <c r="H455">
        <v>4</v>
      </c>
      <c r="I455" t="s">
        <v>561</v>
      </c>
      <c r="J455">
        <v>26</v>
      </c>
      <c r="K455">
        <v>31</v>
      </c>
      <c r="L455">
        <v>28</v>
      </c>
      <c r="M455">
        <v>34.299999999999997</v>
      </c>
      <c r="N455">
        <v>47.2</v>
      </c>
      <c r="O455">
        <v>39.11</v>
      </c>
      <c r="P455">
        <v>26.376100000000001</v>
      </c>
      <c r="Q455">
        <v>31</v>
      </c>
      <c r="R455">
        <v>28</v>
      </c>
      <c r="T455" t="s">
        <v>165</v>
      </c>
      <c r="U455" t="s">
        <v>166</v>
      </c>
      <c r="V455" t="s">
        <v>167</v>
      </c>
      <c r="W455" t="s">
        <v>168</v>
      </c>
      <c r="Y455">
        <v>6</v>
      </c>
      <c r="Z455" t="s">
        <v>169</v>
      </c>
      <c r="AA455" t="s">
        <v>170</v>
      </c>
      <c r="AB455" t="s">
        <v>243</v>
      </c>
      <c r="AC455" t="s">
        <v>244</v>
      </c>
      <c r="AD455">
        <v>10</v>
      </c>
      <c r="AG455" t="s">
        <v>197</v>
      </c>
      <c r="AH455" t="s">
        <v>472</v>
      </c>
      <c r="AI455" t="s">
        <v>175</v>
      </c>
      <c r="AJ455" t="s">
        <v>176</v>
      </c>
      <c r="AK455" t="s">
        <v>219</v>
      </c>
      <c r="AL455" t="s">
        <v>220</v>
      </c>
      <c r="AO455">
        <v>104</v>
      </c>
      <c r="AP455">
        <v>30</v>
      </c>
      <c r="AS455">
        <v>1250</v>
      </c>
      <c r="AT455">
        <v>1250</v>
      </c>
      <c r="BN455" s="7" t="s">
        <v>178</v>
      </c>
      <c r="BO455">
        <v>2</v>
      </c>
      <c r="BP455">
        <v>2</v>
      </c>
      <c r="BQ455">
        <v>30</v>
      </c>
      <c r="BR455" t="s">
        <v>429</v>
      </c>
      <c r="BT455" t="s">
        <v>181</v>
      </c>
      <c r="BU455" s="135">
        <v>44341</v>
      </c>
      <c r="BV455">
        <v>29386</v>
      </c>
      <c r="BX455" t="s">
        <v>170</v>
      </c>
      <c r="BY455" t="s">
        <v>170</v>
      </c>
      <c r="CB455" t="s">
        <v>170</v>
      </c>
      <c r="CC455" t="s">
        <v>170</v>
      </c>
      <c r="CE455" t="s">
        <v>170</v>
      </c>
      <c r="CG455" t="s">
        <v>169</v>
      </c>
      <c r="CH455" t="s">
        <v>234</v>
      </c>
      <c r="CI455" t="s">
        <v>170</v>
      </c>
      <c r="DJ455" t="s">
        <v>204</v>
      </c>
      <c r="DK455" t="s">
        <v>205</v>
      </c>
      <c r="DN455" t="s">
        <v>170</v>
      </c>
      <c r="DO455" t="s">
        <v>532</v>
      </c>
      <c r="DP455" t="s">
        <v>169</v>
      </c>
      <c r="DQ455" t="s">
        <v>193</v>
      </c>
      <c r="DY455">
        <v>20</v>
      </c>
      <c r="EB455">
        <v>3</v>
      </c>
      <c r="EC455">
        <v>3</v>
      </c>
      <c r="EE455" t="s">
        <v>972</v>
      </c>
      <c r="EF455">
        <v>3</v>
      </c>
      <c r="EV455">
        <v>7250</v>
      </c>
      <c r="EW455">
        <v>669</v>
      </c>
      <c r="EX455">
        <v>448</v>
      </c>
      <c r="EY455">
        <v>570</v>
      </c>
    </row>
    <row r="456" spans="1:165" ht="15">
      <c r="A456">
        <v>2022</v>
      </c>
      <c r="B456" t="s">
        <v>832</v>
      </c>
      <c r="C456" t="s">
        <v>833</v>
      </c>
      <c r="D456" t="s">
        <v>973</v>
      </c>
      <c r="E456" t="s">
        <v>835</v>
      </c>
      <c r="F456">
        <v>3</v>
      </c>
      <c r="G456" s="134">
        <v>1.2</v>
      </c>
      <c r="H456">
        <v>3</v>
      </c>
      <c r="I456" t="s">
        <v>667</v>
      </c>
      <c r="J456">
        <v>29</v>
      </c>
      <c r="K456">
        <v>31</v>
      </c>
      <c r="L456">
        <v>30</v>
      </c>
      <c r="M456">
        <v>38.799999999999997</v>
      </c>
      <c r="N456">
        <v>47.5</v>
      </c>
      <c r="O456">
        <v>42.285200000000003</v>
      </c>
      <c r="P456">
        <v>29.42</v>
      </c>
      <c r="Q456">
        <v>30.889900000000001</v>
      </c>
      <c r="R456">
        <v>30.063800000000001</v>
      </c>
      <c r="T456" t="s">
        <v>165</v>
      </c>
      <c r="U456" t="s">
        <v>166</v>
      </c>
      <c r="V456" t="s">
        <v>668</v>
      </c>
      <c r="W456" t="s">
        <v>391</v>
      </c>
      <c r="Y456">
        <v>1</v>
      </c>
      <c r="Z456" t="s">
        <v>170</v>
      </c>
      <c r="AA456" t="s">
        <v>170</v>
      </c>
      <c r="AB456" t="s">
        <v>243</v>
      </c>
      <c r="AC456" t="s">
        <v>244</v>
      </c>
      <c r="AD456">
        <v>10</v>
      </c>
      <c r="AG456" t="s">
        <v>197</v>
      </c>
      <c r="AH456" t="s">
        <v>472</v>
      </c>
      <c r="AI456" t="s">
        <v>175</v>
      </c>
      <c r="AJ456" t="s">
        <v>176</v>
      </c>
      <c r="AK456" t="s">
        <v>219</v>
      </c>
      <c r="AL456" t="s">
        <v>220</v>
      </c>
      <c r="AS456">
        <v>1200</v>
      </c>
      <c r="AT456">
        <v>1200</v>
      </c>
      <c r="BN456" s="7" t="s">
        <v>178</v>
      </c>
      <c r="BO456">
        <v>2</v>
      </c>
      <c r="BP456">
        <v>2</v>
      </c>
      <c r="BQ456">
        <v>30</v>
      </c>
      <c r="BR456" t="s">
        <v>429</v>
      </c>
      <c r="BT456" t="s">
        <v>575</v>
      </c>
      <c r="BU456" s="135">
        <v>44279</v>
      </c>
      <c r="BV456">
        <v>29119</v>
      </c>
      <c r="BX456" t="s">
        <v>170</v>
      </c>
      <c r="BY456" t="s">
        <v>170</v>
      </c>
      <c r="CB456" t="s">
        <v>170</v>
      </c>
      <c r="CC456" t="s">
        <v>170</v>
      </c>
      <c r="CE456" t="s">
        <v>170</v>
      </c>
      <c r="CG456" t="s">
        <v>169</v>
      </c>
      <c r="CH456" t="s">
        <v>234</v>
      </c>
      <c r="CI456" t="s">
        <v>169</v>
      </c>
      <c r="CJ456" t="s">
        <v>235</v>
      </c>
      <c r="DJ456" t="s">
        <v>204</v>
      </c>
      <c r="DK456" t="s">
        <v>205</v>
      </c>
      <c r="DN456" t="s">
        <v>170</v>
      </c>
      <c r="DO456" t="s">
        <v>236</v>
      </c>
      <c r="DP456" t="s">
        <v>169</v>
      </c>
      <c r="DQ456" t="s">
        <v>193</v>
      </c>
      <c r="DY456">
        <v>37.1</v>
      </c>
      <c r="EB456">
        <v>6</v>
      </c>
      <c r="EC456">
        <v>6</v>
      </c>
      <c r="EE456" t="s">
        <v>245</v>
      </c>
      <c r="EF456">
        <v>7</v>
      </c>
      <c r="EV456">
        <v>1750</v>
      </c>
      <c r="EW456">
        <v>366</v>
      </c>
      <c r="EX456">
        <v>272</v>
      </c>
      <c r="EY456">
        <v>324</v>
      </c>
    </row>
    <row r="457" spans="1:165" ht="15">
      <c r="A457">
        <v>2022</v>
      </c>
      <c r="B457" t="s">
        <v>832</v>
      </c>
      <c r="C457" t="s">
        <v>833</v>
      </c>
      <c r="D457" t="s">
        <v>973</v>
      </c>
      <c r="E457" t="s">
        <v>835</v>
      </c>
      <c r="F457">
        <v>4</v>
      </c>
      <c r="G457" s="134">
        <v>1.3</v>
      </c>
      <c r="H457">
        <v>3</v>
      </c>
      <c r="I457" t="s">
        <v>667</v>
      </c>
      <c r="J457">
        <v>29</v>
      </c>
      <c r="K457">
        <v>33</v>
      </c>
      <c r="L457">
        <v>31</v>
      </c>
      <c r="M457">
        <v>38.447499999999998</v>
      </c>
      <c r="N457">
        <v>49.643000000000001</v>
      </c>
      <c r="O457">
        <v>42.79</v>
      </c>
      <c r="P457">
        <v>29.1846</v>
      </c>
      <c r="Q457">
        <v>32.875900000000001</v>
      </c>
      <c r="R457">
        <v>30.7376</v>
      </c>
      <c r="T457" t="s">
        <v>165</v>
      </c>
      <c r="U457" t="s">
        <v>166</v>
      </c>
      <c r="V457" t="s">
        <v>668</v>
      </c>
      <c r="W457" t="s">
        <v>391</v>
      </c>
      <c r="Y457">
        <v>1</v>
      </c>
      <c r="Z457" t="s">
        <v>170</v>
      </c>
      <c r="AA457" t="s">
        <v>170</v>
      </c>
      <c r="AB457" t="s">
        <v>243</v>
      </c>
      <c r="AC457" t="s">
        <v>244</v>
      </c>
      <c r="AD457">
        <v>10</v>
      </c>
      <c r="AG457" t="s">
        <v>197</v>
      </c>
      <c r="AH457" t="s">
        <v>472</v>
      </c>
      <c r="AI457" t="s">
        <v>175</v>
      </c>
      <c r="AJ457" t="s">
        <v>176</v>
      </c>
      <c r="AK457" t="s">
        <v>219</v>
      </c>
      <c r="AL457" t="s">
        <v>220</v>
      </c>
      <c r="AS457">
        <v>1150</v>
      </c>
      <c r="AT457">
        <v>1150</v>
      </c>
      <c r="BN457" s="7" t="s">
        <v>178</v>
      </c>
      <c r="BO457">
        <v>2</v>
      </c>
      <c r="BP457">
        <v>2</v>
      </c>
      <c r="BQ457">
        <v>30</v>
      </c>
      <c r="BR457" t="s">
        <v>429</v>
      </c>
      <c r="BT457" t="s">
        <v>575</v>
      </c>
      <c r="BU457" s="135">
        <v>44279</v>
      </c>
      <c r="BV457">
        <v>29194</v>
      </c>
      <c r="BX457" t="s">
        <v>169</v>
      </c>
      <c r="BY457" t="s">
        <v>170</v>
      </c>
      <c r="CB457" t="s">
        <v>170</v>
      </c>
      <c r="CC457" t="s">
        <v>170</v>
      </c>
      <c r="CE457" t="s">
        <v>170</v>
      </c>
      <c r="CG457" t="s">
        <v>169</v>
      </c>
      <c r="CH457" t="s">
        <v>234</v>
      </c>
      <c r="CI457" t="s">
        <v>169</v>
      </c>
      <c r="CJ457" t="s">
        <v>235</v>
      </c>
      <c r="DJ457" t="s">
        <v>204</v>
      </c>
      <c r="DK457" t="s">
        <v>205</v>
      </c>
      <c r="DN457" t="s">
        <v>170</v>
      </c>
      <c r="DO457" t="s">
        <v>236</v>
      </c>
      <c r="DP457" t="s">
        <v>169</v>
      </c>
      <c r="DQ457" t="s">
        <v>193</v>
      </c>
      <c r="DY457">
        <v>34.6</v>
      </c>
      <c r="EB457">
        <v>5</v>
      </c>
      <c r="EC457">
        <v>5</v>
      </c>
      <c r="EE457" t="s">
        <v>245</v>
      </c>
      <c r="EF457">
        <v>7</v>
      </c>
      <c r="EV457">
        <v>2000</v>
      </c>
      <c r="EW457">
        <v>387</v>
      </c>
      <c r="EX457">
        <v>288</v>
      </c>
      <c r="EY457">
        <v>343</v>
      </c>
    </row>
    <row r="458" spans="1:165" ht="15">
      <c r="A458">
        <v>2022</v>
      </c>
      <c r="B458" t="s">
        <v>832</v>
      </c>
      <c r="C458" t="s">
        <v>833</v>
      </c>
      <c r="D458" t="s">
        <v>974</v>
      </c>
      <c r="E458" t="s">
        <v>835</v>
      </c>
      <c r="F458">
        <v>10</v>
      </c>
      <c r="G458" s="134">
        <v>1.4</v>
      </c>
      <c r="H458">
        <v>4</v>
      </c>
      <c r="I458" t="s">
        <v>729</v>
      </c>
      <c r="J458">
        <v>24</v>
      </c>
      <c r="K458">
        <v>32</v>
      </c>
      <c r="L458">
        <v>27</v>
      </c>
      <c r="M458">
        <v>32.200000000000003</v>
      </c>
      <c r="N458">
        <v>48.1</v>
      </c>
      <c r="O458">
        <v>37.826799999999999</v>
      </c>
      <c r="P458">
        <v>24</v>
      </c>
      <c r="Q458">
        <v>32</v>
      </c>
      <c r="R458">
        <v>27</v>
      </c>
      <c r="T458" t="s">
        <v>165</v>
      </c>
      <c r="U458" t="s">
        <v>166</v>
      </c>
      <c r="V458" t="s">
        <v>198</v>
      </c>
      <c r="W458" t="s">
        <v>199</v>
      </c>
      <c r="Y458">
        <v>6</v>
      </c>
      <c r="Z458" t="s">
        <v>169</v>
      </c>
      <c r="AA458" t="s">
        <v>170</v>
      </c>
      <c r="AB458" t="s">
        <v>243</v>
      </c>
      <c r="AC458" t="s">
        <v>244</v>
      </c>
      <c r="AD458">
        <v>10</v>
      </c>
      <c r="AG458" t="s">
        <v>197</v>
      </c>
      <c r="AH458" t="s">
        <v>472</v>
      </c>
      <c r="AI458" t="s">
        <v>175</v>
      </c>
      <c r="AJ458" t="s">
        <v>176</v>
      </c>
      <c r="AK458" t="s">
        <v>219</v>
      </c>
      <c r="AL458" t="s">
        <v>220</v>
      </c>
      <c r="AS458">
        <v>1300</v>
      </c>
      <c r="AT458">
        <v>1300</v>
      </c>
      <c r="BN458" s="7" t="s">
        <v>178</v>
      </c>
      <c r="BO458">
        <v>2</v>
      </c>
      <c r="BP458">
        <v>2</v>
      </c>
      <c r="BQ458">
        <v>30</v>
      </c>
      <c r="BR458" t="s">
        <v>429</v>
      </c>
      <c r="BT458" t="s">
        <v>181</v>
      </c>
      <c r="BU458" s="135">
        <v>44272</v>
      </c>
      <c r="BV458">
        <v>29075</v>
      </c>
      <c r="BX458" t="s">
        <v>170</v>
      </c>
      <c r="BY458" t="s">
        <v>170</v>
      </c>
      <c r="CB458" t="s">
        <v>170</v>
      </c>
      <c r="CC458" t="s">
        <v>170</v>
      </c>
      <c r="CE458" t="s">
        <v>170</v>
      </c>
      <c r="CG458" t="s">
        <v>169</v>
      </c>
      <c r="CH458" t="s">
        <v>539</v>
      </c>
      <c r="CI458" t="s">
        <v>170</v>
      </c>
      <c r="DJ458" t="s">
        <v>303</v>
      </c>
      <c r="DK458" t="s">
        <v>304</v>
      </c>
      <c r="DN458" t="s">
        <v>170</v>
      </c>
      <c r="DO458" t="s">
        <v>847</v>
      </c>
      <c r="DP458" t="s">
        <v>170</v>
      </c>
      <c r="DQ458" t="s">
        <v>207</v>
      </c>
      <c r="DY458">
        <v>30.1</v>
      </c>
      <c r="EB458">
        <v>5</v>
      </c>
      <c r="EC458">
        <v>5</v>
      </c>
      <c r="EE458" t="s">
        <v>848</v>
      </c>
      <c r="EF458">
        <v>5</v>
      </c>
      <c r="EV458">
        <v>1250</v>
      </c>
      <c r="EW458">
        <v>466</v>
      </c>
      <c r="EX458">
        <v>295</v>
      </c>
      <c r="EY458">
        <v>389</v>
      </c>
    </row>
    <row r="459" spans="1:165" ht="15">
      <c r="A459">
        <v>2022</v>
      </c>
      <c r="B459" t="s">
        <v>832</v>
      </c>
      <c r="C459" t="s">
        <v>868</v>
      </c>
      <c r="D459" t="s">
        <v>975</v>
      </c>
      <c r="E459" t="s">
        <v>835</v>
      </c>
      <c r="F459">
        <v>53</v>
      </c>
      <c r="G459" s="134">
        <v>1.5</v>
      </c>
      <c r="H459">
        <v>4</v>
      </c>
      <c r="I459" t="s">
        <v>217</v>
      </c>
      <c r="J459">
        <v>25</v>
      </c>
      <c r="K459">
        <v>30</v>
      </c>
      <c r="L459">
        <v>27</v>
      </c>
      <c r="M459">
        <v>33.1</v>
      </c>
      <c r="N459">
        <v>44.5</v>
      </c>
      <c r="O459">
        <v>37.412999999999997</v>
      </c>
      <c r="P459">
        <v>25</v>
      </c>
      <c r="Q459">
        <v>30</v>
      </c>
      <c r="R459">
        <v>27</v>
      </c>
      <c r="T459" t="s">
        <v>165</v>
      </c>
      <c r="U459" t="s">
        <v>166</v>
      </c>
      <c r="V459" t="s">
        <v>167</v>
      </c>
      <c r="W459" t="s">
        <v>168</v>
      </c>
      <c r="Y459">
        <v>9</v>
      </c>
      <c r="Z459" t="s">
        <v>169</v>
      </c>
      <c r="AA459" t="s">
        <v>170</v>
      </c>
      <c r="AB459" t="s">
        <v>243</v>
      </c>
      <c r="AC459" t="s">
        <v>244</v>
      </c>
      <c r="AD459">
        <v>10</v>
      </c>
      <c r="AG459" t="s">
        <v>197</v>
      </c>
      <c r="AH459" t="s">
        <v>472</v>
      </c>
      <c r="AI459" t="s">
        <v>175</v>
      </c>
      <c r="AJ459" t="s">
        <v>176</v>
      </c>
      <c r="AK459" t="s">
        <v>219</v>
      </c>
      <c r="AL459" t="s">
        <v>220</v>
      </c>
      <c r="AS459">
        <v>1300</v>
      </c>
      <c r="AT459">
        <v>1300</v>
      </c>
      <c r="BN459" s="7" t="s">
        <v>178</v>
      </c>
      <c r="BO459">
        <v>2</v>
      </c>
      <c r="BP459">
        <v>2</v>
      </c>
      <c r="BQ459">
        <v>30</v>
      </c>
      <c r="BR459" t="s">
        <v>429</v>
      </c>
      <c r="BT459" t="s">
        <v>181</v>
      </c>
      <c r="BU459" s="135">
        <v>44341</v>
      </c>
      <c r="BV459">
        <v>29385</v>
      </c>
      <c r="BX459" t="s">
        <v>170</v>
      </c>
      <c r="BY459" t="s">
        <v>170</v>
      </c>
      <c r="CB459" t="s">
        <v>170</v>
      </c>
      <c r="CC459" t="s">
        <v>170</v>
      </c>
      <c r="CE459" t="s">
        <v>169</v>
      </c>
      <c r="CF459" t="s">
        <v>849</v>
      </c>
      <c r="CG459" t="s">
        <v>169</v>
      </c>
      <c r="CH459" t="s">
        <v>803</v>
      </c>
      <c r="CI459" t="s">
        <v>170</v>
      </c>
      <c r="DJ459" t="s">
        <v>303</v>
      </c>
      <c r="DK459" t="s">
        <v>304</v>
      </c>
      <c r="DN459" t="s">
        <v>170</v>
      </c>
      <c r="DO459" t="s">
        <v>847</v>
      </c>
      <c r="DP459" t="s">
        <v>170</v>
      </c>
      <c r="DQ459" t="s">
        <v>207</v>
      </c>
      <c r="DY459">
        <v>24.8</v>
      </c>
      <c r="EB459">
        <v>4</v>
      </c>
      <c r="EC459">
        <v>4</v>
      </c>
      <c r="EE459" t="s">
        <v>850</v>
      </c>
      <c r="EF459">
        <v>3</v>
      </c>
      <c r="EV459">
        <v>4250</v>
      </c>
      <c r="EW459">
        <v>556</v>
      </c>
      <c r="EX459">
        <v>355</v>
      </c>
      <c r="EY459">
        <v>466</v>
      </c>
    </row>
    <row r="460" spans="1:165" ht="15">
      <c r="A460">
        <v>2022</v>
      </c>
      <c r="B460" t="s">
        <v>832</v>
      </c>
      <c r="C460" t="s">
        <v>954</v>
      </c>
      <c r="D460" t="s">
        <v>976</v>
      </c>
      <c r="E460" t="s">
        <v>835</v>
      </c>
      <c r="F460">
        <v>523</v>
      </c>
      <c r="G460" s="134">
        <v>1.4</v>
      </c>
      <c r="H460">
        <v>4</v>
      </c>
      <c r="I460" t="s">
        <v>729</v>
      </c>
      <c r="J460">
        <v>23</v>
      </c>
      <c r="K460">
        <v>30</v>
      </c>
      <c r="L460">
        <v>26</v>
      </c>
      <c r="M460">
        <v>31</v>
      </c>
      <c r="N460">
        <v>43.8</v>
      </c>
      <c r="O460">
        <v>35.694000000000003</v>
      </c>
      <c r="P460">
        <v>23</v>
      </c>
      <c r="Q460">
        <v>30</v>
      </c>
      <c r="R460">
        <v>26</v>
      </c>
      <c r="T460" t="s">
        <v>165</v>
      </c>
      <c r="U460" t="s">
        <v>166</v>
      </c>
      <c r="V460" t="s">
        <v>198</v>
      </c>
      <c r="W460" t="s">
        <v>199</v>
      </c>
      <c r="Y460">
        <v>6</v>
      </c>
      <c r="Z460" t="s">
        <v>169</v>
      </c>
      <c r="AA460" t="s">
        <v>170</v>
      </c>
      <c r="AB460" t="s">
        <v>167</v>
      </c>
      <c r="AC460" t="s">
        <v>276</v>
      </c>
      <c r="AD460">
        <v>10</v>
      </c>
      <c r="AG460" t="s">
        <v>197</v>
      </c>
      <c r="AH460" t="s">
        <v>472</v>
      </c>
      <c r="AI460" t="s">
        <v>175</v>
      </c>
      <c r="AJ460" t="s">
        <v>176</v>
      </c>
      <c r="AK460" t="s">
        <v>219</v>
      </c>
      <c r="AL460" t="s">
        <v>220</v>
      </c>
      <c r="AS460">
        <v>1350</v>
      </c>
      <c r="AT460">
        <v>1350</v>
      </c>
      <c r="BN460" s="7" t="s">
        <v>178</v>
      </c>
      <c r="BO460">
        <v>2</v>
      </c>
      <c r="BP460">
        <v>2</v>
      </c>
      <c r="BQ460">
        <v>31</v>
      </c>
      <c r="BR460" t="s">
        <v>431</v>
      </c>
      <c r="BT460" t="s">
        <v>181</v>
      </c>
      <c r="BU460" s="135">
        <v>44272</v>
      </c>
      <c r="BV460">
        <v>29076</v>
      </c>
      <c r="BX460" t="s">
        <v>170</v>
      </c>
      <c r="BY460" t="s">
        <v>170</v>
      </c>
      <c r="CB460" t="s">
        <v>170</v>
      </c>
      <c r="CC460" t="s">
        <v>170</v>
      </c>
      <c r="CE460" t="s">
        <v>170</v>
      </c>
      <c r="CG460" t="s">
        <v>169</v>
      </c>
      <c r="CH460" t="s">
        <v>539</v>
      </c>
      <c r="CI460" t="s">
        <v>170</v>
      </c>
      <c r="DJ460" t="s">
        <v>303</v>
      </c>
      <c r="DK460" t="s">
        <v>304</v>
      </c>
      <c r="DN460" t="s">
        <v>170</v>
      </c>
      <c r="DO460" t="s">
        <v>847</v>
      </c>
      <c r="DP460" t="s">
        <v>170</v>
      </c>
      <c r="DQ460" t="s">
        <v>207</v>
      </c>
      <c r="DY460">
        <v>28.2</v>
      </c>
      <c r="EB460">
        <v>4</v>
      </c>
      <c r="EC460">
        <v>4</v>
      </c>
      <c r="EE460" t="s">
        <v>848</v>
      </c>
      <c r="EF460">
        <v>5</v>
      </c>
      <c r="EV460">
        <v>2000</v>
      </c>
      <c r="EW460">
        <v>484</v>
      </c>
      <c r="EX460">
        <v>330</v>
      </c>
      <c r="EY460">
        <v>415</v>
      </c>
    </row>
    <row r="461" spans="1:165" ht="15">
      <c r="A461">
        <v>2022</v>
      </c>
      <c r="B461" t="s">
        <v>832</v>
      </c>
      <c r="C461" t="s">
        <v>954</v>
      </c>
      <c r="D461" t="s">
        <v>977</v>
      </c>
      <c r="E461" t="s">
        <v>835</v>
      </c>
      <c r="F461">
        <v>533</v>
      </c>
      <c r="G461" s="134">
        <v>1.3</v>
      </c>
      <c r="H461">
        <v>3</v>
      </c>
      <c r="I461" t="s">
        <v>217</v>
      </c>
      <c r="J461">
        <v>26</v>
      </c>
      <c r="K461">
        <v>29</v>
      </c>
      <c r="L461">
        <v>27</v>
      </c>
      <c r="M461">
        <v>34.1</v>
      </c>
      <c r="N461">
        <v>44.6</v>
      </c>
      <c r="O461">
        <v>38.140700000000002</v>
      </c>
      <c r="P461">
        <v>26.238800000000001</v>
      </c>
      <c r="Q461">
        <v>28.5501</v>
      </c>
      <c r="R461">
        <v>27.230799999999999</v>
      </c>
      <c r="T461" t="s">
        <v>165</v>
      </c>
      <c r="U461" t="s">
        <v>166</v>
      </c>
      <c r="V461" t="s">
        <v>167</v>
      </c>
      <c r="W461" t="s">
        <v>168</v>
      </c>
      <c r="Y461">
        <v>9</v>
      </c>
      <c r="Z461" t="s">
        <v>169</v>
      </c>
      <c r="AA461" t="s">
        <v>170</v>
      </c>
      <c r="AB461" t="s">
        <v>167</v>
      </c>
      <c r="AC461" t="s">
        <v>276</v>
      </c>
      <c r="AD461">
        <v>10</v>
      </c>
      <c r="AG461" t="s">
        <v>197</v>
      </c>
      <c r="AH461" t="s">
        <v>472</v>
      </c>
      <c r="AI461" t="s">
        <v>175</v>
      </c>
      <c r="AJ461" t="s">
        <v>176</v>
      </c>
      <c r="AK461" t="s">
        <v>219</v>
      </c>
      <c r="AL461" t="s">
        <v>220</v>
      </c>
      <c r="AS461">
        <v>1300</v>
      </c>
      <c r="AT461">
        <v>1300</v>
      </c>
      <c r="BN461" s="7" t="s">
        <v>178</v>
      </c>
      <c r="BO461">
        <v>2</v>
      </c>
      <c r="BP461">
        <v>2</v>
      </c>
      <c r="BQ461">
        <v>31</v>
      </c>
      <c r="BR461" t="s">
        <v>431</v>
      </c>
      <c r="BT461" t="s">
        <v>575</v>
      </c>
      <c r="BU461" s="135">
        <v>44279</v>
      </c>
      <c r="BV461">
        <v>29116</v>
      </c>
      <c r="BX461" t="s">
        <v>170</v>
      </c>
      <c r="BY461" t="s">
        <v>170</v>
      </c>
      <c r="CB461" t="s">
        <v>170</v>
      </c>
      <c r="CC461" t="s">
        <v>170</v>
      </c>
      <c r="CE461" t="s">
        <v>170</v>
      </c>
      <c r="CG461" t="s">
        <v>169</v>
      </c>
      <c r="CH461" t="s">
        <v>539</v>
      </c>
      <c r="CI461" t="s">
        <v>170</v>
      </c>
      <c r="DJ461" t="s">
        <v>303</v>
      </c>
      <c r="DK461" t="s">
        <v>304</v>
      </c>
      <c r="DN461" t="s">
        <v>170</v>
      </c>
      <c r="DO461" t="s">
        <v>847</v>
      </c>
      <c r="DP461" t="s">
        <v>170</v>
      </c>
      <c r="DQ461" t="s">
        <v>207</v>
      </c>
      <c r="DY461">
        <v>30.1</v>
      </c>
      <c r="EB461">
        <v>5</v>
      </c>
      <c r="EC461">
        <v>5</v>
      </c>
      <c r="EE461" t="s">
        <v>848</v>
      </c>
      <c r="EF461">
        <v>5</v>
      </c>
      <c r="EV461">
        <v>1250</v>
      </c>
      <c r="EW461">
        <v>466</v>
      </c>
      <c r="EX461">
        <v>295</v>
      </c>
      <c r="EY461">
        <v>389</v>
      </c>
    </row>
    <row r="462" spans="1:165" ht="15">
      <c r="A462">
        <v>2022</v>
      </c>
      <c r="B462" t="s">
        <v>832</v>
      </c>
      <c r="C462" t="s">
        <v>954</v>
      </c>
      <c r="D462" t="s">
        <v>978</v>
      </c>
      <c r="E462" t="s">
        <v>835</v>
      </c>
      <c r="F462">
        <v>594</v>
      </c>
      <c r="G462" s="134">
        <v>2</v>
      </c>
      <c r="H462">
        <v>4</v>
      </c>
      <c r="I462" t="s">
        <v>940</v>
      </c>
      <c r="J462">
        <v>22</v>
      </c>
      <c r="K462">
        <v>29</v>
      </c>
      <c r="L462">
        <v>25</v>
      </c>
      <c r="M462">
        <v>28.98</v>
      </c>
      <c r="N462">
        <v>43.220599999999997</v>
      </c>
      <c r="O462">
        <v>34.024799999999999</v>
      </c>
      <c r="P462">
        <v>22</v>
      </c>
      <c r="Q462">
        <v>29</v>
      </c>
      <c r="R462">
        <v>25</v>
      </c>
      <c r="T462" t="s">
        <v>165</v>
      </c>
      <c r="U462" t="s">
        <v>166</v>
      </c>
      <c r="V462" t="s">
        <v>198</v>
      </c>
      <c r="W462" t="s">
        <v>199</v>
      </c>
      <c r="Y462">
        <v>9</v>
      </c>
      <c r="Z462" t="s">
        <v>169</v>
      </c>
      <c r="AA462" t="s">
        <v>170</v>
      </c>
      <c r="AB462" t="s">
        <v>167</v>
      </c>
      <c r="AC462" t="s">
        <v>276</v>
      </c>
      <c r="AD462">
        <v>10</v>
      </c>
      <c r="AG462" t="s">
        <v>197</v>
      </c>
      <c r="AH462" t="s">
        <v>472</v>
      </c>
      <c r="AI462" t="s">
        <v>175</v>
      </c>
      <c r="AJ462" t="s">
        <v>176</v>
      </c>
      <c r="AK462" t="s">
        <v>219</v>
      </c>
      <c r="AL462" t="s">
        <v>220</v>
      </c>
      <c r="AS462">
        <v>1400</v>
      </c>
      <c r="AT462">
        <v>1400</v>
      </c>
      <c r="BN462" s="7" t="s">
        <v>178</v>
      </c>
      <c r="BO462">
        <v>2</v>
      </c>
      <c r="BP462">
        <v>2</v>
      </c>
      <c r="BQ462">
        <v>31</v>
      </c>
      <c r="BR462" t="s">
        <v>431</v>
      </c>
      <c r="BT462" t="s">
        <v>181</v>
      </c>
      <c r="BU462" s="135">
        <v>44328</v>
      </c>
      <c r="BV462">
        <v>29316</v>
      </c>
      <c r="BX462" t="s">
        <v>170</v>
      </c>
      <c r="BY462" t="s">
        <v>170</v>
      </c>
      <c r="CB462" t="s">
        <v>170</v>
      </c>
      <c r="CC462" t="s">
        <v>170</v>
      </c>
      <c r="CE462" t="s">
        <v>169</v>
      </c>
      <c r="CF462" t="s">
        <v>849</v>
      </c>
      <c r="CG462" t="s">
        <v>169</v>
      </c>
      <c r="CH462" t="s">
        <v>803</v>
      </c>
      <c r="CI462" t="s">
        <v>170</v>
      </c>
      <c r="DJ462" t="s">
        <v>303</v>
      </c>
      <c r="DK462" t="s">
        <v>304</v>
      </c>
      <c r="DN462" t="s">
        <v>170</v>
      </c>
      <c r="DO462" t="s">
        <v>847</v>
      </c>
      <c r="DP462" t="s">
        <v>170</v>
      </c>
      <c r="DQ462" t="s">
        <v>207</v>
      </c>
      <c r="DY462">
        <v>24.8</v>
      </c>
      <c r="EB462">
        <v>4</v>
      </c>
      <c r="EC462">
        <v>4</v>
      </c>
      <c r="EE462" t="s">
        <v>850</v>
      </c>
      <c r="EF462">
        <v>3</v>
      </c>
      <c r="EV462">
        <v>4250</v>
      </c>
      <c r="EW462">
        <v>556</v>
      </c>
      <c r="EX462">
        <v>355</v>
      </c>
      <c r="EY462">
        <v>466</v>
      </c>
    </row>
    <row r="463" spans="1:165" ht="15">
      <c r="A463">
        <v>2022</v>
      </c>
      <c r="B463" t="s">
        <v>832</v>
      </c>
      <c r="C463" t="s">
        <v>840</v>
      </c>
      <c r="D463" t="s">
        <v>979</v>
      </c>
      <c r="E463" t="s">
        <v>835</v>
      </c>
      <c r="F463">
        <v>595</v>
      </c>
      <c r="G463" s="134">
        <v>2</v>
      </c>
      <c r="H463">
        <v>4</v>
      </c>
      <c r="I463" t="s">
        <v>940</v>
      </c>
      <c r="J463">
        <v>22</v>
      </c>
      <c r="K463">
        <v>29</v>
      </c>
      <c r="L463">
        <v>24</v>
      </c>
      <c r="M463">
        <v>28.98</v>
      </c>
      <c r="N463">
        <v>43.220599999999997</v>
      </c>
      <c r="O463">
        <v>34.024799999999999</v>
      </c>
      <c r="P463">
        <v>22</v>
      </c>
      <c r="Q463">
        <v>29</v>
      </c>
      <c r="R463">
        <v>24</v>
      </c>
      <c r="T463" t="s">
        <v>165</v>
      </c>
      <c r="U463" t="s">
        <v>166</v>
      </c>
      <c r="V463" t="s">
        <v>198</v>
      </c>
      <c r="W463" t="s">
        <v>199</v>
      </c>
      <c r="Y463">
        <v>9</v>
      </c>
      <c r="Z463" t="s">
        <v>169</v>
      </c>
      <c r="AA463" t="s">
        <v>170</v>
      </c>
      <c r="AB463" t="s">
        <v>167</v>
      </c>
      <c r="AC463" t="s">
        <v>276</v>
      </c>
      <c r="AD463">
        <v>10</v>
      </c>
      <c r="AG463" t="s">
        <v>296</v>
      </c>
      <c r="AH463" t="s">
        <v>297</v>
      </c>
      <c r="AI463" t="s">
        <v>175</v>
      </c>
      <c r="AJ463" t="s">
        <v>176</v>
      </c>
      <c r="AK463" t="s">
        <v>219</v>
      </c>
      <c r="AL463" t="s">
        <v>220</v>
      </c>
      <c r="AO463">
        <v>101</v>
      </c>
      <c r="AP463">
        <v>23</v>
      </c>
      <c r="AS463">
        <v>1850</v>
      </c>
      <c r="AT463">
        <v>1850</v>
      </c>
      <c r="BN463" s="7" t="s">
        <v>178</v>
      </c>
      <c r="BO463">
        <v>2</v>
      </c>
      <c r="BP463">
        <v>2</v>
      </c>
      <c r="BQ463">
        <v>31</v>
      </c>
      <c r="BR463" t="s">
        <v>431</v>
      </c>
      <c r="BT463" t="s">
        <v>181</v>
      </c>
      <c r="BU463" s="135">
        <v>44328</v>
      </c>
      <c r="BV463">
        <v>29317</v>
      </c>
      <c r="BX463" t="s">
        <v>170</v>
      </c>
      <c r="BY463" t="s">
        <v>170</v>
      </c>
      <c r="CB463" t="s">
        <v>170</v>
      </c>
      <c r="CC463" t="s">
        <v>170</v>
      </c>
      <c r="CE463" t="s">
        <v>169</v>
      </c>
      <c r="CF463" t="s">
        <v>855</v>
      </c>
      <c r="CG463" t="s">
        <v>170</v>
      </c>
      <c r="CI463" t="s">
        <v>170</v>
      </c>
      <c r="DJ463" t="s">
        <v>303</v>
      </c>
      <c r="DK463" t="s">
        <v>304</v>
      </c>
      <c r="DN463" t="s">
        <v>170</v>
      </c>
      <c r="DO463" t="s">
        <v>206</v>
      </c>
      <c r="DP463" t="s">
        <v>170</v>
      </c>
      <c r="DQ463" t="s">
        <v>207</v>
      </c>
      <c r="DY463">
        <v>23.2</v>
      </c>
      <c r="EB463">
        <v>3</v>
      </c>
      <c r="EC463">
        <v>3</v>
      </c>
      <c r="EE463" t="s">
        <v>856</v>
      </c>
      <c r="EF463">
        <v>1</v>
      </c>
      <c r="EV463">
        <v>5750</v>
      </c>
      <c r="EW463">
        <v>602</v>
      </c>
      <c r="EX463">
        <v>363</v>
      </c>
      <c r="EY463">
        <v>495</v>
      </c>
    </row>
    <row r="464" spans="1:165" ht="15">
      <c r="A464">
        <v>2022</v>
      </c>
      <c r="B464" t="s">
        <v>832</v>
      </c>
      <c r="C464" t="s">
        <v>840</v>
      </c>
      <c r="D464" t="s">
        <v>980</v>
      </c>
      <c r="E464" t="s">
        <v>835</v>
      </c>
      <c r="F464">
        <v>628</v>
      </c>
      <c r="G464" s="134">
        <v>2</v>
      </c>
      <c r="H464">
        <v>4</v>
      </c>
      <c r="I464" t="s">
        <v>940</v>
      </c>
      <c r="J464">
        <v>21</v>
      </c>
      <c r="K464">
        <v>27</v>
      </c>
      <c r="L464">
        <v>23</v>
      </c>
      <c r="M464">
        <v>27.5809</v>
      </c>
      <c r="N464">
        <v>39.196100000000001</v>
      </c>
      <c r="O464">
        <v>31.8248</v>
      </c>
      <c r="P464">
        <v>21</v>
      </c>
      <c r="Q464">
        <v>27</v>
      </c>
      <c r="R464">
        <v>23</v>
      </c>
      <c r="T464" t="s">
        <v>165</v>
      </c>
      <c r="U464" t="s">
        <v>166</v>
      </c>
      <c r="V464" t="s">
        <v>198</v>
      </c>
      <c r="W464" t="s">
        <v>199</v>
      </c>
      <c r="Y464">
        <v>9</v>
      </c>
      <c r="Z464" t="s">
        <v>169</v>
      </c>
      <c r="AA464" t="s">
        <v>170</v>
      </c>
      <c r="AB464" t="s">
        <v>167</v>
      </c>
      <c r="AC464" t="s">
        <v>276</v>
      </c>
      <c r="AD464">
        <v>10</v>
      </c>
      <c r="AG464" t="s">
        <v>296</v>
      </c>
      <c r="AH464" t="s">
        <v>297</v>
      </c>
      <c r="AI464" t="s">
        <v>175</v>
      </c>
      <c r="AJ464" t="s">
        <v>176</v>
      </c>
      <c r="AK464" t="s">
        <v>219</v>
      </c>
      <c r="AL464" t="s">
        <v>220</v>
      </c>
      <c r="AS464">
        <v>1900</v>
      </c>
      <c r="AT464">
        <v>1900</v>
      </c>
      <c r="BN464" s="7" t="s">
        <v>178</v>
      </c>
      <c r="BO464">
        <v>2</v>
      </c>
      <c r="BP464">
        <v>2</v>
      </c>
      <c r="BQ464">
        <v>31</v>
      </c>
      <c r="BR464" t="s">
        <v>431</v>
      </c>
      <c r="BT464" t="s">
        <v>181</v>
      </c>
      <c r="BU464" s="135">
        <v>44351</v>
      </c>
      <c r="BV464">
        <v>29491</v>
      </c>
      <c r="BX464" t="s">
        <v>170</v>
      </c>
      <c r="BY464" t="s">
        <v>170</v>
      </c>
      <c r="CB464" t="s">
        <v>170</v>
      </c>
      <c r="CC464" t="s">
        <v>170</v>
      </c>
      <c r="CE464" t="s">
        <v>170</v>
      </c>
      <c r="CG464" t="s">
        <v>169</v>
      </c>
      <c r="CH464" t="s">
        <v>539</v>
      </c>
      <c r="CI464" t="s">
        <v>170</v>
      </c>
      <c r="DJ464" t="s">
        <v>303</v>
      </c>
      <c r="DK464" t="s">
        <v>304</v>
      </c>
      <c r="DN464" t="s">
        <v>170</v>
      </c>
      <c r="DO464" t="s">
        <v>847</v>
      </c>
      <c r="DP464" t="s">
        <v>170</v>
      </c>
      <c r="DQ464" t="s">
        <v>207</v>
      </c>
      <c r="DY464">
        <v>28.2</v>
      </c>
      <c r="EB464">
        <v>4</v>
      </c>
      <c r="EC464">
        <v>4</v>
      </c>
      <c r="EE464" t="s">
        <v>848</v>
      </c>
      <c r="EF464">
        <v>5</v>
      </c>
      <c r="EV464">
        <v>2000</v>
      </c>
      <c r="EW464">
        <v>484</v>
      </c>
      <c r="EX464">
        <v>330</v>
      </c>
      <c r="EY464">
        <v>415</v>
      </c>
    </row>
    <row r="465" spans="1:165" ht="15">
      <c r="A465">
        <v>2022</v>
      </c>
      <c r="B465" t="s">
        <v>832</v>
      </c>
      <c r="C465" t="s">
        <v>840</v>
      </c>
      <c r="D465" t="s">
        <v>980</v>
      </c>
      <c r="E465" t="s">
        <v>835</v>
      </c>
      <c r="F465">
        <v>551</v>
      </c>
      <c r="G465" s="134">
        <v>3.6</v>
      </c>
      <c r="H465">
        <v>6</v>
      </c>
      <c r="I465" t="s">
        <v>940</v>
      </c>
      <c r="J465">
        <v>18</v>
      </c>
      <c r="K465">
        <v>26</v>
      </c>
      <c r="L465">
        <v>21</v>
      </c>
      <c r="M465">
        <v>22.9</v>
      </c>
      <c r="N465">
        <v>36</v>
      </c>
      <c r="O465">
        <v>27.3842</v>
      </c>
      <c r="P465">
        <v>18.264700000000001</v>
      </c>
      <c r="Q465">
        <v>25.543199999999999</v>
      </c>
      <c r="R465">
        <v>20.9512</v>
      </c>
      <c r="T465" t="s">
        <v>470</v>
      </c>
      <c r="U465" t="s">
        <v>471</v>
      </c>
      <c r="V465" t="s">
        <v>198</v>
      </c>
      <c r="W465" t="s">
        <v>199</v>
      </c>
      <c r="Y465">
        <v>9</v>
      </c>
      <c r="Z465" t="s">
        <v>169</v>
      </c>
      <c r="AA465" t="s">
        <v>170</v>
      </c>
      <c r="AB465" t="s">
        <v>167</v>
      </c>
      <c r="AC465" t="s">
        <v>276</v>
      </c>
      <c r="AD465">
        <v>10</v>
      </c>
      <c r="AG465" t="s">
        <v>197</v>
      </c>
      <c r="AH465" t="s">
        <v>472</v>
      </c>
      <c r="AI465" t="s">
        <v>175</v>
      </c>
      <c r="AJ465" t="s">
        <v>176</v>
      </c>
      <c r="AK465" t="s">
        <v>219</v>
      </c>
      <c r="AL465" t="s">
        <v>220</v>
      </c>
      <c r="AS465">
        <v>1700</v>
      </c>
      <c r="AT465">
        <v>1700</v>
      </c>
      <c r="BN465" s="7" t="s">
        <v>178</v>
      </c>
      <c r="BO465">
        <v>2</v>
      </c>
      <c r="BP465">
        <v>2</v>
      </c>
      <c r="BQ465">
        <v>31</v>
      </c>
      <c r="BR465" t="s">
        <v>431</v>
      </c>
      <c r="BT465" t="s">
        <v>181</v>
      </c>
      <c r="BU465" s="135">
        <v>44355</v>
      </c>
      <c r="BV465">
        <v>29503</v>
      </c>
      <c r="BX465" t="s">
        <v>170</v>
      </c>
      <c r="BY465" t="s">
        <v>170</v>
      </c>
      <c r="CB465" t="s">
        <v>170</v>
      </c>
      <c r="CC465" t="s">
        <v>170</v>
      </c>
      <c r="CE465" t="s">
        <v>170</v>
      </c>
      <c r="CG465" t="s">
        <v>169</v>
      </c>
      <c r="CH465" t="s">
        <v>858</v>
      </c>
      <c r="CI465" t="s">
        <v>170</v>
      </c>
      <c r="DJ465" t="s">
        <v>303</v>
      </c>
      <c r="DK465" t="s">
        <v>304</v>
      </c>
      <c r="DN465" t="s">
        <v>170</v>
      </c>
      <c r="DO465" t="s">
        <v>192</v>
      </c>
      <c r="DP465" t="s">
        <v>170</v>
      </c>
      <c r="DQ465" t="s">
        <v>207</v>
      </c>
      <c r="DY465">
        <v>19.3</v>
      </c>
      <c r="EB465">
        <v>2</v>
      </c>
      <c r="EC465">
        <v>2</v>
      </c>
      <c r="EE465" t="s">
        <v>859</v>
      </c>
      <c r="EF465">
        <v>1</v>
      </c>
      <c r="EV465">
        <v>8250</v>
      </c>
      <c r="EW465">
        <v>721</v>
      </c>
      <c r="EX465">
        <v>434</v>
      </c>
      <c r="EY465">
        <v>592</v>
      </c>
    </row>
    <row r="466" spans="1:165" s="5" customFormat="1" ht="15">
      <c r="A466">
        <v>2022</v>
      </c>
      <c r="B466" t="s">
        <v>832</v>
      </c>
      <c r="C466" t="s">
        <v>840</v>
      </c>
      <c r="D466" t="s">
        <v>981</v>
      </c>
      <c r="E466" t="s">
        <v>835</v>
      </c>
      <c r="F466">
        <v>629</v>
      </c>
      <c r="G466" s="134">
        <v>2</v>
      </c>
      <c r="H466">
        <v>4</v>
      </c>
      <c r="I466" t="s">
        <v>940</v>
      </c>
      <c r="J466">
        <v>21</v>
      </c>
      <c r="K466">
        <v>26</v>
      </c>
      <c r="L466">
        <v>23</v>
      </c>
      <c r="M466">
        <v>27.5809</v>
      </c>
      <c r="N466">
        <v>39.196100000000001</v>
      </c>
      <c r="O466">
        <v>31.8248</v>
      </c>
      <c r="P466">
        <v>21</v>
      </c>
      <c r="Q466">
        <v>26</v>
      </c>
      <c r="R466">
        <v>23</v>
      </c>
      <c r="S466"/>
      <c r="T466" t="s">
        <v>165</v>
      </c>
      <c r="U466" t="s">
        <v>166</v>
      </c>
      <c r="V466" t="s">
        <v>198</v>
      </c>
      <c r="W466" t="s">
        <v>199</v>
      </c>
      <c r="X466"/>
      <c r="Y466">
        <v>9</v>
      </c>
      <c r="Z466" t="s">
        <v>169</v>
      </c>
      <c r="AA466" t="s">
        <v>170</v>
      </c>
      <c r="AB466" t="s">
        <v>167</v>
      </c>
      <c r="AC466" t="s">
        <v>276</v>
      </c>
      <c r="AD466">
        <v>10</v>
      </c>
      <c r="AE466"/>
      <c r="AF466"/>
      <c r="AG466" t="s">
        <v>296</v>
      </c>
      <c r="AH466" t="s">
        <v>297</v>
      </c>
      <c r="AI466" t="s">
        <v>175</v>
      </c>
      <c r="AJ466" t="s">
        <v>176</v>
      </c>
      <c r="AK466" t="s">
        <v>219</v>
      </c>
      <c r="AL466" t="s">
        <v>220</v>
      </c>
      <c r="AM466"/>
      <c r="AN466"/>
      <c r="AO466">
        <v>137</v>
      </c>
      <c r="AP466">
        <v>13</v>
      </c>
      <c r="AQ466"/>
      <c r="AR466"/>
      <c r="AS466">
        <v>1900</v>
      </c>
      <c r="AT466">
        <v>1900</v>
      </c>
      <c r="AU466"/>
      <c r="AV466"/>
      <c r="AW466"/>
      <c r="AX466"/>
      <c r="AY466"/>
      <c r="AZ466"/>
      <c r="BA466"/>
      <c r="BB466"/>
      <c r="BC466"/>
      <c r="BD466"/>
      <c r="BE466"/>
      <c r="BF466"/>
      <c r="BG466"/>
      <c r="BH466"/>
      <c r="BI466"/>
      <c r="BJ466"/>
      <c r="BK466"/>
      <c r="BL466"/>
      <c r="BM466"/>
      <c r="BN466" s="7" t="s">
        <v>178</v>
      </c>
      <c r="BO466">
        <v>2</v>
      </c>
      <c r="BP466">
        <v>2</v>
      </c>
      <c r="BQ466">
        <v>31</v>
      </c>
      <c r="BR466" t="s">
        <v>431</v>
      </c>
      <c r="BS466"/>
      <c r="BT466" t="s">
        <v>181</v>
      </c>
      <c r="BU466" s="135">
        <v>44351</v>
      </c>
      <c r="BV466">
        <v>29492</v>
      </c>
      <c r="BW466" s="136"/>
      <c r="BX466" t="s">
        <v>170</v>
      </c>
      <c r="BY466" t="s">
        <v>170</v>
      </c>
      <c r="BZ466"/>
      <c r="CA466"/>
      <c r="CB466" t="s">
        <v>170</v>
      </c>
      <c r="CC466" t="s">
        <v>170</v>
      </c>
      <c r="CD466"/>
      <c r="CE466" t="s">
        <v>169</v>
      </c>
      <c r="CF466" t="s">
        <v>855</v>
      </c>
      <c r="CG466" t="s">
        <v>170</v>
      </c>
      <c r="CH466"/>
      <c r="CI466" t="s">
        <v>170</v>
      </c>
      <c r="CJ466"/>
      <c r="CK466"/>
      <c r="CL466"/>
      <c r="CM466"/>
      <c r="CN466"/>
      <c r="CO466"/>
      <c r="CP466"/>
      <c r="CQ466"/>
      <c r="CR466"/>
      <c r="CS466"/>
      <c r="CT466"/>
      <c r="CU466"/>
      <c r="CV466"/>
      <c r="CW466"/>
      <c r="CX466"/>
      <c r="CY466"/>
      <c r="CZ466"/>
      <c r="DA466"/>
      <c r="DB466"/>
      <c r="DC466"/>
      <c r="DD466"/>
      <c r="DE466"/>
      <c r="DF466"/>
      <c r="DG466"/>
      <c r="DH466"/>
      <c r="DI466"/>
      <c r="DJ466" t="s">
        <v>303</v>
      </c>
      <c r="DK466" t="s">
        <v>304</v>
      </c>
      <c r="DL466"/>
      <c r="DM466"/>
      <c r="DN466" t="s">
        <v>170</v>
      </c>
      <c r="DO466" t="s">
        <v>206</v>
      </c>
      <c r="DP466" t="s">
        <v>170</v>
      </c>
      <c r="DQ466" t="s">
        <v>207</v>
      </c>
      <c r="DR466"/>
      <c r="DS466"/>
      <c r="DT466"/>
      <c r="DU466"/>
      <c r="DV466"/>
      <c r="DW466"/>
      <c r="DX466"/>
      <c r="DY466">
        <v>23.2</v>
      </c>
      <c r="DZ466"/>
      <c r="EA466" s="137"/>
      <c r="EB466">
        <v>3</v>
      </c>
      <c r="EC466">
        <v>3</v>
      </c>
      <c r="ED466"/>
      <c r="EE466" t="s">
        <v>856</v>
      </c>
      <c r="EF466">
        <v>1</v>
      </c>
      <c r="EG466"/>
      <c r="EH466"/>
      <c r="EI466"/>
      <c r="EJ466"/>
      <c r="EK466"/>
      <c r="EL466"/>
      <c r="EM466"/>
      <c r="EN466"/>
      <c r="EO466"/>
      <c r="EP466"/>
      <c r="EQ466"/>
      <c r="ER466"/>
      <c r="ES466"/>
      <c r="ET466"/>
      <c r="EU466"/>
      <c r="EV466">
        <v>5750</v>
      </c>
      <c r="EW466">
        <v>602</v>
      </c>
      <c r="EX466">
        <v>363</v>
      </c>
      <c r="EY466">
        <v>495</v>
      </c>
      <c r="EZ466"/>
      <c r="FA466"/>
      <c r="FB466"/>
      <c r="FC466"/>
      <c r="FD466"/>
      <c r="FE466"/>
      <c r="FF466"/>
      <c r="FG466"/>
      <c r="FH466"/>
      <c r="FI466"/>
    </row>
    <row r="467" spans="1:165" s="5" customFormat="1" ht="15">
      <c r="A467">
        <v>2022</v>
      </c>
      <c r="B467" t="s">
        <v>832</v>
      </c>
      <c r="C467" t="s">
        <v>840</v>
      </c>
      <c r="D467" t="s">
        <v>981</v>
      </c>
      <c r="E467" t="s">
        <v>835</v>
      </c>
      <c r="F467">
        <v>552</v>
      </c>
      <c r="G467" s="134">
        <v>3.6</v>
      </c>
      <c r="H467">
        <v>6</v>
      </c>
      <c r="I467" t="s">
        <v>940</v>
      </c>
      <c r="J467">
        <v>18</v>
      </c>
      <c r="K467">
        <v>25</v>
      </c>
      <c r="L467">
        <v>21</v>
      </c>
      <c r="M467">
        <v>22.5</v>
      </c>
      <c r="N467">
        <v>34.9</v>
      </c>
      <c r="O467">
        <v>26.7821</v>
      </c>
      <c r="P467">
        <v>17.969100000000001</v>
      </c>
      <c r="Q467">
        <v>24.8246</v>
      </c>
      <c r="R467">
        <v>20.518999999999998</v>
      </c>
      <c r="S467"/>
      <c r="T467" t="s">
        <v>470</v>
      </c>
      <c r="U467" t="s">
        <v>471</v>
      </c>
      <c r="V467" t="s">
        <v>198</v>
      </c>
      <c r="W467" t="s">
        <v>199</v>
      </c>
      <c r="X467"/>
      <c r="Y467">
        <v>9</v>
      </c>
      <c r="Z467" t="s">
        <v>169</v>
      </c>
      <c r="AA467" t="s">
        <v>170</v>
      </c>
      <c r="AB467" t="s">
        <v>167</v>
      </c>
      <c r="AC467" t="s">
        <v>276</v>
      </c>
      <c r="AD467">
        <v>10</v>
      </c>
      <c r="AE467"/>
      <c r="AF467"/>
      <c r="AG467" t="s">
        <v>197</v>
      </c>
      <c r="AH467" t="s">
        <v>472</v>
      </c>
      <c r="AI467" t="s">
        <v>175</v>
      </c>
      <c r="AJ467" t="s">
        <v>176</v>
      </c>
      <c r="AK467" t="s">
        <v>219</v>
      </c>
      <c r="AL467" t="s">
        <v>220</v>
      </c>
      <c r="AM467"/>
      <c r="AN467"/>
      <c r="AO467">
        <v>137</v>
      </c>
      <c r="AP467">
        <v>13</v>
      </c>
      <c r="AQ467"/>
      <c r="AR467"/>
      <c r="AS467">
        <v>1700</v>
      </c>
      <c r="AT467">
        <v>1700</v>
      </c>
      <c r="AU467"/>
      <c r="AV467"/>
      <c r="AW467"/>
      <c r="AX467"/>
      <c r="AY467"/>
      <c r="AZ467"/>
      <c r="BA467"/>
      <c r="BB467"/>
      <c r="BC467"/>
      <c r="BD467"/>
      <c r="BE467"/>
      <c r="BF467"/>
      <c r="BG467"/>
      <c r="BH467"/>
      <c r="BI467"/>
      <c r="BJ467"/>
      <c r="BK467"/>
      <c r="BL467"/>
      <c r="BM467"/>
      <c r="BN467" s="7" t="s">
        <v>178</v>
      </c>
      <c r="BO467">
        <v>2</v>
      </c>
      <c r="BP467">
        <v>2</v>
      </c>
      <c r="BQ467">
        <v>31</v>
      </c>
      <c r="BR467" t="s">
        <v>431</v>
      </c>
      <c r="BS467"/>
      <c r="BT467" t="s">
        <v>181</v>
      </c>
      <c r="BU467" s="135">
        <v>44355</v>
      </c>
      <c r="BV467">
        <v>29504</v>
      </c>
      <c r="BW467" s="136"/>
      <c r="BX467" t="s">
        <v>170</v>
      </c>
      <c r="BY467" t="s">
        <v>170</v>
      </c>
      <c r="BZ467"/>
      <c r="CA467"/>
      <c r="CB467" t="s">
        <v>170</v>
      </c>
      <c r="CC467" t="s">
        <v>170</v>
      </c>
      <c r="CD467"/>
      <c r="CE467" t="s">
        <v>170</v>
      </c>
      <c r="CF467"/>
      <c r="CG467" t="s">
        <v>169</v>
      </c>
      <c r="CH467" t="s">
        <v>982</v>
      </c>
      <c r="CI467" t="s">
        <v>170</v>
      </c>
      <c r="CJ467"/>
      <c r="CK467"/>
      <c r="CL467"/>
      <c r="CM467"/>
      <c r="CN467"/>
      <c r="CO467"/>
      <c r="CP467"/>
      <c r="CQ467"/>
      <c r="CR467"/>
      <c r="CS467"/>
      <c r="CT467"/>
      <c r="CU467"/>
      <c r="CV467"/>
      <c r="CW467"/>
      <c r="CX467"/>
      <c r="CY467"/>
      <c r="CZ467"/>
      <c r="DA467"/>
      <c r="DB467"/>
      <c r="DC467"/>
      <c r="DD467"/>
      <c r="DE467"/>
      <c r="DF467"/>
      <c r="DG467"/>
      <c r="DH467"/>
      <c r="DI467"/>
      <c r="DJ467" t="s">
        <v>190</v>
      </c>
      <c r="DK467" t="s">
        <v>191</v>
      </c>
      <c r="DL467"/>
      <c r="DM467"/>
      <c r="DN467" t="s">
        <v>170</v>
      </c>
      <c r="DO467" t="s">
        <v>715</v>
      </c>
      <c r="DP467" t="s">
        <v>169</v>
      </c>
      <c r="DQ467" t="s">
        <v>193</v>
      </c>
      <c r="DR467"/>
      <c r="DS467"/>
      <c r="DT467"/>
      <c r="DU467"/>
      <c r="DV467"/>
      <c r="DW467"/>
      <c r="DX467"/>
      <c r="DY467">
        <v>33.200000000000003</v>
      </c>
      <c r="DZ467"/>
      <c r="EA467" s="137"/>
      <c r="EB467">
        <v>5</v>
      </c>
      <c r="EC467">
        <v>5</v>
      </c>
      <c r="ED467"/>
      <c r="EE467" t="s">
        <v>983</v>
      </c>
      <c r="EF467">
        <v>5</v>
      </c>
      <c r="EG467"/>
      <c r="EH467"/>
      <c r="EI467"/>
      <c r="EJ467"/>
      <c r="EK467"/>
      <c r="EL467"/>
      <c r="EM467"/>
      <c r="EN467"/>
      <c r="EO467"/>
      <c r="EP467"/>
      <c r="EQ467"/>
      <c r="ER467"/>
      <c r="ES467"/>
      <c r="ET467"/>
      <c r="EU467"/>
      <c r="EV467">
        <v>2250</v>
      </c>
      <c r="EW467">
        <v>411</v>
      </c>
      <c r="EX467">
        <v>298</v>
      </c>
      <c r="EY467">
        <v>360</v>
      </c>
      <c r="EZ467"/>
      <c r="FA467"/>
      <c r="FB467"/>
      <c r="FC467"/>
      <c r="FD467"/>
      <c r="FE467"/>
      <c r="FF467"/>
      <c r="FG467"/>
      <c r="FH467"/>
      <c r="FI467"/>
    </row>
    <row r="468" spans="1:165" s="5" customFormat="1" ht="15">
      <c r="A468">
        <v>2022</v>
      </c>
      <c r="B468" t="s">
        <v>832</v>
      </c>
      <c r="C468" t="s">
        <v>833</v>
      </c>
      <c r="D468" t="s">
        <v>984</v>
      </c>
      <c r="E468" t="s">
        <v>835</v>
      </c>
      <c r="F468">
        <v>634</v>
      </c>
      <c r="G468" s="134">
        <v>2</v>
      </c>
      <c r="H468">
        <v>4</v>
      </c>
      <c r="I468" t="s">
        <v>217</v>
      </c>
      <c r="J468">
        <v>22</v>
      </c>
      <c r="K468">
        <v>27</v>
      </c>
      <c r="L468">
        <v>24</v>
      </c>
      <c r="M468">
        <v>28.2</v>
      </c>
      <c r="N468">
        <v>40</v>
      </c>
      <c r="O468">
        <v>32.516599999999997</v>
      </c>
      <c r="P468">
        <v>22.1096</v>
      </c>
      <c r="Q468">
        <v>27</v>
      </c>
      <c r="R468">
        <v>24.464700000000001</v>
      </c>
      <c r="S468"/>
      <c r="T468" t="s">
        <v>165</v>
      </c>
      <c r="U468" t="s">
        <v>166</v>
      </c>
      <c r="V468" t="s">
        <v>167</v>
      </c>
      <c r="W468" t="s">
        <v>168</v>
      </c>
      <c r="X468"/>
      <c r="Y468">
        <v>9</v>
      </c>
      <c r="Z468" t="s">
        <v>169</v>
      </c>
      <c r="AA468" t="s">
        <v>170</v>
      </c>
      <c r="AB468" t="s">
        <v>167</v>
      </c>
      <c r="AC468" t="s">
        <v>276</v>
      </c>
      <c r="AD468">
        <v>10</v>
      </c>
      <c r="AE468"/>
      <c r="AF468"/>
      <c r="AG468" t="s">
        <v>197</v>
      </c>
      <c r="AH468" t="s">
        <v>472</v>
      </c>
      <c r="AI468" t="s">
        <v>175</v>
      </c>
      <c r="AJ468" t="s">
        <v>176</v>
      </c>
      <c r="AK468" t="s">
        <v>219</v>
      </c>
      <c r="AL468" t="s">
        <v>220</v>
      </c>
      <c r="AM468"/>
      <c r="AN468"/>
      <c r="AO468">
        <v>107</v>
      </c>
      <c r="AP468">
        <v>31</v>
      </c>
      <c r="AQ468"/>
      <c r="AR468"/>
      <c r="AS468">
        <v>1450</v>
      </c>
      <c r="AT468">
        <v>1450</v>
      </c>
      <c r="AU468"/>
      <c r="AV468"/>
      <c r="AW468"/>
      <c r="AX468"/>
      <c r="AY468"/>
      <c r="AZ468"/>
      <c r="BA468"/>
      <c r="BB468"/>
      <c r="BC468"/>
      <c r="BD468"/>
      <c r="BE468"/>
      <c r="BF468"/>
      <c r="BG468"/>
      <c r="BH468"/>
      <c r="BI468"/>
      <c r="BJ468"/>
      <c r="BK468"/>
      <c r="BL468"/>
      <c r="BM468"/>
      <c r="BN468" s="7" t="s">
        <v>178</v>
      </c>
      <c r="BO468">
        <v>2</v>
      </c>
      <c r="BP468">
        <v>2</v>
      </c>
      <c r="BQ468">
        <v>31</v>
      </c>
      <c r="BR468" t="s">
        <v>431</v>
      </c>
      <c r="BS468"/>
      <c r="BT468" t="s">
        <v>181</v>
      </c>
      <c r="BU468" s="135">
        <v>44351</v>
      </c>
      <c r="BV468">
        <v>29485</v>
      </c>
      <c r="BW468" s="136"/>
      <c r="BX468" t="s">
        <v>170</v>
      </c>
      <c r="BY468" t="s">
        <v>170</v>
      </c>
      <c r="BZ468"/>
      <c r="CA468"/>
      <c r="CB468" t="s">
        <v>170</v>
      </c>
      <c r="CC468" t="s">
        <v>170</v>
      </c>
      <c r="CD468"/>
      <c r="CE468" t="s">
        <v>170</v>
      </c>
      <c r="CF468"/>
      <c r="CG468" t="s">
        <v>169</v>
      </c>
      <c r="CH468" t="s">
        <v>982</v>
      </c>
      <c r="CI468" t="s">
        <v>170</v>
      </c>
      <c r="CJ468"/>
      <c r="CK468"/>
      <c r="CL468"/>
      <c r="CM468"/>
      <c r="CN468"/>
      <c r="CO468"/>
      <c r="CP468"/>
      <c r="CQ468"/>
      <c r="CR468"/>
      <c r="CS468"/>
      <c r="CT468"/>
      <c r="CU468"/>
      <c r="CV468"/>
      <c r="CW468"/>
      <c r="CX468"/>
      <c r="CY468"/>
      <c r="CZ468"/>
      <c r="DA468"/>
      <c r="DB468"/>
      <c r="DC468"/>
      <c r="DD468"/>
      <c r="DE468"/>
      <c r="DF468"/>
      <c r="DG468"/>
      <c r="DH468"/>
      <c r="DI468"/>
      <c r="DJ468" t="s">
        <v>190</v>
      </c>
      <c r="DK468" t="s">
        <v>191</v>
      </c>
      <c r="DL468"/>
      <c r="DM468"/>
      <c r="DN468" t="s">
        <v>170</v>
      </c>
      <c r="DO468" t="s">
        <v>715</v>
      </c>
      <c r="DP468" t="s">
        <v>169</v>
      </c>
      <c r="DQ468" t="s">
        <v>193</v>
      </c>
      <c r="DR468"/>
      <c r="DS468"/>
      <c r="DT468"/>
      <c r="DU468"/>
      <c r="DV468"/>
      <c r="DW468"/>
      <c r="DX468"/>
      <c r="DY468">
        <v>25.7</v>
      </c>
      <c r="DZ468"/>
      <c r="EA468" s="137"/>
      <c r="EB468">
        <v>4</v>
      </c>
      <c r="EC468">
        <v>4</v>
      </c>
      <c r="ED468"/>
      <c r="EE468" t="s">
        <v>985</v>
      </c>
      <c r="EF468">
        <v>5</v>
      </c>
      <c r="EG468"/>
      <c r="EH468"/>
      <c r="EI468"/>
      <c r="EJ468"/>
      <c r="EK468"/>
      <c r="EL468"/>
      <c r="EM468"/>
      <c r="EN468"/>
      <c r="EO468"/>
      <c r="EP468"/>
      <c r="EQ468"/>
      <c r="ER468"/>
      <c r="ES468"/>
      <c r="ET468"/>
      <c r="EU468"/>
      <c r="EV468">
        <v>4500</v>
      </c>
      <c r="EW468">
        <v>516</v>
      </c>
      <c r="EX468">
        <v>346</v>
      </c>
      <c r="EY468">
        <v>439</v>
      </c>
      <c r="EZ468"/>
      <c r="FA468"/>
      <c r="FB468"/>
      <c r="FC468"/>
      <c r="FD468"/>
      <c r="FE468"/>
      <c r="FF468"/>
      <c r="FG468"/>
      <c r="FH468"/>
      <c r="FI468"/>
    </row>
    <row r="469" spans="1:165" s="5" customFormat="1" ht="15">
      <c r="A469">
        <v>2022</v>
      </c>
      <c r="B469" t="s">
        <v>832</v>
      </c>
      <c r="C469" t="s">
        <v>833</v>
      </c>
      <c r="D469" t="s">
        <v>984</v>
      </c>
      <c r="E469" t="s">
        <v>835</v>
      </c>
      <c r="F469">
        <v>553</v>
      </c>
      <c r="G469" s="134">
        <v>3.6</v>
      </c>
      <c r="H469">
        <v>6</v>
      </c>
      <c r="I469" t="s">
        <v>217</v>
      </c>
      <c r="J469">
        <v>19</v>
      </c>
      <c r="K469">
        <v>26</v>
      </c>
      <c r="L469">
        <v>21</v>
      </c>
      <c r="M469">
        <v>23.5</v>
      </c>
      <c r="N469">
        <v>36.200000000000003</v>
      </c>
      <c r="O469">
        <v>27.9055</v>
      </c>
      <c r="P469">
        <v>18.706600000000002</v>
      </c>
      <c r="Q469">
        <v>25.673500000000001</v>
      </c>
      <c r="R469">
        <v>21.308700000000002</v>
      </c>
      <c r="S469"/>
      <c r="T469" t="s">
        <v>470</v>
      </c>
      <c r="U469" t="s">
        <v>471</v>
      </c>
      <c r="V469" t="s">
        <v>167</v>
      </c>
      <c r="W469" t="s">
        <v>168</v>
      </c>
      <c r="X469"/>
      <c r="Y469">
        <v>9</v>
      </c>
      <c r="Z469" t="s">
        <v>169</v>
      </c>
      <c r="AA469" t="s">
        <v>170</v>
      </c>
      <c r="AB469" t="s">
        <v>167</v>
      </c>
      <c r="AC469" t="s">
        <v>276</v>
      </c>
      <c r="AD469">
        <v>10</v>
      </c>
      <c r="AE469"/>
      <c r="AF469"/>
      <c r="AG469" t="s">
        <v>197</v>
      </c>
      <c r="AH469" t="s">
        <v>472</v>
      </c>
      <c r="AI469" t="s">
        <v>175</v>
      </c>
      <c r="AJ469" t="s">
        <v>176</v>
      </c>
      <c r="AK469" t="s">
        <v>219</v>
      </c>
      <c r="AL469" t="s">
        <v>220</v>
      </c>
      <c r="AM469"/>
      <c r="AN469"/>
      <c r="AO469">
        <v>107</v>
      </c>
      <c r="AP469">
        <v>31</v>
      </c>
      <c r="AQ469"/>
      <c r="AR469"/>
      <c r="AS469">
        <v>1700</v>
      </c>
      <c r="AT469">
        <v>1700</v>
      </c>
      <c r="AU469"/>
      <c r="AV469"/>
      <c r="AW469"/>
      <c r="AX469"/>
      <c r="AY469"/>
      <c r="AZ469"/>
      <c r="BA469"/>
      <c r="BB469"/>
      <c r="BC469"/>
      <c r="BD469"/>
      <c r="BE469"/>
      <c r="BF469"/>
      <c r="BG469"/>
      <c r="BH469"/>
      <c r="BI469"/>
      <c r="BJ469"/>
      <c r="BK469"/>
      <c r="BL469"/>
      <c r="BM469"/>
      <c r="BN469" s="7" t="s">
        <v>178</v>
      </c>
      <c r="BO469">
        <v>2</v>
      </c>
      <c r="BP469">
        <v>2</v>
      </c>
      <c r="BQ469">
        <v>31</v>
      </c>
      <c r="BR469" t="s">
        <v>431</v>
      </c>
      <c r="BS469"/>
      <c r="BT469" t="s">
        <v>181</v>
      </c>
      <c r="BU469" s="135">
        <v>44355</v>
      </c>
      <c r="BV469">
        <v>29499</v>
      </c>
      <c r="BW469" s="136"/>
      <c r="BX469" t="s">
        <v>170</v>
      </c>
      <c r="BY469" t="s">
        <v>170</v>
      </c>
      <c r="BZ469"/>
      <c r="CA469"/>
      <c r="CB469" t="s">
        <v>170</v>
      </c>
      <c r="CC469" t="s">
        <v>170</v>
      </c>
      <c r="CD469"/>
      <c r="CE469" t="s">
        <v>170</v>
      </c>
      <c r="CF469"/>
      <c r="CG469" t="s">
        <v>169</v>
      </c>
      <c r="CH469" t="s">
        <v>982</v>
      </c>
      <c r="CI469" t="s">
        <v>170</v>
      </c>
      <c r="CJ469"/>
      <c r="CK469"/>
      <c r="CL469"/>
      <c r="CM469"/>
      <c r="CN469"/>
      <c r="CO469"/>
      <c r="CP469"/>
      <c r="CQ469"/>
      <c r="CR469"/>
      <c r="CS469"/>
      <c r="CT469"/>
      <c r="CU469"/>
      <c r="CV469"/>
      <c r="CW469"/>
      <c r="CX469"/>
      <c r="CY469"/>
      <c r="CZ469"/>
      <c r="DA469"/>
      <c r="DB469"/>
      <c r="DC469"/>
      <c r="DD469"/>
      <c r="DE469"/>
      <c r="DF469"/>
      <c r="DG469"/>
      <c r="DH469"/>
      <c r="DI469"/>
      <c r="DJ469" t="s">
        <v>190</v>
      </c>
      <c r="DK469" t="s">
        <v>191</v>
      </c>
      <c r="DL469"/>
      <c r="DM469"/>
      <c r="DN469" t="s">
        <v>170</v>
      </c>
      <c r="DO469" t="s">
        <v>715</v>
      </c>
      <c r="DP469" t="s">
        <v>169</v>
      </c>
      <c r="DQ469" t="s">
        <v>193</v>
      </c>
      <c r="DR469"/>
      <c r="DS469"/>
      <c r="DT469"/>
      <c r="DU469"/>
      <c r="DV469"/>
      <c r="DW469"/>
      <c r="DX469"/>
      <c r="DY469">
        <v>34.9</v>
      </c>
      <c r="DZ469"/>
      <c r="EA469" s="137"/>
      <c r="EB469">
        <v>5</v>
      </c>
      <c r="EC469">
        <v>5</v>
      </c>
      <c r="ED469"/>
      <c r="EE469" t="s">
        <v>983</v>
      </c>
      <c r="EF469">
        <v>5</v>
      </c>
      <c r="EG469"/>
      <c r="EH469"/>
      <c r="EI469"/>
      <c r="EJ469"/>
      <c r="EK469"/>
      <c r="EL469"/>
      <c r="EM469"/>
      <c r="EN469"/>
      <c r="EO469"/>
      <c r="EP469"/>
      <c r="EQ469"/>
      <c r="ER469"/>
      <c r="ES469"/>
      <c r="ET469"/>
      <c r="EU469"/>
      <c r="EV469">
        <v>2000</v>
      </c>
      <c r="EW469">
        <v>397</v>
      </c>
      <c r="EX469">
        <v>282</v>
      </c>
      <c r="EY469">
        <v>345</v>
      </c>
      <c r="EZ469"/>
      <c r="FA469"/>
      <c r="FB469"/>
      <c r="FC469"/>
      <c r="FD469"/>
      <c r="FE469"/>
      <c r="FF469"/>
      <c r="FG469"/>
      <c r="FH469"/>
      <c r="FI469"/>
    </row>
    <row r="470" spans="1:165" ht="15">
      <c r="A470">
        <v>2022</v>
      </c>
      <c r="B470" t="s">
        <v>832</v>
      </c>
      <c r="C470" t="s">
        <v>833</v>
      </c>
      <c r="D470" t="s">
        <v>986</v>
      </c>
      <c r="E470" t="s">
        <v>835</v>
      </c>
      <c r="F470">
        <v>603</v>
      </c>
      <c r="G470" s="134">
        <v>1.5</v>
      </c>
      <c r="H470">
        <v>4</v>
      </c>
      <c r="I470" t="s">
        <v>561</v>
      </c>
      <c r="J470">
        <v>25</v>
      </c>
      <c r="K470">
        <v>30</v>
      </c>
      <c r="L470">
        <v>27</v>
      </c>
      <c r="M470">
        <v>32.5</v>
      </c>
      <c r="N470">
        <v>43.5</v>
      </c>
      <c r="O470">
        <v>36.673200000000001</v>
      </c>
      <c r="P470">
        <v>25.1342</v>
      </c>
      <c r="Q470">
        <v>30.349399999999999</v>
      </c>
      <c r="R470">
        <v>27.240600000000001</v>
      </c>
      <c r="T470" t="s">
        <v>165</v>
      </c>
      <c r="U470" t="s">
        <v>166</v>
      </c>
      <c r="V470" t="s">
        <v>167</v>
      </c>
      <c r="W470" t="s">
        <v>168</v>
      </c>
      <c r="Y470">
        <v>6</v>
      </c>
      <c r="Z470" t="s">
        <v>169</v>
      </c>
      <c r="AA470" t="s">
        <v>170</v>
      </c>
      <c r="AB470" t="s">
        <v>167</v>
      </c>
      <c r="AC470" t="s">
        <v>276</v>
      </c>
      <c r="AD470">
        <v>10</v>
      </c>
      <c r="AG470" t="s">
        <v>197</v>
      </c>
      <c r="AH470" t="s">
        <v>472</v>
      </c>
      <c r="AI470" t="s">
        <v>175</v>
      </c>
      <c r="AJ470" t="s">
        <v>176</v>
      </c>
      <c r="AK470" t="s">
        <v>219</v>
      </c>
      <c r="AL470" t="s">
        <v>220</v>
      </c>
      <c r="AO470">
        <v>104</v>
      </c>
      <c r="AP470">
        <v>30</v>
      </c>
      <c r="AS470">
        <v>1300</v>
      </c>
      <c r="AT470">
        <v>1300</v>
      </c>
      <c r="BN470" s="7" t="s">
        <v>178</v>
      </c>
      <c r="BO470">
        <v>2</v>
      </c>
      <c r="BP470">
        <v>2</v>
      </c>
      <c r="BQ470">
        <v>31</v>
      </c>
      <c r="BR470" t="s">
        <v>431</v>
      </c>
      <c r="BT470" t="s">
        <v>181</v>
      </c>
      <c r="BU470" s="135">
        <v>44341</v>
      </c>
      <c r="BV470">
        <v>29383</v>
      </c>
      <c r="BX470" t="s">
        <v>170</v>
      </c>
      <c r="BY470" t="s">
        <v>170</v>
      </c>
      <c r="CB470" t="s">
        <v>170</v>
      </c>
      <c r="CC470" t="s">
        <v>170</v>
      </c>
      <c r="CE470" t="s">
        <v>170</v>
      </c>
      <c r="CG470" t="s">
        <v>169</v>
      </c>
      <c r="CH470" t="s">
        <v>987</v>
      </c>
      <c r="CI470" t="s">
        <v>170</v>
      </c>
      <c r="DJ470" t="s">
        <v>204</v>
      </c>
      <c r="DK470" t="s">
        <v>205</v>
      </c>
      <c r="DN470" t="s">
        <v>170</v>
      </c>
      <c r="DO470" t="s">
        <v>701</v>
      </c>
      <c r="DP470" t="s">
        <v>170</v>
      </c>
      <c r="DQ470" t="s">
        <v>207</v>
      </c>
      <c r="DY470">
        <v>25.5</v>
      </c>
      <c r="EB470">
        <v>4</v>
      </c>
      <c r="EC470">
        <v>4</v>
      </c>
      <c r="EE470" t="s">
        <v>988</v>
      </c>
      <c r="EF470">
        <v>3</v>
      </c>
      <c r="EV470">
        <v>4500</v>
      </c>
      <c r="EW470">
        <v>531</v>
      </c>
      <c r="EX470">
        <v>373</v>
      </c>
      <c r="EY470">
        <v>460</v>
      </c>
    </row>
    <row r="471" spans="1:165" s="5" customFormat="1" ht="15">
      <c r="A471">
        <v>2022</v>
      </c>
      <c r="B471" t="s">
        <v>832</v>
      </c>
      <c r="C471" t="s">
        <v>833</v>
      </c>
      <c r="D471" t="s">
        <v>989</v>
      </c>
      <c r="E471" t="s">
        <v>835</v>
      </c>
      <c r="F471">
        <v>534</v>
      </c>
      <c r="G471" s="134">
        <v>1.3</v>
      </c>
      <c r="H471">
        <v>3</v>
      </c>
      <c r="I471" t="s">
        <v>217</v>
      </c>
      <c r="J471">
        <v>26</v>
      </c>
      <c r="K471">
        <v>30</v>
      </c>
      <c r="L471">
        <v>28</v>
      </c>
      <c r="M471">
        <v>34.9</v>
      </c>
      <c r="N471">
        <v>45.5</v>
      </c>
      <c r="O471">
        <v>38.987200000000001</v>
      </c>
      <c r="P471">
        <v>26</v>
      </c>
      <c r="Q471">
        <v>30</v>
      </c>
      <c r="R471">
        <v>28.3477</v>
      </c>
      <c r="S471"/>
      <c r="T471" t="s">
        <v>165</v>
      </c>
      <c r="U471" t="s">
        <v>166</v>
      </c>
      <c r="V471" t="s">
        <v>167</v>
      </c>
      <c r="W471" t="s">
        <v>168</v>
      </c>
      <c r="X471"/>
      <c r="Y471">
        <v>9</v>
      </c>
      <c r="Z471" t="s">
        <v>169</v>
      </c>
      <c r="AA471" t="s">
        <v>170</v>
      </c>
      <c r="AB471" t="s">
        <v>167</v>
      </c>
      <c r="AC471" t="s">
        <v>276</v>
      </c>
      <c r="AD471">
        <v>10</v>
      </c>
      <c r="AE471"/>
      <c r="AF471"/>
      <c r="AG471" t="s">
        <v>197</v>
      </c>
      <c r="AH471" t="s">
        <v>472</v>
      </c>
      <c r="AI471" t="s">
        <v>175</v>
      </c>
      <c r="AJ471" t="s">
        <v>176</v>
      </c>
      <c r="AK471" t="s">
        <v>219</v>
      </c>
      <c r="AL471" t="s">
        <v>220</v>
      </c>
      <c r="AM471"/>
      <c r="AN471"/>
      <c r="AO471"/>
      <c r="AP471"/>
      <c r="AQ471"/>
      <c r="AR471"/>
      <c r="AS471">
        <v>1250</v>
      </c>
      <c r="AT471">
        <v>1250</v>
      </c>
      <c r="AU471"/>
      <c r="AV471"/>
      <c r="AW471"/>
      <c r="AX471"/>
      <c r="AY471"/>
      <c r="AZ471"/>
      <c r="BA471"/>
      <c r="BB471"/>
      <c r="BC471"/>
      <c r="BD471"/>
      <c r="BE471"/>
      <c r="BF471"/>
      <c r="BG471"/>
      <c r="BH471"/>
      <c r="BI471"/>
      <c r="BJ471"/>
      <c r="BK471"/>
      <c r="BL471"/>
      <c r="BM471"/>
      <c r="BN471" s="7" t="s">
        <v>178</v>
      </c>
      <c r="BO471">
        <v>2</v>
      </c>
      <c r="BP471">
        <v>2</v>
      </c>
      <c r="BQ471">
        <v>31</v>
      </c>
      <c r="BR471" t="s">
        <v>431</v>
      </c>
      <c r="BS471"/>
      <c r="BT471" t="s">
        <v>575</v>
      </c>
      <c r="BU471" s="135">
        <v>44279</v>
      </c>
      <c r="BV471">
        <v>29117</v>
      </c>
      <c r="BW471" s="136"/>
      <c r="BX471" t="s">
        <v>170</v>
      </c>
      <c r="BY471" t="s">
        <v>170</v>
      </c>
      <c r="BZ471"/>
      <c r="CA471"/>
      <c r="CB471" t="s">
        <v>170</v>
      </c>
      <c r="CC471" t="s">
        <v>170</v>
      </c>
      <c r="CD471"/>
      <c r="CE471" t="s">
        <v>170</v>
      </c>
      <c r="CF471"/>
      <c r="CG471" t="s">
        <v>169</v>
      </c>
      <c r="CH471" t="s">
        <v>987</v>
      </c>
      <c r="CI471" t="s">
        <v>170</v>
      </c>
      <c r="CJ471"/>
      <c r="CK471"/>
      <c r="CL471"/>
      <c r="CM471"/>
      <c r="CN471"/>
      <c r="CO471"/>
      <c r="CP471"/>
      <c r="CQ471"/>
      <c r="CR471"/>
      <c r="CS471"/>
      <c r="CT471"/>
      <c r="CU471"/>
      <c r="CV471"/>
      <c r="CW471"/>
      <c r="CX471"/>
      <c r="CY471"/>
      <c r="CZ471"/>
      <c r="DA471"/>
      <c r="DB471"/>
      <c r="DC471"/>
      <c r="DD471"/>
      <c r="DE471"/>
      <c r="DF471"/>
      <c r="DG471"/>
      <c r="DH471"/>
      <c r="DI471"/>
      <c r="DJ471" t="s">
        <v>204</v>
      </c>
      <c r="DK471" t="s">
        <v>205</v>
      </c>
      <c r="DL471"/>
      <c r="DM471"/>
      <c r="DN471" t="s">
        <v>170</v>
      </c>
      <c r="DO471" t="s">
        <v>532</v>
      </c>
      <c r="DP471" t="s">
        <v>170</v>
      </c>
      <c r="DQ471" t="s">
        <v>207</v>
      </c>
      <c r="DR471"/>
      <c r="DS471"/>
      <c r="DT471"/>
      <c r="DU471"/>
      <c r="DV471"/>
      <c r="DW471"/>
      <c r="DX471"/>
      <c r="DY471">
        <v>23.9</v>
      </c>
      <c r="DZ471"/>
      <c r="EA471" s="137"/>
      <c r="EB471">
        <v>3</v>
      </c>
      <c r="EC471">
        <v>3</v>
      </c>
      <c r="ED471"/>
      <c r="EE471" t="s">
        <v>990</v>
      </c>
      <c r="EF471">
        <v>5</v>
      </c>
      <c r="EG471"/>
      <c r="EH471"/>
      <c r="EI471"/>
      <c r="EJ471"/>
      <c r="EK471"/>
      <c r="EL471"/>
      <c r="EM471"/>
      <c r="EN471"/>
      <c r="EO471"/>
      <c r="EP471"/>
      <c r="EQ471"/>
      <c r="ER471"/>
      <c r="ES471"/>
      <c r="ET471"/>
      <c r="EU471"/>
      <c r="EV471">
        <v>5750</v>
      </c>
      <c r="EW471">
        <v>572</v>
      </c>
      <c r="EX471">
        <v>386</v>
      </c>
      <c r="EY471">
        <v>488</v>
      </c>
      <c r="EZ471"/>
      <c r="FA471"/>
      <c r="FB471"/>
      <c r="FC471"/>
      <c r="FD471"/>
      <c r="FE471"/>
      <c r="FF471"/>
      <c r="FG471"/>
      <c r="FH471"/>
      <c r="FI471"/>
    </row>
    <row r="472" spans="1:165" s="5" customFormat="1" ht="15">
      <c r="A472">
        <v>2022</v>
      </c>
      <c r="B472" t="s">
        <v>832</v>
      </c>
      <c r="C472" t="s">
        <v>833</v>
      </c>
      <c r="D472" t="s">
        <v>991</v>
      </c>
      <c r="E472" t="s">
        <v>835</v>
      </c>
      <c r="F472">
        <v>524</v>
      </c>
      <c r="G472" s="134">
        <v>1.4</v>
      </c>
      <c r="H472">
        <v>4</v>
      </c>
      <c r="I472" t="s">
        <v>729</v>
      </c>
      <c r="J472">
        <v>23</v>
      </c>
      <c r="K472">
        <v>30</v>
      </c>
      <c r="L472">
        <v>26</v>
      </c>
      <c r="M472">
        <v>31</v>
      </c>
      <c r="N472">
        <v>43.8</v>
      </c>
      <c r="O472">
        <v>35.694000000000003</v>
      </c>
      <c r="P472">
        <v>23</v>
      </c>
      <c r="Q472">
        <v>30</v>
      </c>
      <c r="R472">
        <v>26</v>
      </c>
      <c r="S472"/>
      <c r="T472" t="s">
        <v>165</v>
      </c>
      <c r="U472" t="s">
        <v>166</v>
      </c>
      <c r="V472" t="s">
        <v>198</v>
      </c>
      <c r="W472" t="s">
        <v>199</v>
      </c>
      <c r="X472"/>
      <c r="Y472">
        <v>6</v>
      </c>
      <c r="Z472" t="s">
        <v>169</v>
      </c>
      <c r="AA472" t="s">
        <v>170</v>
      </c>
      <c r="AB472" t="s">
        <v>167</v>
      </c>
      <c r="AC472" t="s">
        <v>276</v>
      </c>
      <c r="AD472">
        <v>10</v>
      </c>
      <c r="AE472"/>
      <c r="AF472"/>
      <c r="AG472" t="s">
        <v>197</v>
      </c>
      <c r="AH472" t="s">
        <v>472</v>
      </c>
      <c r="AI472" t="s">
        <v>175</v>
      </c>
      <c r="AJ472" t="s">
        <v>176</v>
      </c>
      <c r="AK472" t="s">
        <v>219</v>
      </c>
      <c r="AL472" t="s">
        <v>220</v>
      </c>
      <c r="AM472"/>
      <c r="AN472"/>
      <c r="AO472"/>
      <c r="AP472"/>
      <c r="AQ472"/>
      <c r="AR472"/>
      <c r="AS472">
        <v>1350</v>
      </c>
      <c r="AT472">
        <v>1350</v>
      </c>
      <c r="AU472"/>
      <c r="AV472"/>
      <c r="AW472"/>
      <c r="AX472"/>
      <c r="AY472"/>
      <c r="AZ472"/>
      <c r="BA472"/>
      <c r="BB472"/>
      <c r="BC472"/>
      <c r="BD472"/>
      <c r="BE472"/>
      <c r="BF472"/>
      <c r="BG472"/>
      <c r="BH472"/>
      <c r="BI472"/>
      <c r="BJ472"/>
      <c r="BK472"/>
      <c r="BL472"/>
      <c r="BM472"/>
      <c r="BN472" s="7" t="s">
        <v>178</v>
      </c>
      <c r="BO472">
        <v>2</v>
      </c>
      <c r="BP472">
        <v>2</v>
      </c>
      <c r="BQ472">
        <v>31</v>
      </c>
      <c r="BR472" t="s">
        <v>431</v>
      </c>
      <c r="BS472"/>
      <c r="BT472" t="s">
        <v>181</v>
      </c>
      <c r="BU472" s="135">
        <v>44272</v>
      </c>
      <c r="BV472">
        <v>29077</v>
      </c>
      <c r="BW472" s="136"/>
      <c r="BX472" t="s">
        <v>170</v>
      </c>
      <c r="BY472" t="s">
        <v>170</v>
      </c>
      <c r="BZ472"/>
      <c r="CA472"/>
      <c r="CB472" t="s">
        <v>170</v>
      </c>
      <c r="CC472" t="s">
        <v>170</v>
      </c>
      <c r="CD472"/>
      <c r="CE472" t="s">
        <v>170</v>
      </c>
      <c r="CF472"/>
      <c r="CG472" t="s">
        <v>169</v>
      </c>
      <c r="CH472" t="s">
        <v>987</v>
      </c>
      <c r="CI472" t="s">
        <v>170</v>
      </c>
      <c r="CJ472"/>
      <c r="CK472"/>
      <c r="CL472"/>
      <c r="CM472"/>
      <c r="CN472"/>
      <c r="CO472"/>
      <c r="CP472"/>
      <c r="CQ472"/>
      <c r="CR472"/>
      <c r="CS472"/>
      <c r="CT472"/>
      <c r="CU472"/>
      <c r="CV472"/>
      <c r="CW472"/>
      <c r="CX472"/>
      <c r="CY472"/>
      <c r="CZ472"/>
      <c r="DA472"/>
      <c r="DB472"/>
      <c r="DC472"/>
      <c r="DD472"/>
      <c r="DE472"/>
      <c r="DF472"/>
      <c r="DG472"/>
      <c r="DH472"/>
      <c r="DI472"/>
      <c r="DJ472" t="s">
        <v>204</v>
      </c>
      <c r="DK472" t="s">
        <v>205</v>
      </c>
      <c r="DL472"/>
      <c r="DM472"/>
      <c r="DN472" t="s">
        <v>170</v>
      </c>
      <c r="DO472" t="s">
        <v>701</v>
      </c>
      <c r="DP472" t="s">
        <v>170</v>
      </c>
      <c r="DQ472" t="s">
        <v>207</v>
      </c>
      <c r="DR472"/>
      <c r="DS472"/>
      <c r="DT472"/>
      <c r="DU472"/>
      <c r="DV472"/>
      <c r="DW472"/>
      <c r="DX472"/>
      <c r="DY472">
        <v>25.5</v>
      </c>
      <c r="DZ472"/>
      <c r="EA472" s="137"/>
      <c r="EB472">
        <v>4</v>
      </c>
      <c r="EC472">
        <v>4</v>
      </c>
      <c r="ED472"/>
      <c r="EE472" t="s">
        <v>988</v>
      </c>
      <c r="EF472">
        <v>3</v>
      </c>
      <c r="EG472"/>
      <c r="EH472"/>
      <c r="EI472"/>
      <c r="EJ472"/>
      <c r="EK472"/>
      <c r="EL472"/>
      <c r="EM472"/>
      <c r="EN472"/>
      <c r="EO472"/>
      <c r="EP472"/>
      <c r="EQ472"/>
      <c r="ER472"/>
      <c r="ES472"/>
      <c r="ET472"/>
      <c r="EU472"/>
      <c r="EV472">
        <v>5250</v>
      </c>
      <c r="EW472">
        <v>533</v>
      </c>
      <c r="EX472">
        <v>369</v>
      </c>
      <c r="EY472">
        <v>459</v>
      </c>
      <c r="EZ472"/>
      <c r="FA472"/>
      <c r="FB472"/>
      <c r="FC472"/>
      <c r="FD472"/>
      <c r="FE472"/>
      <c r="FF472"/>
      <c r="FG472"/>
      <c r="FH472"/>
      <c r="FI472"/>
    </row>
    <row r="473" spans="1:165" s="5" customFormat="1" ht="15">
      <c r="A473">
        <v>2022</v>
      </c>
      <c r="B473" t="s">
        <v>832</v>
      </c>
      <c r="C473" t="s">
        <v>868</v>
      </c>
      <c r="D473" t="s">
        <v>992</v>
      </c>
      <c r="E473" t="s">
        <v>835</v>
      </c>
      <c r="F473">
        <v>602</v>
      </c>
      <c r="G473" s="134">
        <v>1.5</v>
      </c>
      <c r="H473">
        <v>4</v>
      </c>
      <c r="I473" t="s">
        <v>217</v>
      </c>
      <c r="J473">
        <v>25</v>
      </c>
      <c r="K473">
        <v>28</v>
      </c>
      <c r="L473">
        <v>26</v>
      </c>
      <c r="M473">
        <v>31.6</v>
      </c>
      <c r="N473">
        <v>42.4</v>
      </c>
      <c r="O473">
        <v>35.691000000000003</v>
      </c>
      <c r="P473">
        <v>24.507999999999999</v>
      </c>
      <c r="Q473">
        <v>28</v>
      </c>
      <c r="R473">
        <v>26</v>
      </c>
      <c r="S473"/>
      <c r="T473" t="s">
        <v>165</v>
      </c>
      <c r="U473" t="s">
        <v>166</v>
      </c>
      <c r="V473" t="s">
        <v>167</v>
      </c>
      <c r="W473" t="s">
        <v>168</v>
      </c>
      <c r="X473"/>
      <c r="Y473">
        <v>9</v>
      </c>
      <c r="Z473" t="s">
        <v>169</v>
      </c>
      <c r="AA473" t="s">
        <v>170</v>
      </c>
      <c r="AB473" t="s">
        <v>167</v>
      </c>
      <c r="AC473" t="s">
        <v>276</v>
      </c>
      <c r="AD473">
        <v>10</v>
      </c>
      <c r="AE473"/>
      <c r="AF473"/>
      <c r="AG473" t="s">
        <v>197</v>
      </c>
      <c r="AH473" t="s">
        <v>472</v>
      </c>
      <c r="AI473" t="s">
        <v>175</v>
      </c>
      <c r="AJ473" t="s">
        <v>176</v>
      </c>
      <c r="AK473" t="s">
        <v>219</v>
      </c>
      <c r="AL473" t="s">
        <v>220</v>
      </c>
      <c r="AM473"/>
      <c r="AN473"/>
      <c r="AO473">
        <v>104</v>
      </c>
      <c r="AP473">
        <v>30</v>
      </c>
      <c r="AQ473"/>
      <c r="AR473"/>
      <c r="AS473">
        <v>1350</v>
      </c>
      <c r="AT473">
        <v>1350</v>
      </c>
      <c r="AU473"/>
      <c r="AV473"/>
      <c r="AW473"/>
      <c r="AX473"/>
      <c r="AY473"/>
      <c r="AZ473"/>
      <c r="BA473"/>
      <c r="BB473"/>
      <c r="BC473"/>
      <c r="BD473"/>
      <c r="BE473"/>
      <c r="BF473"/>
      <c r="BG473"/>
      <c r="BH473"/>
      <c r="BI473"/>
      <c r="BJ473"/>
      <c r="BK473"/>
      <c r="BL473"/>
      <c r="BM473"/>
      <c r="BN473" s="7" t="s">
        <v>178</v>
      </c>
      <c r="BO473">
        <v>2</v>
      </c>
      <c r="BP473">
        <v>2</v>
      </c>
      <c r="BQ473">
        <v>31</v>
      </c>
      <c r="BR473" t="s">
        <v>431</v>
      </c>
      <c r="BS473"/>
      <c r="BT473" t="s">
        <v>181</v>
      </c>
      <c r="BU473" s="135">
        <v>44341</v>
      </c>
      <c r="BV473">
        <v>29384</v>
      </c>
      <c r="BW473" s="136"/>
      <c r="BX473" t="s">
        <v>170</v>
      </c>
      <c r="BY473" t="s">
        <v>170</v>
      </c>
      <c r="BZ473"/>
      <c r="CA473"/>
      <c r="CB473" t="s">
        <v>170</v>
      </c>
      <c r="CC473" t="s">
        <v>170</v>
      </c>
      <c r="CD473"/>
      <c r="CE473" t="s">
        <v>170</v>
      </c>
      <c r="CF473"/>
      <c r="CG473" t="s">
        <v>169</v>
      </c>
      <c r="CH473" t="s">
        <v>987</v>
      </c>
      <c r="CI473" t="s">
        <v>170</v>
      </c>
      <c r="CJ473"/>
      <c r="CK473"/>
      <c r="CL473"/>
      <c r="CM473"/>
      <c r="CN473"/>
      <c r="CO473"/>
      <c r="CP473"/>
      <c r="CQ473"/>
      <c r="CR473"/>
      <c r="CS473"/>
      <c r="CT473"/>
      <c r="CU473"/>
      <c r="CV473"/>
      <c r="CW473"/>
      <c r="CX473"/>
      <c r="CY473"/>
      <c r="CZ473"/>
      <c r="DA473"/>
      <c r="DB473"/>
      <c r="DC473"/>
      <c r="DD473"/>
      <c r="DE473"/>
      <c r="DF473"/>
      <c r="DG473"/>
      <c r="DH473"/>
      <c r="DI473"/>
      <c r="DJ473" t="s">
        <v>204</v>
      </c>
      <c r="DK473" t="s">
        <v>205</v>
      </c>
      <c r="DL473"/>
      <c r="DM473"/>
      <c r="DN473" t="s">
        <v>170</v>
      </c>
      <c r="DO473" t="s">
        <v>532</v>
      </c>
      <c r="DP473" t="s">
        <v>170</v>
      </c>
      <c r="DQ473" t="s">
        <v>207</v>
      </c>
      <c r="DR473"/>
      <c r="DS473"/>
      <c r="DT473"/>
      <c r="DU473"/>
      <c r="DV473"/>
      <c r="DW473"/>
      <c r="DX473"/>
      <c r="DY473">
        <v>24.2</v>
      </c>
      <c r="DZ473"/>
      <c r="EA473" s="137"/>
      <c r="EB473">
        <v>4</v>
      </c>
      <c r="EC473">
        <v>4</v>
      </c>
      <c r="ED473"/>
      <c r="EE473" t="s">
        <v>990</v>
      </c>
      <c r="EF473">
        <v>5</v>
      </c>
      <c r="EG473"/>
      <c r="EH473"/>
      <c r="EI473"/>
      <c r="EJ473"/>
      <c r="EK473"/>
      <c r="EL473"/>
      <c r="EM473"/>
      <c r="EN473"/>
      <c r="EO473"/>
      <c r="EP473"/>
      <c r="EQ473"/>
      <c r="ER473"/>
      <c r="ES473"/>
      <c r="ET473"/>
      <c r="EU473"/>
      <c r="EV473">
        <v>5250</v>
      </c>
      <c r="EW473">
        <v>565</v>
      </c>
      <c r="EX473">
        <v>378</v>
      </c>
      <c r="EY473">
        <v>481</v>
      </c>
      <c r="EZ473"/>
      <c r="FA473"/>
      <c r="FB473"/>
      <c r="FC473"/>
      <c r="FD473"/>
      <c r="FE473"/>
      <c r="FF473"/>
      <c r="FG473"/>
      <c r="FH473"/>
      <c r="FI473"/>
    </row>
    <row r="474" spans="1:165" s="5" customFormat="1" ht="15">
      <c r="A474">
        <v>2022</v>
      </c>
      <c r="B474" t="s">
        <v>832</v>
      </c>
      <c r="C474" t="s">
        <v>954</v>
      </c>
      <c r="D474" t="s">
        <v>993</v>
      </c>
      <c r="E474" t="s">
        <v>835</v>
      </c>
      <c r="F474">
        <v>563</v>
      </c>
      <c r="G474" s="134">
        <v>3.6</v>
      </c>
      <c r="H474">
        <v>6</v>
      </c>
      <c r="I474" t="s">
        <v>217</v>
      </c>
      <c r="J474">
        <v>18</v>
      </c>
      <c r="K474">
        <v>26</v>
      </c>
      <c r="L474">
        <v>21</v>
      </c>
      <c r="M474">
        <v>22.7</v>
      </c>
      <c r="N474">
        <v>38.4</v>
      </c>
      <c r="O474">
        <v>27.818100000000001</v>
      </c>
      <c r="P474">
        <v>18.117000000000001</v>
      </c>
      <c r="Q474">
        <v>26</v>
      </c>
      <c r="R474">
        <v>21.2928</v>
      </c>
      <c r="S474"/>
      <c r="T474" t="s">
        <v>470</v>
      </c>
      <c r="U474" t="s">
        <v>471</v>
      </c>
      <c r="V474" t="s">
        <v>167</v>
      </c>
      <c r="W474" t="s">
        <v>168</v>
      </c>
      <c r="X474"/>
      <c r="Y474">
        <v>9</v>
      </c>
      <c r="Z474" t="s">
        <v>169</v>
      </c>
      <c r="AA474" t="s">
        <v>170</v>
      </c>
      <c r="AB474" t="s">
        <v>243</v>
      </c>
      <c r="AC474" t="s">
        <v>244</v>
      </c>
      <c r="AD474">
        <v>10</v>
      </c>
      <c r="AE474"/>
      <c r="AF474"/>
      <c r="AG474" t="s">
        <v>197</v>
      </c>
      <c r="AH474" t="s">
        <v>472</v>
      </c>
      <c r="AI474" t="s">
        <v>175</v>
      </c>
      <c r="AJ474" t="s">
        <v>176</v>
      </c>
      <c r="AK474" t="s">
        <v>219</v>
      </c>
      <c r="AL474" t="s">
        <v>220</v>
      </c>
      <c r="AM474"/>
      <c r="AN474"/>
      <c r="AO474"/>
      <c r="AP474"/>
      <c r="AQ474"/>
      <c r="AR474"/>
      <c r="AS474">
        <v>1700</v>
      </c>
      <c r="AT474">
        <v>1700</v>
      </c>
      <c r="AU474"/>
      <c r="AV474"/>
      <c r="AW474"/>
      <c r="AX474"/>
      <c r="AY474"/>
      <c r="AZ474"/>
      <c r="BA474"/>
      <c r="BB474"/>
      <c r="BC474"/>
      <c r="BD474"/>
      <c r="BE474"/>
      <c r="BF474"/>
      <c r="BG474"/>
      <c r="BH474"/>
      <c r="BI474"/>
      <c r="BJ474"/>
      <c r="BK474"/>
      <c r="BL474"/>
      <c r="BM474"/>
      <c r="BN474" s="7" t="s">
        <v>178</v>
      </c>
      <c r="BO474">
        <v>2</v>
      </c>
      <c r="BP474">
        <v>2</v>
      </c>
      <c r="BQ474">
        <v>32</v>
      </c>
      <c r="BR474" t="s">
        <v>440</v>
      </c>
      <c r="BS474"/>
      <c r="BT474" t="s">
        <v>181</v>
      </c>
      <c r="BU474" s="135">
        <v>44369</v>
      </c>
      <c r="BV474">
        <v>29593</v>
      </c>
      <c r="BW474" s="136"/>
      <c r="BX474" t="s">
        <v>170</v>
      </c>
      <c r="BY474" t="s">
        <v>170</v>
      </c>
      <c r="BZ474"/>
      <c r="CA474"/>
      <c r="CB474" t="s">
        <v>170</v>
      </c>
      <c r="CC474" t="s">
        <v>170</v>
      </c>
      <c r="CD474"/>
      <c r="CE474" t="s">
        <v>170</v>
      </c>
      <c r="CF474"/>
      <c r="CG474" t="s">
        <v>169</v>
      </c>
      <c r="CH474" t="s">
        <v>651</v>
      </c>
      <c r="CI474" t="s">
        <v>169</v>
      </c>
      <c r="CJ474" t="s">
        <v>652</v>
      </c>
      <c r="CK474"/>
      <c r="CL474"/>
      <c r="CM474"/>
      <c r="CN474"/>
      <c r="CO474"/>
      <c r="CP474"/>
      <c r="CQ474"/>
      <c r="CR474"/>
      <c r="CS474"/>
      <c r="CT474"/>
      <c r="CU474"/>
      <c r="CV474"/>
      <c r="CW474"/>
      <c r="CX474"/>
      <c r="CY474"/>
      <c r="CZ474"/>
      <c r="DA474"/>
      <c r="DB474"/>
      <c r="DC474"/>
      <c r="DD474"/>
      <c r="DE474"/>
      <c r="DF474"/>
      <c r="DG474"/>
      <c r="DH474"/>
      <c r="DI474"/>
      <c r="DJ474" t="s">
        <v>204</v>
      </c>
      <c r="DK474" t="s">
        <v>205</v>
      </c>
      <c r="DL474" t="s">
        <v>170</v>
      </c>
      <c r="DM474" t="s">
        <v>170</v>
      </c>
      <c r="DN474" t="s">
        <v>170</v>
      </c>
      <c r="DO474" t="s">
        <v>506</v>
      </c>
      <c r="DP474" t="s">
        <v>169</v>
      </c>
      <c r="DQ474" t="s">
        <v>193</v>
      </c>
      <c r="DR474"/>
      <c r="DS474"/>
      <c r="DT474"/>
      <c r="DU474"/>
      <c r="DV474"/>
      <c r="DW474"/>
      <c r="DX474"/>
      <c r="DY474">
        <v>46.7</v>
      </c>
      <c r="DZ474"/>
      <c r="EA474" s="137"/>
      <c r="EB474">
        <v>7</v>
      </c>
      <c r="EC474">
        <v>7</v>
      </c>
      <c r="ED474"/>
      <c r="EE474" t="s">
        <v>994</v>
      </c>
      <c r="EF474">
        <v>7</v>
      </c>
      <c r="EG474"/>
      <c r="EH474"/>
      <c r="EI474"/>
      <c r="EJ474"/>
      <c r="EK474"/>
      <c r="EL474"/>
      <c r="EM474"/>
      <c r="EN474"/>
      <c r="EO474"/>
      <c r="EP474"/>
      <c r="EQ474"/>
      <c r="ER474"/>
      <c r="ES474"/>
      <c r="ET474"/>
      <c r="EU474">
        <v>1250</v>
      </c>
      <c r="EV474"/>
      <c r="EW474">
        <v>294</v>
      </c>
      <c r="EX474">
        <v>234</v>
      </c>
      <c r="EY474">
        <v>268</v>
      </c>
      <c r="EZ474"/>
      <c r="FA474"/>
      <c r="FB474"/>
      <c r="FC474"/>
      <c r="FD474"/>
      <c r="FE474"/>
      <c r="FF474"/>
      <c r="FG474"/>
      <c r="FH474"/>
      <c r="FI474"/>
    </row>
    <row r="475" spans="1:165" ht="15">
      <c r="A475">
        <v>2022</v>
      </c>
      <c r="B475" t="s">
        <v>832</v>
      </c>
      <c r="C475" t="s">
        <v>840</v>
      </c>
      <c r="D475" t="s">
        <v>995</v>
      </c>
      <c r="E475" t="s">
        <v>835</v>
      </c>
      <c r="F475">
        <v>897</v>
      </c>
      <c r="G475" s="134">
        <v>3</v>
      </c>
      <c r="H475">
        <v>6</v>
      </c>
      <c r="I475" t="s">
        <v>647</v>
      </c>
      <c r="J475">
        <v>21</v>
      </c>
      <c r="K475">
        <v>27</v>
      </c>
      <c r="L475">
        <v>23</v>
      </c>
      <c r="M475">
        <v>27.2</v>
      </c>
      <c r="N475">
        <v>38.1</v>
      </c>
      <c r="O475">
        <v>31.219200000000001</v>
      </c>
      <c r="P475">
        <v>21.394200000000001</v>
      </c>
      <c r="Q475">
        <v>26.9053</v>
      </c>
      <c r="R475">
        <v>23</v>
      </c>
      <c r="T475" t="s">
        <v>165</v>
      </c>
      <c r="U475" t="s">
        <v>166</v>
      </c>
      <c r="V475" t="s">
        <v>167</v>
      </c>
      <c r="W475" t="s">
        <v>168</v>
      </c>
      <c r="Y475">
        <v>10</v>
      </c>
      <c r="Z475" t="s">
        <v>169</v>
      </c>
      <c r="AA475" t="s">
        <v>170</v>
      </c>
      <c r="AB475" t="s">
        <v>171</v>
      </c>
      <c r="AC475" t="s">
        <v>172</v>
      </c>
      <c r="AE475">
        <v>20</v>
      </c>
      <c r="AG475" t="s">
        <v>513</v>
      </c>
      <c r="AH475" t="s">
        <v>514</v>
      </c>
      <c r="AI475" t="s">
        <v>175</v>
      </c>
      <c r="AJ475" t="s">
        <v>176</v>
      </c>
      <c r="AK475" t="s">
        <v>219</v>
      </c>
      <c r="AL475" t="s">
        <v>220</v>
      </c>
      <c r="AS475">
        <v>1650</v>
      </c>
      <c r="AT475">
        <v>1650</v>
      </c>
      <c r="BO475">
        <v>2</v>
      </c>
      <c r="BP475">
        <v>2</v>
      </c>
      <c r="BQ475">
        <v>32</v>
      </c>
      <c r="BR475" t="s">
        <v>440</v>
      </c>
      <c r="BT475" t="s">
        <v>181</v>
      </c>
      <c r="BU475" s="135">
        <v>44467</v>
      </c>
      <c r="BV475">
        <v>30304</v>
      </c>
      <c r="BX475" t="s">
        <v>170</v>
      </c>
      <c r="BY475" t="s">
        <v>170</v>
      </c>
      <c r="CB475" t="s">
        <v>170</v>
      </c>
      <c r="CC475" t="s">
        <v>170</v>
      </c>
      <c r="CE475" t="s">
        <v>170</v>
      </c>
      <c r="CG475" t="s">
        <v>169</v>
      </c>
      <c r="CH475" t="s">
        <v>651</v>
      </c>
      <c r="CI475" t="s">
        <v>169</v>
      </c>
      <c r="CJ475" t="s">
        <v>996</v>
      </c>
      <c r="CK475" t="s">
        <v>183</v>
      </c>
      <c r="CM475">
        <v>1</v>
      </c>
      <c r="CN475" t="s">
        <v>184</v>
      </c>
      <c r="CP475">
        <v>259</v>
      </c>
      <c r="CQ475">
        <v>4.25</v>
      </c>
      <c r="CR475">
        <v>69.8</v>
      </c>
      <c r="CS475" t="s">
        <v>185</v>
      </c>
      <c r="CV475" t="s">
        <v>186</v>
      </c>
      <c r="CX475" t="s">
        <v>707</v>
      </c>
      <c r="CY475" t="s">
        <v>170</v>
      </c>
      <c r="DD475">
        <v>1</v>
      </c>
      <c r="DE475" t="s">
        <v>522</v>
      </c>
      <c r="DF475" t="s">
        <v>708</v>
      </c>
      <c r="DG475">
        <v>135</v>
      </c>
      <c r="DJ475" t="s">
        <v>303</v>
      </c>
      <c r="DK475" t="s">
        <v>304</v>
      </c>
      <c r="DL475" t="s">
        <v>170</v>
      </c>
      <c r="DM475" t="s">
        <v>170</v>
      </c>
      <c r="DN475" t="s">
        <v>170</v>
      </c>
      <c r="DO475" t="s">
        <v>506</v>
      </c>
      <c r="DP475" t="s">
        <v>169</v>
      </c>
      <c r="DQ475" t="s">
        <v>193</v>
      </c>
      <c r="DY475">
        <v>68.5</v>
      </c>
      <c r="EB475">
        <v>9</v>
      </c>
      <c r="EC475">
        <v>9</v>
      </c>
      <c r="EE475" t="s">
        <v>997</v>
      </c>
      <c r="EF475">
        <v>7</v>
      </c>
      <c r="EU475">
        <v>2750</v>
      </c>
      <c r="EW475">
        <v>185</v>
      </c>
      <c r="EX475">
        <v>188</v>
      </c>
      <c r="EY475">
        <v>186</v>
      </c>
    </row>
    <row r="476" spans="1:165" s="5" customFormat="1" ht="15">
      <c r="A476" s="5">
        <v>2022</v>
      </c>
      <c r="B476" s="5" t="s">
        <v>832</v>
      </c>
      <c r="C476" s="5" t="s">
        <v>840</v>
      </c>
      <c r="D476" s="5" t="s">
        <v>995</v>
      </c>
      <c r="E476" s="5" t="s">
        <v>835</v>
      </c>
      <c r="F476" s="5">
        <v>872</v>
      </c>
      <c r="G476" s="80">
        <v>6.2</v>
      </c>
      <c r="H476" s="5">
        <v>8</v>
      </c>
      <c r="I476" s="5" t="s">
        <v>647</v>
      </c>
      <c r="J476" s="5">
        <v>14</v>
      </c>
      <c r="K476" s="5">
        <v>19</v>
      </c>
      <c r="L476" s="5">
        <v>16</v>
      </c>
      <c r="M476" s="5">
        <v>17.697900000000001</v>
      </c>
      <c r="N476" s="5">
        <v>28.632999999999999</v>
      </c>
      <c r="O476" s="5">
        <v>21.3706</v>
      </c>
      <c r="P476" s="5">
        <v>14.359299999999999</v>
      </c>
      <c r="Q476" s="5">
        <v>19.324999999999999</v>
      </c>
      <c r="R476" s="5">
        <v>16.236799999999999</v>
      </c>
      <c r="T476" s="5" t="s">
        <v>470</v>
      </c>
      <c r="U476" s="5" t="s">
        <v>471</v>
      </c>
      <c r="V476" s="5" t="s">
        <v>167</v>
      </c>
      <c r="W476" s="5" t="s">
        <v>168</v>
      </c>
      <c r="Y476" s="5">
        <v>10</v>
      </c>
      <c r="Z476" s="5" t="s">
        <v>169</v>
      </c>
      <c r="AA476" s="5" t="s">
        <v>170</v>
      </c>
      <c r="AB476" s="5" t="s">
        <v>171</v>
      </c>
      <c r="AC476" s="5" t="s">
        <v>172</v>
      </c>
      <c r="AD476" s="5">
        <v>10</v>
      </c>
      <c r="AG476" s="5" t="s">
        <v>173</v>
      </c>
      <c r="AH476" s="5" t="s">
        <v>174</v>
      </c>
      <c r="AI476" s="5" t="s">
        <v>175</v>
      </c>
      <c r="AJ476" s="5" t="s">
        <v>176</v>
      </c>
      <c r="AK476" s="5" t="s">
        <v>219</v>
      </c>
      <c r="AL476" s="5" t="s">
        <v>220</v>
      </c>
      <c r="AS476" s="5">
        <v>2750</v>
      </c>
      <c r="AT476" s="5">
        <v>2750</v>
      </c>
      <c r="BN476" s="96" t="s">
        <v>178</v>
      </c>
      <c r="BO476" s="5">
        <v>1</v>
      </c>
      <c r="BP476" s="5">
        <v>1</v>
      </c>
      <c r="BQ476" s="5">
        <v>32</v>
      </c>
      <c r="BR476" s="5" t="s">
        <v>440</v>
      </c>
      <c r="BT476" s="5" t="s">
        <v>575</v>
      </c>
      <c r="BU476" s="83">
        <v>44543</v>
      </c>
      <c r="BV476" s="5">
        <v>30672</v>
      </c>
      <c r="BW476" s="136"/>
      <c r="BX476" t="s">
        <v>170</v>
      </c>
      <c r="BY476" t="s">
        <v>170</v>
      </c>
      <c r="BZ476"/>
      <c r="CA476"/>
      <c r="CB476" t="s">
        <v>170</v>
      </c>
      <c r="CC476" t="s">
        <v>170</v>
      </c>
      <c r="CD476"/>
      <c r="CE476" t="s">
        <v>170</v>
      </c>
      <c r="CF476"/>
      <c r="CG476" t="s">
        <v>169</v>
      </c>
      <c r="CH476" t="s">
        <v>651</v>
      </c>
      <c r="CI476" t="s">
        <v>169</v>
      </c>
      <c r="CJ476" t="s">
        <v>652</v>
      </c>
      <c r="CK476"/>
      <c r="CL476"/>
      <c r="CM476"/>
      <c r="CN476"/>
      <c r="CO476"/>
      <c r="CP476"/>
      <c r="CQ476"/>
      <c r="CR476"/>
      <c r="CS476"/>
      <c r="CT476"/>
      <c r="CU476"/>
      <c r="CV476"/>
      <c r="CW476"/>
      <c r="CX476"/>
      <c r="CY476"/>
      <c r="CZ476"/>
      <c r="DA476"/>
      <c r="DB476"/>
      <c r="DC476"/>
      <c r="DD476"/>
      <c r="DE476"/>
      <c r="DF476"/>
      <c r="DG476"/>
      <c r="DH476"/>
      <c r="DI476"/>
      <c r="DJ476" t="s">
        <v>204</v>
      </c>
      <c r="DK476" t="s">
        <v>205</v>
      </c>
      <c r="DL476" t="s">
        <v>170</v>
      </c>
      <c r="DM476" t="s">
        <v>170</v>
      </c>
      <c r="DN476" t="s">
        <v>170</v>
      </c>
      <c r="DO476" t="s">
        <v>506</v>
      </c>
      <c r="DP476" t="s">
        <v>169</v>
      </c>
      <c r="DQ476" t="s">
        <v>193</v>
      </c>
      <c r="DR476"/>
      <c r="DS476"/>
      <c r="DT476"/>
      <c r="DU476"/>
      <c r="DV476"/>
      <c r="DW476"/>
      <c r="DX476"/>
      <c r="DY476">
        <v>43.9</v>
      </c>
      <c r="DZ476"/>
      <c r="EA476" s="137"/>
      <c r="EB476">
        <v>7</v>
      </c>
      <c r="EC476">
        <v>7</v>
      </c>
      <c r="ED476"/>
      <c r="EE476" t="s">
        <v>994</v>
      </c>
      <c r="EF476">
        <v>7</v>
      </c>
      <c r="EG476"/>
      <c r="EH476"/>
      <c r="EI476"/>
      <c r="EJ476"/>
      <c r="EK476"/>
      <c r="EL476"/>
      <c r="EM476"/>
      <c r="EN476"/>
      <c r="EO476"/>
      <c r="EP476"/>
      <c r="EQ476"/>
      <c r="ER476"/>
      <c r="ES476"/>
      <c r="ET476"/>
      <c r="EU476">
        <v>1000</v>
      </c>
      <c r="EV476"/>
      <c r="EW476">
        <v>300</v>
      </c>
      <c r="EX476">
        <v>251</v>
      </c>
      <c r="EY476">
        <v>278</v>
      </c>
      <c r="EZ476"/>
      <c r="FA476"/>
      <c r="FB476"/>
      <c r="FC476"/>
      <c r="FD476"/>
      <c r="FE476"/>
      <c r="FF476"/>
      <c r="FG476"/>
      <c r="FH476"/>
      <c r="FI476"/>
    </row>
    <row r="477" spans="1:165" s="5" customFormat="1" ht="15">
      <c r="A477" s="5">
        <v>2022</v>
      </c>
      <c r="B477" s="5" t="s">
        <v>832</v>
      </c>
      <c r="C477" s="5" t="s">
        <v>840</v>
      </c>
      <c r="D477" s="5" t="s">
        <v>995</v>
      </c>
      <c r="E477" s="5" t="s">
        <v>835</v>
      </c>
      <c r="F477" s="5">
        <v>857</v>
      </c>
      <c r="G477" s="80">
        <v>6.2</v>
      </c>
      <c r="H477" s="5">
        <v>8</v>
      </c>
      <c r="I477" s="5" t="s">
        <v>647</v>
      </c>
      <c r="J477" s="5">
        <v>14</v>
      </c>
      <c r="K477" s="5">
        <v>19</v>
      </c>
      <c r="L477" s="5">
        <v>16</v>
      </c>
      <c r="M477" s="5">
        <v>17.5626</v>
      </c>
      <c r="N477" s="5">
        <v>29.062100000000001</v>
      </c>
      <c r="O477" s="5">
        <v>21.3672</v>
      </c>
      <c r="P477" s="5">
        <v>14.256</v>
      </c>
      <c r="Q477" s="5">
        <v>19.472799999999999</v>
      </c>
      <c r="R477" s="5">
        <v>16.2102</v>
      </c>
      <c r="T477" s="5" t="s">
        <v>470</v>
      </c>
      <c r="U477" s="5" t="s">
        <v>471</v>
      </c>
      <c r="V477" s="5" t="s">
        <v>167</v>
      </c>
      <c r="W477" s="5" t="s">
        <v>168</v>
      </c>
      <c r="Y477" s="5">
        <v>10</v>
      </c>
      <c r="Z477" s="5" t="s">
        <v>169</v>
      </c>
      <c r="AA477" s="5" t="s">
        <v>170</v>
      </c>
      <c r="AB477" s="5" t="s">
        <v>171</v>
      </c>
      <c r="AC477" s="5" t="s">
        <v>172</v>
      </c>
      <c r="AD477" s="5">
        <v>10</v>
      </c>
      <c r="AG477" s="5" t="s">
        <v>173</v>
      </c>
      <c r="AH477" s="5" t="s">
        <v>174</v>
      </c>
      <c r="AI477" s="5" t="s">
        <v>175</v>
      </c>
      <c r="AJ477" s="5" t="s">
        <v>176</v>
      </c>
      <c r="AK477" s="5" t="s">
        <v>219</v>
      </c>
      <c r="AL477" s="5" t="s">
        <v>220</v>
      </c>
      <c r="AS477" s="5">
        <v>2750</v>
      </c>
      <c r="AT477" s="5">
        <v>2750</v>
      </c>
      <c r="BN477" s="96" t="s">
        <v>178</v>
      </c>
      <c r="BO477" s="5">
        <v>1</v>
      </c>
      <c r="BP477" s="5">
        <v>1</v>
      </c>
      <c r="BQ477" s="5">
        <v>32</v>
      </c>
      <c r="BR477" s="5" t="s">
        <v>440</v>
      </c>
      <c r="BT477" s="5" t="s">
        <v>575</v>
      </c>
      <c r="BU477" s="83">
        <v>44473</v>
      </c>
      <c r="BV477" s="5">
        <v>30235</v>
      </c>
      <c r="BW477" s="136"/>
      <c r="BX477" t="s">
        <v>170</v>
      </c>
      <c r="BY477" t="s">
        <v>170</v>
      </c>
      <c r="BZ477"/>
      <c r="CA477"/>
      <c r="CB477" t="s">
        <v>170</v>
      </c>
      <c r="CC477" t="s">
        <v>170</v>
      </c>
      <c r="CD477"/>
      <c r="CE477" t="s">
        <v>170</v>
      </c>
      <c r="CF477"/>
      <c r="CG477" t="s">
        <v>169</v>
      </c>
      <c r="CH477" t="s">
        <v>651</v>
      </c>
      <c r="CI477" t="s">
        <v>169</v>
      </c>
      <c r="CJ477" t="s">
        <v>996</v>
      </c>
      <c r="CK477" t="s">
        <v>183</v>
      </c>
      <c r="CL477"/>
      <c r="CM477">
        <v>1</v>
      </c>
      <c r="CN477" t="s">
        <v>184</v>
      </c>
      <c r="CO477"/>
      <c r="CP477">
        <v>259</v>
      </c>
      <c r="CQ477">
        <v>4.25</v>
      </c>
      <c r="CR477">
        <v>69.8</v>
      </c>
      <c r="CS477" t="s">
        <v>185</v>
      </c>
      <c r="CT477"/>
      <c r="CU477"/>
      <c r="CV477" t="s">
        <v>186</v>
      </c>
      <c r="CW477"/>
      <c r="CX477" t="s">
        <v>707</v>
      </c>
      <c r="CY477" t="s">
        <v>170</v>
      </c>
      <c r="CZ477"/>
      <c r="DA477"/>
      <c r="DB477"/>
      <c r="DC477"/>
      <c r="DD477">
        <v>1</v>
      </c>
      <c r="DE477" t="s">
        <v>522</v>
      </c>
      <c r="DF477" t="s">
        <v>708</v>
      </c>
      <c r="DG477">
        <v>135</v>
      </c>
      <c r="DH477"/>
      <c r="DI477"/>
      <c r="DJ477" t="s">
        <v>303</v>
      </c>
      <c r="DK477" t="s">
        <v>304</v>
      </c>
      <c r="DL477" t="s">
        <v>170</v>
      </c>
      <c r="DM477" t="s">
        <v>170</v>
      </c>
      <c r="DN477" t="s">
        <v>170</v>
      </c>
      <c r="DO477" t="s">
        <v>506</v>
      </c>
      <c r="DP477" t="s">
        <v>169</v>
      </c>
      <c r="DQ477" t="s">
        <v>193</v>
      </c>
      <c r="DR477"/>
      <c r="DS477"/>
      <c r="DT477"/>
      <c r="DU477"/>
      <c r="DV477"/>
      <c r="DW477"/>
      <c r="DX477"/>
      <c r="DY477">
        <v>61.5</v>
      </c>
      <c r="DZ477"/>
      <c r="EA477" s="137"/>
      <c r="EB477">
        <v>8</v>
      </c>
      <c r="EC477">
        <v>8</v>
      </c>
      <c r="ED477"/>
      <c r="EE477" t="s">
        <v>997</v>
      </c>
      <c r="EF477">
        <v>7</v>
      </c>
      <c r="EG477"/>
      <c r="EH477"/>
      <c r="EI477"/>
      <c r="EJ477"/>
      <c r="EK477"/>
      <c r="EL477"/>
      <c r="EM477"/>
      <c r="EN477"/>
      <c r="EO477"/>
      <c r="EP477"/>
      <c r="EQ477"/>
      <c r="ER477"/>
      <c r="ES477"/>
      <c r="ET477"/>
      <c r="EU477">
        <v>2500</v>
      </c>
      <c r="EV477"/>
      <c r="EW477">
        <v>201</v>
      </c>
      <c r="EX477">
        <v>216</v>
      </c>
      <c r="EY477">
        <v>207</v>
      </c>
      <c r="EZ477"/>
      <c r="FA477"/>
      <c r="FB477"/>
      <c r="FC477"/>
      <c r="FD477"/>
      <c r="FE477"/>
      <c r="FF477"/>
      <c r="FG477"/>
      <c r="FH477"/>
      <c r="FI477"/>
    </row>
    <row r="478" spans="1:165" s="5" customFormat="1" ht="15">
      <c r="A478">
        <v>2022</v>
      </c>
      <c r="B478" t="s">
        <v>832</v>
      </c>
      <c r="C478" t="s">
        <v>833</v>
      </c>
      <c r="D478" t="s">
        <v>998</v>
      </c>
      <c r="E478" t="s">
        <v>835</v>
      </c>
      <c r="F478">
        <v>899</v>
      </c>
      <c r="G478" s="134">
        <v>3</v>
      </c>
      <c r="H478">
        <v>6</v>
      </c>
      <c r="I478" t="s">
        <v>647</v>
      </c>
      <c r="J478">
        <v>21</v>
      </c>
      <c r="K478">
        <v>27</v>
      </c>
      <c r="L478">
        <v>23</v>
      </c>
      <c r="M478">
        <v>27.2</v>
      </c>
      <c r="N478">
        <v>38.1</v>
      </c>
      <c r="O478">
        <v>31.219200000000001</v>
      </c>
      <c r="P478">
        <v>21.394200000000001</v>
      </c>
      <c r="Q478">
        <v>26.9053</v>
      </c>
      <c r="R478">
        <v>23</v>
      </c>
      <c r="S478"/>
      <c r="T478" t="s">
        <v>165</v>
      </c>
      <c r="U478" t="s">
        <v>166</v>
      </c>
      <c r="V478" t="s">
        <v>167</v>
      </c>
      <c r="W478" t="s">
        <v>168</v>
      </c>
      <c r="X478"/>
      <c r="Y478">
        <v>10</v>
      </c>
      <c r="Z478" t="s">
        <v>169</v>
      </c>
      <c r="AA478" t="s">
        <v>170</v>
      </c>
      <c r="AB478" t="s">
        <v>171</v>
      </c>
      <c r="AC478" t="s">
        <v>172</v>
      </c>
      <c r="AD478"/>
      <c r="AE478">
        <v>20</v>
      </c>
      <c r="AF478"/>
      <c r="AG478" t="s">
        <v>513</v>
      </c>
      <c r="AH478" t="s">
        <v>514</v>
      </c>
      <c r="AI478" t="s">
        <v>175</v>
      </c>
      <c r="AJ478" t="s">
        <v>176</v>
      </c>
      <c r="AK478" t="s">
        <v>219</v>
      </c>
      <c r="AL478" t="s">
        <v>220</v>
      </c>
      <c r="AM478"/>
      <c r="AN478"/>
      <c r="AO478"/>
      <c r="AP478"/>
      <c r="AQ478"/>
      <c r="AR478"/>
      <c r="AS478">
        <v>1650</v>
      </c>
      <c r="AT478">
        <v>1650</v>
      </c>
      <c r="AU478"/>
      <c r="AV478"/>
      <c r="AW478"/>
      <c r="AX478"/>
      <c r="AY478"/>
      <c r="AZ478"/>
      <c r="BA478"/>
      <c r="BB478"/>
      <c r="BC478"/>
      <c r="BD478"/>
      <c r="BE478"/>
      <c r="BF478"/>
      <c r="BG478"/>
      <c r="BH478"/>
      <c r="BI478"/>
      <c r="BJ478"/>
      <c r="BK478"/>
      <c r="BL478"/>
      <c r="BM478"/>
      <c r="BN478" s="7"/>
      <c r="BO478">
        <v>2</v>
      </c>
      <c r="BP478">
        <v>2</v>
      </c>
      <c r="BQ478">
        <v>32</v>
      </c>
      <c r="BR478" t="s">
        <v>440</v>
      </c>
      <c r="BS478"/>
      <c r="BT478" t="s">
        <v>181</v>
      </c>
      <c r="BU478" s="135">
        <v>44467</v>
      </c>
      <c r="BV478">
        <v>30306</v>
      </c>
      <c r="BW478" s="136"/>
      <c r="BX478" t="s">
        <v>170</v>
      </c>
      <c r="BY478" t="s">
        <v>170</v>
      </c>
      <c r="BZ478"/>
      <c r="CA478"/>
      <c r="CB478" t="s">
        <v>170</v>
      </c>
      <c r="CC478" t="s">
        <v>170</v>
      </c>
      <c r="CD478"/>
      <c r="CE478" t="s">
        <v>170</v>
      </c>
      <c r="CF478"/>
      <c r="CG478" t="s">
        <v>169</v>
      </c>
      <c r="CH478" t="s">
        <v>651</v>
      </c>
      <c r="CI478" t="s">
        <v>169</v>
      </c>
      <c r="CJ478" t="s">
        <v>652</v>
      </c>
      <c r="CK478"/>
      <c r="CL478"/>
      <c r="CM478"/>
      <c r="CN478"/>
      <c r="CO478"/>
      <c r="CP478"/>
      <c r="CQ478"/>
      <c r="CR478"/>
      <c r="CS478"/>
      <c r="CT478"/>
      <c r="CU478"/>
      <c r="CV478"/>
      <c r="CW478"/>
      <c r="CX478"/>
      <c r="CY478"/>
      <c r="CZ478"/>
      <c r="DA478"/>
      <c r="DB478"/>
      <c r="DC478"/>
      <c r="DD478"/>
      <c r="DE478"/>
      <c r="DF478"/>
      <c r="DG478"/>
      <c r="DH478"/>
      <c r="DI478"/>
      <c r="DJ478" t="s">
        <v>204</v>
      </c>
      <c r="DK478" t="s">
        <v>205</v>
      </c>
      <c r="DL478" t="s">
        <v>170</v>
      </c>
      <c r="DM478" t="s">
        <v>170</v>
      </c>
      <c r="DN478" t="s">
        <v>170</v>
      </c>
      <c r="DO478" t="s">
        <v>506</v>
      </c>
      <c r="DP478" t="s">
        <v>170</v>
      </c>
      <c r="DQ478" t="s">
        <v>207</v>
      </c>
      <c r="DR478"/>
      <c r="DS478"/>
      <c r="DT478"/>
      <c r="DU478"/>
      <c r="DV478"/>
      <c r="DW478"/>
      <c r="DX478"/>
      <c r="DY478">
        <v>34.799999999999997</v>
      </c>
      <c r="DZ478"/>
      <c r="EA478" s="137"/>
      <c r="EB478">
        <v>5</v>
      </c>
      <c r="EC478">
        <v>5</v>
      </c>
      <c r="ED478"/>
      <c r="EE478" t="s">
        <v>999</v>
      </c>
      <c r="EF478">
        <v>7</v>
      </c>
      <c r="EG478"/>
      <c r="EH478"/>
      <c r="EI478"/>
      <c r="EJ478"/>
      <c r="EK478"/>
      <c r="EL478"/>
      <c r="EM478"/>
      <c r="EN478"/>
      <c r="EO478"/>
      <c r="EP478"/>
      <c r="EQ478"/>
      <c r="ER478"/>
      <c r="ES478"/>
      <c r="ET478"/>
      <c r="EU478"/>
      <c r="EV478">
        <v>250</v>
      </c>
      <c r="EW478">
        <v>401</v>
      </c>
      <c r="EX478">
        <v>277</v>
      </c>
      <c r="EY478">
        <v>345</v>
      </c>
      <c r="EZ478"/>
      <c r="FA478"/>
      <c r="FB478"/>
      <c r="FC478"/>
      <c r="FD478"/>
      <c r="FE478"/>
      <c r="FF478"/>
      <c r="FG478"/>
      <c r="FH478"/>
      <c r="FI478"/>
    </row>
    <row r="479" spans="1:165" s="5" customFormat="1" ht="15">
      <c r="A479" s="5">
        <v>2022</v>
      </c>
      <c r="B479" s="5" t="s">
        <v>832</v>
      </c>
      <c r="C479" s="5" t="s">
        <v>833</v>
      </c>
      <c r="D479" s="5" t="s">
        <v>998</v>
      </c>
      <c r="E479" s="5" t="s">
        <v>835</v>
      </c>
      <c r="F479" s="5">
        <v>831</v>
      </c>
      <c r="G479" s="80">
        <v>5.3</v>
      </c>
      <c r="H479" s="5">
        <v>8</v>
      </c>
      <c r="I479" s="5" t="s">
        <v>647</v>
      </c>
      <c r="J479" s="5">
        <v>15</v>
      </c>
      <c r="K479" s="5">
        <v>20</v>
      </c>
      <c r="L479" s="5">
        <v>17</v>
      </c>
      <c r="M479" s="5">
        <v>19.399999999999999</v>
      </c>
      <c r="N479" s="5">
        <v>29.6</v>
      </c>
      <c r="O479" s="5">
        <v>22.9604</v>
      </c>
      <c r="P479" s="5">
        <v>14.9069</v>
      </c>
      <c r="Q479" s="5">
        <v>20.003299999999999</v>
      </c>
      <c r="R479" s="5">
        <v>16.837299999999999</v>
      </c>
      <c r="T479" s="5" t="s">
        <v>470</v>
      </c>
      <c r="U479" s="5" t="s">
        <v>471</v>
      </c>
      <c r="V479" s="5" t="s">
        <v>167</v>
      </c>
      <c r="W479" s="5" t="s">
        <v>168</v>
      </c>
      <c r="Y479" s="5">
        <v>10</v>
      </c>
      <c r="Z479" s="5" t="s">
        <v>169</v>
      </c>
      <c r="AA479" s="5" t="s">
        <v>170</v>
      </c>
      <c r="AB479" s="5" t="s">
        <v>171</v>
      </c>
      <c r="AC479" s="5" t="s">
        <v>172</v>
      </c>
      <c r="AD479" s="5">
        <v>10</v>
      </c>
      <c r="AG479" s="5" t="s">
        <v>197</v>
      </c>
      <c r="AH479" s="5" t="s">
        <v>472</v>
      </c>
      <c r="AI479" s="5" t="s">
        <v>175</v>
      </c>
      <c r="AJ479" s="5" t="s">
        <v>176</v>
      </c>
      <c r="AK479" s="5" t="s">
        <v>219</v>
      </c>
      <c r="AL479" s="5" t="s">
        <v>220</v>
      </c>
      <c r="AS479" s="5">
        <v>2050</v>
      </c>
      <c r="AT479" s="5">
        <v>2050</v>
      </c>
      <c r="BN479" s="96" t="s">
        <v>889</v>
      </c>
      <c r="BO479" s="5">
        <v>1</v>
      </c>
      <c r="BP479" s="5">
        <v>1</v>
      </c>
      <c r="BQ479" s="5">
        <v>32</v>
      </c>
      <c r="BR479" s="5" t="s">
        <v>440</v>
      </c>
      <c r="BT479" s="5" t="s">
        <v>494</v>
      </c>
      <c r="BU479" s="83">
        <v>44543</v>
      </c>
      <c r="BV479" s="5">
        <v>30654</v>
      </c>
      <c r="BW479" s="136"/>
      <c r="BX479" t="s">
        <v>170</v>
      </c>
      <c r="BY479" t="s">
        <v>170</v>
      </c>
      <c r="BZ479"/>
      <c r="CA479"/>
      <c r="CB479" t="s">
        <v>170</v>
      </c>
      <c r="CC479" t="s">
        <v>170</v>
      </c>
      <c r="CD479"/>
      <c r="CE479" t="s">
        <v>170</v>
      </c>
      <c r="CF479"/>
      <c r="CG479" t="s">
        <v>169</v>
      </c>
      <c r="CH479" t="s">
        <v>656</v>
      </c>
      <c r="CI479" t="s">
        <v>170</v>
      </c>
      <c r="CJ479" t="s">
        <v>656</v>
      </c>
      <c r="CK479"/>
      <c r="CL479"/>
      <c r="CM479"/>
      <c r="CN479"/>
      <c r="CO479"/>
      <c r="CP479"/>
      <c r="CQ479"/>
      <c r="CR479"/>
      <c r="CS479"/>
      <c r="CT479"/>
      <c r="CU479"/>
      <c r="CV479"/>
      <c r="CW479"/>
      <c r="CX479"/>
      <c r="CY479"/>
      <c r="CZ479"/>
      <c r="DA479"/>
      <c r="DB479"/>
      <c r="DC479"/>
      <c r="DD479"/>
      <c r="DE479"/>
      <c r="DF479"/>
      <c r="DG479"/>
      <c r="DH479"/>
      <c r="DI479"/>
      <c r="DJ479" t="s">
        <v>204</v>
      </c>
      <c r="DK479" t="s">
        <v>205</v>
      </c>
      <c r="DL479" t="s">
        <v>170</v>
      </c>
      <c r="DM479" t="s">
        <v>170</v>
      </c>
      <c r="DN479" t="s">
        <v>170</v>
      </c>
      <c r="DO479" t="s">
        <v>506</v>
      </c>
      <c r="DP479" t="s">
        <v>169</v>
      </c>
      <c r="DQ479" t="s">
        <v>193</v>
      </c>
      <c r="DR479"/>
      <c r="DS479"/>
      <c r="DT479"/>
      <c r="DU479"/>
      <c r="DV479"/>
      <c r="DW479"/>
      <c r="DX479"/>
      <c r="DY479">
        <v>48.5</v>
      </c>
      <c r="DZ479"/>
      <c r="EA479" s="137"/>
      <c r="EB479">
        <v>7</v>
      </c>
      <c r="EC479">
        <v>7</v>
      </c>
      <c r="ED479"/>
      <c r="EE479" t="s">
        <v>863</v>
      </c>
      <c r="EF479">
        <v>7</v>
      </c>
      <c r="EG479"/>
      <c r="EH479"/>
      <c r="EI479"/>
      <c r="EJ479"/>
      <c r="EK479"/>
      <c r="EL479"/>
      <c r="EM479"/>
      <c r="EN479"/>
      <c r="EO479"/>
      <c r="EP479"/>
      <c r="EQ479"/>
      <c r="ER479"/>
      <c r="ES479"/>
      <c r="ET479"/>
      <c r="EU479">
        <v>1500</v>
      </c>
      <c r="EV479"/>
      <c r="EW479">
        <v>285</v>
      </c>
      <c r="EX479">
        <v>224</v>
      </c>
      <c r="EY479">
        <v>258</v>
      </c>
      <c r="EZ479"/>
      <c r="FA479"/>
      <c r="FB479"/>
      <c r="FC479"/>
      <c r="FD479"/>
      <c r="FE479"/>
      <c r="FF479"/>
      <c r="FG479"/>
      <c r="FH479"/>
      <c r="FI479"/>
    </row>
    <row r="480" spans="1:165" ht="15">
      <c r="A480" s="5">
        <v>2022</v>
      </c>
      <c r="B480" s="5" t="s">
        <v>832</v>
      </c>
      <c r="C480" s="5" t="s">
        <v>833</v>
      </c>
      <c r="D480" s="5" t="s">
        <v>998</v>
      </c>
      <c r="E480" s="5" t="s">
        <v>835</v>
      </c>
      <c r="F480" s="5">
        <v>819</v>
      </c>
      <c r="G480" s="80">
        <v>5.3</v>
      </c>
      <c r="H480" s="5">
        <v>8</v>
      </c>
      <c r="I480" s="5" t="s">
        <v>647</v>
      </c>
      <c r="J480" s="5">
        <v>15</v>
      </c>
      <c r="K480" s="5">
        <v>20</v>
      </c>
      <c r="L480" s="5">
        <v>17</v>
      </c>
      <c r="M480" s="5">
        <v>18.899999999999999</v>
      </c>
      <c r="N480" s="5">
        <v>29.6</v>
      </c>
      <c r="O480" s="5">
        <v>22.5717</v>
      </c>
      <c r="P480" s="5">
        <v>14.7201</v>
      </c>
      <c r="Q480" s="5">
        <v>19.791499999999999</v>
      </c>
      <c r="R480" s="5">
        <v>16.6387</v>
      </c>
      <c r="S480" s="5"/>
      <c r="T480" s="5" t="s">
        <v>470</v>
      </c>
      <c r="U480" s="5" t="s">
        <v>471</v>
      </c>
      <c r="V480" s="5" t="s">
        <v>167</v>
      </c>
      <c r="W480" s="5" t="s">
        <v>168</v>
      </c>
      <c r="X480" s="5"/>
      <c r="Y480" s="5">
        <v>10</v>
      </c>
      <c r="Z480" s="5" t="s">
        <v>169</v>
      </c>
      <c r="AA480" s="5" t="s">
        <v>170</v>
      </c>
      <c r="AB480" s="5" t="s">
        <v>171</v>
      </c>
      <c r="AC480" s="5" t="s">
        <v>172</v>
      </c>
      <c r="AD480" s="5">
        <v>10</v>
      </c>
      <c r="AE480" s="5"/>
      <c r="AF480" s="5"/>
      <c r="AG480" s="5" t="s">
        <v>197</v>
      </c>
      <c r="AH480" s="5" t="s">
        <v>472</v>
      </c>
      <c r="AI480" s="5" t="s">
        <v>175</v>
      </c>
      <c r="AJ480" s="5" t="s">
        <v>176</v>
      </c>
      <c r="AK480" s="5" t="s">
        <v>219</v>
      </c>
      <c r="AL480" s="5" t="s">
        <v>220</v>
      </c>
      <c r="AM480" s="5"/>
      <c r="AN480" s="5"/>
      <c r="AO480" s="5"/>
      <c r="AP480" s="5"/>
      <c r="AQ480" s="5"/>
      <c r="AR480" s="5"/>
      <c r="AS480" s="5">
        <v>2050</v>
      </c>
      <c r="AT480" s="5">
        <v>2050</v>
      </c>
      <c r="AU480" s="5"/>
      <c r="AV480" s="5"/>
      <c r="AW480" s="5"/>
      <c r="AX480" s="5"/>
      <c r="AY480" s="5"/>
      <c r="AZ480" s="5"/>
      <c r="BA480" s="5"/>
      <c r="BB480" s="5"/>
      <c r="BC480" s="5"/>
      <c r="BD480" s="5"/>
      <c r="BE480" s="5"/>
      <c r="BF480" s="5"/>
      <c r="BG480" s="5"/>
      <c r="BH480" s="5"/>
      <c r="BI480" s="5"/>
      <c r="BJ480" s="5"/>
      <c r="BK480" s="5"/>
      <c r="BL480" s="5"/>
      <c r="BM480" s="5"/>
      <c r="BN480" s="96" t="s">
        <v>178</v>
      </c>
      <c r="BO480" s="5">
        <v>1</v>
      </c>
      <c r="BP480" s="5">
        <v>1</v>
      </c>
      <c r="BQ480" s="5">
        <v>32</v>
      </c>
      <c r="BR480" s="5" t="s">
        <v>440</v>
      </c>
      <c r="BS480" s="5"/>
      <c r="BT480" s="5" t="s">
        <v>494</v>
      </c>
      <c r="BU480" s="83">
        <v>44473</v>
      </c>
      <c r="BV480" s="5">
        <v>30360</v>
      </c>
      <c r="BX480" t="s">
        <v>170</v>
      </c>
      <c r="BY480" t="s">
        <v>170</v>
      </c>
      <c r="CB480" t="s">
        <v>170</v>
      </c>
      <c r="CC480" t="s">
        <v>170</v>
      </c>
      <c r="CE480" t="s">
        <v>170</v>
      </c>
      <c r="CG480" t="s">
        <v>169</v>
      </c>
      <c r="CH480" t="s">
        <v>656</v>
      </c>
      <c r="CI480" t="s">
        <v>170</v>
      </c>
      <c r="CJ480" t="s">
        <v>656</v>
      </c>
      <c r="DJ480" t="s">
        <v>204</v>
      </c>
      <c r="DK480" t="s">
        <v>205</v>
      </c>
      <c r="DL480" t="s">
        <v>170</v>
      </c>
      <c r="DM480" t="s">
        <v>170</v>
      </c>
      <c r="DN480" t="s">
        <v>170</v>
      </c>
      <c r="DO480" t="s">
        <v>506</v>
      </c>
      <c r="DP480" t="s">
        <v>169</v>
      </c>
      <c r="DQ480" t="s">
        <v>193</v>
      </c>
      <c r="DY480">
        <v>46</v>
      </c>
      <c r="EB480">
        <v>7</v>
      </c>
      <c r="EC480">
        <v>7</v>
      </c>
      <c r="EE480" t="s">
        <v>863</v>
      </c>
      <c r="EF480">
        <v>7</v>
      </c>
      <c r="EU480">
        <v>1250</v>
      </c>
      <c r="EW480">
        <v>292</v>
      </c>
      <c r="EX480">
        <v>237</v>
      </c>
      <c r="EY480">
        <v>267</v>
      </c>
    </row>
    <row r="481" spans="1:165" ht="15">
      <c r="A481" s="5">
        <v>2022</v>
      </c>
      <c r="B481" s="5" t="s">
        <v>832</v>
      </c>
      <c r="C481" s="5" t="s">
        <v>833</v>
      </c>
      <c r="D481" s="5" t="s">
        <v>998</v>
      </c>
      <c r="E481" s="5" t="s">
        <v>835</v>
      </c>
      <c r="F481" s="5">
        <v>874</v>
      </c>
      <c r="G481" s="80">
        <v>6.2</v>
      </c>
      <c r="H481" s="5">
        <v>8</v>
      </c>
      <c r="I481" s="5" t="s">
        <v>647</v>
      </c>
      <c r="J481" s="5">
        <v>14</v>
      </c>
      <c r="K481" s="5">
        <v>20</v>
      </c>
      <c r="L481" s="5">
        <v>16</v>
      </c>
      <c r="M481" s="5">
        <v>17.600000000000001</v>
      </c>
      <c r="N481" s="5">
        <v>28.8</v>
      </c>
      <c r="O481" s="5">
        <v>21.333300000000001</v>
      </c>
      <c r="P481" s="5">
        <v>14.2845</v>
      </c>
      <c r="Q481" s="5">
        <v>19.549199999999999</v>
      </c>
      <c r="R481" s="5">
        <v>16.254300000000001</v>
      </c>
      <c r="S481" s="5"/>
      <c r="T481" s="5" t="s">
        <v>470</v>
      </c>
      <c r="U481" s="5" t="s">
        <v>471</v>
      </c>
      <c r="V481" s="5" t="s">
        <v>167</v>
      </c>
      <c r="W481" s="5" t="s">
        <v>168</v>
      </c>
      <c r="X481" s="5"/>
      <c r="Y481" s="5">
        <v>10</v>
      </c>
      <c r="Z481" s="5" t="s">
        <v>169</v>
      </c>
      <c r="AA481" s="5" t="s">
        <v>170</v>
      </c>
      <c r="AB481" s="5" t="s">
        <v>171</v>
      </c>
      <c r="AC481" s="5" t="s">
        <v>172</v>
      </c>
      <c r="AD481" s="5">
        <v>10</v>
      </c>
      <c r="AE481" s="5"/>
      <c r="AF481" s="5"/>
      <c r="AG481" s="5" t="s">
        <v>173</v>
      </c>
      <c r="AH481" s="5" t="s">
        <v>174</v>
      </c>
      <c r="AI481" s="5" t="s">
        <v>175</v>
      </c>
      <c r="AJ481" s="5" t="s">
        <v>176</v>
      </c>
      <c r="AK481" s="5" t="s">
        <v>219</v>
      </c>
      <c r="AL481" s="5" t="s">
        <v>220</v>
      </c>
      <c r="AM481" s="5"/>
      <c r="AN481" s="5"/>
      <c r="AO481" s="5"/>
      <c r="AP481" s="5"/>
      <c r="AQ481" s="5"/>
      <c r="AR481" s="5"/>
      <c r="AS481" s="5">
        <v>2750</v>
      </c>
      <c r="AT481" s="5">
        <v>2750</v>
      </c>
      <c r="AU481" s="5"/>
      <c r="AV481" s="5"/>
      <c r="AW481" s="5"/>
      <c r="AX481" s="5"/>
      <c r="AY481" s="5"/>
      <c r="AZ481" s="5"/>
      <c r="BA481" s="5"/>
      <c r="BB481" s="5"/>
      <c r="BC481" s="5"/>
      <c r="BD481" s="5"/>
      <c r="BE481" s="5"/>
      <c r="BF481" s="5"/>
      <c r="BG481" s="5"/>
      <c r="BH481" s="5"/>
      <c r="BI481" s="5"/>
      <c r="BJ481" s="5"/>
      <c r="BK481" s="5"/>
      <c r="BL481" s="5"/>
      <c r="BM481" s="5"/>
      <c r="BN481" s="96" t="s">
        <v>889</v>
      </c>
      <c r="BO481" s="5">
        <v>1</v>
      </c>
      <c r="BP481" s="5">
        <v>1</v>
      </c>
      <c r="BQ481" s="5">
        <v>32</v>
      </c>
      <c r="BR481" s="5" t="s">
        <v>440</v>
      </c>
      <c r="BS481" s="5"/>
      <c r="BT481" s="5" t="s">
        <v>575</v>
      </c>
      <c r="BU481" s="83">
        <v>44543</v>
      </c>
      <c r="BV481" s="5">
        <v>30674</v>
      </c>
      <c r="BX481" t="s">
        <v>170</v>
      </c>
      <c r="BY481" t="s">
        <v>170</v>
      </c>
      <c r="CB481" t="s">
        <v>170</v>
      </c>
      <c r="CC481" t="s">
        <v>170</v>
      </c>
      <c r="CE481" t="s">
        <v>170</v>
      </c>
      <c r="CG481" t="s">
        <v>169</v>
      </c>
      <c r="CH481" t="s">
        <v>656</v>
      </c>
      <c r="CI481" t="s">
        <v>170</v>
      </c>
      <c r="CJ481" t="s">
        <v>656</v>
      </c>
      <c r="DJ481" t="s">
        <v>204</v>
      </c>
      <c r="DK481" t="s">
        <v>205</v>
      </c>
      <c r="DL481" t="s">
        <v>170</v>
      </c>
      <c r="DM481" t="s">
        <v>170</v>
      </c>
      <c r="DN481" t="s">
        <v>170</v>
      </c>
      <c r="DO481" t="s">
        <v>506</v>
      </c>
      <c r="DP481" t="s">
        <v>169</v>
      </c>
      <c r="DQ481" t="s">
        <v>193</v>
      </c>
      <c r="DY481">
        <v>43</v>
      </c>
      <c r="EB481">
        <v>7</v>
      </c>
      <c r="EC481">
        <v>7</v>
      </c>
      <c r="EE481" t="s">
        <v>1000</v>
      </c>
      <c r="EF481">
        <v>6</v>
      </c>
      <c r="EU481">
        <v>750</v>
      </c>
      <c r="EW481">
        <v>319</v>
      </c>
      <c r="EX481">
        <v>237</v>
      </c>
      <c r="EY481">
        <v>282</v>
      </c>
    </row>
    <row r="482" spans="1:165" ht="15">
      <c r="A482" s="5">
        <v>2022</v>
      </c>
      <c r="B482" s="5" t="s">
        <v>832</v>
      </c>
      <c r="C482" s="5" t="s">
        <v>833</v>
      </c>
      <c r="D482" s="5" t="s">
        <v>998</v>
      </c>
      <c r="E482" s="5" t="s">
        <v>835</v>
      </c>
      <c r="F482" s="5">
        <v>859</v>
      </c>
      <c r="G482" s="80">
        <v>6.2</v>
      </c>
      <c r="H482" s="5">
        <v>8</v>
      </c>
      <c r="I482" s="5" t="s">
        <v>647</v>
      </c>
      <c r="J482" s="5">
        <v>14</v>
      </c>
      <c r="K482" s="5">
        <v>20</v>
      </c>
      <c r="L482" s="5">
        <v>16</v>
      </c>
      <c r="M482" s="5">
        <v>17.8</v>
      </c>
      <c r="N482" s="5">
        <v>29.4</v>
      </c>
      <c r="O482" s="5">
        <v>21.642700000000001</v>
      </c>
      <c r="P482" s="5">
        <v>14.4373</v>
      </c>
      <c r="Q482" s="5">
        <v>19.6951</v>
      </c>
      <c r="R482" s="5">
        <v>16.4085</v>
      </c>
      <c r="S482" s="5"/>
      <c r="T482" s="5" t="s">
        <v>470</v>
      </c>
      <c r="U482" s="5" t="s">
        <v>471</v>
      </c>
      <c r="V482" s="5" t="s">
        <v>167</v>
      </c>
      <c r="W482" s="5" t="s">
        <v>168</v>
      </c>
      <c r="X482" s="5"/>
      <c r="Y482" s="5">
        <v>10</v>
      </c>
      <c r="Z482" s="5" t="s">
        <v>169</v>
      </c>
      <c r="AA482" s="5" t="s">
        <v>170</v>
      </c>
      <c r="AB482" s="5" t="s">
        <v>171</v>
      </c>
      <c r="AC482" s="5" t="s">
        <v>172</v>
      </c>
      <c r="AD482" s="5">
        <v>10</v>
      </c>
      <c r="AE482" s="5"/>
      <c r="AF482" s="5"/>
      <c r="AG482" s="5" t="s">
        <v>173</v>
      </c>
      <c r="AH482" s="5" t="s">
        <v>174</v>
      </c>
      <c r="AI482" s="5" t="s">
        <v>175</v>
      </c>
      <c r="AJ482" s="5" t="s">
        <v>176</v>
      </c>
      <c r="AK482" s="5" t="s">
        <v>219</v>
      </c>
      <c r="AL482" s="5" t="s">
        <v>220</v>
      </c>
      <c r="AM482" s="5"/>
      <c r="AN482" s="5"/>
      <c r="AO482" s="5"/>
      <c r="AP482" s="5"/>
      <c r="AQ482" s="5"/>
      <c r="AR482" s="5"/>
      <c r="AS482" s="5">
        <v>2750</v>
      </c>
      <c r="AT482" s="5">
        <v>2750</v>
      </c>
      <c r="AU482" s="5"/>
      <c r="AV482" s="5"/>
      <c r="AW482" s="5"/>
      <c r="AX482" s="5"/>
      <c r="AY482" s="5"/>
      <c r="AZ482" s="5"/>
      <c r="BA482" s="5"/>
      <c r="BB482" s="5"/>
      <c r="BC482" s="5"/>
      <c r="BD482" s="5"/>
      <c r="BE482" s="5"/>
      <c r="BF482" s="5"/>
      <c r="BG482" s="5"/>
      <c r="BH482" s="5"/>
      <c r="BI482" s="5"/>
      <c r="BJ482" s="5"/>
      <c r="BK482" s="5"/>
      <c r="BL482" s="5"/>
      <c r="BM482" s="5"/>
      <c r="BN482" s="96" t="s">
        <v>178</v>
      </c>
      <c r="BO482" s="5">
        <v>1</v>
      </c>
      <c r="BP482" s="5">
        <v>1</v>
      </c>
      <c r="BQ482" s="5">
        <v>32</v>
      </c>
      <c r="BR482" s="5" t="s">
        <v>440</v>
      </c>
      <c r="BS482" s="5"/>
      <c r="BT482" s="5" t="s">
        <v>575</v>
      </c>
      <c r="BU482" s="83">
        <v>44473</v>
      </c>
      <c r="BV482" s="5">
        <v>30237</v>
      </c>
      <c r="BX482" t="s">
        <v>170</v>
      </c>
      <c r="BY482" t="s">
        <v>170</v>
      </c>
      <c r="CB482" t="s">
        <v>170</v>
      </c>
      <c r="CC482" t="s">
        <v>170</v>
      </c>
      <c r="CE482" t="s">
        <v>170</v>
      </c>
      <c r="CG482" t="s">
        <v>169</v>
      </c>
      <c r="CH482" t="s">
        <v>866</v>
      </c>
      <c r="CI482" t="s">
        <v>169</v>
      </c>
      <c r="CJ482" t="s">
        <v>652</v>
      </c>
      <c r="DJ482" t="s">
        <v>303</v>
      </c>
      <c r="DK482" t="s">
        <v>304</v>
      </c>
      <c r="DL482" t="s">
        <v>170</v>
      </c>
      <c r="DM482" t="s">
        <v>170</v>
      </c>
      <c r="DN482" t="s">
        <v>170</v>
      </c>
      <c r="DO482" t="s">
        <v>506</v>
      </c>
      <c r="DP482" t="s">
        <v>169</v>
      </c>
      <c r="DQ482" t="s">
        <v>193</v>
      </c>
      <c r="DY482">
        <v>45.9</v>
      </c>
      <c r="EB482">
        <v>7</v>
      </c>
      <c r="EC482">
        <v>7</v>
      </c>
      <c r="EE482" t="s">
        <v>1001</v>
      </c>
      <c r="EF482">
        <v>7</v>
      </c>
      <c r="EU482">
        <v>1250</v>
      </c>
      <c r="EW482">
        <v>299</v>
      </c>
      <c r="EX482">
        <v>233</v>
      </c>
      <c r="EY482">
        <v>269</v>
      </c>
    </row>
    <row r="483" spans="1:165" s="5" customFormat="1" ht="15">
      <c r="A483">
        <v>2022</v>
      </c>
      <c r="B483" t="s">
        <v>832</v>
      </c>
      <c r="C483" t="s">
        <v>833</v>
      </c>
      <c r="D483" t="s">
        <v>1002</v>
      </c>
      <c r="E483" t="s">
        <v>835</v>
      </c>
      <c r="F483">
        <v>898</v>
      </c>
      <c r="G483" s="134">
        <v>3</v>
      </c>
      <c r="H483">
        <v>6</v>
      </c>
      <c r="I483" t="s">
        <v>647</v>
      </c>
      <c r="J483">
        <v>21</v>
      </c>
      <c r="K483">
        <v>28</v>
      </c>
      <c r="L483">
        <v>24</v>
      </c>
      <c r="M483">
        <v>27.2</v>
      </c>
      <c r="N483">
        <v>40.9</v>
      </c>
      <c r="O483">
        <v>32.0276</v>
      </c>
      <c r="P483">
        <v>21.394200000000001</v>
      </c>
      <c r="Q483">
        <v>28</v>
      </c>
      <c r="R483">
        <v>24.162500000000001</v>
      </c>
      <c r="S483"/>
      <c r="T483" t="s">
        <v>165</v>
      </c>
      <c r="U483" t="s">
        <v>166</v>
      </c>
      <c r="V483" t="s">
        <v>167</v>
      </c>
      <c r="W483" t="s">
        <v>168</v>
      </c>
      <c r="X483"/>
      <c r="Y483">
        <v>10</v>
      </c>
      <c r="Z483" t="s">
        <v>169</v>
      </c>
      <c r="AA483" t="s">
        <v>170</v>
      </c>
      <c r="AB483" t="s">
        <v>171</v>
      </c>
      <c r="AC483" t="s">
        <v>172</v>
      </c>
      <c r="AD483"/>
      <c r="AE483">
        <v>20</v>
      </c>
      <c r="AF483"/>
      <c r="AG483" t="s">
        <v>513</v>
      </c>
      <c r="AH483" t="s">
        <v>514</v>
      </c>
      <c r="AI483" t="s">
        <v>175</v>
      </c>
      <c r="AJ483" t="s">
        <v>176</v>
      </c>
      <c r="AK483" t="s">
        <v>219</v>
      </c>
      <c r="AL483" t="s">
        <v>220</v>
      </c>
      <c r="AM483"/>
      <c r="AN483"/>
      <c r="AO483"/>
      <c r="AP483"/>
      <c r="AQ483"/>
      <c r="AR483"/>
      <c r="AS483">
        <v>1600</v>
      </c>
      <c r="AT483">
        <v>1600</v>
      </c>
      <c r="AU483"/>
      <c r="AV483"/>
      <c r="AW483"/>
      <c r="AX483"/>
      <c r="AY483"/>
      <c r="AZ483"/>
      <c r="BA483"/>
      <c r="BB483"/>
      <c r="BC483"/>
      <c r="BD483"/>
      <c r="BE483"/>
      <c r="BF483"/>
      <c r="BG483"/>
      <c r="BH483"/>
      <c r="BI483"/>
      <c r="BJ483"/>
      <c r="BK483"/>
      <c r="BL483"/>
      <c r="BM483"/>
      <c r="BN483" s="7"/>
      <c r="BO483">
        <v>2</v>
      </c>
      <c r="BP483">
        <v>2</v>
      </c>
      <c r="BQ483">
        <v>32</v>
      </c>
      <c r="BR483" t="s">
        <v>440</v>
      </c>
      <c r="BS483"/>
      <c r="BT483" t="s">
        <v>181</v>
      </c>
      <c r="BU483" s="135">
        <v>44467</v>
      </c>
      <c r="BV483">
        <v>30305</v>
      </c>
      <c r="BW483" s="136"/>
      <c r="BX483" t="s">
        <v>170</v>
      </c>
      <c r="BY483" t="s">
        <v>170</v>
      </c>
      <c r="BZ483"/>
      <c r="CA483"/>
      <c r="CB483" t="s">
        <v>170</v>
      </c>
      <c r="CC483" t="s">
        <v>170</v>
      </c>
      <c r="CD483"/>
      <c r="CE483" t="s">
        <v>170</v>
      </c>
      <c r="CF483"/>
      <c r="CG483" t="s">
        <v>169</v>
      </c>
      <c r="CH483" t="s">
        <v>866</v>
      </c>
      <c r="CI483" t="s">
        <v>169</v>
      </c>
      <c r="CJ483" t="s">
        <v>652</v>
      </c>
      <c r="CK483"/>
      <c r="CL483"/>
      <c r="CM483"/>
      <c r="CN483"/>
      <c r="CO483"/>
      <c r="CP483"/>
      <c r="CQ483"/>
      <c r="CR483"/>
      <c r="CS483"/>
      <c r="CT483"/>
      <c r="CU483"/>
      <c r="CV483"/>
      <c r="CW483"/>
      <c r="CX483"/>
      <c r="CY483"/>
      <c r="CZ483"/>
      <c r="DA483"/>
      <c r="DB483"/>
      <c r="DC483"/>
      <c r="DD483"/>
      <c r="DE483"/>
      <c r="DF483"/>
      <c r="DG483"/>
      <c r="DH483"/>
      <c r="DI483"/>
      <c r="DJ483" t="s">
        <v>303</v>
      </c>
      <c r="DK483" t="s">
        <v>304</v>
      </c>
      <c r="DL483" t="s">
        <v>170</v>
      </c>
      <c r="DM483" t="s">
        <v>170</v>
      </c>
      <c r="DN483" t="s">
        <v>170</v>
      </c>
      <c r="DO483" t="s">
        <v>506</v>
      </c>
      <c r="DP483" t="s">
        <v>169</v>
      </c>
      <c r="DQ483" t="s">
        <v>193</v>
      </c>
      <c r="DR483"/>
      <c r="DS483"/>
      <c r="DT483"/>
      <c r="DU483"/>
      <c r="DV483"/>
      <c r="DW483"/>
      <c r="DX483"/>
      <c r="DY483">
        <v>44.3</v>
      </c>
      <c r="DZ483"/>
      <c r="EA483" s="137"/>
      <c r="EB483">
        <v>7</v>
      </c>
      <c r="EC483">
        <v>7</v>
      </c>
      <c r="ED483"/>
      <c r="EE483" t="s">
        <v>1001</v>
      </c>
      <c r="EF483">
        <v>7</v>
      </c>
      <c r="EG483"/>
      <c r="EH483"/>
      <c r="EI483"/>
      <c r="EJ483"/>
      <c r="EK483"/>
      <c r="EL483"/>
      <c r="EM483"/>
      <c r="EN483"/>
      <c r="EO483"/>
      <c r="EP483"/>
      <c r="EQ483"/>
      <c r="ER483"/>
      <c r="ES483"/>
      <c r="ET483"/>
      <c r="EU483">
        <v>1000</v>
      </c>
      <c r="EV483"/>
      <c r="EW483">
        <v>307</v>
      </c>
      <c r="EX483">
        <v>241</v>
      </c>
      <c r="EY483">
        <v>277</v>
      </c>
      <c r="EZ483"/>
      <c r="FA483"/>
      <c r="FB483"/>
      <c r="FC483"/>
      <c r="FD483"/>
      <c r="FE483"/>
      <c r="FF483"/>
      <c r="FG483"/>
      <c r="FH483"/>
      <c r="FI483"/>
    </row>
    <row r="484" spans="1:165" s="5" customFormat="1" ht="15">
      <c r="A484" s="5">
        <v>2022</v>
      </c>
      <c r="B484" s="5" t="s">
        <v>832</v>
      </c>
      <c r="C484" s="5" t="s">
        <v>833</v>
      </c>
      <c r="D484" s="5" t="s">
        <v>1002</v>
      </c>
      <c r="E484" s="5" t="s">
        <v>835</v>
      </c>
      <c r="F484" s="5">
        <v>830</v>
      </c>
      <c r="G484" s="80">
        <v>5.3</v>
      </c>
      <c r="H484" s="5">
        <v>8</v>
      </c>
      <c r="I484" s="5" t="s">
        <v>647</v>
      </c>
      <c r="J484" s="5">
        <v>15</v>
      </c>
      <c r="K484" s="5">
        <v>20</v>
      </c>
      <c r="L484" s="5">
        <v>17</v>
      </c>
      <c r="M484" s="5">
        <v>19.399999999999999</v>
      </c>
      <c r="N484" s="5">
        <v>29.6</v>
      </c>
      <c r="O484" s="5">
        <v>22.9604</v>
      </c>
      <c r="P484" s="5">
        <v>14.9069</v>
      </c>
      <c r="Q484" s="5">
        <v>20.003299999999999</v>
      </c>
      <c r="R484" s="5">
        <v>16.837299999999999</v>
      </c>
      <c r="T484" s="5" t="s">
        <v>470</v>
      </c>
      <c r="U484" s="5" t="s">
        <v>471</v>
      </c>
      <c r="V484" s="5" t="s">
        <v>167</v>
      </c>
      <c r="W484" s="5" t="s">
        <v>168</v>
      </c>
      <c r="Y484" s="5">
        <v>10</v>
      </c>
      <c r="Z484" s="5" t="s">
        <v>169</v>
      </c>
      <c r="AA484" s="5" t="s">
        <v>170</v>
      </c>
      <c r="AB484" s="5" t="s">
        <v>171</v>
      </c>
      <c r="AC484" s="5" t="s">
        <v>172</v>
      </c>
      <c r="AD484" s="5">
        <v>10</v>
      </c>
      <c r="AG484" s="5" t="s">
        <v>197</v>
      </c>
      <c r="AH484" s="5" t="s">
        <v>472</v>
      </c>
      <c r="AI484" s="5" t="s">
        <v>175</v>
      </c>
      <c r="AJ484" s="5" t="s">
        <v>176</v>
      </c>
      <c r="AK484" s="5" t="s">
        <v>219</v>
      </c>
      <c r="AL484" s="5" t="s">
        <v>220</v>
      </c>
      <c r="AS484" s="5">
        <v>2050</v>
      </c>
      <c r="AT484" s="5">
        <v>2050</v>
      </c>
      <c r="BN484" s="96" t="s">
        <v>889</v>
      </c>
      <c r="BO484" s="5">
        <v>1</v>
      </c>
      <c r="BP484" s="5">
        <v>1</v>
      </c>
      <c r="BQ484" s="5">
        <v>32</v>
      </c>
      <c r="BR484" s="5" t="s">
        <v>440</v>
      </c>
      <c r="BT484" s="5" t="s">
        <v>494</v>
      </c>
      <c r="BU484" s="83">
        <v>44543</v>
      </c>
      <c r="BV484" s="5">
        <v>30653</v>
      </c>
      <c r="BW484" s="136"/>
      <c r="BX484" t="s">
        <v>170</v>
      </c>
      <c r="BY484" t="s">
        <v>170</v>
      </c>
      <c r="BZ484"/>
      <c r="CA484"/>
      <c r="CB484" t="s">
        <v>170</v>
      </c>
      <c r="CC484" t="s">
        <v>170</v>
      </c>
      <c r="CD484"/>
      <c r="CE484" t="s">
        <v>170</v>
      </c>
      <c r="CF484"/>
      <c r="CG484" t="s">
        <v>169</v>
      </c>
      <c r="CH484" t="s">
        <v>866</v>
      </c>
      <c r="CI484" t="s">
        <v>169</v>
      </c>
      <c r="CJ484" t="s">
        <v>652</v>
      </c>
      <c r="CK484"/>
      <c r="CL484"/>
      <c r="CM484"/>
      <c r="CN484"/>
      <c r="CO484"/>
      <c r="CP484"/>
      <c r="CQ484"/>
      <c r="CR484"/>
      <c r="CS484"/>
      <c r="CT484"/>
      <c r="CU484"/>
      <c r="CV484"/>
      <c r="CW484"/>
      <c r="CX484"/>
      <c r="CY484"/>
      <c r="CZ484"/>
      <c r="DA484"/>
      <c r="DB484"/>
      <c r="DC484"/>
      <c r="DD484"/>
      <c r="DE484"/>
      <c r="DF484"/>
      <c r="DG484"/>
      <c r="DH484"/>
      <c r="DI484"/>
      <c r="DJ484" t="s">
        <v>303</v>
      </c>
      <c r="DK484" t="s">
        <v>304</v>
      </c>
      <c r="DL484" t="s">
        <v>170</v>
      </c>
      <c r="DM484" t="s">
        <v>170</v>
      </c>
      <c r="DN484" t="s">
        <v>170</v>
      </c>
      <c r="DO484" t="s">
        <v>506</v>
      </c>
      <c r="DP484" t="s">
        <v>169</v>
      </c>
      <c r="DQ484" t="s">
        <v>193</v>
      </c>
      <c r="DR484"/>
      <c r="DS484"/>
      <c r="DT484"/>
      <c r="DU484"/>
      <c r="DV484"/>
      <c r="DW484"/>
      <c r="DX484"/>
      <c r="DY484">
        <v>41</v>
      </c>
      <c r="DZ484"/>
      <c r="EA484" s="137"/>
      <c r="EB484">
        <v>6</v>
      </c>
      <c r="EC484">
        <v>6</v>
      </c>
      <c r="ED484"/>
      <c r="EE484" t="s">
        <v>1003</v>
      </c>
      <c r="EF484">
        <v>6</v>
      </c>
      <c r="EG484"/>
      <c r="EH484"/>
      <c r="EI484"/>
      <c r="EJ484"/>
      <c r="EK484"/>
      <c r="EL484"/>
      <c r="EM484"/>
      <c r="EN484"/>
      <c r="EO484"/>
      <c r="EP484"/>
      <c r="EQ484"/>
      <c r="ER484"/>
      <c r="ES484"/>
      <c r="ET484"/>
      <c r="EU484">
        <v>500</v>
      </c>
      <c r="EV484"/>
      <c r="EW484">
        <v>338</v>
      </c>
      <c r="EX484">
        <v>246</v>
      </c>
      <c r="EY484">
        <v>304</v>
      </c>
      <c r="EZ484"/>
      <c r="FA484"/>
      <c r="FB484"/>
      <c r="FC484"/>
      <c r="FD484"/>
      <c r="FE484"/>
      <c r="FF484"/>
      <c r="FG484"/>
      <c r="FH484"/>
      <c r="FI484"/>
    </row>
    <row r="485" spans="1:165" ht="15">
      <c r="A485" s="5">
        <v>2022</v>
      </c>
      <c r="B485" s="5" t="s">
        <v>832</v>
      </c>
      <c r="C485" s="5" t="s">
        <v>833</v>
      </c>
      <c r="D485" s="5" t="s">
        <v>1002</v>
      </c>
      <c r="E485" s="5" t="s">
        <v>835</v>
      </c>
      <c r="F485" s="5">
        <v>818</v>
      </c>
      <c r="G485" s="80">
        <v>5.3</v>
      </c>
      <c r="H485" s="5">
        <v>8</v>
      </c>
      <c r="I485" s="5" t="s">
        <v>647</v>
      </c>
      <c r="J485" s="5">
        <v>15</v>
      </c>
      <c r="K485" s="5">
        <v>20</v>
      </c>
      <c r="L485" s="5">
        <v>17</v>
      </c>
      <c r="M485" s="5">
        <v>18.899999999999999</v>
      </c>
      <c r="N485" s="5">
        <v>29.6</v>
      </c>
      <c r="O485" s="5">
        <v>22.5717</v>
      </c>
      <c r="P485" s="5">
        <v>14.7201</v>
      </c>
      <c r="Q485" s="5">
        <v>19.791499999999999</v>
      </c>
      <c r="R485" s="5">
        <v>16.6387</v>
      </c>
      <c r="S485" s="5"/>
      <c r="T485" s="5" t="s">
        <v>470</v>
      </c>
      <c r="U485" s="5" t="s">
        <v>471</v>
      </c>
      <c r="V485" s="5" t="s">
        <v>167</v>
      </c>
      <c r="W485" s="5" t="s">
        <v>168</v>
      </c>
      <c r="X485" s="5"/>
      <c r="Y485" s="5">
        <v>10</v>
      </c>
      <c r="Z485" s="5" t="s">
        <v>169</v>
      </c>
      <c r="AA485" s="5" t="s">
        <v>170</v>
      </c>
      <c r="AB485" s="5" t="s">
        <v>171</v>
      </c>
      <c r="AC485" s="5" t="s">
        <v>172</v>
      </c>
      <c r="AD485" s="5">
        <v>10</v>
      </c>
      <c r="AE485" s="5"/>
      <c r="AF485" s="5"/>
      <c r="AG485" s="5" t="s">
        <v>197</v>
      </c>
      <c r="AH485" s="5" t="s">
        <v>472</v>
      </c>
      <c r="AI485" s="5" t="s">
        <v>175</v>
      </c>
      <c r="AJ485" s="5" t="s">
        <v>176</v>
      </c>
      <c r="AK485" s="5" t="s">
        <v>219</v>
      </c>
      <c r="AL485" s="5" t="s">
        <v>220</v>
      </c>
      <c r="AM485" s="5"/>
      <c r="AN485" s="5"/>
      <c r="AO485" s="5"/>
      <c r="AP485" s="5"/>
      <c r="AQ485" s="5"/>
      <c r="AR485" s="5"/>
      <c r="AS485" s="5">
        <v>2050</v>
      </c>
      <c r="AT485" s="5">
        <v>2050</v>
      </c>
      <c r="AU485" s="5"/>
      <c r="AV485" s="5"/>
      <c r="AW485" s="5"/>
      <c r="AX485" s="5"/>
      <c r="AY485" s="5"/>
      <c r="AZ485" s="5"/>
      <c r="BA485" s="5"/>
      <c r="BB485" s="5"/>
      <c r="BC485" s="5"/>
      <c r="BD485" s="5"/>
      <c r="BE485" s="5"/>
      <c r="BF485" s="5"/>
      <c r="BG485" s="5"/>
      <c r="BH485" s="5"/>
      <c r="BI485" s="5"/>
      <c r="BJ485" s="5"/>
      <c r="BK485" s="5"/>
      <c r="BL485" s="5"/>
      <c r="BM485" s="5"/>
      <c r="BN485" s="96" t="s">
        <v>178</v>
      </c>
      <c r="BO485" s="5">
        <v>1</v>
      </c>
      <c r="BP485" s="5">
        <v>1</v>
      </c>
      <c r="BQ485" s="5">
        <v>32</v>
      </c>
      <c r="BR485" s="5" t="s">
        <v>440</v>
      </c>
      <c r="BS485" s="5"/>
      <c r="BT485" s="5" t="s">
        <v>494</v>
      </c>
      <c r="BU485" s="83">
        <v>44473</v>
      </c>
      <c r="BV485" s="5">
        <v>30359</v>
      </c>
      <c r="BX485" t="s">
        <v>170</v>
      </c>
      <c r="BY485" t="s">
        <v>170</v>
      </c>
      <c r="CB485" t="s">
        <v>170</v>
      </c>
      <c r="CC485" t="s">
        <v>170</v>
      </c>
      <c r="CE485" t="s">
        <v>170</v>
      </c>
      <c r="CG485" t="s">
        <v>169</v>
      </c>
      <c r="CH485" t="s">
        <v>878</v>
      </c>
      <c r="CI485" t="s">
        <v>170</v>
      </c>
      <c r="CK485" t="s">
        <v>183</v>
      </c>
      <c r="CM485">
        <v>1</v>
      </c>
      <c r="CN485" t="s">
        <v>184</v>
      </c>
      <c r="CP485">
        <v>240</v>
      </c>
      <c r="CQ485">
        <v>6.5</v>
      </c>
      <c r="CR485">
        <v>40.4</v>
      </c>
      <c r="CS485" t="s">
        <v>185</v>
      </c>
      <c r="CV485" t="s">
        <v>186</v>
      </c>
      <c r="CX485" t="s">
        <v>707</v>
      </c>
      <c r="CY485" t="s">
        <v>169</v>
      </c>
      <c r="DD485">
        <v>1</v>
      </c>
      <c r="DE485" t="s">
        <v>522</v>
      </c>
      <c r="DF485" t="s">
        <v>879</v>
      </c>
      <c r="DG485">
        <v>32</v>
      </c>
      <c r="DJ485" t="s">
        <v>204</v>
      </c>
      <c r="DK485" t="s">
        <v>205</v>
      </c>
      <c r="DL485" t="s">
        <v>170</v>
      </c>
      <c r="DM485" t="s">
        <v>170</v>
      </c>
      <c r="DN485" t="s">
        <v>170</v>
      </c>
      <c r="DO485" t="s">
        <v>880</v>
      </c>
      <c r="DP485" t="s">
        <v>169</v>
      </c>
      <c r="DQ485" t="s">
        <v>193</v>
      </c>
      <c r="DY485">
        <v>74.5</v>
      </c>
      <c r="EB485">
        <v>9</v>
      </c>
      <c r="EC485">
        <v>9</v>
      </c>
      <c r="EE485" t="s">
        <v>1004</v>
      </c>
      <c r="EF485">
        <v>7</v>
      </c>
      <c r="EU485">
        <v>3250</v>
      </c>
      <c r="EW485">
        <v>164</v>
      </c>
      <c r="EX485">
        <v>158</v>
      </c>
      <c r="EY485">
        <v>162</v>
      </c>
    </row>
    <row r="486" spans="1:165" ht="15">
      <c r="A486" s="5">
        <v>2022</v>
      </c>
      <c r="B486" s="5" t="s">
        <v>832</v>
      </c>
      <c r="C486" s="5" t="s">
        <v>833</v>
      </c>
      <c r="D486" s="5" t="s">
        <v>1002</v>
      </c>
      <c r="E486" s="5" t="s">
        <v>835</v>
      </c>
      <c r="F486" s="5">
        <v>873</v>
      </c>
      <c r="G486" s="80">
        <v>6.2</v>
      </c>
      <c r="H486" s="5">
        <v>8</v>
      </c>
      <c r="I486" s="5" t="s">
        <v>647</v>
      </c>
      <c r="J486" s="5">
        <v>14</v>
      </c>
      <c r="K486" s="5">
        <v>20</v>
      </c>
      <c r="L486" s="5">
        <v>16</v>
      </c>
      <c r="M486" s="5">
        <v>17.600000000000001</v>
      </c>
      <c r="N486" s="5">
        <v>28.8</v>
      </c>
      <c r="O486" s="5">
        <v>21.333300000000001</v>
      </c>
      <c r="P486" s="5">
        <v>14.2845</v>
      </c>
      <c r="Q486" s="5">
        <v>19.549199999999999</v>
      </c>
      <c r="R486" s="5">
        <v>16.254300000000001</v>
      </c>
      <c r="S486" s="5"/>
      <c r="T486" s="5" t="s">
        <v>470</v>
      </c>
      <c r="U486" s="5" t="s">
        <v>471</v>
      </c>
      <c r="V486" s="5" t="s">
        <v>167</v>
      </c>
      <c r="W486" s="5" t="s">
        <v>168</v>
      </c>
      <c r="X486" s="5"/>
      <c r="Y486" s="5">
        <v>10</v>
      </c>
      <c r="Z486" s="5" t="s">
        <v>169</v>
      </c>
      <c r="AA486" s="5" t="s">
        <v>170</v>
      </c>
      <c r="AB486" s="5" t="s">
        <v>171</v>
      </c>
      <c r="AC486" s="5" t="s">
        <v>172</v>
      </c>
      <c r="AD486" s="5">
        <v>10</v>
      </c>
      <c r="AE486" s="5"/>
      <c r="AF486" s="5"/>
      <c r="AG486" s="5" t="s">
        <v>173</v>
      </c>
      <c r="AH486" s="5" t="s">
        <v>174</v>
      </c>
      <c r="AI486" s="5" t="s">
        <v>175</v>
      </c>
      <c r="AJ486" s="5" t="s">
        <v>176</v>
      </c>
      <c r="AK486" s="5" t="s">
        <v>219</v>
      </c>
      <c r="AL486" s="5" t="s">
        <v>220</v>
      </c>
      <c r="AM486" s="5"/>
      <c r="AN486" s="5"/>
      <c r="AO486" s="5"/>
      <c r="AP486" s="5"/>
      <c r="AQ486" s="5"/>
      <c r="AR486" s="5"/>
      <c r="AS486" s="5">
        <v>2750</v>
      </c>
      <c r="AT486" s="5">
        <v>2750</v>
      </c>
      <c r="AU486" s="5"/>
      <c r="AV486" s="5"/>
      <c r="AW486" s="5"/>
      <c r="AX486" s="5"/>
      <c r="AY486" s="5"/>
      <c r="AZ486" s="5"/>
      <c r="BA486" s="5"/>
      <c r="BB486" s="5"/>
      <c r="BC486" s="5"/>
      <c r="BD486" s="5"/>
      <c r="BE486" s="5"/>
      <c r="BF486" s="5"/>
      <c r="BG486" s="5"/>
      <c r="BH486" s="5"/>
      <c r="BI486" s="5"/>
      <c r="BJ486" s="5"/>
      <c r="BK486" s="5"/>
      <c r="BL486" s="5"/>
      <c r="BM486" s="5"/>
      <c r="BN486" s="96" t="s">
        <v>889</v>
      </c>
      <c r="BO486" s="5">
        <v>1</v>
      </c>
      <c r="BP486" s="5">
        <v>1</v>
      </c>
      <c r="BQ486" s="5">
        <v>32</v>
      </c>
      <c r="BR486" s="5" t="s">
        <v>440</v>
      </c>
      <c r="BS486" s="5"/>
      <c r="BT486" s="5" t="s">
        <v>575</v>
      </c>
      <c r="BU486" s="83">
        <v>44543</v>
      </c>
      <c r="BV486" s="5">
        <v>30673</v>
      </c>
      <c r="BX486" t="s">
        <v>169</v>
      </c>
      <c r="BY486" t="s">
        <v>170</v>
      </c>
      <c r="CB486" t="s">
        <v>170</v>
      </c>
      <c r="CC486" t="s">
        <v>170</v>
      </c>
      <c r="CE486" t="s">
        <v>170</v>
      </c>
      <c r="CG486" t="s">
        <v>169</v>
      </c>
      <c r="CH486" t="s">
        <v>878</v>
      </c>
      <c r="CI486" t="s">
        <v>170</v>
      </c>
      <c r="CK486" t="s">
        <v>183</v>
      </c>
      <c r="CM486">
        <v>1</v>
      </c>
      <c r="CN486" t="s">
        <v>184</v>
      </c>
      <c r="CP486">
        <v>240</v>
      </c>
      <c r="CQ486">
        <v>6.5</v>
      </c>
      <c r="CR486">
        <v>40.4</v>
      </c>
      <c r="CS486" t="s">
        <v>185</v>
      </c>
      <c r="CV486" t="s">
        <v>186</v>
      </c>
      <c r="CX486" t="s">
        <v>707</v>
      </c>
      <c r="CY486" t="s">
        <v>169</v>
      </c>
      <c r="DD486">
        <v>1</v>
      </c>
      <c r="DE486" t="s">
        <v>522</v>
      </c>
      <c r="DF486" t="s">
        <v>879</v>
      </c>
      <c r="DG486">
        <v>32</v>
      </c>
      <c r="DJ486" t="s">
        <v>204</v>
      </c>
      <c r="DK486" t="s">
        <v>205</v>
      </c>
      <c r="DL486" t="s">
        <v>170</v>
      </c>
      <c r="DM486" t="s">
        <v>170</v>
      </c>
      <c r="DN486" t="s">
        <v>170</v>
      </c>
      <c r="DO486" t="s">
        <v>880</v>
      </c>
      <c r="DP486" t="s">
        <v>169</v>
      </c>
      <c r="DQ486" t="s">
        <v>193</v>
      </c>
      <c r="DY486">
        <v>81.7</v>
      </c>
      <c r="EB486">
        <v>10</v>
      </c>
      <c r="EC486">
        <v>10</v>
      </c>
      <c r="EE486" t="s">
        <v>1004</v>
      </c>
      <c r="EF486">
        <v>7</v>
      </c>
      <c r="EU486">
        <v>3500</v>
      </c>
      <c r="EW486">
        <v>153</v>
      </c>
      <c r="EX486">
        <v>149</v>
      </c>
      <c r="EY486">
        <v>151</v>
      </c>
    </row>
    <row r="487" spans="1:165" ht="15">
      <c r="A487" s="5">
        <v>2022</v>
      </c>
      <c r="B487" s="5" t="s">
        <v>832</v>
      </c>
      <c r="C487" s="5" t="s">
        <v>833</v>
      </c>
      <c r="D487" s="5" t="s">
        <v>1002</v>
      </c>
      <c r="E487" s="5" t="s">
        <v>835</v>
      </c>
      <c r="F487" s="5">
        <v>858</v>
      </c>
      <c r="G487" s="80">
        <v>6.2</v>
      </c>
      <c r="H487" s="5">
        <v>8</v>
      </c>
      <c r="I487" s="5" t="s">
        <v>647</v>
      </c>
      <c r="J487" s="5">
        <v>14</v>
      </c>
      <c r="K487" s="5">
        <v>20</v>
      </c>
      <c r="L487" s="5">
        <v>16</v>
      </c>
      <c r="M487" s="5">
        <v>17.8</v>
      </c>
      <c r="N487" s="5">
        <v>29.4</v>
      </c>
      <c r="O487" s="5">
        <v>21.642700000000001</v>
      </c>
      <c r="P487" s="5">
        <v>14.4373</v>
      </c>
      <c r="Q487" s="5">
        <v>19.6951</v>
      </c>
      <c r="R487" s="5">
        <v>16.4085</v>
      </c>
      <c r="S487" s="5"/>
      <c r="T487" s="5" t="s">
        <v>470</v>
      </c>
      <c r="U487" s="5" t="s">
        <v>471</v>
      </c>
      <c r="V487" s="5" t="s">
        <v>167</v>
      </c>
      <c r="W487" s="5" t="s">
        <v>168</v>
      </c>
      <c r="X487" s="5"/>
      <c r="Y487" s="5">
        <v>10</v>
      </c>
      <c r="Z487" s="5" t="s">
        <v>169</v>
      </c>
      <c r="AA487" s="5" t="s">
        <v>170</v>
      </c>
      <c r="AB487" s="5" t="s">
        <v>171</v>
      </c>
      <c r="AC487" s="5" t="s">
        <v>172</v>
      </c>
      <c r="AD487" s="5">
        <v>10</v>
      </c>
      <c r="AE487" s="5"/>
      <c r="AF487" s="5"/>
      <c r="AG487" s="5" t="s">
        <v>173</v>
      </c>
      <c r="AH487" s="5" t="s">
        <v>174</v>
      </c>
      <c r="AI487" s="5" t="s">
        <v>175</v>
      </c>
      <c r="AJ487" s="5" t="s">
        <v>176</v>
      </c>
      <c r="AK487" s="5" t="s">
        <v>219</v>
      </c>
      <c r="AL487" s="5" t="s">
        <v>220</v>
      </c>
      <c r="AM487" s="5"/>
      <c r="AN487" s="5"/>
      <c r="AO487" s="5"/>
      <c r="AP487" s="5"/>
      <c r="AQ487" s="5"/>
      <c r="AR487" s="5"/>
      <c r="AS487" s="5">
        <v>2750</v>
      </c>
      <c r="AT487" s="5">
        <v>2750</v>
      </c>
      <c r="AU487" s="5"/>
      <c r="AV487" s="5"/>
      <c r="AW487" s="5"/>
      <c r="AX487" s="5"/>
      <c r="AY487" s="5"/>
      <c r="AZ487" s="5"/>
      <c r="BA487" s="5"/>
      <c r="BB487" s="5"/>
      <c r="BC487" s="5"/>
      <c r="BD487" s="5"/>
      <c r="BE487" s="5"/>
      <c r="BF487" s="5"/>
      <c r="BG487" s="5"/>
      <c r="BH487" s="5"/>
      <c r="BI487" s="5"/>
      <c r="BJ487" s="5"/>
      <c r="BK487" s="5"/>
      <c r="BL487" s="5"/>
      <c r="BM487" s="5"/>
      <c r="BN487" s="96" t="s">
        <v>178</v>
      </c>
      <c r="BO487" s="5">
        <v>1</v>
      </c>
      <c r="BP487" s="5">
        <v>1</v>
      </c>
      <c r="BQ487" s="5">
        <v>32</v>
      </c>
      <c r="BR487" s="5" t="s">
        <v>440</v>
      </c>
      <c r="BS487" s="5"/>
      <c r="BT487" s="5" t="s">
        <v>575</v>
      </c>
      <c r="BU487" s="83">
        <v>44473</v>
      </c>
      <c r="BV487" s="5">
        <v>30236</v>
      </c>
      <c r="BX487" t="s">
        <v>170</v>
      </c>
      <c r="BY487" t="s">
        <v>170</v>
      </c>
      <c r="CB487" t="s">
        <v>170</v>
      </c>
      <c r="CC487" t="s">
        <v>170</v>
      </c>
      <c r="CE487" t="s">
        <v>170</v>
      </c>
      <c r="CG487" t="s">
        <v>169</v>
      </c>
      <c r="CH487" t="s">
        <v>982</v>
      </c>
      <c r="CI487" t="s">
        <v>170</v>
      </c>
      <c r="DJ487" t="s">
        <v>204</v>
      </c>
      <c r="DK487" t="s">
        <v>205</v>
      </c>
      <c r="DN487" t="s">
        <v>170</v>
      </c>
      <c r="DO487" t="s">
        <v>885</v>
      </c>
      <c r="DP487" t="s">
        <v>170</v>
      </c>
      <c r="DQ487" t="s">
        <v>207</v>
      </c>
      <c r="DY487">
        <v>41.8</v>
      </c>
      <c r="EB487">
        <v>7</v>
      </c>
      <c r="EC487">
        <v>7</v>
      </c>
      <c r="EE487" t="s">
        <v>1005</v>
      </c>
      <c r="EF487">
        <v>5</v>
      </c>
      <c r="EU487">
        <v>750</v>
      </c>
      <c r="EW487">
        <v>333</v>
      </c>
      <c r="EX487">
        <v>244</v>
      </c>
      <c r="EY487">
        <v>293</v>
      </c>
    </row>
    <row r="488" spans="1:165" ht="15">
      <c r="A488">
        <v>2022</v>
      </c>
      <c r="B488" t="s">
        <v>832</v>
      </c>
      <c r="C488" t="s">
        <v>833</v>
      </c>
      <c r="D488" t="s">
        <v>1006</v>
      </c>
      <c r="E488" t="s">
        <v>835</v>
      </c>
      <c r="F488">
        <v>564</v>
      </c>
      <c r="G488" s="134">
        <v>3.6</v>
      </c>
      <c r="H488">
        <v>6</v>
      </c>
      <c r="I488" t="s">
        <v>217</v>
      </c>
      <c r="J488">
        <v>18</v>
      </c>
      <c r="K488">
        <v>27</v>
      </c>
      <c r="L488">
        <v>21</v>
      </c>
      <c r="M488">
        <v>22.7</v>
      </c>
      <c r="N488">
        <v>38.4</v>
      </c>
      <c r="O488">
        <v>27.818100000000001</v>
      </c>
      <c r="P488">
        <v>18.117000000000001</v>
      </c>
      <c r="Q488">
        <v>27.098800000000001</v>
      </c>
      <c r="R488">
        <v>21.2928</v>
      </c>
      <c r="T488" t="s">
        <v>470</v>
      </c>
      <c r="U488" t="s">
        <v>471</v>
      </c>
      <c r="V488" t="s">
        <v>167</v>
      </c>
      <c r="W488" t="s">
        <v>168</v>
      </c>
      <c r="Y488">
        <v>9</v>
      </c>
      <c r="Z488" t="s">
        <v>169</v>
      </c>
      <c r="AA488" t="s">
        <v>170</v>
      </c>
      <c r="AB488" t="s">
        <v>243</v>
      </c>
      <c r="AC488" t="s">
        <v>244</v>
      </c>
      <c r="AD488">
        <v>10</v>
      </c>
      <c r="AG488" t="s">
        <v>197</v>
      </c>
      <c r="AH488" t="s">
        <v>472</v>
      </c>
      <c r="AI488" t="s">
        <v>175</v>
      </c>
      <c r="AJ488" t="s">
        <v>176</v>
      </c>
      <c r="AK488" t="s">
        <v>219</v>
      </c>
      <c r="AL488" t="s">
        <v>220</v>
      </c>
      <c r="AS488">
        <v>1700</v>
      </c>
      <c r="AT488">
        <v>1700</v>
      </c>
      <c r="BN488" s="7" t="s">
        <v>178</v>
      </c>
      <c r="BO488">
        <v>2</v>
      </c>
      <c r="BP488">
        <v>2</v>
      </c>
      <c r="BQ488">
        <v>32</v>
      </c>
      <c r="BR488" t="s">
        <v>440</v>
      </c>
      <c r="BT488" t="s">
        <v>181</v>
      </c>
      <c r="BU488" s="135">
        <v>44369</v>
      </c>
      <c r="BV488">
        <v>29594</v>
      </c>
      <c r="BX488" t="s">
        <v>170</v>
      </c>
      <c r="BY488" t="s">
        <v>170</v>
      </c>
      <c r="CB488" t="s">
        <v>170</v>
      </c>
      <c r="CC488" t="s">
        <v>170</v>
      </c>
      <c r="CE488" t="s">
        <v>170</v>
      </c>
      <c r="CG488" t="s">
        <v>169</v>
      </c>
      <c r="CH488" t="s">
        <v>1007</v>
      </c>
      <c r="CI488" t="s">
        <v>170</v>
      </c>
      <c r="DJ488" t="s">
        <v>190</v>
      </c>
      <c r="DK488" t="s">
        <v>191</v>
      </c>
      <c r="DN488" t="s">
        <v>170</v>
      </c>
      <c r="DO488" t="s">
        <v>715</v>
      </c>
      <c r="DP488" t="s">
        <v>170</v>
      </c>
      <c r="DQ488" t="s">
        <v>207</v>
      </c>
      <c r="DY488">
        <v>34.6</v>
      </c>
      <c r="EB488">
        <v>6</v>
      </c>
      <c r="EC488">
        <v>6</v>
      </c>
      <c r="EE488" t="s">
        <v>1008</v>
      </c>
      <c r="EF488">
        <v>5</v>
      </c>
      <c r="EU488">
        <v>0</v>
      </c>
      <c r="EW488">
        <v>384</v>
      </c>
      <c r="EX488">
        <v>275</v>
      </c>
      <c r="EY488">
        <v>335</v>
      </c>
    </row>
    <row r="489" spans="1:165" ht="15">
      <c r="A489">
        <v>2022</v>
      </c>
      <c r="B489" t="s">
        <v>832</v>
      </c>
      <c r="C489" t="s">
        <v>868</v>
      </c>
      <c r="D489" t="s">
        <v>1009</v>
      </c>
      <c r="E489" t="s">
        <v>835</v>
      </c>
      <c r="F489">
        <v>544</v>
      </c>
      <c r="G489" s="134">
        <v>2</v>
      </c>
      <c r="H489">
        <v>4</v>
      </c>
      <c r="I489" t="s">
        <v>217</v>
      </c>
      <c r="J489">
        <v>22</v>
      </c>
      <c r="K489">
        <v>29</v>
      </c>
      <c r="L489">
        <v>25</v>
      </c>
      <c r="M489">
        <v>29.165700000000001</v>
      </c>
      <c r="N489">
        <v>41.863399999999999</v>
      </c>
      <c r="O489">
        <v>33.775799999999997</v>
      </c>
      <c r="P489">
        <v>22</v>
      </c>
      <c r="Q489">
        <v>29.314299999999999</v>
      </c>
      <c r="R489">
        <v>25.3307</v>
      </c>
      <c r="T489" t="s">
        <v>165</v>
      </c>
      <c r="U489" t="s">
        <v>166</v>
      </c>
      <c r="V489" t="s">
        <v>167</v>
      </c>
      <c r="W489" t="s">
        <v>168</v>
      </c>
      <c r="Y489">
        <v>9</v>
      </c>
      <c r="Z489" t="s">
        <v>169</v>
      </c>
      <c r="AA489" t="s">
        <v>170</v>
      </c>
      <c r="AB489" t="s">
        <v>243</v>
      </c>
      <c r="AC489" t="s">
        <v>244</v>
      </c>
      <c r="AD489">
        <v>10</v>
      </c>
      <c r="AG489" t="s">
        <v>197</v>
      </c>
      <c r="AH489" t="s">
        <v>472</v>
      </c>
      <c r="AI489" t="s">
        <v>175</v>
      </c>
      <c r="AJ489" t="s">
        <v>176</v>
      </c>
      <c r="AK489" t="s">
        <v>219</v>
      </c>
      <c r="AL489" t="s">
        <v>220</v>
      </c>
      <c r="AS489">
        <v>1400</v>
      </c>
      <c r="AT489">
        <v>1400</v>
      </c>
      <c r="BN489" s="7" t="s">
        <v>178</v>
      </c>
      <c r="BO489">
        <v>2</v>
      </c>
      <c r="BP489">
        <v>2</v>
      </c>
      <c r="BQ489">
        <v>32</v>
      </c>
      <c r="BR489" t="s">
        <v>440</v>
      </c>
      <c r="BT489" t="s">
        <v>181</v>
      </c>
      <c r="BU489" s="135">
        <v>44351</v>
      </c>
      <c r="BV489">
        <v>29488</v>
      </c>
      <c r="BX489" t="s">
        <v>170</v>
      </c>
      <c r="BY489" t="s">
        <v>170</v>
      </c>
      <c r="CB489" t="s">
        <v>170</v>
      </c>
      <c r="CC489" t="s">
        <v>170</v>
      </c>
      <c r="CE489" t="s">
        <v>170</v>
      </c>
      <c r="CG489" t="s">
        <v>169</v>
      </c>
      <c r="CH489" t="s">
        <v>982</v>
      </c>
      <c r="CI489" t="s">
        <v>170</v>
      </c>
      <c r="DJ489" t="s">
        <v>190</v>
      </c>
      <c r="DK489" t="s">
        <v>191</v>
      </c>
      <c r="DN489" t="s">
        <v>170</v>
      </c>
      <c r="DO489" t="s">
        <v>885</v>
      </c>
      <c r="DP489" t="s">
        <v>169</v>
      </c>
      <c r="DQ489" t="s">
        <v>193</v>
      </c>
      <c r="DR489" t="s">
        <v>874</v>
      </c>
      <c r="DY489">
        <v>43.8</v>
      </c>
      <c r="EB489">
        <v>7</v>
      </c>
      <c r="EC489">
        <v>7</v>
      </c>
      <c r="EE489" t="s">
        <v>1010</v>
      </c>
      <c r="EF489">
        <v>7</v>
      </c>
      <c r="EU489">
        <v>1000</v>
      </c>
      <c r="EW489">
        <v>319</v>
      </c>
      <c r="EX489">
        <v>235</v>
      </c>
      <c r="EY489">
        <v>282</v>
      </c>
    </row>
    <row r="490" spans="1:165" ht="15">
      <c r="A490">
        <v>2022</v>
      </c>
      <c r="B490" t="s">
        <v>832</v>
      </c>
      <c r="C490" t="s">
        <v>868</v>
      </c>
      <c r="D490" t="s">
        <v>1009</v>
      </c>
      <c r="E490" t="s">
        <v>835</v>
      </c>
      <c r="F490">
        <v>556</v>
      </c>
      <c r="G490" s="134">
        <v>3.6</v>
      </c>
      <c r="H490">
        <v>6</v>
      </c>
      <c r="I490" t="s">
        <v>217</v>
      </c>
      <c r="J490">
        <v>19</v>
      </c>
      <c r="K490">
        <v>27</v>
      </c>
      <c r="L490">
        <v>22</v>
      </c>
      <c r="M490">
        <v>24.068300000000001</v>
      </c>
      <c r="N490">
        <v>38</v>
      </c>
      <c r="O490">
        <v>28.823599999999999</v>
      </c>
      <c r="P490">
        <v>19.1236</v>
      </c>
      <c r="Q490">
        <v>26.840699999999998</v>
      </c>
      <c r="R490">
        <v>21.965499999999999</v>
      </c>
      <c r="T490" t="s">
        <v>470</v>
      </c>
      <c r="U490" t="s">
        <v>471</v>
      </c>
      <c r="V490" t="s">
        <v>167</v>
      </c>
      <c r="W490" t="s">
        <v>168</v>
      </c>
      <c r="Y490">
        <v>9</v>
      </c>
      <c r="Z490" t="s">
        <v>169</v>
      </c>
      <c r="AA490" t="s">
        <v>170</v>
      </c>
      <c r="AB490" t="s">
        <v>243</v>
      </c>
      <c r="AC490" t="s">
        <v>244</v>
      </c>
      <c r="AD490">
        <v>10</v>
      </c>
      <c r="AG490" t="s">
        <v>197</v>
      </c>
      <c r="AH490" t="s">
        <v>472</v>
      </c>
      <c r="AI490" t="s">
        <v>175</v>
      </c>
      <c r="AJ490" t="s">
        <v>176</v>
      </c>
      <c r="AK490" t="s">
        <v>219</v>
      </c>
      <c r="AL490" t="s">
        <v>220</v>
      </c>
      <c r="AS490">
        <v>1600</v>
      </c>
      <c r="AT490">
        <v>1600</v>
      </c>
      <c r="BN490" s="7" t="s">
        <v>178</v>
      </c>
      <c r="BO490">
        <v>2</v>
      </c>
      <c r="BP490">
        <v>2</v>
      </c>
      <c r="BQ490">
        <v>32</v>
      </c>
      <c r="BR490" t="s">
        <v>440</v>
      </c>
      <c r="BT490" t="s">
        <v>181</v>
      </c>
      <c r="BU490" s="135">
        <v>44355</v>
      </c>
      <c r="BV490">
        <v>29498</v>
      </c>
      <c r="BX490" t="s">
        <v>170</v>
      </c>
      <c r="BY490" t="s">
        <v>170</v>
      </c>
      <c r="CB490" t="s">
        <v>170</v>
      </c>
      <c r="CC490" t="s">
        <v>170</v>
      </c>
      <c r="CE490" t="s">
        <v>170</v>
      </c>
      <c r="CG490" t="s">
        <v>169</v>
      </c>
      <c r="CH490" t="s">
        <v>982</v>
      </c>
      <c r="CI490" t="s">
        <v>170</v>
      </c>
      <c r="DJ490" t="s">
        <v>190</v>
      </c>
      <c r="DK490" t="s">
        <v>191</v>
      </c>
      <c r="DN490" t="s">
        <v>170</v>
      </c>
      <c r="DO490" t="s">
        <v>885</v>
      </c>
      <c r="DP490" t="s">
        <v>170</v>
      </c>
      <c r="DQ490" t="s">
        <v>207</v>
      </c>
      <c r="DY490">
        <v>41.9</v>
      </c>
      <c r="EB490">
        <v>7</v>
      </c>
      <c r="EC490">
        <v>7</v>
      </c>
      <c r="EE490" t="s">
        <v>1010</v>
      </c>
      <c r="EF490">
        <v>7</v>
      </c>
      <c r="EU490">
        <v>750</v>
      </c>
      <c r="EW490">
        <v>333</v>
      </c>
      <c r="EX490">
        <v>243</v>
      </c>
      <c r="EY490">
        <v>293</v>
      </c>
    </row>
    <row r="491" spans="1:165" ht="15">
      <c r="A491">
        <v>2022</v>
      </c>
      <c r="B491" t="s">
        <v>832</v>
      </c>
      <c r="C491" t="s">
        <v>868</v>
      </c>
      <c r="D491" t="s">
        <v>1011</v>
      </c>
      <c r="E491" t="s">
        <v>835</v>
      </c>
      <c r="F491">
        <v>901</v>
      </c>
      <c r="G491" s="134">
        <v>3</v>
      </c>
      <c r="H491">
        <v>6</v>
      </c>
      <c r="I491" t="s">
        <v>647</v>
      </c>
      <c r="J491">
        <v>21</v>
      </c>
      <c r="K491">
        <v>27</v>
      </c>
      <c r="L491">
        <v>23</v>
      </c>
      <c r="M491">
        <v>27.2</v>
      </c>
      <c r="N491">
        <v>38.1</v>
      </c>
      <c r="O491">
        <v>31.219200000000001</v>
      </c>
      <c r="P491">
        <v>21.394200000000001</v>
      </c>
      <c r="Q491">
        <v>26.9053</v>
      </c>
      <c r="R491">
        <v>23</v>
      </c>
      <c r="T491" t="s">
        <v>165</v>
      </c>
      <c r="U491" t="s">
        <v>166</v>
      </c>
      <c r="V491" t="s">
        <v>167</v>
      </c>
      <c r="W491" t="s">
        <v>168</v>
      </c>
      <c r="Y491">
        <v>10</v>
      </c>
      <c r="Z491" t="s">
        <v>169</v>
      </c>
      <c r="AA491" t="s">
        <v>170</v>
      </c>
      <c r="AB491" t="s">
        <v>171</v>
      </c>
      <c r="AC491" t="s">
        <v>172</v>
      </c>
      <c r="AE491">
        <v>20</v>
      </c>
      <c r="AG491" t="s">
        <v>513</v>
      </c>
      <c r="AH491" t="s">
        <v>514</v>
      </c>
      <c r="AI491" t="s">
        <v>175</v>
      </c>
      <c r="AJ491" t="s">
        <v>176</v>
      </c>
      <c r="AK491" t="s">
        <v>219</v>
      </c>
      <c r="AL491" t="s">
        <v>220</v>
      </c>
      <c r="AS491">
        <v>1650</v>
      </c>
      <c r="AT491">
        <v>1650</v>
      </c>
      <c r="BO491">
        <v>2</v>
      </c>
      <c r="BP491">
        <v>2</v>
      </c>
      <c r="BQ491">
        <v>32</v>
      </c>
      <c r="BR491" t="s">
        <v>440</v>
      </c>
      <c r="BT491" t="s">
        <v>181</v>
      </c>
      <c r="BU491" s="135">
        <v>44467</v>
      </c>
      <c r="BV491">
        <v>30307</v>
      </c>
      <c r="BX491" t="s">
        <v>170</v>
      </c>
      <c r="BY491" t="s">
        <v>170</v>
      </c>
      <c r="CB491" t="s">
        <v>170</v>
      </c>
      <c r="CC491" t="s">
        <v>170</v>
      </c>
      <c r="CE491" t="s">
        <v>170</v>
      </c>
      <c r="CG491" t="s">
        <v>169</v>
      </c>
      <c r="CH491" t="s">
        <v>878</v>
      </c>
      <c r="CI491" t="s">
        <v>170</v>
      </c>
      <c r="CK491" t="s">
        <v>183</v>
      </c>
      <c r="CM491">
        <v>1</v>
      </c>
      <c r="CN491" t="s">
        <v>184</v>
      </c>
      <c r="CP491">
        <v>270</v>
      </c>
      <c r="CQ491">
        <v>5.5</v>
      </c>
      <c r="CR491">
        <v>41.3</v>
      </c>
      <c r="CS491" t="s">
        <v>185</v>
      </c>
      <c r="CV491" t="s">
        <v>186</v>
      </c>
      <c r="CX491" t="s">
        <v>707</v>
      </c>
      <c r="CY491" t="s">
        <v>170</v>
      </c>
      <c r="DD491">
        <v>1</v>
      </c>
      <c r="DE491" t="s">
        <v>522</v>
      </c>
      <c r="DF491" t="s">
        <v>879</v>
      </c>
      <c r="DG491">
        <v>39</v>
      </c>
      <c r="DJ491" t="s">
        <v>204</v>
      </c>
      <c r="DK491" t="s">
        <v>205</v>
      </c>
      <c r="DL491" t="s">
        <v>170</v>
      </c>
      <c r="DM491" t="s">
        <v>170</v>
      </c>
      <c r="DN491" t="s">
        <v>170</v>
      </c>
      <c r="DO491" t="s">
        <v>1012</v>
      </c>
      <c r="DP491" t="s">
        <v>169</v>
      </c>
      <c r="DQ491" t="s">
        <v>193</v>
      </c>
      <c r="DY491">
        <v>62.5</v>
      </c>
      <c r="EB491">
        <v>9</v>
      </c>
      <c r="EC491">
        <v>9</v>
      </c>
      <c r="EE491" t="s">
        <v>1013</v>
      </c>
      <c r="EF491">
        <v>7</v>
      </c>
      <c r="EU491">
        <v>2750</v>
      </c>
      <c r="EW491">
        <v>200</v>
      </c>
      <c r="EX491">
        <v>175</v>
      </c>
      <c r="EY491">
        <v>189</v>
      </c>
    </row>
    <row r="492" spans="1:165" ht="15">
      <c r="A492" s="5">
        <v>2022</v>
      </c>
      <c r="B492" s="5" t="s">
        <v>832</v>
      </c>
      <c r="C492" s="5" t="s">
        <v>868</v>
      </c>
      <c r="D492" s="5" t="s">
        <v>1011</v>
      </c>
      <c r="E492" s="5" t="s">
        <v>835</v>
      </c>
      <c r="F492" s="5">
        <v>832</v>
      </c>
      <c r="G492" s="80">
        <v>5.3</v>
      </c>
      <c r="H492" s="5">
        <v>8</v>
      </c>
      <c r="I492" s="5" t="s">
        <v>647</v>
      </c>
      <c r="J492" s="5">
        <v>15</v>
      </c>
      <c r="K492" s="5">
        <v>20</v>
      </c>
      <c r="L492" s="5">
        <v>17</v>
      </c>
      <c r="M492" s="5">
        <v>19.399999999999999</v>
      </c>
      <c r="N492" s="5">
        <v>29.6</v>
      </c>
      <c r="O492" s="5">
        <v>22.9604</v>
      </c>
      <c r="P492" s="5">
        <v>14.9069</v>
      </c>
      <c r="Q492" s="5">
        <v>20.003299999999999</v>
      </c>
      <c r="R492" s="5">
        <v>16.837299999999999</v>
      </c>
      <c r="S492" s="5"/>
      <c r="T492" s="5" t="s">
        <v>470</v>
      </c>
      <c r="U492" s="5" t="s">
        <v>471</v>
      </c>
      <c r="V492" s="5" t="s">
        <v>167</v>
      </c>
      <c r="W492" s="5" t="s">
        <v>168</v>
      </c>
      <c r="X492" s="5"/>
      <c r="Y492" s="5">
        <v>10</v>
      </c>
      <c r="Z492" s="5" t="s">
        <v>169</v>
      </c>
      <c r="AA492" s="5" t="s">
        <v>170</v>
      </c>
      <c r="AB492" s="5" t="s">
        <v>171</v>
      </c>
      <c r="AC492" s="5" t="s">
        <v>172</v>
      </c>
      <c r="AD492" s="5">
        <v>10</v>
      </c>
      <c r="AE492" s="5"/>
      <c r="AF492" s="5"/>
      <c r="AG492" s="5" t="s">
        <v>197</v>
      </c>
      <c r="AH492" s="5" t="s">
        <v>472</v>
      </c>
      <c r="AI492" s="5" t="s">
        <v>175</v>
      </c>
      <c r="AJ492" s="5" t="s">
        <v>176</v>
      </c>
      <c r="AK492" s="5" t="s">
        <v>219</v>
      </c>
      <c r="AL492" s="5" t="s">
        <v>220</v>
      </c>
      <c r="AM492" s="5"/>
      <c r="AN492" s="5"/>
      <c r="AO492" s="5"/>
      <c r="AP492" s="5"/>
      <c r="AQ492" s="5"/>
      <c r="AR492" s="5"/>
      <c r="AS492" s="5">
        <v>2050</v>
      </c>
      <c r="AT492" s="5">
        <v>2050</v>
      </c>
      <c r="AU492" s="5"/>
      <c r="AV492" s="5"/>
      <c r="AW492" s="5"/>
      <c r="AX492" s="5"/>
      <c r="AY492" s="5"/>
      <c r="AZ492" s="5"/>
      <c r="BA492" s="5"/>
      <c r="BB492" s="5"/>
      <c r="BC492" s="5"/>
      <c r="BD492" s="5"/>
      <c r="BE492" s="5"/>
      <c r="BF492" s="5"/>
      <c r="BG492" s="5"/>
      <c r="BH492" s="5"/>
      <c r="BI492" s="5"/>
      <c r="BJ492" s="5"/>
      <c r="BK492" s="5"/>
      <c r="BL492" s="5"/>
      <c r="BM492" s="5"/>
      <c r="BN492" s="96" t="s">
        <v>889</v>
      </c>
      <c r="BO492" s="5">
        <v>1</v>
      </c>
      <c r="BP492" s="5">
        <v>1</v>
      </c>
      <c r="BQ492" s="5">
        <v>32</v>
      </c>
      <c r="BR492" s="5" t="s">
        <v>440</v>
      </c>
      <c r="BS492" s="5"/>
      <c r="BT492" s="5" t="s">
        <v>494</v>
      </c>
      <c r="BU492" s="83">
        <v>44543</v>
      </c>
      <c r="BV492" s="5">
        <v>30655</v>
      </c>
      <c r="BX492" t="s">
        <v>169</v>
      </c>
      <c r="BY492" t="s">
        <v>170</v>
      </c>
      <c r="CB492" t="s">
        <v>170</v>
      </c>
      <c r="CC492" t="s">
        <v>170</v>
      </c>
      <c r="CE492" t="s">
        <v>170</v>
      </c>
      <c r="CG492" t="s">
        <v>169</v>
      </c>
      <c r="CH492" t="s">
        <v>878</v>
      </c>
      <c r="CI492" t="s">
        <v>170</v>
      </c>
      <c r="CK492" t="s">
        <v>183</v>
      </c>
      <c r="CM492">
        <v>1</v>
      </c>
      <c r="CN492" t="s">
        <v>184</v>
      </c>
      <c r="CP492">
        <v>270</v>
      </c>
      <c r="CQ492">
        <v>5.5</v>
      </c>
      <c r="CR492">
        <v>41.3</v>
      </c>
      <c r="CS492" t="s">
        <v>185</v>
      </c>
      <c r="CV492" t="s">
        <v>186</v>
      </c>
      <c r="CX492" t="s">
        <v>707</v>
      </c>
      <c r="CY492" t="s">
        <v>170</v>
      </c>
      <c r="DD492">
        <v>1</v>
      </c>
      <c r="DE492" t="s">
        <v>522</v>
      </c>
      <c r="DF492" t="s">
        <v>879</v>
      </c>
      <c r="DG492">
        <v>39</v>
      </c>
      <c r="DJ492" t="s">
        <v>204</v>
      </c>
      <c r="DK492" t="s">
        <v>205</v>
      </c>
      <c r="DL492" t="s">
        <v>170</v>
      </c>
      <c r="DM492" t="s">
        <v>170</v>
      </c>
      <c r="DN492" t="s">
        <v>170</v>
      </c>
      <c r="DO492" t="s">
        <v>1012</v>
      </c>
      <c r="DP492" t="s">
        <v>169</v>
      </c>
      <c r="DQ492" t="s">
        <v>193</v>
      </c>
      <c r="DY492">
        <v>68.400000000000006</v>
      </c>
      <c r="EB492">
        <v>9</v>
      </c>
      <c r="EC492">
        <v>9</v>
      </c>
      <c r="EE492" t="s">
        <v>1013</v>
      </c>
      <c r="EF492">
        <v>7</v>
      </c>
      <c r="EU492">
        <v>3000</v>
      </c>
      <c r="EW492">
        <v>178</v>
      </c>
      <c r="EX492">
        <v>164</v>
      </c>
      <c r="EY492">
        <v>172</v>
      </c>
    </row>
    <row r="493" spans="1:165" ht="15">
      <c r="A493" s="5">
        <v>2022</v>
      </c>
      <c r="B493" s="5" t="s">
        <v>832</v>
      </c>
      <c r="C493" s="5" t="s">
        <v>868</v>
      </c>
      <c r="D493" s="5" t="s">
        <v>1011</v>
      </c>
      <c r="E493" s="5" t="s">
        <v>835</v>
      </c>
      <c r="F493" s="5">
        <v>820</v>
      </c>
      <c r="G493" s="80">
        <v>5.3</v>
      </c>
      <c r="H493" s="5">
        <v>8</v>
      </c>
      <c r="I493" s="5" t="s">
        <v>647</v>
      </c>
      <c r="J493" s="5">
        <v>15</v>
      </c>
      <c r="K493" s="5">
        <v>20</v>
      </c>
      <c r="L493" s="5">
        <v>17</v>
      </c>
      <c r="M493" s="5">
        <v>18.899999999999999</v>
      </c>
      <c r="N493" s="5">
        <v>29.6</v>
      </c>
      <c r="O493" s="5">
        <v>22.5717</v>
      </c>
      <c r="P493" s="5">
        <v>14.7201</v>
      </c>
      <c r="Q493" s="5">
        <v>19.791499999999999</v>
      </c>
      <c r="R493" s="5">
        <v>16.6387</v>
      </c>
      <c r="S493" s="5"/>
      <c r="T493" s="5" t="s">
        <v>470</v>
      </c>
      <c r="U493" s="5" t="s">
        <v>471</v>
      </c>
      <c r="V493" s="5" t="s">
        <v>167</v>
      </c>
      <c r="W493" s="5" t="s">
        <v>168</v>
      </c>
      <c r="X493" s="5"/>
      <c r="Y493" s="5">
        <v>10</v>
      </c>
      <c r="Z493" s="5" t="s">
        <v>169</v>
      </c>
      <c r="AA493" s="5" t="s">
        <v>170</v>
      </c>
      <c r="AB493" s="5" t="s">
        <v>171</v>
      </c>
      <c r="AC493" s="5" t="s">
        <v>172</v>
      </c>
      <c r="AD493" s="5">
        <v>10</v>
      </c>
      <c r="AE493" s="5"/>
      <c r="AF493" s="5"/>
      <c r="AG493" s="5" t="s">
        <v>197</v>
      </c>
      <c r="AH493" s="5" t="s">
        <v>472</v>
      </c>
      <c r="AI493" s="5" t="s">
        <v>175</v>
      </c>
      <c r="AJ493" s="5" t="s">
        <v>176</v>
      </c>
      <c r="AK493" s="5" t="s">
        <v>219</v>
      </c>
      <c r="AL493" s="5" t="s">
        <v>220</v>
      </c>
      <c r="AM493" s="5"/>
      <c r="AN493" s="5"/>
      <c r="AO493" s="5"/>
      <c r="AP493" s="5"/>
      <c r="AQ493" s="5"/>
      <c r="AR493" s="5"/>
      <c r="AS493" s="5">
        <v>2050</v>
      </c>
      <c r="AT493" s="5">
        <v>2050</v>
      </c>
      <c r="AU493" s="5"/>
      <c r="AV493" s="5"/>
      <c r="AW493" s="5"/>
      <c r="AX493" s="5"/>
      <c r="AY493" s="5"/>
      <c r="AZ493" s="5"/>
      <c r="BA493" s="5"/>
      <c r="BB493" s="5"/>
      <c r="BC493" s="5"/>
      <c r="BD493" s="5"/>
      <c r="BE493" s="5"/>
      <c r="BF493" s="5"/>
      <c r="BG493" s="5"/>
      <c r="BH493" s="5"/>
      <c r="BI493" s="5"/>
      <c r="BJ493" s="5"/>
      <c r="BK493" s="5"/>
      <c r="BL493" s="5"/>
      <c r="BM493" s="5"/>
      <c r="BN493" s="96" t="s">
        <v>178</v>
      </c>
      <c r="BO493" s="5">
        <v>1</v>
      </c>
      <c r="BP493" s="5">
        <v>1</v>
      </c>
      <c r="BQ493" s="5">
        <v>32</v>
      </c>
      <c r="BR493" s="5" t="s">
        <v>440</v>
      </c>
      <c r="BS493" s="5"/>
      <c r="BT493" s="5" t="s">
        <v>494</v>
      </c>
      <c r="BU493" s="83">
        <v>44473</v>
      </c>
      <c r="BV493" s="5">
        <v>30358</v>
      </c>
      <c r="BX493" t="s">
        <v>170</v>
      </c>
      <c r="BY493" t="s">
        <v>170</v>
      </c>
      <c r="CB493" t="s">
        <v>170</v>
      </c>
      <c r="CC493" t="s">
        <v>170</v>
      </c>
      <c r="CE493" t="s">
        <v>170</v>
      </c>
      <c r="CG493" t="s">
        <v>169</v>
      </c>
      <c r="CH493" t="s">
        <v>710</v>
      </c>
      <c r="CI493" t="s">
        <v>170</v>
      </c>
      <c r="DJ493" t="s">
        <v>204</v>
      </c>
      <c r="DK493" t="s">
        <v>205</v>
      </c>
      <c r="DN493" t="s">
        <v>170</v>
      </c>
      <c r="DO493" t="s">
        <v>1014</v>
      </c>
      <c r="DP493" t="s">
        <v>170</v>
      </c>
      <c r="DQ493" t="s">
        <v>207</v>
      </c>
      <c r="DR493" t="s">
        <v>1015</v>
      </c>
      <c r="DY493">
        <v>42</v>
      </c>
      <c r="EB493">
        <v>7</v>
      </c>
      <c r="EC493">
        <v>7</v>
      </c>
      <c r="EE493" t="s">
        <v>1016</v>
      </c>
      <c r="EF493">
        <v>5</v>
      </c>
      <c r="EU493">
        <v>750</v>
      </c>
      <c r="EW493">
        <v>334</v>
      </c>
      <c r="EX493">
        <v>241</v>
      </c>
      <c r="EY493">
        <v>292</v>
      </c>
    </row>
    <row r="494" spans="1:165" ht="15">
      <c r="A494" s="5">
        <v>2022</v>
      </c>
      <c r="B494" s="5" t="s">
        <v>832</v>
      </c>
      <c r="C494" s="5" t="s">
        <v>868</v>
      </c>
      <c r="D494" s="5" t="s">
        <v>1011</v>
      </c>
      <c r="E494" s="5" t="s">
        <v>835</v>
      </c>
      <c r="F494" s="5">
        <v>875</v>
      </c>
      <c r="G494" s="80">
        <v>6.2</v>
      </c>
      <c r="H494" s="5">
        <v>8</v>
      </c>
      <c r="I494" s="5" t="s">
        <v>647</v>
      </c>
      <c r="J494" s="5">
        <v>14</v>
      </c>
      <c r="K494" s="5">
        <v>20</v>
      </c>
      <c r="L494" s="5">
        <v>16</v>
      </c>
      <c r="M494" s="5">
        <v>17.600000000000001</v>
      </c>
      <c r="N494" s="5">
        <v>28.8</v>
      </c>
      <c r="O494" s="5">
        <v>21.333300000000001</v>
      </c>
      <c r="P494" s="5">
        <v>14.2845</v>
      </c>
      <c r="Q494" s="5">
        <v>19.549199999999999</v>
      </c>
      <c r="R494" s="5">
        <v>16.254300000000001</v>
      </c>
      <c r="S494" s="5"/>
      <c r="T494" s="5" t="s">
        <v>470</v>
      </c>
      <c r="U494" s="5" t="s">
        <v>471</v>
      </c>
      <c r="V494" s="5" t="s">
        <v>167</v>
      </c>
      <c r="W494" s="5" t="s">
        <v>168</v>
      </c>
      <c r="X494" s="5"/>
      <c r="Y494" s="5">
        <v>10</v>
      </c>
      <c r="Z494" s="5" t="s">
        <v>169</v>
      </c>
      <c r="AA494" s="5" t="s">
        <v>170</v>
      </c>
      <c r="AB494" s="5" t="s">
        <v>171</v>
      </c>
      <c r="AC494" s="5" t="s">
        <v>172</v>
      </c>
      <c r="AD494" s="5">
        <v>10</v>
      </c>
      <c r="AE494" s="5"/>
      <c r="AF494" s="5"/>
      <c r="AG494" s="5" t="s">
        <v>173</v>
      </c>
      <c r="AH494" s="5" t="s">
        <v>174</v>
      </c>
      <c r="AI494" s="5" t="s">
        <v>175</v>
      </c>
      <c r="AJ494" s="5" t="s">
        <v>176</v>
      </c>
      <c r="AK494" s="5" t="s">
        <v>219</v>
      </c>
      <c r="AL494" s="5" t="s">
        <v>220</v>
      </c>
      <c r="AM494" s="5"/>
      <c r="AN494" s="5"/>
      <c r="AO494" s="5"/>
      <c r="AP494" s="5"/>
      <c r="AQ494" s="5"/>
      <c r="AR494" s="5"/>
      <c r="AS494" s="5">
        <v>2750</v>
      </c>
      <c r="AT494" s="5">
        <v>2750</v>
      </c>
      <c r="AU494" s="5"/>
      <c r="AV494" s="5"/>
      <c r="AW494" s="5"/>
      <c r="AX494" s="5"/>
      <c r="AY494" s="5"/>
      <c r="AZ494" s="5"/>
      <c r="BA494" s="5"/>
      <c r="BB494" s="5"/>
      <c r="BC494" s="5"/>
      <c r="BD494" s="5"/>
      <c r="BE494" s="5"/>
      <c r="BF494" s="5"/>
      <c r="BG494" s="5"/>
      <c r="BH494" s="5"/>
      <c r="BI494" s="5"/>
      <c r="BJ494" s="5"/>
      <c r="BK494" s="5"/>
      <c r="BL494" s="5"/>
      <c r="BM494" s="5"/>
      <c r="BN494" s="96" t="s">
        <v>889</v>
      </c>
      <c r="BO494" s="5">
        <v>1</v>
      </c>
      <c r="BP494" s="5">
        <v>1</v>
      </c>
      <c r="BQ494" s="5">
        <v>32</v>
      </c>
      <c r="BR494" s="5" t="s">
        <v>440</v>
      </c>
      <c r="BS494" s="5"/>
      <c r="BT494" s="5" t="s">
        <v>575</v>
      </c>
      <c r="BU494" s="83">
        <v>44543</v>
      </c>
      <c r="BV494" s="5">
        <v>30675</v>
      </c>
      <c r="BX494" t="s">
        <v>170</v>
      </c>
      <c r="BY494" t="s">
        <v>170</v>
      </c>
      <c r="CB494" t="s">
        <v>170</v>
      </c>
      <c r="CC494" t="s">
        <v>170</v>
      </c>
      <c r="CE494" t="s">
        <v>170</v>
      </c>
      <c r="CG494" t="s">
        <v>169</v>
      </c>
      <c r="CH494" t="s">
        <v>710</v>
      </c>
      <c r="CI494" t="s">
        <v>170</v>
      </c>
      <c r="DJ494" t="s">
        <v>204</v>
      </c>
      <c r="DK494" t="s">
        <v>205</v>
      </c>
      <c r="DN494" t="s">
        <v>170</v>
      </c>
      <c r="DO494" t="s">
        <v>1014</v>
      </c>
      <c r="DP494" t="s">
        <v>169</v>
      </c>
      <c r="DQ494" t="s">
        <v>193</v>
      </c>
      <c r="DR494" t="s">
        <v>1017</v>
      </c>
      <c r="DY494">
        <v>44.3</v>
      </c>
      <c r="EB494">
        <v>7</v>
      </c>
      <c r="EC494">
        <v>7</v>
      </c>
      <c r="EE494" t="s">
        <v>1016</v>
      </c>
      <c r="EF494">
        <v>5</v>
      </c>
      <c r="EU494">
        <v>1000</v>
      </c>
      <c r="EW494">
        <v>311</v>
      </c>
      <c r="EX494">
        <v>235</v>
      </c>
      <c r="EY494">
        <v>277</v>
      </c>
    </row>
    <row r="495" spans="1:165" ht="15">
      <c r="A495" s="5">
        <v>2022</v>
      </c>
      <c r="B495" s="5" t="s">
        <v>832</v>
      </c>
      <c r="C495" s="5" t="s">
        <v>868</v>
      </c>
      <c r="D495" s="5" t="s">
        <v>1011</v>
      </c>
      <c r="E495" s="5" t="s">
        <v>835</v>
      </c>
      <c r="F495" s="5">
        <v>860</v>
      </c>
      <c r="G495" s="80">
        <v>6.2</v>
      </c>
      <c r="H495" s="5">
        <v>8</v>
      </c>
      <c r="I495" s="5" t="s">
        <v>647</v>
      </c>
      <c r="J495" s="5">
        <v>14</v>
      </c>
      <c r="K495" s="5">
        <v>20</v>
      </c>
      <c r="L495" s="5">
        <v>16</v>
      </c>
      <c r="M495" s="5">
        <v>17.8</v>
      </c>
      <c r="N495" s="5">
        <v>29.4</v>
      </c>
      <c r="O495" s="5">
        <v>21.642700000000001</v>
      </c>
      <c r="P495" s="5">
        <v>14.4373</v>
      </c>
      <c r="Q495" s="5">
        <v>19.6951</v>
      </c>
      <c r="R495" s="5">
        <v>16.4085</v>
      </c>
      <c r="S495" s="5"/>
      <c r="T495" s="5" t="s">
        <v>470</v>
      </c>
      <c r="U495" s="5" t="s">
        <v>471</v>
      </c>
      <c r="V495" s="5" t="s">
        <v>167</v>
      </c>
      <c r="W495" s="5" t="s">
        <v>168</v>
      </c>
      <c r="X495" s="5"/>
      <c r="Y495" s="5">
        <v>10</v>
      </c>
      <c r="Z495" s="5" t="s">
        <v>169</v>
      </c>
      <c r="AA495" s="5" t="s">
        <v>170</v>
      </c>
      <c r="AB495" s="5" t="s">
        <v>171</v>
      </c>
      <c r="AC495" s="5" t="s">
        <v>172</v>
      </c>
      <c r="AD495" s="5">
        <v>10</v>
      </c>
      <c r="AE495" s="5"/>
      <c r="AF495" s="5"/>
      <c r="AG495" s="5" t="s">
        <v>173</v>
      </c>
      <c r="AH495" s="5" t="s">
        <v>174</v>
      </c>
      <c r="AI495" s="5" t="s">
        <v>175</v>
      </c>
      <c r="AJ495" s="5" t="s">
        <v>176</v>
      </c>
      <c r="AK495" s="5" t="s">
        <v>219</v>
      </c>
      <c r="AL495" s="5" t="s">
        <v>220</v>
      </c>
      <c r="AM495" s="5"/>
      <c r="AN495" s="5"/>
      <c r="AO495" s="5"/>
      <c r="AP495" s="5"/>
      <c r="AQ495" s="5"/>
      <c r="AR495" s="5"/>
      <c r="AS495" s="5">
        <v>2750</v>
      </c>
      <c r="AT495" s="5">
        <v>2750</v>
      </c>
      <c r="AU495" s="5"/>
      <c r="AV495" s="5"/>
      <c r="AW495" s="5"/>
      <c r="AX495" s="5"/>
      <c r="AY495" s="5"/>
      <c r="AZ495" s="5"/>
      <c r="BA495" s="5"/>
      <c r="BB495" s="5"/>
      <c r="BC495" s="5"/>
      <c r="BD495" s="5"/>
      <c r="BE495" s="5"/>
      <c r="BF495" s="5"/>
      <c r="BG495" s="5"/>
      <c r="BH495" s="5"/>
      <c r="BI495" s="5"/>
      <c r="BJ495" s="5"/>
      <c r="BK495" s="5"/>
      <c r="BL495" s="5"/>
      <c r="BM495" s="5"/>
      <c r="BN495" s="96" t="s">
        <v>178</v>
      </c>
      <c r="BO495" s="5">
        <v>1</v>
      </c>
      <c r="BP495" s="5">
        <v>1</v>
      </c>
      <c r="BQ495" s="5">
        <v>32</v>
      </c>
      <c r="BR495" s="5" t="s">
        <v>440</v>
      </c>
      <c r="BS495" s="5"/>
      <c r="BT495" s="5" t="s">
        <v>575</v>
      </c>
      <c r="BU495" s="83">
        <v>44473</v>
      </c>
      <c r="BV495" s="5">
        <v>30238</v>
      </c>
      <c r="BX495" t="s">
        <v>170</v>
      </c>
      <c r="BY495" t="s">
        <v>170</v>
      </c>
      <c r="CB495" t="s">
        <v>170</v>
      </c>
      <c r="CC495" t="s">
        <v>170</v>
      </c>
      <c r="CE495" t="s">
        <v>170</v>
      </c>
      <c r="CG495" t="s">
        <v>169</v>
      </c>
      <c r="CH495" t="s">
        <v>710</v>
      </c>
      <c r="CI495" t="s">
        <v>170</v>
      </c>
      <c r="DJ495" t="s">
        <v>190</v>
      </c>
      <c r="DK495" t="s">
        <v>191</v>
      </c>
      <c r="DN495" t="s">
        <v>170</v>
      </c>
      <c r="DO495" t="s">
        <v>904</v>
      </c>
      <c r="DP495" t="s">
        <v>170</v>
      </c>
      <c r="DQ495" t="s">
        <v>207</v>
      </c>
      <c r="DY495">
        <v>35.6</v>
      </c>
      <c r="EB495">
        <v>6</v>
      </c>
      <c r="EC495">
        <v>6</v>
      </c>
      <c r="EE495" t="s">
        <v>1018</v>
      </c>
      <c r="EF495">
        <v>5</v>
      </c>
      <c r="EU495">
        <v>0</v>
      </c>
      <c r="EW495">
        <v>377</v>
      </c>
      <c r="EX495">
        <v>278</v>
      </c>
      <c r="EY495">
        <v>332</v>
      </c>
    </row>
    <row r="496" spans="1:165" ht="15">
      <c r="A496">
        <v>2022</v>
      </c>
      <c r="B496" t="s">
        <v>832</v>
      </c>
      <c r="C496" t="s">
        <v>868</v>
      </c>
      <c r="D496" t="s">
        <v>1019</v>
      </c>
      <c r="E496" t="s">
        <v>835</v>
      </c>
      <c r="F496">
        <v>902</v>
      </c>
      <c r="G496" s="134">
        <v>3</v>
      </c>
      <c r="H496">
        <v>6</v>
      </c>
      <c r="I496" t="s">
        <v>647</v>
      </c>
      <c r="J496">
        <v>21</v>
      </c>
      <c r="K496">
        <v>27</v>
      </c>
      <c r="L496">
        <v>23</v>
      </c>
      <c r="M496">
        <v>27.2</v>
      </c>
      <c r="N496">
        <v>38.1</v>
      </c>
      <c r="O496">
        <v>31.219200000000001</v>
      </c>
      <c r="P496">
        <v>21.394200000000001</v>
      </c>
      <c r="Q496">
        <v>26.9053</v>
      </c>
      <c r="R496">
        <v>23</v>
      </c>
      <c r="T496" t="s">
        <v>165</v>
      </c>
      <c r="U496" t="s">
        <v>166</v>
      </c>
      <c r="V496" t="s">
        <v>167</v>
      </c>
      <c r="W496" t="s">
        <v>168</v>
      </c>
      <c r="Y496">
        <v>10</v>
      </c>
      <c r="Z496" t="s">
        <v>169</v>
      </c>
      <c r="AA496" t="s">
        <v>170</v>
      </c>
      <c r="AB496" t="s">
        <v>171</v>
      </c>
      <c r="AC496" t="s">
        <v>172</v>
      </c>
      <c r="AE496">
        <v>20</v>
      </c>
      <c r="AG496" t="s">
        <v>513</v>
      </c>
      <c r="AH496" t="s">
        <v>514</v>
      </c>
      <c r="AI496" t="s">
        <v>175</v>
      </c>
      <c r="AJ496" t="s">
        <v>176</v>
      </c>
      <c r="AK496" t="s">
        <v>219</v>
      </c>
      <c r="AL496" t="s">
        <v>220</v>
      </c>
      <c r="AS496">
        <v>1650</v>
      </c>
      <c r="AT496">
        <v>1650</v>
      </c>
      <c r="BO496">
        <v>2</v>
      </c>
      <c r="BP496">
        <v>2</v>
      </c>
      <c r="BQ496">
        <v>32</v>
      </c>
      <c r="BR496" t="s">
        <v>440</v>
      </c>
      <c r="BT496" t="s">
        <v>181</v>
      </c>
      <c r="BU496" s="135">
        <v>44467</v>
      </c>
      <c r="BV496">
        <v>30308</v>
      </c>
      <c r="BX496" t="s">
        <v>170</v>
      </c>
      <c r="BY496" t="s">
        <v>170</v>
      </c>
      <c r="CB496" t="s">
        <v>170</v>
      </c>
      <c r="CC496" t="s">
        <v>170</v>
      </c>
      <c r="CE496" t="s">
        <v>170</v>
      </c>
      <c r="CG496" t="s">
        <v>169</v>
      </c>
      <c r="CH496" t="s">
        <v>710</v>
      </c>
      <c r="CI496" t="s">
        <v>170</v>
      </c>
      <c r="DJ496" t="s">
        <v>204</v>
      </c>
      <c r="DK496" t="s">
        <v>205</v>
      </c>
      <c r="DN496" t="s">
        <v>170</v>
      </c>
      <c r="DO496" t="s">
        <v>1014</v>
      </c>
      <c r="DP496" t="s">
        <v>170</v>
      </c>
      <c r="DQ496" t="s">
        <v>207</v>
      </c>
      <c r="DY496">
        <v>38.5</v>
      </c>
      <c r="EB496">
        <v>6</v>
      </c>
      <c r="EC496">
        <v>6</v>
      </c>
      <c r="EE496" t="s">
        <v>1016</v>
      </c>
      <c r="EF496">
        <v>5</v>
      </c>
      <c r="EU496">
        <v>250</v>
      </c>
      <c r="EW496">
        <v>354</v>
      </c>
      <c r="EX496">
        <v>269</v>
      </c>
      <c r="EY496">
        <v>316</v>
      </c>
    </row>
    <row r="497" spans="1:165" ht="15">
      <c r="A497" s="5">
        <v>2022</v>
      </c>
      <c r="B497" s="5" t="s">
        <v>832</v>
      </c>
      <c r="C497" s="5" t="s">
        <v>868</v>
      </c>
      <c r="D497" s="5" t="s">
        <v>1019</v>
      </c>
      <c r="E497" s="5" t="s">
        <v>835</v>
      </c>
      <c r="F497" s="5">
        <v>833</v>
      </c>
      <c r="G497" s="80">
        <v>5.3</v>
      </c>
      <c r="H497" s="5">
        <v>8</v>
      </c>
      <c r="I497" s="5" t="s">
        <v>647</v>
      </c>
      <c r="J497" s="5">
        <v>15</v>
      </c>
      <c r="K497" s="5">
        <v>20</v>
      </c>
      <c r="L497" s="5">
        <v>17</v>
      </c>
      <c r="M497" s="5">
        <v>19.399999999999999</v>
      </c>
      <c r="N497" s="5">
        <v>29.6</v>
      </c>
      <c r="O497" s="5">
        <v>22.9604</v>
      </c>
      <c r="P497" s="5">
        <v>14.9069</v>
      </c>
      <c r="Q497" s="5">
        <v>20.003299999999999</v>
      </c>
      <c r="R497" s="5">
        <v>16.837299999999999</v>
      </c>
      <c r="S497" s="5"/>
      <c r="T497" s="5" t="s">
        <v>470</v>
      </c>
      <c r="U497" s="5" t="s">
        <v>471</v>
      </c>
      <c r="V497" s="5" t="s">
        <v>167</v>
      </c>
      <c r="W497" s="5" t="s">
        <v>168</v>
      </c>
      <c r="X497" s="5"/>
      <c r="Y497" s="5">
        <v>10</v>
      </c>
      <c r="Z497" s="5" t="s">
        <v>169</v>
      </c>
      <c r="AA497" s="5" t="s">
        <v>170</v>
      </c>
      <c r="AB497" s="5" t="s">
        <v>171</v>
      </c>
      <c r="AC497" s="5" t="s">
        <v>172</v>
      </c>
      <c r="AD497" s="5">
        <v>10</v>
      </c>
      <c r="AE497" s="5"/>
      <c r="AF497" s="5"/>
      <c r="AG497" s="5" t="s">
        <v>197</v>
      </c>
      <c r="AH497" s="5" t="s">
        <v>472</v>
      </c>
      <c r="AI497" s="5" t="s">
        <v>175</v>
      </c>
      <c r="AJ497" s="5" t="s">
        <v>176</v>
      </c>
      <c r="AK497" s="5" t="s">
        <v>219</v>
      </c>
      <c r="AL497" s="5" t="s">
        <v>220</v>
      </c>
      <c r="AM497" s="5"/>
      <c r="AN497" s="5"/>
      <c r="AO497" s="5"/>
      <c r="AP497" s="5"/>
      <c r="AQ497" s="5"/>
      <c r="AR497" s="5"/>
      <c r="AS497" s="5">
        <v>2050</v>
      </c>
      <c r="AT497" s="5">
        <v>2050</v>
      </c>
      <c r="AU497" s="5"/>
      <c r="AV497" s="5"/>
      <c r="AW497" s="5"/>
      <c r="AX497" s="5"/>
      <c r="AY497" s="5"/>
      <c r="AZ497" s="5"/>
      <c r="BA497" s="5"/>
      <c r="BB497" s="5"/>
      <c r="BC497" s="5"/>
      <c r="BD497" s="5"/>
      <c r="BE497" s="5"/>
      <c r="BF497" s="5"/>
      <c r="BG497" s="5"/>
      <c r="BH497" s="5"/>
      <c r="BI497" s="5"/>
      <c r="BJ497" s="5"/>
      <c r="BK497" s="5"/>
      <c r="BL497" s="5"/>
      <c r="BM497" s="5"/>
      <c r="BN497" s="96" t="s">
        <v>889</v>
      </c>
      <c r="BO497" s="5">
        <v>1</v>
      </c>
      <c r="BP497" s="5">
        <v>1</v>
      </c>
      <c r="BQ497" s="5">
        <v>32</v>
      </c>
      <c r="BR497" s="5" t="s">
        <v>440</v>
      </c>
      <c r="BS497" s="5"/>
      <c r="BT497" s="5" t="s">
        <v>494</v>
      </c>
      <c r="BU497" s="83">
        <v>44543</v>
      </c>
      <c r="BV497" s="5">
        <v>30656</v>
      </c>
      <c r="BX497" t="s">
        <v>170</v>
      </c>
      <c r="BY497" t="s">
        <v>170</v>
      </c>
      <c r="CB497" t="s">
        <v>170</v>
      </c>
      <c r="CC497" t="s">
        <v>170</v>
      </c>
      <c r="CE497" t="s">
        <v>170</v>
      </c>
      <c r="CG497" t="s">
        <v>169</v>
      </c>
      <c r="CH497" t="s">
        <v>323</v>
      </c>
      <c r="CI497" t="s">
        <v>170</v>
      </c>
      <c r="DJ497" t="s">
        <v>204</v>
      </c>
      <c r="DK497" t="s">
        <v>205</v>
      </c>
      <c r="DL497" t="s">
        <v>170</v>
      </c>
      <c r="DN497" t="s">
        <v>170</v>
      </c>
      <c r="DO497" t="s">
        <v>916</v>
      </c>
      <c r="DP497" t="s">
        <v>169</v>
      </c>
      <c r="DQ497" t="s">
        <v>193</v>
      </c>
      <c r="DY497">
        <v>24.9</v>
      </c>
      <c r="EB497">
        <v>4</v>
      </c>
      <c r="EC497">
        <v>4</v>
      </c>
      <c r="EE497" t="s">
        <v>917</v>
      </c>
      <c r="EF497">
        <v>3</v>
      </c>
      <c r="EV497">
        <v>5250</v>
      </c>
      <c r="EW497">
        <v>541</v>
      </c>
      <c r="EX497">
        <v>344</v>
      </c>
      <c r="EY497">
        <v>453</v>
      </c>
    </row>
    <row r="498" spans="1:165" ht="15">
      <c r="A498" s="5">
        <v>2022</v>
      </c>
      <c r="B498" s="5" t="s">
        <v>832</v>
      </c>
      <c r="C498" s="5" t="s">
        <v>868</v>
      </c>
      <c r="D498" s="5" t="s">
        <v>1019</v>
      </c>
      <c r="E498" s="5" t="s">
        <v>835</v>
      </c>
      <c r="F498" s="5">
        <v>824</v>
      </c>
      <c r="G498" s="80">
        <v>5.3</v>
      </c>
      <c r="H498" s="5">
        <v>8</v>
      </c>
      <c r="I498" s="5" t="s">
        <v>647</v>
      </c>
      <c r="J498" s="5">
        <v>15</v>
      </c>
      <c r="K498" s="5">
        <v>20</v>
      </c>
      <c r="L498" s="5">
        <v>17</v>
      </c>
      <c r="M498" s="5">
        <v>18.899999999999999</v>
      </c>
      <c r="N498" s="5">
        <v>29.6</v>
      </c>
      <c r="O498" s="5">
        <v>22.5717</v>
      </c>
      <c r="P498" s="5">
        <v>14.7201</v>
      </c>
      <c r="Q498" s="5">
        <v>19.791499999999999</v>
      </c>
      <c r="R498" s="5">
        <v>16.6387</v>
      </c>
      <c r="S498" s="5"/>
      <c r="T498" s="5" t="s">
        <v>470</v>
      </c>
      <c r="U498" s="5" t="s">
        <v>471</v>
      </c>
      <c r="V498" s="5" t="s">
        <v>167</v>
      </c>
      <c r="W498" s="5" t="s">
        <v>168</v>
      </c>
      <c r="X498" s="5"/>
      <c r="Y498" s="5">
        <v>10</v>
      </c>
      <c r="Z498" s="5" t="s">
        <v>169</v>
      </c>
      <c r="AA498" s="5" t="s">
        <v>170</v>
      </c>
      <c r="AB498" s="5" t="s">
        <v>171</v>
      </c>
      <c r="AC498" s="5" t="s">
        <v>172</v>
      </c>
      <c r="AD498" s="5">
        <v>10</v>
      </c>
      <c r="AE498" s="5"/>
      <c r="AF498" s="5"/>
      <c r="AG498" s="5" t="s">
        <v>197</v>
      </c>
      <c r="AH498" s="5" t="s">
        <v>472</v>
      </c>
      <c r="AI498" s="5" t="s">
        <v>175</v>
      </c>
      <c r="AJ498" s="5" t="s">
        <v>176</v>
      </c>
      <c r="AK498" s="5" t="s">
        <v>219</v>
      </c>
      <c r="AL498" s="5" t="s">
        <v>220</v>
      </c>
      <c r="AM498" s="5"/>
      <c r="AN498" s="5"/>
      <c r="AO498" s="5"/>
      <c r="AP498" s="5"/>
      <c r="AQ498" s="5"/>
      <c r="AR498" s="5"/>
      <c r="AS498" s="5">
        <v>2050</v>
      </c>
      <c r="AT498" s="5">
        <v>2050</v>
      </c>
      <c r="AU498" s="5"/>
      <c r="AV498" s="5"/>
      <c r="AW498" s="5"/>
      <c r="AX498" s="5"/>
      <c r="AY498" s="5"/>
      <c r="AZ498" s="5"/>
      <c r="BA498" s="5"/>
      <c r="BB498" s="5"/>
      <c r="BC498" s="5"/>
      <c r="BD498" s="5"/>
      <c r="BE498" s="5"/>
      <c r="BF498" s="5"/>
      <c r="BG498" s="5"/>
      <c r="BH498" s="5"/>
      <c r="BI498" s="5"/>
      <c r="BJ498" s="5"/>
      <c r="BK498" s="5"/>
      <c r="BL498" s="5"/>
      <c r="BM498" s="5"/>
      <c r="BN498" s="96" t="s">
        <v>178</v>
      </c>
      <c r="BO498" s="5">
        <v>1</v>
      </c>
      <c r="BP498" s="5">
        <v>1</v>
      </c>
      <c r="BQ498" s="5">
        <v>32</v>
      </c>
      <c r="BR498" s="5" t="s">
        <v>440</v>
      </c>
      <c r="BS498" s="5"/>
      <c r="BT498" s="5" t="s">
        <v>494</v>
      </c>
      <c r="BU498" s="83">
        <v>44491</v>
      </c>
      <c r="BV498" s="5">
        <v>30514</v>
      </c>
      <c r="BX498" t="s">
        <v>170</v>
      </c>
      <c r="BY498" t="s">
        <v>170</v>
      </c>
      <c r="CB498" t="s">
        <v>170</v>
      </c>
      <c r="CC498" t="s">
        <v>170</v>
      </c>
      <c r="CE498" t="s">
        <v>170</v>
      </c>
      <c r="CG498" t="s">
        <v>169</v>
      </c>
      <c r="CH498" t="s">
        <v>323</v>
      </c>
      <c r="CI498" t="s">
        <v>170</v>
      </c>
      <c r="DJ498" t="s">
        <v>204</v>
      </c>
      <c r="DK498" t="s">
        <v>205</v>
      </c>
      <c r="DL498" t="s">
        <v>170</v>
      </c>
      <c r="DN498" t="s">
        <v>170</v>
      </c>
      <c r="DO498" t="s">
        <v>916</v>
      </c>
      <c r="DP498" t="s">
        <v>169</v>
      </c>
      <c r="DQ498" t="s">
        <v>193</v>
      </c>
      <c r="DY498">
        <v>24.1</v>
      </c>
      <c r="EB498">
        <v>4</v>
      </c>
      <c r="EC498">
        <v>4</v>
      </c>
      <c r="EE498" t="s">
        <v>917</v>
      </c>
      <c r="EF498">
        <v>3</v>
      </c>
      <c r="EV498">
        <v>5250</v>
      </c>
      <c r="EW498">
        <v>556</v>
      </c>
      <c r="EX498">
        <v>368</v>
      </c>
      <c r="EY498">
        <v>472</v>
      </c>
    </row>
    <row r="499" spans="1:165" ht="15">
      <c r="A499" s="5">
        <v>2022</v>
      </c>
      <c r="B499" s="5" t="s">
        <v>832</v>
      </c>
      <c r="C499" s="5" t="s">
        <v>868</v>
      </c>
      <c r="D499" s="5" t="s">
        <v>1019</v>
      </c>
      <c r="E499" s="5" t="s">
        <v>835</v>
      </c>
      <c r="F499" s="5">
        <v>876</v>
      </c>
      <c r="G499" s="80">
        <v>6.2</v>
      </c>
      <c r="H499" s="5">
        <v>8</v>
      </c>
      <c r="I499" s="5" t="s">
        <v>647</v>
      </c>
      <c r="J499" s="5">
        <v>14</v>
      </c>
      <c r="K499" s="5">
        <v>19</v>
      </c>
      <c r="L499" s="5">
        <v>16</v>
      </c>
      <c r="M499" s="5">
        <v>17.899999999999999</v>
      </c>
      <c r="N499" s="5">
        <v>28.3</v>
      </c>
      <c r="O499" s="5">
        <v>21.4467</v>
      </c>
      <c r="P499" s="5">
        <v>14</v>
      </c>
      <c r="Q499" s="5">
        <v>18.8857</v>
      </c>
      <c r="R499" s="5">
        <v>16.2014</v>
      </c>
      <c r="S499" s="5"/>
      <c r="T499" s="5" t="s">
        <v>470</v>
      </c>
      <c r="U499" s="5" t="s">
        <v>471</v>
      </c>
      <c r="V499" s="5" t="s">
        <v>167</v>
      </c>
      <c r="W499" s="5" t="s">
        <v>168</v>
      </c>
      <c r="X499" s="5"/>
      <c r="Y499" s="5">
        <v>10</v>
      </c>
      <c r="Z499" s="5" t="s">
        <v>169</v>
      </c>
      <c r="AA499" s="5" t="s">
        <v>170</v>
      </c>
      <c r="AB499" s="5" t="s">
        <v>171</v>
      </c>
      <c r="AC499" s="5" t="s">
        <v>172</v>
      </c>
      <c r="AD499" s="5">
        <v>10</v>
      </c>
      <c r="AE499" s="5"/>
      <c r="AF499" s="5"/>
      <c r="AG499" s="5" t="s">
        <v>173</v>
      </c>
      <c r="AH499" s="5" t="s">
        <v>174</v>
      </c>
      <c r="AI499" s="5" t="s">
        <v>175</v>
      </c>
      <c r="AJ499" s="5" t="s">
        <v>176</v>
      </c>
      <c r="AK499" s="5" t="s">
        <v>219</v>
      </c>
      <c r="AL499" s="5" t="s">
        <v>220</v>
      </c>
      <c r="AM499" s="5"/>
      <c r="AN499" s="5"/>
      <c r="AO499" s="5"/>
      <c r="AP499" s="5"/>
      <c r="AQ499" s="5"/>
      <c r="AR499" s="5"/>
      <c r="AS499" s="5">
        <v>2750</v>
      </c>
      <c r="AT499" s="5">
        <v>2750</v>
      </c>
      <c r="AU499" s="5"/>
      <c r="AV499" s="5"/>
      <c r="AW499" s="5"/>
      <c r="AX499" s="5"/>
      <c r="AY499" s="5"/>
      <c r="AZ499" s="5"/>
      <c r="BA499" s="5"/>
      <c r="BB499" s="5"/>
      <c r="BC499" s="5"/>
      <c r="BD499" s="5"/>
      <c r="BE499" s="5"/>
      <c r="BF499" s="5"/>
      <c r="BG499" s="5"/>
      <c r="BH499" s="5"/>
      <c r="BI499" s="5"/>
      <c r="BJ499" s="5"/>
      <c r="BK499" s="5"/>
      <c r="BL499" s="5"/>
      <c r="BM499" s="5"/>
      <c r="BN499" s="96" t="s">
        <v>889</v>
      </c>
      <c r="BO499" s="5">
        <v>1</v>
      </c>
      <c r="BP499" s="5">
        <v>1</v>
      </c>
      <c r="BQ499" s="5">
        <v>32</v>
      </c>
      <c r="BR499" s="5" t="s">
        <v>440</v>
      </c>
      <c r="BS499" s="5"/>
      <c r="BT499" s="5" t="s">
        <v>575</v>
      </c>
      <c r="BU499" s="83">
        <v>44543</v>
      </c>
      <c r="BV499" s="5">
        <v>30680</v>
      </c>
      <c r="BX499" t="s">
        <v>170</v>
      </c>
      <c r="BY499" t="s">
        <v>170</v>
      </c>
      <c r="CB499" t="s">
        <v>170</v>
      </c>
      <c r="CC499" t="s">
        <v>170</v>
      </c>
      <c r="CE499" t="s">
        <v>170</v>
      </c>
      <c r="CG499" t="s">
        <v>169</v>
      </c>
      <c r="CH499" t="s">
        <v>323</v>
      </c>
      <c r="CI499" t="s">
        <v>170</v>
      </c>
      <c r="DJ499" t="s">
        <v>204</v>
      </c>
      <c r="DK499" t="s">
        <v>205</v>
      </c>
      <c r="DL499" t="s">
        <v>170</v>
      </c>
      <c r="DN499" t="s">
        <v>170</v>
      </c>
      <c r="DO499" t="s">
        <v>916</v>
      </c>
      <c r="DP499" t="s">
        <v>169</v>
      </c>
      <c r="DQ499" t="s">
        <v>193</v>
      </c>
      <c r="DY499">
        <v>24.9</v>
      </c>
      <c r="EB499">
        <v>4</v>
      </c>
      <c r="EC499">
        <v>4</v>
      </c>
      <c r="EE499" t="s">
        <v>917</v>
      </c>
      <c r="EF499">
        <v>3</v>
      </c>
      <c r="EV499">
        <v>5250</v>
      </c>
      <c r="EW499">
        <v>541</v>
      </c>
      <c r="EX499">
        <v>344</v>
      </c>
      <c r="EY499">
        <v>453</v>
      </c>
    </row>
    <row r="500" spans="1:165" ht="15">
      <c r="A500" s="5">
        <v>2022</v>
      </c>
      <c r="B500" s="5" t="s">
        <v>832</v>
      </c>
      <c r="C500" s="5" t="s">
        <v>868</v>
      </c>
      <c r="D500" s="5" t="s">
        <v>1019</v>
      </c>
      <c r="E500" s="5" t="s">
        <v>835</v>
      </c>
      <c r="F500" s="5">
        <v>861</v>
      </c>
      <c r="G500" s="80">
        <v>6.2</v>
      </c>
      <c r="H500" s="5">
        <v>8</v>
      </c>
      <c r="I500" s="5" t="s">
        <v>647</v>
      </c>
      <c r="J500" s="5">
        <v>14</v>
      </c>
      <c r="K500" s="5">
        <v>19</v>
      </c>
      <c r="L500" s="5">
        <v>16</v>
      </c>
      <c r="M500" s="5">
        <v>17.100000000000001</v>
      </c>
      <c r="N500" s="5">
        <v>28.4</v>
      </c>
      <c r="O500" s="5">
        <v>20.829499999999999</v>
      </c>
      <c r="P500" s="5">
        <v>13.9018</v>
      </c>
      <c r="Q500" s="5">
        <v>19.036899999999999</v>
      </c>
      <c r="R500" s="5">
        <v>15.8224</v>
      </c>
      <c r="S500" s="5"/>
      <c r="T500" s="5" t="s">
        <v>470</v>
      </c>
      <c r="U500" s="5" t="s">
        <v>471</v>
      </c>
      <c r="V500" s="5" t="s">
        <v>167</v>
      </c>
      <c r="W500" s="5" t="s">
        <v>168</v>
      </c>
      <c r="X500" s="5"/>
      <c r="Y500" s="5">
        <v>10</v>
      </c>
      <c r="Z500" s="5" t="s">
        <v>169</v>
      </c>
      <c r="AA500" s="5" t="s">
        <v>170</v>
      </c>
      <c r="AB500" s="5" t="s">
        <v>171</v>
      </c>
      <c r="AC500" s="5" t="s">
        <v>172</v>
      </c>
      <c r="AD500" s="5">
        <v>10</v>
      </c>
      <c r="AE500" s="5"/>
      <c r="AF500" s="5"/>
      <c r="AG500" s="5" t="s">
        <v>173</v>
      </c>
      <c r="AH500" s="5" t="s">
        <v>174</v>
      </c>
      <c r="AI500" s="5" t="s">
        <v>175</v>
      </c>
      <c r="AJ500" s="5" t="s">
        <v>176</v>
      </c>
      <c r="AK500" s="5" t="s">
        <v>219</v>
      </c>
      <c r="AL500" s="5" t="s">
        <v>220</v>
      </c>
      <c r="AM500" s="5"/>
      <c r="AN500" s="5"/>
      <c r="AO500" s="5"/>
      <c r="AP500" s="5"/>
      <c r="AQ500" s="5"/>
      <c r="AR500" s="5"/>
      <c r="AS500" s="5">
        <v>2750</v>
      </c>
      <c r="AT500" s="5">
        <v>2750</v>
      </c>
      <c r="AU500" s="5"/>
      <c r="AV500" s="5"/>
      <c r="AW500" s="5"/>
      <c r="AX500" s="5"/>
      <c r="AY500" s="5"/>
      <c r="AZ500" s="5"/>
      <c r="BA500" s="5"/>
      <c r="BB500" s="5"/>
      <c r="BC500" s="5"/>
      <c r="BD500" s="5"/>
      <c r="BE500" s="5"/>
      <c r="BF500" s="5"/>
      <c r="BG500" s="5"/>
      <c r="BH500" s="5"/>
      <c r="BI500" s="5"/>
      <c r="BJ500" s="5"/>
      <c r="BK500" s="5"/>
      <c r="BL500" s="5"/>
      <c r="BM500" s="5"/>
      <c r="BN500" s="96" t="s">
        <v>178</v>
      </c>
      <c r="BO500" s="5">
        <v>1</v>
      </c>
      <c r="BP500" s="5">
        <v>1</v>
      </c>
      <c r="BQ500" s="5">
        <v>32</v>
      </c>
      <c r="BR500" s="5" t="s">
        <v>440</v>
      </c>
      <c r="BS500" s="5"/>
      <c r="BT500" s="5" t="s">
        <v>575</v>
      </c>
      <c r="BU500" s="83">
        <v>44473</v>
      </c>
      <c r="BV500" s="5">
        <v>30239</v>
      </c>
      <c r="BX500" t="s">
        <v>170</v>
      </c>
      <c r="BY500" t="s">
        <v>170</v>
      </c>
      <c r="CB500" t="s">
        <v>170</v>
      </c>
      <c r="CC500" t="s">
        <v>170</v>
      </c>
      <c r="CE500" t="s">
        <v>170</v>
      </c>
      <c r="CG500" t="s">
        <v>169</v>
      </c>
      <c r="CH500" t="s">
        <v>323</v>
      </c>
      <c r="CI500" t="s">
        <v>170</v>
      </c>
      <c r="DJ500" t="s">
        <v>204</v>
      </c>
      <c r="DK500" t="s">
        <v>205</v>
      </c>
      <c r="DL500" t="s">
        <v>170</v>
      </c>
      <c r="DN500" t="s">
        <v>170</v>
      </c>
      <c r="DO500" t="s">
        <v>324</v>
      </c>
      <c r="DP500" t="s">
        <v>169</v>
      </c>
      <c r="DQ500" t="s">
        <v>193</v>
      </c>
      <c r="DY500">
        <v>20.3</v>
      </c>
      <c r="EB500">
        <v>3</v>
      </c>
      <c r="EC500">
        <v>3</v>
      </c>
      <c r="EE500" t="s">
        <v>918</v>
      </c>
      <c r="EF500">
        <v>1</v>
      </c>
      <c r="EV500">
        <v>7250</v>
      </c>
      <c r="EW500">
        <v>654</v>
      </c>
      <c r="EX500">
        <v>446</v>
      </c>
      <c r="EY500">
        <v>560</v>
      </c>
    </row>
    <row r="501" spans="1:165" ht="15">
      <c r="A501">
        <v>2022</v>
      </c>
      <c r="B501" t="s">
        <v>832</v>
      </c>
      <c r="C501" t="s">
        <v>954</v>
      </c>
      <c r="D501" t="s">
        <v>1020</v>
      </c>
      <c r="E501" t="s">
        <v>835</v>
      </c>
      <c r="F501">
        <v>561</v>
      </c>
      <c r="G501" s="134">
        <v>3.6</v>
      </c>
      <c r="H501">
        <v>6</v>
      </c>
      <c r="I501" t="s">
        <v>217</v>
      </c>
      <c r="J501">
        <v>17</v>
      </c>
      <c r="K501">
        <v>25</v>
      </c>
      <c r="L501">
        <v>20</v>
      </c>
      <c r="M501">
        <v>21.956800000000001</v>
      </c>
      <c r="N501">
        <v>34.967100000000002</v>
      </c>
      <c r="O501">
        <v>26.372399999999999</v>
      </c>
      <c r="P501">
        <v>17</v>
      </c>
      <c r="Q501">
        <v>24.868500000000001</v>
      </c>
      <c r="R501">
        <v>20.241</v>
      </c>
      <c r="T501" t="s">
        <v>470</v>
      </c>
      <c r="U501" t="s">
        <v>471</v>
      </c>
      <c r="V501" t="s">
        <v>167</v>
      </c>
      <c r="W501" t="s">
        <v>168</v>
      </c>
      <c r="Y501">
        <v>9</v>
      </c>
      <c r="Z501" t="s">
        <v>169</v>
      </c>
      <c r="AA501" t="s">
        <v>170</v>
      </c>
      <c r="AB501" t="s">
        <v>167</v>
      </c>
      <c r="AC501" t="s">
        <v>276</v>
      </c>
      <c r="AD501">
        <v>10</v>
      </c>
      <c r="AG501" t="s">
        <v>197</v>
      </c>
      <c r="AH501" t="s">
        <v>472</v>
      </c>
      <c r="AI501" t="s">
        <v>175</v>
      </c>
      <c r="AJ501" t="s">
        <v>176</v>
      </c>
      <c r="AK501" t="s">
        <v>219</v>
      </c>
      <c r="AL501" t="s">
        <v>220</v>
      </c>
      <c r="AS501">
        <v>1750</v>
      </c>
      <c r="AT501">
        <v>1750</v>
      </c>
      <c r="BN501" s="7" t="s">
        <v>178</v>
      </c>
      <c r="BO501">
        <v>2</v>
      </c>
      <c r="BP501">
        <v>2</v>
      </c>
      <c r="BQ501">
        <v>33</v>
      </c>
      <c r="BR501" t="s">
        <v>221</v>
      </c>
      <c r="BT501" t="s">
        <v>181</v>
      </c>
      <c r="BU501" s="135">
        <v>44369</v>
      </c>
      <c r="BV501">
        <v>29595</v>
      </c>
      <c r="BY501" t="s">
        <v>170</v>
      </c>
      <c r="CB501" t="s">
        <v>170</v>
      </c>
      <c r="CC501" t="s">
        <v>170</v>
      </c>
      <c r="CD501" t="s">
        <v>1021</v>
      </c>
      <c r="CE501" t="s">
        <v>170</v>
      </c>
      <c r="CG501" t="s">
        <v>169</v>
      </c>
      <c r="CH501" t="s">
        <v>402</v>
      </c>
      <c r="CI501" t="s">
        <v>170</v>
      </c>
      <c r="DJ501" t="s">
        <v>303</v>
      </c>
      <c r="DK501" t="s">
        <v>304</v>
      </c>
      <c r="DN501" t="s">
        <v>170</v>
      </c>
      <c r="DO501" t="s">
        <v>1022</v>
      </c>
      <c r="DP501" t="s">
        <v>169</v>
      </c>
      <c r="DQ501" t="s">
        <v>193</v>
      </c>
      <c r="DY501">
        <v>18.899999999999999</v>
      </c>
      <c r="EB501">
        <v>2</v>
      </c>
      <c r="EC501">
        <v>2</v>
      </c>
      <c r="EE501" t="s">
        <v>1023</v>
      </c>
      <c r="EF501">
        <v>3</v>
      </c>
      <c r="EV501">
        <v>8250</v>
      </c>
      <c r="EW501">
        <v>737</v>
      </c>
      <c r="EX501">
        <v>431</v>
      </c>
      <c r="EY501">
        <v>599</v>
      </c>
    </row>
    <row r="502" spans="1:165" ht="15">
      <c r="A502">
        <v>2022</v>
      </c>
      <c r="B502" t="s">
        <v>832</v>
      </c>
      <c r="C502" t="s">
        <v>840</v>
      </c>
      <c r="D502" t="s">
        <v>1024</v>
      </c>
      <c r="E502" t="s">
        <v>835</v>
      </c>
      <c r="F502">
        <v>904</v>
      </c>
      <c r="G502" s="134">
        <v>3</v>
      </c>
      <c r="H502">
        <v>6</v>
      </c>
      <c r="I502" t="s">
        <v>647</v>
      </c>
      <c r="J502">
        <v>20</v>
      </c>
      <c r="K502">
        <v>26</v>
      </c>
      <c r="L502">
        <v>22</v>
      </c>
      <c r="M502">
        <v>25.5</v>
      </c>
      <c r="N502">
        <v>38.799999999999997</v>
      </c>
      <c r="O502">
        <v>30.1508</v>
      </c>
      <c r="P502">
        <v>20.167300000000001</v>
      </c>
      <c r="Q502">
        <v>26</v>
      </c>
      <c r="R502">
        <v>22</v>
      </c>
      <c r="T502" t="s">
        <v>165</v>
      </c>
      <c r="U502" t="s">
        <v>166</v>
      </c>
      <c r="V502" t="s">
        <v>167</v>
      </c>
      <c r="W502" t="s">
        <v>168</v>
      </c>
      <c r="Y502">
        <v>10</v>
      </c>
      <c r="Z502" t="s">
        <v>169</v>
      </c>
      <c r="AA502" t="s">
        <v>170</v>
      </c>
      <c r="AB502">
        <v>4</v>
      </c>
      <c r="AC502" t="s">
        <v>218</v>
      </c>
      <c r="AE502">
        <v>20</v>
      </c>
      <c r="AG502" t="s">
        <v>513</v>
      </c>
      <c r="AH502" t="s">
        <v>514</v>
      </c>
      <c r="AI502" t="s">
        <v>175</v>
      </c>
      <c r="AJ502" t="s">
        <v>176</v>
      </c>
      <c r="AK502" t="s">
        <v>219</v>
      </c>
      <c r="AL502" t="s">
        <v>220</v>
      </c>
      <c r="AS502">
        <v>1750</v>
      </c>
      <c r="AT502">
        <v>1750</v>
      </c>
      <c r="BO502">
        <v>2</v>
      </c>
      <c r="BP502">
        <v>2</v>
      </c>
      <c r="BQ502">
        <v>33</v>
      </c>
      <c r="BR502" t="s">
        <v>221</v>
      </c>
      <c r="BT502" t="s">
        <v>181</v>
      </c>
      <c r="BU502" s="135">
        <v>44467</v>
      </c>
      <c r="BV502">
        <v>30310</v>
      </c>
      <c r="BY502" t="s">
        <v>170</v>
      </c>
      <c r="CB502" t="s">
        <v>170</v>
      </c>
      <c r="CC502" t="s">
        <v>170</v>
      </c>
      <c r="CD502" t="s">
        <v>1025</v>
      </c>
      <c r="CE502" t="s">
        <v>170</v>
      </c>
      <c r="CG502" t="s">
        <v>169</v>
      </c>
      <c r="CH502" t="s">
        <v>1026</v>
      </c>
      <c r="CI502" t="s">
        <v>169</v>
      </c>
      <c r="CJ502" t="s">
        <v>615</v>
      </c>
      <c r="CK502" t="s">
        <v>183</v>
      </c>
      <c r="CM502">
        <v>1</v>
      </c>
      <c r="CN502" t="s">
        <v>184</v>
      </c>
      <c r="CP502">
        <v>48</v>
      </c>
      <c r="CQ502">
        <v>20</v>
      </c>
      <c r="CR502">
        <v>80</v>
      </c>
      <c r="CS502" t="s">
        <v>185</v>
      </c>
      <c r="CV502" t="s">
        <v>186</v>
      </c>
      <c r="CX502" t="s">
        <v>187</v>
      </c>
      <c r="CY502" t="s">
        <v>170</v>
      </c>
      <c r="DC502" t="s">
        <v>1027</v>
      </c>
      <c r="DD502">
        <v>1</v>
      </c>
      <c r="DE502" t="s">
        <v>522</v>
      </c>
      <c r="DF502" t="s">
        <v>616</v>
      </c>
      <c r="DG502">
        <v>16</v>
      </c>
      <c r="DJ502" t="s">
        <v>204</v>
      </c>
      <c r="DK502" t="s">
        <v>205</v>
      </c>
      <c r="DL502" t="s">
        <v>170</v>
      </c>
      <c r="DM502" t="s">
        <v>170</v>
      </c>
      <c r="DN502" t="s">
        <v>170</v>
      </c>
      <c r="DO502" t="s">
        <v>236</v>
      </c>
      <c r="DP502" t="s">
        <v>169</v>
      </c>
      <c r="DQ502" t="s">
        <v>193</v>
      </c>
      <c r="DY502">
        <v>31.7</v>
      </c>
      <c r="EB502">
        <v>5</v>
      </c>
      <c r="EC502">
        <v>5</v>
      </c>
      <c r="EE502" t="s">
        <v>1028</v>
      </c>
      <c r="EF502">
        <v>6</v>
      </c>
      <c r="EV502">
        <v>2750</v>
      </c>
      <c r="EW502">
        <v>431</v>
      </c>
      <c r="EX502">
        <v>300</v>
      </c>
      <c r="EY502">
        <v>372</v>
      </c>
    </row>
    <row r="503" spans="1:165" ht="15">
      <c r="A503" s="5">
        <v>2022</v>
      </c>
      <c r="B503" s="5" t="s">
        <v>832</v>
      </c>
      <c r="C503" s="5" t="s">
        <v>840</v>
      </c>
      <c r="D503" s="5" t="s">
        <v>1024</v>
      </c>
      <c r="E503" s="5" t="s">
        <v>835</v>
      </c>
      <c r="F503" s="5">
        <v>877</v>
      </c>
      <c r="G503" s="80">
        <v>6.2</v>
      </c>
      <c r="H503" s="5">
        <v>8</v>
      </c>
      <c r="I503" s="5" t="s">
        <v>647</v>
      </c>
      <c r="J503" s="5">
        <v>14</v>
      </c>
      <c r="K503" s="5">
        <v>19</v>
      </c>
      <c r="L503" s="5">
        <v>16</v>
      </c>
      <c r="M503" s="5">
        <v>17.776900000000001</v>
      </c>
      <c r="N503" s="5">
        <v>27.658300000000001</v>
      </c>
      <c r="O503" s="5">
        <v>21.182400000000001</v>
      </c>
      <c r="P503" s="5">
        <v>14.419600000000001</v>
      </c>
      <c r="Q503" s="5">
        <v>18.501100000000001</v>
      </c>
      <c r="R503" s="5">
        <v>16.008900000000001</v>
      </c>
      <c r="S503" s="5"/>
      <c r="T503" s="5" t="s">
        <v>470</v>
      </c>
      <c r="U503" s="5" t="s">
        <v>471</v>
      </c>
      <c r="V503" s="5" t="s">
        <v>167</v>
      </c>
      <c r="W503" s="5" t="s">
        <v>168</v>
      </c>
      <c r="X503" s="5"/>
      <c r="Y503" s="5">
        <v>10</v>
      </c>
      <c r="Z503" s="5" t="s">
        <v>169</v>
      </c>
      <c r="AA503" s="5" t="s">
        <v>170</v>
      </c>
      <c r="AB503" s="5">
        <v>4</v>
      </c>
      <c r="AC503" s="5" t="s">
        <v>218</v>
      </c>
      <c r="AD503" s="5">
        <v>10</v>
      </c>
      <c r="AE503" s="5"/>
      <c r="AF503" s="5"/>
      <c r="AG503" s="5" t="s">
        <v>173</v>
      </c>
      <c r="AH503" s="5" t="s">
        <v>174</v>
      </c>
      <c r="AI503" s="5" t="s">
        <v>175</v>
      </c>
      <c r="AJ503" s="5" t="s">
        <v>176</v>
      </c>
      <c r="AK503" s="5" t="s">
        <v>219</v>
      </c>
      <c r="AL503" s="5" t="s">
        <v>220</v>
      </c>
      <c r="AM503" s="5"/>
      <c r="AN503" s="5"/>
      <c r="AO503" s="5"/>
      <c r="AP503" s="5"/>
      <c r="AQ503" s="5"/>
      <c r="AR503" s="5"/>
      <c r="AS503" s="5">
        <v>2750</v>
      </c>
      <c r="AT503" s="5">
        <v>2750</v>
      </c>
      <c r="AU503" s="5"/>
      <c r="AV503" s="5"/>
      <c r="AW503" s="5"/>
      <c r="AX503" s="5"/>
      <c r="AY503" s="5"/>
      <c r="AZ503" s="5"/>
      <c r="BA503" s="5"/>
      <c r="BB503" s="5"/>
      <c r="BC503" s="5"/>
      <c r="BD503" s="5"/>
      <c r="BE503" s="5"/>
      <c r="BF503" s="5"/>
      <c r="BG503" s="5"/>
      <c r="BH503" s="5"/>
      <c r="BI503" s="5"/>
      <c r="BJ503" s="5"/>
      <c r="BK503" s="5"/>
      <c r="BL503" s="5"/>
      <c r="BM503" s="5"/>
      <c r="BN503" s="96" t="s">
        <v>178</v>
      </c>
      <c r="BO503" s="5">
        <v>1</v>
      </c>
      <c r="BP503" s="5">
        <v>1</v>
      </c>
      <c r="BQ503" s="5">
        <v>33</v>
      </c>
      <c r="BR503" s="5" t="s">
        <v>221</v>
      </c>
      <c r="BS503" s="5"/>
      <c r="BT503" s="5" t="s">
        <v>575</v>
      </c>
      <c r="BU503" s="83">
        <v>44543</v>
      </c>
      <c r="BV503" s="5">
        <v>30676</v>
      </c>
      <c r="BY503" t="s">
        <v>170</v>
      </c>
      <c r="CB503" t="s">
        <v>170</v>
      </c>
      <c r="CC503" t="s">
        <v>170</v>
      </c>
      <c r="CE503" t="s">
        <v>170</v>
      </c>
      <c r="CG503" t="s">
        <v>169</v>
      </c>
      <c r="CH503" t="s">
        <v>402</v>
      </c>
      <c r="CI503" t="s">
        <v>170</v>
      </c>
      <c r="CK503" t="s">
        <v>183</v>
      </c>
      <c r="CM503">
        <v>1</v>
      </c>
      <c r="CN503" t="s">
        <v>184</v>
      </c>
      <c r="CP503">
        <v>48</v>
      </c>
      <c r="CQ503">
        <v>20</v>
      </c>
      <c r="CR503">
        <v>80</v>
      </c>
      <c r="CS503" t="s">
        <v>185</v>
      </c>
      <c r="CV503" t="s">
        <v>186</v>
      </c>
      <c r="CX503" t="s">
        <v>187</v>
      </c>
      <c r="CY503" t="s">
        <v>170</v>
      </c>
      <c r="DC503" t="s">
        <v>1029</v>
      </c>
      <c r="DD503">
        <v>1</v>
      </c>
      <c r="DE503" t="s">
        <v>522</v>
      </c>
      <c r="DF503" t="s">
        <v>1030</v>
      </c>
      <c r="DG503">
        <v>15</v>
      </c>
      <c r="DJ503" t="s">
        <v>204</v>
      </c>
      <c r="DK503" t="s">
        <v>205</v>
      </c>
      <c r="DL503" t="s">
        <v>170</v>
      </c>
      <c r="DM503" t="s">
        <v>170</v>
      </c>
      <c r="DN503" t="s">
        <v>170</v>
      </c>
      <c r="DO503" t="s">
        <v>236</v>
      </c>
      <c r="DP503" t="s">
        <v>169</v>
      </c>
      <c r="DQ503" t="s">
        <v>193</v>
      </c>
      <c r="DY503">
        <v>25.2</v>
      </c>
      <c r="EB503">
        <v>4</v>
      </c>
      <c r="EC503">
        <v>4</v>
      </c>
      <c r="EE503" t="s">
        <v>1031</v>
      </c>
      <c r="EF503">
        <v>5</v>
      </c>
      <c r="EV503">
        <v>5250</v>
      </c>
      <c r="EW503">
        <v>541</v>
      </c>
      <c r="EX503">
        <v>358</v>
      </c>
      <c r="EY503">
        <v>459</v>
      </c>
    </row>
    <row r="504" spans="1:165" ht="15">
      <c r="A504" s="5">
        <v>2022</v>
      </c>
      <c r="B504" s="5" t="s">
        <v>832</v>
      </c>
      <c r="C504" s="5" t="s">
        <v>840</v>
      </c>
      <c r="D504" s="5" t="s">
        <v>1024</v>
      </c>
      <c r="E504" s="5" t="s">
        <v>835</v>
      </c>
      <c r="F504" s="5">
        <v>862</v>
      </c>
      <c r="G504" s="80">
        <v>6.2</v>
      </c>
      <c r="H504" s="5">
        <v>8</v>
      </c>
      <c r="I504" s="5" t="s">
        <v>647</v>
      </c>
      <c r="J504" s="5">
        <v>14</v>
      </c>
      <c r="K504" s="5">
        <v>19</v>
      </c>
      <c r="L504" s="5">
        <v>16</v>
      </c>
      <c r="M504" s="5">
        <v>17</v>
      </c>
      <c r="N504" s="5">
        <v>27.8</v>
      </c>
      <c r="O504" s="5">
        <v>20.601600000000001</v>
      </c>
      <c r="P504" s="5">
        <v>13.825100000000001</v>
      </c>
      <c r="Q504" s="5">
        <v>18.585100000000001</v>
      </c>
      <c r="R504" s="5">
        <v>15.626099999999999</v>
      </c>
      <c r="S504" s="5"/>
      <c r="T504" s="5" t="s">
        <v>470</v>
      </c>
      <c r="U504" s="5" t="s">
        <v>471</v>
      </c>
      <c r="V504" s="5" t="s">
        <v>167</v>
      </c>
      <c r="W504" s="5" t="s">
        <v>168</v>
      </c>
      <c r="X504" s="5"/>
      <c r="Y504" s="5">
        <v>10</v>
      </c>
      <c r="Z504" s="5" t="s">
        <v>169</v>
      </c>
      <c r="AA504" s="5" t="s">
        <v>170</v>
      </c>
      <c r="AB504" s="5">
        <v>4</v>
      </c>
      <c r="AC504" s="5" t="s">
        <v>218</v>
      </c>
      <c r="AD504" s="5">
        <v>10</v>
      </c>
      <c r="AE504" s="5"/>
      <c r="AF504" s="5"/>
      <c r="AG504" s="5" t="s">
        <v>173</v>
      </c>
      <c r="AH504" s="5" t="s">
        <v>174</v>
      </c>
      <c r="AI504" s="5" t="s">
        <v>175</v>
      </c>
      <c r="AJ504" s="5" t="s">
        <v>176</v>
      </c>
      <c r="AK504" s="5" t="s">
        <v>219</v>
      </c>
      <c r="AL504" s="5" t="s">
        <v>220</v>
      </c>
      <c r="AM504" s="5"/>
      <c r="AN504" s="5"/>
      <c r="AO504" s="5"/>
      <c r="AP504" s="5"/>
      <c r="AQ504" s="5"/>
      <c r="AR504" s="5"/>
      <c r="AS504" s="5">
        <v>2750</v>
      </c>
      <c r="AT504" s="5">
        <v>2750</v>
      </c>
      <c r="AU504" s="5"/>
      <c r="AV504" s="5"/>
      <c r="AW504" s="5"/>
      <c r="AX504" s="5"/>
      <c r="AY504" s="5"/>
      <c r="AZ504" s="5"/>
      <c r="BA504" s="5"/>
      <c r="BB504" s="5"/>
      <c r="BC504" s="5"/>
      <c r="BD504" s="5"/>
      <c r="BE504" s="5"/>
      <c r="BF504" s="5"/>
      <c r="BG504" s="5"/>
      <c r="BH504" s="5"/>
      <c r="BI504" s="5"/>
      <c r="BJ504" s="5"/>
      <c r="BK504" s="5"/>
      <c r="BL504" s="5"/>
      <c r="BM504" s="5"/>
      <c r="BN504" s="96" t="s">
        <v>178</v>
      </c>
      <c r="BO504" s="5">
        <v>1</v>
      </c>
      <c r="BP504" s="5">
        <v>1</v>
      </c>
      <c r="BQ504" s="5">
        <v>33</v>
      </c>
      <c r="BR504" s="5" t="s">
        <v>221</v>
      </c>
      <c r="BS504" s="5"/>
      <c r="BT504" s="5" t="s">
        <v>575</v>
      </c>
      <c r="BU504" s="83">
        <v>44473</v>
      </c>
      <c r="BV504" s="5">
        <v>30368</v>
      </c>
      <c r="BY504" t="s">
        <v>170</v>
      </c>
      <c r="CB504" t="s">
        <v>170</v>
      </c>
      <c r="CC504" t="s">
        <v>170</v>
      </c>
      <c r="CE504" t="s">
        <v>170</v>
      </c>
      <c r="CG504" t="s">
        <v>169</v>
      </c>
      <c r="CH504" t="s">
        <v>402</v>
      </c>
      <c r="CI504" t="s">
        <v>170</v>
      </c>
      <c r="CK504" t="s">
        <v>183</v>
      </c>
      <c r="CM504">
        <v>1</v>
      </c>
      <c r="CN504" t="s">
        <v>184</v>
      </c>
      <c r="CP504">
        <v>48</v>
      </c>
      <c r="CQ504">
        <v>20</v>
      </c>
      <c r="CR504">
        <v>80</v>
      </c>
      <c r="CS504" t="s">
        <v>185</v>
      </c>
      <c r="CV504" t="s">
        <v>186</v>
      </c>
      <c r="CX504" t="s">
        <v>187</v>
      </c>
      <c r="CY504" t="s">
        <v>170</v>
      </c>
      <c r="DC504" t="s">
        <v>1029</v>
      </c>
      <c r="DD504">
        <v>1</v>
      </c>
      <c r="DE504" t="s">
        <v>522</v>
      </c>
      <c r="DF504" t="s">
        <v>1030</v>
      </c>
      <c r="DG504">
        <v>15</v>
      </c>
      <c r="DJ504" t="s">
        <v>204</v>
      </c>
      <c r="DK504" t="s">
        <v>205</v>
      </c>
      <c r="DL504" t="s">
        <v>170</v>
      </c>
      <c r="DM504" t="s">
        <v>170</v>
      </c>
      <c r="DN504" t="s">
        <v>170</v>
      </c>
      <c r="DO504" t="s">
        <v>236</v>
      </c>
      <c r="DP504" t="s">
        <v>169</v>
      </c>
      <c r="DQ504" t="s">
        <v>193</v>
      </c>
      <c r="DY504">
        <v>23.8</v>
      </c>
      <c r="EB504">
        <v>3</v>
      </c>
      <c r="EC504">
        <v>3</v>
      </c>
      <c r="EE504" t="s">
        <v>1031</v>
      </c>
      <c r="EF504">
        <v>5</v>
      </c>
      <c r="EV504">
        <v>5750</v>
      </c>
      <c r="EW504">
        <v>578</v>
      </c>
      <c r="EX504">
        <v>369</v>
      </c>
      <c r="EY504">
        <v>484</v>
      </c>
    </row>
    <row r="505" spans="1:165" ht="15">
      <c r="A505">
        <v>2022</v>
      </c>
      <c r="B505" t="s">
        <v>832</v>
      </c>
      <c r="C505" t="s">
        <v>833</v>
      </c>
      <c r="D505" t="s">
        <v>1032</v>
      </c>
      <c r="E505" t="s">
        <v>835</v>
      </c>
      <c r="F505">
        <v>906</v>
      </c>
      <c r="G505" s="134">
        <v>3</v>
      </c>
      <c r="H505">
        <v>6</v>
      </c>
      <c r="I505" t="s">
        <v>647</v>
      </c>
      <c r="J505">
        <v>20</v>
      </c>
      <c r="K505">
        <v>26</v>
      </c>
      <c r="L505">
        <v>22</v>
      </c>
      <c r="M505">
        <v>25.5</v>
      </c>
      <c r="N505">
        <v>38.799999999999997</v>
      </c>
      <c r="O505">
        <v>30.1508</v>
      </c>
      <c r="P505">
        <v>20.167300000000001</v>
      </c>
      <c r="Q505">
        <v>26</v>
      </c>
      <c r="R505">
        <v>22</v>
      </c>
      <c r="T505" t="s">
        <v>165</v>
      </c>
      <c r="U505" t="s">
        <v>166</v>
      </c>
      <c r="V505" t="s">
        <v>167</v>
      </c>
      <c r="W505" t="s">
        <v>168</v>
      </c>
      <c r="Y505">
        <v>10</v>
      </c>
      <c r="Z505" t="s">
        <v>169</v>
      </c>
      <c r="AA505" t="s">
        <v>170</v>
      </c>
      <c r="AB505">
        <v>4</v>
      </c>
      <c r="AC505" t="s">
        <v>218</v>
      </c>
      <c r="AE505">
        <v>20</v>
      </c>
      <c r="AG505" t="s">
        <v>513</v>
      </c>
      <c r="AH505" t="s">
        <v>514</v>
      </c>
      <c r="AI505" t="s">
        <v>175</v>
      </c>
      <c r="AJ505" t="s">
        <v>176</v>
      </c>
      <c r="AK505" t="s">
        <v>219</v>
      </c>
      <c r="AL505" t="s">
        <v>220</v>
      </c>
      <c r="AS505">
        <v>1750</v>
      </c>
      <c r="AT505">
        <v>1750</v>
      </c>
      <c r="BO505">
        <v>2</v>
      </c>
      <c r="BP505">
        <v>2</v>
      </c>
      <c r="BQ505">
        <v>33</v>
      </c>
      <c r="BR505" t="s">
        <v>221</v>
      </c>
      <c r="BT505" t="s">
        <v>181</v>
      </c>
      <c r="BU505" s="135">
        <v>44467</v>
      </c>
      <c r="BV505">
        <v>30311</v>
      </c>
      <c r="BY505" t="s">
        <v>170</v>
      </c>
      <c r="CB505" t="s">
        <v>170</v>
      </c>
      <c r="CC505" t="s">
        <v>170</v>
      </c>
      <c r="CD505" t="s">
        <v>446</v>
      </c>
      <c r="CE505" t="s">
        <v>170</v>
      </c>
      <c r="CG505" t="s">
        <v>169</v>
      </c>
      <c r="CH505" t="s">
        <v>367</v>
      </c>
      <c r="CI505" t="s">
        <v>169</v>
      </c>
      <c r="CJ505" t="s">
        <v>342</v>
      </c>
      <c r="DJ505" t="s">
        <v>204</v>
      </c>
      <c r="DK505" t="s">
        <v>205</v>
      </c>
      <c r="DN505" t="s">
        <v>170</v>
      </c>
      <c r="DO505" t="s">
        <v>206</v>
      </c>
      <c r="DP505" t="s">
        <v>169</v>
      </c>
      <c r="DQ505" t="s">
        <v>193</v>
      </c>
      <c r="DY505">
        <v>28.1</v>
      </c>
      <c r="EB505">
        <v>4</v>
      </c>
      <c r="EC505">
        <v>4</v>
      </c>
      <c r="EE505" t="s">
        <v>1033</v>
      </c>
      <c r="EF505">
        <v>5</v>
      </c>
      <c r="EV505">
        <v>4500</v>
      </c>
      <c r="EW505">
        <v>489</v>
      </c>
      <c r="EX505">
        <v>368</v>
      </c>
      <c r="EY505">
        <v>441</v>
      </c>
    </row>
    <row r="506" spans="1:165" ht="15">
      <c r="A506" s="5">
        <v>2022</v>
      </c>
      <c r="B506" s="5" t="s">
        <v>832</v>
      </c>
      <c r="C506" s="5" t="s">
        <v>833</v>
      </c>
      <c r="D506" s="5" t="s">
        <v>1032</v>
      </c>
      <c r="E506" s="5" t="s">
        <v>835</v>
      </c>
      <c r="F506" s="5">
        <v>835</v>
      </c>
      <c r="G506" s="80">
        <v>5.3</v>
      </c>
      <c r="H506" s="5">
        <v>8</v>
      </c>
      <c r="I506" s="5" t="s">
        <v>647</v>
      </c>
      <c r="J506" s="5">
        <v>15</v>
      </c>
      <c r="K506" s="5">
        <v>19</v>
      </c>
      <c r="L506" s="5">
        <v>16</v>
      </c>
      <c r="M506" s="5">
        <v>19.2971</v>
      </c>
      <c r="N506" s="5">
        <v>29.245999999999999</v>
      </c>
      <c r="O506" s="5">
        <v>22.7851</v>
      </c>
      <c r="P506" s="5">
        <v>14.844900000000001</v>
      </c>
      <c r="Q506" s="5">
        <v>19</v>
      </c>
      <c r="R506" s="5">
        <v>16</v>
      </c>
      <c r="S506" s="5"/>
      <c r="T506" s="5" t="s">
        <v>470</v>
      </c>
      <c r="U506" s="5" t="s">
        <v>471</v>
      </c>
      <c r="V506" s="5" t="s">
        <v>167</v>
      </c>
      <c r="W506" s="5" t="s">
        <v>168</v>
      </c>
      <c r="X506" s="5"/>
      <c r="Y506" s="5">
        <v>10</v>
      </c>
      <c r="Z506" s="5" t="s">
        <v>169</v>
      </c>
      <c r="AA506" s="5" t="s">
        <v>170</v>
      </c>
      <c r="AB506" s="5">
        <v>4</v>
      </c>
      <c r="AC506" s="5" t="s">
        <v>218</v>
      </c>
      <c r="AD506" s="5">
        <v>10</v>
      </c>
      <c r="AE506" s="5"/>
      <c r="AF506" s="5"/>
      <c r="AG506" s="5" t="s">
        <v>197</v>
      </c>
      <c r="AH506" s="5" t="s">
        <v>472</v>
      </c>
      <c r="AI506" s="5" t="s">
        <v>175</v>
      </c>
      <c r="AJ506" s="5" t="s">
        <v>176</v>
      </c>
      <c r="AK506" s="5" t="s">
        <v>219</v>
      </c>
      <c r="AL506" s="5" t="s">
        <v>220</v>
      </c>
      <c r="AM506" s="5"/>
      <c r="AN506" s="5"/>
      <c r="AO506" s="5"/>
      <c r="AP506" s="5"/>
      <c r="AQ506" s="5"/>
      <c r="AR506" s="5"/>
      <c r="AS506" s="5">
        <v>2200</v>
      </c>
      <c r="AT506" s="5">
        <v>2200</v>
      </c>
      <c r="AU506" s="5"/>
      <c r="AV506" s="5"/>
      <c r="AW506" s="5"/>
      <c r="AX506" s="5"/>
      <c r="AY506" s="5"/>
      <c r="AZ506" s="5"/>
      <c r="BA506" s="5"/>
      <c r="BB506" s="5"/>
      <c r="BC506" s="5"/>
      <c r="BD506" s="5"/>
      <c r="BE506" s="5"/>
      <c r="BF506" s="5"/>
      <c r="BG506" s="5"/>
      <c r="BH506" s="5"/>
      <c r="BI506" s="5"/>
      <c r="BJ506" s="5"/>
      <c r="BK506" s="5"/>
      <c r="BL506" s="5"/>
      <c r="BM506" s="5"/>
      <c r="BN506" s="96" t="s">
        <v>889</v>
      </c>
      <c r="BO506" s="5">
        <v>1</v>
      </c>
      <c r="BP506" s="5">
        <v>1</v>
      </c>
      <c r="BQ506" s="5">
        <v>33</v>
      </c>
      <c r="BR506" s="5" t="s">
        <v>221</v>
      </c>
      <c r="BS506" s="5"/>
      <c r="BT506" s="5" t="s">
        <v>494</v>
      </c>
      <c r="BU506" s="83">
        <v>44543</v>
      </c>
      <c r="BV506" s="5">
        <v>30658</v>
      </c>
      <c r="BY506" t="s">
        <v>170</v>
      </c>
      <c r="CB506" t="s">
        <v>170</v>
      </c>
      <c r="CC506" t="s">
        <v>170</v>
      </c>
      <c r="CD506" t="s">
        <v>446</v>
      </c>
      <c r="CE506" t="s">
        <v>170</v>
      </c>
      <c r="CG506" t="s">
        <v>169</v>
      </c>
      <c r="CH506" t="s">
        <v>367</v>
      </c>
      <c r="CI506" t="s">
        <v>169</v>
      </c>
      <c r="CJ506" t="s">
        <v>342</v>
      </c>
      <c r="DJ506" t="s">
        <v>204</v>
      </c>
      <c r="DK506" t="s">
        <v>205</v>
      </c>
      <c r="DN506" t="s">
        <v>170</v>
      </c>
      <c r="DO506" t="s">
        <v>206</v>
      </c>
      <c r="DP506" t="s">
        <v>169</v>
      </c>
      <c r="DQ506" t="s">
        <v>193</v>
      </c>
      <c r="DY506">
        <v>27.3</v>
      </c>
      <c r="EB506">
        <v>4</v>
      </c>
      <c r="EC506">
        <v>4</v>
      </c>
      <c r="EE506" t="s">
        <v>1033</v>
      </c>
      <c r="EF506">
        <v>5</v>
      </c>
      <c r="EV506">
        <v>4500</v>
      </c>
      <c r="EW506">
        <v>481</v>
      </c>
      <c r="EX506">
        <v>367</v>
      </c>
      <c r="EY506">
        <v>441</v>
      </c>
    </row>
    <row r="507" spans="1:165" ht="15">
      <c r="A507" s="5">
        <v>2022</v>
      </c>
      <c r="B507" s="5" t="s">
        <v>832</v>
      </c>
      <c r="C507" s="5" t="s">
        <v>833</v>
      </c>
      <c r="D507" s="5" t="s">
        <v>1032</v>
      </c>
      <c r="E507" s="5" t="s">
        <v>835</v>
      </c>
      <c r="F507" s="5">
        <v>827</v>
      </c>
      <c r="G507" s="80">
        <v>5.3</v>
      </c>
      <c r="H507" s="5">
        <v>8</v>
      </c>
      <c r="I507" s="5" t="s">
        <v>647</v>
      </c>
      <c r="J507" s="5">
        <v>14</v>
      </c>
      <c r="K507" s="5">
        <v>19</v>
      </c>
      <c r="L507" s="5">
        <v>16</v>
      </c>
      <c r="M507" s="5">
        <v>17.8</v>
      </c>
      <c r="N507" s="5">
        <v>27.8</v>
      </c>
      <c r="O507" s="5">
        <v>21.2378</v>
      </c>
      <c r="P507" s="5">
        <v>13.8279</v>
      </c>
      <c r="Q507" s="5">
        <v>18.5762</v>
      </c>
      <c r="R507" s="5">
        <v>15.6252</v>
      </c>
      <c r="S507" s="5"/>
      <c r="T507" s="5" t="s">
        <v>470</v>
      </c>
      <c r="U507" s="5" t="s">
        <v>471</v>
      </c>
      <c r="V507" s="5" t="s">
        <v>167</v>
      </c>
      <c r="W507" s="5" t="s">
        <v>168</v>
      </c>
      <c r="X507" s="5"/>
      <c r="Y507" s="5">
        <v>10</v>
      </c>
      <c r="Z507" s="5" t="s">
        <v>169</v>
      </c>
      <c r="AA507" s="5" t="s">
        <v>170</v>
      </c>
      <c r="AB507" s="5">
        <v>4</v>
      </c>
      <c r="AC507" s="5" t="s">
        <v>218</v>
      </c>
      <c r="AD507" s="5">
        <v>10</v>
      </c>
      <c r="AE507" s="5"/>
      <c r="AF507" s="5"/>
      <c r="AG507" s="5" t="s">
        <v>197</v>
      </c>
      <c r="AH507" s="5" t="s">
        <v>472</v>
      </c>
      <c r="AI507" s="5" t="s">
        <v>175</v>
      </c>
      <c r="AJ507" s="5" t="s">
        <v>176</v>
      </c>
      <c r="AK507" s="5" t="s">
        <v>219</v>
      </c>
      <c r="AL507" s="5" t="s">
        <v>220</v>
      </c>
      <c r="AM507" s="5"/>
      <c r="AN507" s="5"/>
      <c r="AO507" s="5"/>
      <c r="AP507" s="5"/>
      <c r="AQ507" s="5"/>
      <c r="AR507" s="5"/>
      <c r="AS507" s="5">
        <v>2200</v>
      </c>
      <c r="AT507" s="5">
        <v>2200</v>
      </c>
      <c r="AU507" s="5"/>
      <c r="AV507" s="5"/>
      <c r="AW507" s="5"/>
      <c r="AX507" s="5"/>
      <c r="AY507" s="5"/>
      <c r="AZ507" s="5"/>
      <c r="BA507" s="5"/>
      <c r="BB507" s="5"/>
      <c r="BC507" s="5"/>
      <c r="BD507" s="5"/>
      <c r="BE507" s="5"/>
      <c r="BF507" s="5"/>
      <c r="BG507" s="5"/>
      <c r="BH507" s="5"/>
      <c r="BI507" s="5"/>
      <c r="BJ507" s="5"/>
      <c r="BK507" s="5"/>
      <c r="BL507" s="5"/>
      <c r="BM507" s="5"/>
      <c r="BN507" s="96" t="s">
        <v>178</v>
      </c>
      <c r="BO507" s="5">
        <v>1</v>
      </c>
      <c r="BP507" s="5">
        <v>1</v>
      </c>
      <c r="BQ507" s="5">
        <v>33</v>
      </c>
      <c r="BR507" s="5" t="s">
        <v>221</v>
      </c>
      <c r="BS507" s="5"/>
      <c r="BT507" s="5" t="s">
        <v>494</v>
      </c>
      <c r="BU507" s="83">
        <v>44473</v>
      </c>
      <c r="BV507" s="5">
        <v>30365</v>
      </c>
      <c r="BY507" t="s">
        <v>170</v>
      </c>
      <c r="CB507" t="s">
        <v>170</v>
      </c>
      <c r="CC507" t="s">
        <v>170</v>
      </c>
      <c r="CD507" t="s">
        <v>446</v>
      </c>
      <c r="CE507" t="s">
        <v>170</v>
      </c>
      <c r="CG507" t="s">
        <v>169</v>
      </c>
      <c r="CH507" t="s">
        <v>367</v>
      </c>
      <c r="CI507" t="s">
        <v>169</v>
      </c>
      <c r="CJ507" t="s">
        <v>342</v>
      </c>
      <c r="DJ507" t="s">
        <v>204</v>
      </c>
      <c r="DK507" t="s">
        <v>205</v>
      </c>
      <c r="DN507" t="s">
        <v>170</v>
      </c>
      <c r="DO507" t="s">
        <v>206</v>
      </c>
      <c r="DP507" t="s">
        <v>169</v>
      </c>
      <c r="DQ507" t="s">
        <v>193</v>
      </c>
      <c r="DY507">
        <v>26.6</v>
      </c>
      <c r="EB507">
        <v>4</v>
      </c>
      <c r="EC507">
        <v>4</v>
      </c>
      <c r="EE507" t="s">
        <v>1033</v>
      </c>
      <c r="EF507">
        <v>5</v>
      </c>
      <c r="EV507">
        <v>5250</v>
      </c>
      <c r="EW507">
        <v>520</v>
      </c>
      <c r="EX507">
        <v>384</v>
      </c>
      <c r="EY507">
        <v>465</v>
      </c>
    </row>
    <row r="508" spans="1:165" ht="15">
      <c r="A508" s="5">
        <v>2022</v>
      </c>
      <c r="B508" s="5" t="s">
        <v>832</v>
      </c>
      <c r="C508" s="5" t="s">
        <v>833</v>
      </c>
      <c r="D508" s="5" t="s">
        <v>1032</v>
      </c>
      <c r="E508" s="5" t="s">
        <v>835</v>
      </c>
      <c r="F508" s="5">
        <v>879</v>
      </c>
      <c r="G508" s="80">
        <v>6.2</v>
      </c>
      <c r="H508" s="5">
        <v>8</v>
      </c>
      <c r="I508" s="5" t="s">
        <v>647</v>
      </c>
      <c r="J508" s="5">
        <v>14</v>
      </c>
      <c r="K508" s="5">
        <v>19</v>
      </c>
      <c r="L508" s="5">
        <v>16</v>
      </c>
      <c r="M508" s="5">
        <v>17.776900000000001</v>
      </c>
      <c r="N508" s="5">
        <v>27.658300000000001</v>
      </c>
      <c r="O508" s="5">
        <v>21.182400000000001</v>
      </c>
      <c r="P508" s="5">
        <v>14.419600000000001</v>
      </c>
      <c r="Q508" s="5">
        <v>18.501100000000001</v>
      </c>
      <c r="R508" s="5">
        <v>16.008900000000001</v>
      </c>
      <c r="S508" s="5"/>
      <c r="T508" s="5" t="s">
        <v>470</v>
      </c>
      <c r="U508" s="5" t="s">
        <v>471</v>
      </c>
      <c r="V508" s="5" t="s">
        <v>167</v>
      </c>
      <c r="W508" s="5" t="s">
        <v>168</v>
      </c>
      <c r="X508" s="5"/>
      <c r="Y508" s="5">
        <v>10</v>
      </c>
      <c r="Z508" s="5" t="s">
        <v>169</v>
      </c>
      <c r="AA508" s="5" t="s">
        <v>170</v>
      </c>
      <c r="AB508" s="5">
        <v>4</v>
      </c>
      <c r="AC508" s="5" t="s">
        <v>218</v>
      </c>
      <c r="AD508" s="5">
        <v>10</v>
      </c>
      <c r="AE508" s="5"/>
      <c r="AF508" s="5"/>
      <c r="AG508" s="5" t="s">
        <v>173</v>
      </c>
      <c r="AH508" s="5" t="s">
        <v>174</v>
      </c>
      <c r="AI508" s="5" t="s">
        <v>175</v>
      </c>
      <c r="AJ508" s="5" t="s">
        <v>176</v>
      </c>
      <c r="AK508" s="5" t="s">
        <v>219</v>
      </c>
      <c r="AL508" s="5" t="s">
        <v>220</v>
      </c>
      <c r="AM508" s="5"/>
      <c r="AN508" s="5"/>
      <c r="AO508" s="5"/>
      <c r="AP508" s="5"/>
      <c r="AQ508" s="5"/>
      <c r="AR508" s="5"/>
      <c r="AS508" s="5">
        <v>2750</v>
      </c>
      <c r="AT508" s="5">
        <v>2750</v>
      </c>
      <c r="AU508" s="5"/>
      <c r="AV508" s="5"/>
      <c r="AW508" s="5"/>
      <c r="AX508" s="5"/>
      <c r="AY508" s="5"/>
      <c r="AZ508" s="5"/>
      <c r="BA508" s="5"/>
      <c r="BB508" s="5"/>
      <c r="BC508" s="5"/>
      <c r="BD508" s="5"/>
      <c r="BE508" s="5"/>
      <c r="BF508" s="5"/>
      <c r="BG508" s="5"/>
      <c r="BH508" s="5"/>
      <c r="BI508" s="5"/>
      <c r="BJ508" s="5"/>
      <c r="BK508" s="5"/>
      <c r="BL508" s="5"/>
      <c r="BM508" s="5"/>
      <c r="BN508" s="96" t="s">
        <v>889</v>
      </c>
      <c r="BO508" s="5">
        <v>1</v>
      </c>
      <c r="BP508" s="5">
        <v>1</v>
      </c>
      <c r="BQ508" s="5">
        <v>33</v>
      </c>
      <c r="BR508" s="5" t="s">
        <v>221</v>
      </c>
      <c r="BS508" s="5"/>
      <c r="BT508" s="5" t="s">
        <v>575</v>
      </c>
      <c r="BU508" s="83">
        <v>44543</v>
      </c>
      <c r="BV508" s="5">
        <v>30679</v>
      </c>
      <c r="BY508" t="s">
        <v>170</v>
      </c>
      <c r="CB508" t="s">
        <v>170</v>
      </c>
      <c r="CC508" t="s">
        <v>170</v>
      </c>
      <c r="CD508" t="s">
        <v>446</v>
      </c>
      <c r="CE508" t="s">
        <v>170</v>
      </c>
      <c r="CG508" t="s">
        <v>169</v>
      </c>
      <c r="CH508" t="s">
        <v>367</v>
      </c>
      <c r="CI508" t="s">
        <v>169</v>
      </c>
      <c r="CJ508" t="s">
        <v>342</v>
      </c>
      <c r="DJ508" t="s">
        <v>204</v>
      </c>
      <c r="DK508" t="s">
        <v>205</v>
      </c>
      <c r="DN508" t="s">
        <v>170</v>
      </c>
      <c r="DO508" t="s">
        <v>206</v>
      </c>
      <c r="DP508" t="s">
        <v>169</v>
      </c>
      <c r="DQ508" t="s">
        <v>193</v>
      </c>
      <c r="DY508">
        <v>27.1</v>
      </c>
      <c r="EB508">
        <v>4</v>
      </c>
      <c r="EC508">
        <v>4</v>
      </c>
      <c r="EE508" t="s">
        <v>1033</v>
      </c>
      <c r="EF508">
        <v>5</v>
      </c>
      <c r="EV508">
        <v>4500</v>
      </c>
      <c r="EW508">
        <v>480</v>
      </c>
      <c r="EX508">
        <v>384</v>
      </c>
      <c r="EY508">
        <v>441</v>
      </c>
    </row>
    <row r="509" spans="1:165" s="5" customFormat="1" ht="15">
      <c r="A509" s="5">
        <v>2022</v>
      </c>
      <c r="B509" s="5" t="s">
        <v>832</v>
      </c>
      <c r="C509" s="5" t="s">
        <v>833</v>
      </c>
      <c r="D509" s="5" t="s">
        <v>1032</v>
      </c>
      <c r="E509" s="5" t="s">
        <v>835</v>
      </c>
      <c r="F509" s="5">
        <v>864</v>
      </c>
      <c r="G509" s="80">
        <v>6.2</v>
      </c>
      <c r="H509" s="5">
        <v>8</v>
      </c>
      <c r="I509" s="5" t="s">
        <v>647</v>
      </c>
      <c r="J509" s="5">
        <v>14</v>
      </c>
      <c r="K509" s="5">
        <v>19</v>
      </c>
      <c r="L509" s="5">
        <v>16</v>
      </c>
      <c r="M509" s="5">
        <v>17</v>
      </c>
      <c r="N509" s="5">
        <v>27.8</v>
      </c>
      <c r="O509" s="5">
        <v>20.601600000000001</v>
      </c>
      <c r="P509" s="5">
        <v>13.825100000000001</v>
      </c>
      <c r="Q509" s="5">
        <v>18.585100000000001</v>
      </c>
      <c r="R509" s="5">
        <v>15.626099999999999</v>
      </c>
      <c r="T509" s="5" t="s">
        <v>470</v>
      </c>
      <c r="U509" s="5" t="s">
        <v>471</v>
      </c>
      <c r="V509" s="5" t="s">
        <v>167</v>
      </c>
      <c r="W509" s="5" t="s">
        <v>168</v>
      </c>
      <c r="Y509" s="5">
        <v>10</v>
      </c>
      <c r="Z509" s="5" t="s">
        <v>169</v>
      </c>
      <c r="AA509" s="5" t="s">
        <v>170</v>
      </c>
      <c r="AB509" s="5">
        <v>4</v>
      </c>
      <c r="AC509" s="5" t="s">
        <v>218</v>
      </c>
      <c r="AD509" s="5">
        <v>10</v>
      </c>
      <c r="AG509" s="5" t="s">
        <v>173</v>
      </c>
      <c r="AH509" s="5" t="s">
        <v>174</v>
      </c>
      <c r="AI509" s="5" t="s">
        <v>175</v>
      </c>
      <c r="AJ509" s="5" t="s">
        <v>176</v>
      </c>
      <c r="AK509" s="5" t="s">
        <v>219</v>
      </c>
      <c r="AL509" s="5" t="s">
        <v>220</v>
      </c>
      <c r="AS509" s="5">
        <v>2750</v>
      </c>
      <c r="AT509" s="5">
        <v>2750</v>
      </c>
      <c r="BN509" s="96" t="s">
        <v>178</v>
      </c>
      <c r="BO509" s="5">
        <v>1</v>
      </c>
      <c r="BP509" s="5">
        <v>1</v>
      </c>
      <c r="BQ509" s="5">
        <v>33</v>
      </c>
      <c r="BR509" s="5" t="s">
        <v>221</v>
      </c>
      <c r="BT509" s="5" t="s">
        <v>575</v>
      </c>
      <c r="BU509" s="83">
        <v>44473</v>
      </c>
      <c r="BV509" s="5">
        <v>30244</v>
      </c>
      <c r="BW509" s="136"/>
      <c r="BX509"/>
      <c r="BY509" t="s">
        <v>170</v>
      </c>
      <c r="BZ509"/>
      <c r="CA509"/>
      <c r="CB509" t="s">
        <v>170</v>
      </c>
      <c r="CC509" t="s">
        <v>170</v>
      </c>
      <c r="CD509" t="s">
        <v>449</v>
      </c>
      <c r="CE509" t="s">
        <v>170</v>
      </c>
      <c r="CF509"/>
      <c r="CG509" t="s">
        <v>169</v>
      </c>
      <c r="CH509" t="s">
        <v>367</v>
      </c>
      <c r="CI509" t="s">
        <v>169</v>
      </c>
      <c r="CJ509" t="s">
        <v>342</v>
      </c>
      <c r="CK509"/>
      <c r="CL509"/>
      <c r="CM509"/>
      <c r="CN509"/>
      <c r="CO509"/>
      <c r="CP509"/>
      <c r="CQ509"/>
      <c r="CR509"/>
      <c r="CS509"/>
      <c r="CT509"/>
      <c r="CU509"/>
      <c r="CV509"/>
      <c r="CW509"/>
      <c r="CX509"/>
      <c r="CY509"/>
      <c r="CZ509"/>
      <c r="DA509"/>
      <c r="DB509"/>
      <c r="DC509"/>
      <c r="DD509"/>
      <c r="DE509"/>
      <c r="DF509"/>
      <c r="DG509"/>
      <c r="DH509"/>
      <c r="DI509"/>
      <c r="DJ509" t="s">
        <v>204</v>
      </c>
      <c r="DK509" t="s">
        <v>205</v>
      </c>
      <c r="DL509"/>
      <c r="DM509"/>
      <c r="DN509" t="s">
        <v>170</v>
      </c>
      <c r="DO509" t="s">
        <v>206</v>
      </c>
      <c r="DP509" t="s">
        <v>169</v>
      </c>
      <c r="DQ509" t="s">
        <v>193</v>
      </c>
      <c r="DR509"/>
      <c r="DS509"/>
      <c r="DT509"/>
      <c r="DU509"/>
      <c r="DV509"/>
      <c r="DW509"/>
      <c r="DX509"/>
      <c r="DY509">
        <v>27.4</v>
      </c>
      <c r="DZ509"/>
      <c r="EA509" s="137"/>
      <c r="EB509">
        <v>4</v>
      </c>
      <c r="EC509">
        <v>4</v>
      </c>
      <c r="ED509"/>
      <c r="EE509" t="s">
        <v>1033</v>
      </c>
      <c r="EF509">
        <v>5</v>
      </c>
      <c r="EG509"/>
      <c r="EH509"/>
      <c r="EI509"/>
      <c r="EJ509"/>
      <c r="EK509"/>
      <c r="EL509"/>
      <c r="EM509"/>
      <c r="EN509"/>
      <c r="EO509"/>
      <c r="EP509"/>
      <c r="EQ509"/>
      <c r="ER509"/>
      <c r="ES509"/>
      <c r="ET509"/>
      <c r="EU509"/>
      <c r="EV509">
        <v>4500</v>
      </c>
      <c r="EW509">
        <v>483</v>
      </c>
      <c r="EX509">
        <v>371</v>
      </c>
      <c r="EY509">
        <v>445</v>
      </c>
      <c r="EZ509"/>
      <c r="FA509"/>
      <c r="FB509"/>
      <c r="FC509"/>
      <c r="FD509"/>
      <c r="FE509"/>
      <c r="FF509"/>
      <c r="FG509"/>
      <c r="FH509"/>
      <c r="FI509"/>
    </row>
    <row r="510" spans="1:165" s="5" customFormat="1" ht="15">
      <c r="A510">
        <v>2022</v>
      </c>
      <c r="B510" t="s">
        <v>832</v>
      </c>
      <c r="C510" t="s">
        <v>833</v>
      </c>
      <c r="D510" t="s">
        <v>1034</v>
      </c>
      <c r="E510" t="s">
        <v>835</v>
      </c>
      <c r="F510">
        <v>905</v>
      </c>
      <c r="G510" s="134">
        <v>3</v>
      </c>
      <c r="H510">
        <v>6</v>
      </c>
      <c r="I510" t="s">
        <v>647</v>
      </c>
      <c r="J510">
        <v>20</v>
      </c>
      <c r="K510">
        <v>26</v>
      </c>
      <c r="L510">
        <v>22</v>
      </c>
      <c r="M510">
        <v>25.5</v>
      </c>
      <c r="N510">
        <v>38.799999999999997</v>
      </c>
      <c r="O510">
        <v>30.1508</v>
      </c>
      <c r="P510">
        <v>20.167300000000001</v>
      </c>
      <c r="Q510">
        <v>26</v>
      </c>
      <c r="R510">
        <v>22</v>
      </c>
      <c r="S510"/>
      <c r="T510" t="s">
        <v>165</v>
      </c>
      <c r="U510" t="s">
        <v>166</v>
      </c>
      <c r="V510" t="s">
        <v>167</v>
      </c>
      <c r="W510" t="s">
        <v>168</v>
      </c>
      <c r="X510"/>
      <c r="Y510">
        <v>10</v>
      </c>
      <c r="Z510" t="s">
        <v>169</v>
      </c>
      <c r="AA510" t="s">
        <v>170</v>
      </c>
      <c r="AB510">
        <v>4</v>
      </c>
      <c r="AC510" t="s">
        <v>218</v>
      </c>
      <c r="AD510"/>
      <c r="AE510">
        <v>20</v>
      </c>
      <c r="AF510"/>
      <c r="AG510" t="s">
        <v>513</v>
      </c>
      <c r="AH510" t="s">
        <v>514</v>
      </c>
      <c r="AI510" t="s">
        <v>175</v>
      </c>
      <c r="AJ510" t="s">
        <v>176</v>
      </c>
      <c r="AK510" t="s">
        <v>219</v>
      </c>
      <c r="AL510" t="s">
        <v>220</v>
      </c>
      <c r="AM510"/>
      <c r="AN510"/>
      <c r="AO510"/>
      <c r="AP510"/>
      <c r="AQ510"/>
      <c r="AR510"/>
      <c r="AS510">
        <v>1750</v>
      </c>
      <c r="AT510">
        <v>1750</v>
      </c>
      <c r="AU510"/>
      <c r="AV510"/>
      <c r="AW510"/>
      <c r="AX510"/>
      <c r="AY510"/>
      <c r="AZ510"/>
      <c r="BA510"/>
      <c r="BB510"/>
      <c r="BC510"/>
      <c r="BD510"/>
      <c r="BE510"/>
      <c r="BF510"/>
      <c r="BG510"/>
      <c r="BH510"/>
      <c r="BI510"/>
      <c r="BJ510"/>
      <c r="BK510"/>
      <c r="BL510"/>
      <c r="BM510"/>
      <c r="BN510" s="7"/>
      <c r="BO510">
        <v>2</v>
      </c>
      <c r="BP510">
        <v>2</v>
      </c>
      <c r="BQ510">
        <v>33</v>
      </c>
      <c r="BR510" t="s">
        <v>221</v>
      </c>
      <c r="BS510"/>
      <c r="BT510" t="s">
        <v>181</v>
      </c>
      <c r="BU510" s="135">
        <v>44467</v>
      </c>
      <c r="BV510">
        <v>30309</v>
      </c>
      <c r="BW510" s="136"/>
      <c r="BX510"/>
      <c r="BY510" t="s">
        <v>170</v>
      </c>
      <c r="BZ510"/>
      <c r="CA510"/>
      <c r="CB510" t="s">
        <v>170</v>
      </c>
      <c r="CC510" t="s">
        <v>170</v>
      </c>
      <c r="CD510" t="s">
        <v>449</v>
      </c>
      <c r="CE510" t="s">
        <v>170</v>
      </c>
      <c r="CF510"/>
      <c r="CG510" t="s">
        <v>169</v>
      </c>
      <c r="CH510" t="s">
        <v>367</v>
      </c>
      <c r="CI510" t="s">
        <v>169</v>
      </c>
      <c r="CJ510" t="s">
        <v>342</v>
      </c>
      <c r="CK510"/>
      <c r="CL510"/>
      <c r="CM510"/>
      <c r="CN510"/>
      <c r="CO510"/>
      <c r="CP510"/>
      <c r="CQ510"/>
      <c r="CR510"/>
      <c r="CS510"/>
      <c r="CT510"/>
      <c r="CU510"/>
      <c r="CV510"/>
      <c r="CW510"/>
      <c r="CX510"/>
      <c r="CY510"/>
      <c r="CZ510"/>
      <c r="DA510"/>
      <c r="DB510"/>
      <c r="DC510"/>
      <c r="DD510"/>
      <c r="DE510"/>
      <c r="DF510"/>
      <c r="DG510"/>
      <c r="DH510"/>
      <c r="DI510"/>
      <c r="DJ510" t="s">
        <v>204</v>
      </c>
      <c r="DK510" t="s">
        <v>205</v>
      </c>
      <c r="DL510"/>
      <c r="DM510"/>
      <c r="DN510" t="s">
        <v>170</v>
      </c>
      <c r="DO510" t="s">
        <v>206</v>
      </c>
      <c r="DP510" t="s">
        <v>169</v>
      </c>
      <c r="DQ510" t="s">
        <v>193</v>
      </c>
      <c r="DR510"/>
      <c r="DS510"/>
      <c r="DT510"/>
      <c r="DU510"/>
      <c r="DV510"/>
      <c r="DW510"/>
      <c r="DX510"/>
      <c r="DY510">
        <v>26</v>
      </c>
      <c r="DZ510"/>
      <c r="EA510" s="137"/>
      <c r="EB510">
        <v>4</v>
      </c>
      <c r="EC510">
        <v>4</v>
      </c>
      <c r="ED510"/>
      <c r="EE510" t="s">
        <v>1033</v>
      </c>
      <c r="EF510">
        <v>5</v>
      </c>
      <c r="EG510"/>
      <c r="EH510"/>
      <c r="EI510"/>
      <c r="EJ510"/>
      <c r="EK510"/>
      <c r="EL510"/>
      <c r="EM510"/>
      <c r="EN510"/>
      <c r="EO510"/>
      <c r="EP510"/>
      <c r="EQ510"/>
      <c r="ER510"/>
      <c r="ES510"/>
      <c r="ET510"/>
      <c r="EU510"/>
      <c r="EV510">
        <v>5250</v>
      </c>
      <c r="EW510">
        <v>525</v>
      </c>
      <c r="EX510">
        <v>385</v>
      </c>
      <c r="EY510">
        <v>469</v>
      </c>
      <c r="EZ510"/>
      <c r="FA510"/>
      <c r="FB510"/>
      <c r="FC510"/>
      <c r="FD510"/>
      <c r="FE510"/>
      <c r="FF510"/>
      <c r="FG510"/>
      <c r="FH510"/>
      <c r="FI510"/>
    </row>
    <row r="511" spans="1:165" s="5" customFormat="1" ht="15">
      <c r="A511">
        <v>2022</v>
      </c>
      <c r="B511" t="s">
        <v>832</v>
      </c>
      <c r="C511" t="s">
        <v>833</v>
      </c>
      <c r="D511" t="s">
        <v>1034</v>
      </c>
      <c r="E511" t="s">
        <v>835</v>
      </c>
      <c r="F511">
        <v>834</v>
      </c>
      <c r="G511" s="134">
        <v>5.3</v>
      </c>
      <c r="H511">
        <v>8</v>
      </c>
      <c r="I511" t="s">
        <v>647</v>
      </c>
      <c r="J511">
        <v>15</v>
      </c>
      <c r="K511">
        <v>20</v>
      </c>
      <c r="L511">
        <v>17</v>
      </c>
      <c r="M511">
        <v>19.399999999999999</v>
      </c>
      <c r="N511">
        <v>29.6</v>
      </c>
      <c r="O511">
        <v>22.9604</v>
      </c>
      <c r="P511">
        <v>14.9069</v>
      </c>
      <c r="Q511">
        <v>20.003299999999999</v>
      </c>
      <c r="R511">
        <v>16.837299999999999</v>
      </c>
      <c r="S511"/>
      <c r="T511" t="s">
        <v>470</v>
      </c>
      <c r="U511" t="s">
        <v>471</v>
      </c>
      <c r="V511" t="s">
        <v>167</v>
      </c>
      <c r="W511" t="s">
        <v>168</v>
      </c>
      <c r="X511"/>
      <c r="Y511">
        <v>10</v>
      </c>
      <c r="Z511" t="s">
        <v>169</v>
      </c>
      <c r="AA511" t="s">
        <v>170</v>
      </c>
      <c r="AB511">
        <v>4</v>
      </c>
      <c r="AC511" t="s">
        <v>218</v>
      </c>
      <c r="AD511">
        <v>10</v>
      </c>
      <c r="AE511"/>
      <c r="AF511"/>
      <c r="AG511" t="s">
        <v>197</v>
      </c>
      <c r="AH511" t="s">
        <v>472</v>
      </c>
      <c r="AI511" t="s">
        <v>175</v>
      </c>
      <c r="AJ511" t="s">
        <v>176</v>
      </c>
      <c r="AK511" t="s">
        <v>219</v>
      </c>
      <c r="AL511" t="s">
        <v>220</v>
      </c>
      <c r="AM511"/>
      <c r="AN511"/>
      <c r="AO511"/>
      <c r="AP511"/>
      <c r="AQ511"/>
      <c r="AR511"/>
      <c r="AS511">
        <v>2050</v>
      </c>
      <c r="AT511">
        <v>2050</v>
      </c>
      <c r="AU511"/>
      <c r="AV511"/>
      <c r="AW511"/>
      <c r="AX511"/>
      <c r="AY511"/>
      <c r="AZ511"/>
      <c r="BA511"/>
      <c r="BB511"/>
      <c r="BC511"/>
      <c r="BD511"/>
      <c r="BE511"/>
      <c r="BF511"/>
      <c r="BG511"/>
      <c r="BH511"/>
      <c r="BI511"/>
      <c r="BJ511"/>
      <c r="BK511"/>
      <c r="BL511"/>
      <c r="BM511"/>
      <c r="BN511" s="7" t="s">
        <v>178</v>
      </c>
      <c r="BO511">
        <v>1</v>
      </c>
      <c r="BP511">
        <v>1</v>
      </c>
      <c r="BQ511">
        <v>33</v>
      </c>
      <c r="BR511" t="s">
        <v>221</v>
      </c>
      <c r="BS511"/>
      <c r="BT511" t="s">
        <v>494</v>
      </c>
      <c r="BU511" s="135">
        <v>44543</v>
      </c>
      <c r="BV511">
        <v>30657</v>
      </c>
      <c r="BW511" s="136"/>
      <c r="BX511"/>
      <c r="BY511" t="s">
        <v>170</v>
      </c>
      <c r="BZ511"/>
      <c r="CA511"/>
      <c r="CB511" t="s">
        <v>170</v>
      </c>
      <c r="CC511" t="s">
        <v>170</v>
      </c>
      <c r="CD511" t="s">
        <v>449</v>
      </c>
      <c r="CE511" t="s">
        <v>170</v>
      </c>
      <c r="CF511"/>
      <c r="CG511" t="s">
        <v>169</v>
      </c>
      <c r="CH511" t="s">
        <v>367</v>
      </c>
      <c r="CI511" t="s">
        <v>169</v>
      </c>
      <c r="CJ511" t="s">
        <v>342</v>
      </c>
      <c r="CK511"/>
      <c r="CL511"/>
      <c r="CM511"/>
      <c r="CN511"/>
      <c r="CO511"/>
      <c r="CP511"/>
      <c r="CQ511"/>
      <c r="CR511"/>
      <c r="CS511"/>
      <c r="CT511"/>
      <c r="CU511"/>
      <c r="CV511"/>
      <c r="CW511"/>
      <c r="CX511"/>
      <c r="CY511"/>
      <c r="CZ511"/>
      <c r="DA511"/>
      <c r="DB511"/>
      <c r="DC511"/>
      <c r="DD511"/>
      <c r="DE511"/>
      <c r="DF511"/>
      <c r="DG511"/>
      <c r="DH511"/>
      <c r="DI511"/>
      <c r="DJ511" t="s">
        <v>204</v>
      </c>
      <c r="DK511" t="s">
        <v>205</v>
      </c>
      <c r="DL511"/>
      <c r="DM511"/>
      <c r="DN511" t="s">
        <v>170</v>
      </c>
      <c r="DO511" t="s">
        <v>206</v>
      </c>
      <c r="DP511" t="s">
        <v>169</v>
      </c>
      <c r="DQ511" t="s">
        <v>193</v>
      </c>
      <c r="DR511"/>
      <c r="DS511"/>
      <c r="DT511"/>
      <c r="DU511"/>
      <c r="DV511"/>
      <c r="DW511"/>
      <c r="DX511"/>
      <c r="DY511">
        <v>26</v>
      </c>
      <c r="DZ511"/>
      <c r="EA511" s="137"/>
      <c r="EB511">
        <v>4</v>
      </c>
      <c r="EC511">
        <v>4</v>
      </c>
      <c r="ED511"/>
      <c r="EE511" t="s">
        <v>1033</v>
      </c>
      <c r="EF511">
        <v>5</v>
      </c>
      <c r="EG511"/>
      <c r="EH511"/>
      <c r="EI511"/>
      <c r="EJ511"/>
      <c r="EK511"/>
      <c r="EL511"/>
      <c r="EM511"/>
      <c r="EN511"/>
      <c r="EO511"/>
      <c r="EP511"/>
      <c r="EQ511"/>
      <c r="ER511"/>
      <c r="ES511"/>
      <c r="ET511"/>
      <c r="EU511"/>
      <c r="EV511">
        <v>5250</v>
      </c>
      <c r="EW511">
        <v>525</v>
      </c>
      <c r="EX511">
        <v>385</v>
      </c>
      <c r="EY511">
        <v>469</v>
      </c>
      <c r="EZ511"/>
      <c r="FA511"/>
      <c r="FB511"/>
      <c r="FC511"/>
      <c r="FD511"/>
      <c r="FE511"/>
      <c r="FF511"/>
      <c r="FG511"/>
      <c r="FH511"/>
      <c r="FI511"/>
    </row>
    <row r="512" spans="1:165" s="5" customFormat="1" ht="15">
      <c r="A512">
        <v>2022</v>
      </c>
      <c r="B512" t="s">
        <v>832</v>
      </c>
      <c r="C512" t="s">
        <v>833</v>
      </c>
      <c r="D512" t="s">
        <v>1034</v>
      </c>
      <c r="E512" t="s">
        <v>835</v>
      </c>
      <c r="F512">
        <v>822</v>
      </c>
      <c r="G512" s="134">
        <v>5.3</v>
      </c>
      <c r="H512">
        <v>8</v>
      </c>
      <c r="I512" t="s">
        <v>647</v>
      </c>
      <c r="J512">
        <v>14</v>
      </c>
      <c r="K512">
        <v>19</v>
      </c>
      <c r="L512">
        <v>16</v>
      </c>
      <c r="M512">
        <v>18.7</v>
      </c>
      <c r="N512">
        <v>28.9</v>
      </c>
      <c r="O512">
        <v>22.230799999999999</v>
      </c>
      <c r="P512">
        <v>14</v>
      </c>
      <c r="Q512">
        <v>19.324300000000001</v>
      </c>
      <c r="R512">
        <v>16.3584</v>
      </c>
      <c r="S512"/>
      <c r="T512" t="s">
        <v>470</v>
      </c>
      <c r="U512" t="s">
        <v>471</v>
      </c>
      <c r="V512" t="s">
        <v>167</v>
      </c>
      <c r="W512" t="s">
        <v>168</v>
      </c>
      <c r="X512"/>
      <c r="Y512">
        <v>10</v>
      </c>
      <c r="Z512" t="s">
        <v>169</v>
      </c>
      <c r="AA512" t="s">
        <v>170</v>
      </c>
      <c r="AB512">
        <v>4</v>
      </c>
      <c r="AC512" t="s">
        <v>218</v>
      </c>
      <c r="AD512">
        <v>10</v>
      </c>
      <c r="AE512"/>
      <c r="AF512"/>
      <c r="AG512" t="s">
        <v>197</v>
      </c>
      <c r="AH512" t="s">
        <v>472</v>
      </c>
      <c r="AI512" t="s">
        <v>175</v>
      </c>
      <c r="AJ512" t="s">
        <v>176</v>
      </c>
      <c r="AK512" t="s">
        <v>219</v>
      </c>
      <c r="AL512" t="s">
        <v>220</v>
      </c>
      <c r="AM512"/>
      <c r="AN512"/>
      <c r="AO512"/>
      <c r="AP512"/>
      <c r="AQ512"/>
      <c r="AR512"/>
      <c r="AS512">
        <v>2200</v>
      </c>
      <c r="AT512">
        <v>2200</v>
      </c>
      <c r="AU512"/>
      <c r="AV512"/>
      <c r="AW512"/>
      <c r="AX512"/>
      <c r="AY512"/>
      <c r="AZ512"/>
      <c r="BA512"/>
      <c r="BB512"/>
      <c r="BC512"/>
      <c r="BD512"/>
      <c r="BE512"/>
      <c r="BF512"/>
      <c r="BG512"/>
      <c r="BH512"/>
      <c r="BI512"/>
      <c r="BJ512"/>
      <c r="BK512"/>
      <c r="BL512"/>
      <c r="BM512"/>
      <c r="BN512" s="7" t="s">
        <v>178</v>
      </c>
      <c r="BO512">
        <v>1</v>
      </c>
      <c r="BP512">
        <v>1</v>
      </c>
      <c r="BQ512">
        <v>33</v>
      </c>
      <c r="BR512" t="s">
        <v>221</v>
      </c>
      <c r="BS512"/>
      <c r="BT512" t="s">
        <v>494</v>
      </c>
      <c r="BU512" s="135">
        <v>44473</v>
      </c>
      <c r="BV512">
        <v>30362</v>
      </c>
      <c r="BW512" s="136"/>
      <c r="BX512"/>
      <c r="BY512" t="s">
        <v>170</v>
      </c>
      <c r="BZ512"/>
      <c r="CA512"/>
      <c r="CB512" t="s">
        <v>170</v>
      </c>
      <c r="CC512" t="s">
        <v>170</v>
      </c>
      <c r="CD512" t="s">
        <v>1035</v>
      </c>
      <c r="CE512" t="s">
        <v>169</v>
      </c>
      <c r="CF512" t="s">
        <v>1036</v>
      </c>
      <c r="CG512" t="s">
        <v>169</v>
      </c>
      <c r="CH512" t="s">
        <v>367</v>
      </c>
      <c r="CI512" t="s">
        <v>169</v>
      </c>
      <c r="CJ512" t="s">
        <v>342</v>
      </c>
      <c r="CK512"/>
      <c r="CL512"/>
      <c r="CM512"/>
      <c r="CN512"/>
      <c r="CO512"/>
      <c r="CP512"/>
      <c r="CQ512"/>
      <c r="CR512"/>
      <c r="CS512"/>
      <c r="CT512"/>
      <c r="CU512"/>
      <c r="CV512"/>
      <c r="CW512"/>
      <c r="CX512"/>
      <c r="CY512"/>
      <c r="CZ512"/>
      <c r="DA512"/>
      <c r="DB512"/>
      <c r="DC512"/>
      <c r="DD512"/>
      <c r="DE512"/>
      <c r="DF512"/>
      <c r="DG512"/>
      <c r="DH512"/>
      <c r="DI512"/>
      <c r="DJ512" t="s">
        <v>204</v>
      </c>
      <c r="DK512" t="s">
        <v>205</v>
      </c>
      <c r="DL512"/>
      <c r="DM512"/>
      <c r="DN512" t="s">
        <v>170</v>
      </c>
      <c r="DO512" t="s">
        <v>206</v>
      </c>
      <c r="DP512" t="s">
        <v>169</v>
      </c>
      <c r="DQ512" t="s">
        <v>193</v>
      </c>
      <c r="DR512"/>
      <c r="DS512"/>
      <c r="DT512"/>
      <c r="DU512"/>
      <c r="DV512"/>
      <c r="DW512"/>
      <c r="DX512"/>
      <c r="DY512">
        <v>23.6</v>
      </c>
      <c r="DZ512"/>
      <c r="EA512" s="137"/>
      <c r="EB512">
        <v>3</v>
      </c>
      <c r="EC512">
        <v>3</v>
      </c>
      <c r="ED512"/>
      <c r="EE512" t="s">
        <v>1037</v>
      </c>
      <c r="EF512">
        <v>3</v>
      </c>
      <c r="EG512"/>
      <c r="EH512"/>
      <c r="EI512"/>
      <c r="EJ512"/>
      <c r="EK512"/>
      <c r="EL512"/>
      <c r="EM512"/>
      <c r="EN512"/>
      <c r="EO512"/>
      <c r="EP512"/>
      <c r="EQ512"/>
      <c r="ER512"/>
      <c r="ES512"/>
      <c r="ET512"/>
      <c r="EU512"/>
      <c r="EV512">
        <v>6500</v>
      </c>
      <c r="EW512">
        <v>589</v>
      </c>
      <c r="EX512">
        <v>420</v>
      </c>
      <c r="EY512">
        <v>520</v>
      </c>
      <c r="EZ512"/>
      <c r="FA512"/>
      <c r="FB512"/>
      <c r="FC512"/>
      <c r="FD512"/>
      <c r="FE512"/>
      <c r="FF512"/>
      <c r="FG512"/>
      <c r="FH512"/>
      <c r="FI512"/>
    </row>
    <row r="513" spans="1:165" ht="15">
      <c r="A513" s="5">
        <v>2022</v>
      </c>
      <c r="B513" s="5" t="s">
        <v>832</v>
      </c>
      <c r="C513" s="5" t="s">
        <v>833</v>
      </c>
      <c r="D513" s="5" t="s">
        <v>1034</v>
      </c>
      <c r="E513" s="5" t="s">
        <v>835</v>
      </c>
      <c r="F513" s="5">
        <v>878</v>
      </c>
      <c r="G513" s="80">
        <v>6.2</v>
      </c>
      <c r="H513" s="5">
        <v>8</v>
      </c>
      <c r="I513" s="5" t="s">
        <v>647</v>
      </c>
      <c r="J513" s="5">
        <v>14</v>
      </c>
      <c r="K513" s="5">
        <v>19</v>
      </c>
      <c r="L513" s="5">
        <v>16</v>
      </c>
      <c r="M513" s="5">
        <v>17.776900000000001</v>
      </c>
      <c r="N513" s="5">
        <v>27.658300000000001</v>
      </c>
      <c r="O513" s="5">
        <v>21.182400000000001</v>
      </c>
      <c r="P513" s="5">
        <v>14.419600000000001</v>
      </c>
      <c r="Q513" s="5">
        <v>18.501100000000001</v>
      </c>
      <c r="R513" s="5">
        <v>16.008900000000001</v>
      </c>
      <c r="S513" s="5"/>
      <c r="T513" s="5" t="s">
        <v>470</v>
      </c>
      <c r="U513" s="5" t="s">
        <v>471</v>
      </c>
      <c r="V513" s="5" t="s">
        <v>167</v>
      </c>
      <c r="W513" s="5" t="s">
        <v>168</v>
      </c>
      <c r="X513" s="5"/>
      <c r="Y513" s="5">
        <v>10</v>
      </c>
      <c r="Z513" s="5" t="s">
        <v>169</v>
      </c>
      <c r="AA513" s="5" t="s">
        <v>170</v>
      </c>
      <c r="AB513" s="5">
        <v>4</v>
      </c>
      <c r="AC513" s="5" t="s">
        <v>218</v>
      </c>
      <c r="AD513" s="5">
        <v>10</v>
      </c>
      <c r="AE513" s="5"/>
      <c r="AF513" s="5"/>
      <c r="AG513" s="5" t="s">
        <v>173</v>
      </c>
      <c r="AH513" s="5" t="s">
        <v>174</v>
      </c>
      <c r="AI513" s="5" t="s">
        <v>175</v>
      </c>
      <c r="AJ513" s="5" t="s">
        <v>176</v>
      </c>
      <c r="AK513" s="5" t="s">
        <v>219</v>
      </c>
      <c r="AL513" s="5" t="s">
        <v>220</v>
      </c>
      <c r="AM513" s="5"/>
      <c r="AN513" s="5"/>
      <c r="AO513" s="5"/>
      <c r="AP513" s="5"/>
      <c r="AQ513" s="5"/>
      <c r="AR513" s="5"/>
      <c r="AS513" s="5">
        <v>2750</v>
      </c>
      <c r="AT513" s="5">
        <v>2750</v>
      </c>
      <c r="AU513" s="5"/>
      <c r="AV513" s="5"/>
      <c r="AW513" s="5"/>
      <c r="AX513" s="5"/>
      <c r="AY513" s="5"/>
      <c r="AZ513" s="5"/>
      <c r="BA513" s="5"/>
      <c r="BB513" s="5"/>
      <c r="BC513" s="5"/>
      <c r="BD513" s="5"/>
      <c r="BE513" s="5"/>
      <c r="BF513" s="5"/>
      <c r="BG513" s="5"/>
      <c r="BH513" s="5"/>
      <c r="BI513" s="5"/>
      <c r="BJ513" s="5"/>
      <c r="BK513" s="5"/>
      <c r="BL513" s="5"/>
      <c r="BM513" s="5"/>
      <c r="BN513" s="96" t="s">
        <v>889</v>
      </c>
      <c r="BO513" s="5">
        <v>1</v>
      </c>
      <c r="BP513" s="5">
        <v>1</v>
      </c>
      <c r="BQ513" s="5">
        <v>33</v>
      </c>
      <c r="BR513" s="5" t="s">
        <v>221</v>
      </c>
      <c r="BS513" s="5"/>
      <c r="BT513" s="5" t="s">
        <v>575</v>
      </c>
      <c r="BU513" s="83">
        <v>44543</v>
      </c>
      <c r="BV513" s="5">
        <v>30681</v>
      </c>
      <c r="BY513" t="s">
        <v>170</v>
      </c>
      <c r="CB513" t="s">
        <v>170</v>
      </c>
      <c r="CC513" t="s">
        <v>170</v>
      </c>
      <c r="CD513" t="s">
        <v>1035</v>
      </c>
      <c r="CE513" t="s">
        <v>169</v>
      </c>
      <c r="CF513" t="s">
        <v>1036</v>
      </c>
      <c r="CG513" t="s">
        <v>169</v>
      </c>
      <c r="CH513" t="s">
        <v>367</v>
      </c>
      <c r="CI513" t="s">
        <v>169</v>
      </c>
      <c r="CJ513" t="s">
        <v>342</v>
      </c>
      <c r="DJ513" t="s">
        <v>204</v>
      </c>
      <c r="DK513" t="s">
        <v>205</v>
      </c>
      <c r="DN513" t="s">
        <v>170</v>
      </c>
      <c r="DO513" t="s">
        <v>206</v>
      </c>
      <c r="DP513" t="s">
        <v>169</v>
      </c>
      <c r="DQ513" t="s">
        <v>193</v>
      </c>
      <c r="DY513">
        <v>22.9</v>
      </c>
      <c r="EB513">
        <v>3</v>
      </c>
      <c r="EC513">
        <v>3</v>
      </c>
      <c r="EE513" t="s">
        <v>1037</v>
      </c>
      <c r="EF513">
        <v>3</v>
      </c>
      <c r="EV513">
        <v>6500</v>
      </c>
      <c r="EW513">
        <v>589</v>
      </c>
      <c r="EX513">
        <v>442</v>
      </c>
      <c r="EY513">
        <v>520</v>
      </c>
    </row>
    <row r="514" spans="1:165" s="5" customFormat="1" ht="15">
      <c r="A514" s="5">
        <v>2022</v>
      </c>
      <c r="B514" s="5" t="s">
        <v>832</v>
      </c>
      <c r="C514" s="5" t="s">
        <v>833</v>
      </c>
      <c r="D514" s="5" t="s">
        <v>1034</v>
      </c>
      <c r="E514" s="5" t="s">
        <v>835</v>
      </c>
      <c r="F514" s="5">
        <v>863</v>
      </c>
      <c r="G514" s="80">
        <v>6.2</v>
      </c>
      <c r="H514" s="5">
        <v>8</v>
      </c>
      <c r="I514" s="5" t="s">
        <v>647</v>
      </c>
      <c r="J514" s="5">
        <v>14</v>
      </c>
      <c r="K514" s="5">
        <v>19</v>
      </c>
      <c r="L514" s="5">
        <v>16</v>
      </c>
      <c r="M514" s="5">
        <v>17</v>
      </c>
      <c r="N514" s="5">
        <v>27.8</v>
      </c>
      <c r="O514" s="5">
        <v>20.601600000000001</v>
      </c>
      <c r="P514" s="5">
        <v>13.825100000000001</v>
      </c>
      <c r="Q514" s="5">
        <v>18.585100000000001</v>
      </c>
      <c r="R514" s="5">
        <v>15.626099999999999</v>
      </c>
      <c r="T514" s="5" t="s">
        <v>470</v>
      </c>
      <c r="U514" s="5" t="s">
        <v>471</v>
      </c>
      <c r="V514" s="5" t="s">
        <v>167</v>
      </c>
      <c r="W514" s="5" t="s">
        <v>168</v>
      </c>
      <c r="Y514" s="5">
        <v>10</v>
      </c>
      <c r="Z514" s="5" t="s">
        <v>169</v>
      </c>
      <c r="AA514" s="5" t="s">
        <v>170</v>
      </c>
      <c r="AB514" s="5">
        <v>4</v>
      </c>
      <c r="AC514" s="5" t="s">
        <v>218</v>
      </c>
      <c r="AD514" s="5">
        <v>10</v>
      </c>
      <c r="AG514" s="5" t="s">
        <v>173</v>
      </c>
      <c r="AH514" s="5" t="s">
        <v>174</v>
      </c>
      <c r="AI514" s="5" t="s">
        <v>175</v>
      </c>
      <c r="AJ514" s="5" t="s">
        <v>176</v>
      </c>
      <c r="AK514" s="5" t="s">
        <v>219</v>
      </c>
      <c r="AL514" s="5" t="s">
        <v>220</v>
      </c>
      <c r="AS514" s="5">
        <v>2750</v>
      </c>
      <c r="AT514" s="5">
        <v>2750</v>
      </c>
      <c r="BN514" s="96" t="s">
        <v>178</v>
      </c>
      <c r="BO514" s="5">
        <v>1</v>
      </c>
      <c r="BP514" s="5">
        <v>1</v>
      </c>
      <c r="BQ514" s="5">
        <v>33</v>
      </c>
      <c r="BR514" s="5" t="s">
        <v>221</v>
      </c>
      <c r="BT514" s="5" t="s">
        <v>575</v>
      </c>
      <c r="BU514" s="83">
        <v>44473</v>
      </c>
      <c r="BV514" s="5">
        <v>30369</v>
      </c>
      <c r="BW514" s="136"/>
      <c r="BX514"/>
      <c r="BY514" t="s">
        <v>170</v>
      </c>
      <c r="BZ514"/>
      <c r="CA514"/>
      <c r="CB514" t="s">
        <v>170</v>
      </c>
      <c r="CC514" t="s">
        <v>170</v>
      </c>
      <c r="CD514" t="s">
        <v>1038</v>
      </c>
      <c r="CE514" t="s">
        <v>169</v>
      </c>
      <c r="CF514" t="s">
        <v>1036</v>
      </c>
      <c r="CG514" t="s">
        <v>169</v>
      </c>
      <c r="CH514" t="s">
        <v>367</v>
      </c>
      <c r="CI514" t="s">
        <v>169</v>
      </c>
      <c r="CJ514" t="s">
        <v>342</v>
      </c>
      <c r="CK514"/>
      <c r="CL514"/>
      <c r="CM514"/>
      <c r="CN514"/>
      <c r="CO514"/>
      <c r="CP514"/>
      <c r="CQ514"/>
      <c r="CR514"/>
      <c r="CS514"/>
      <c r="CT514"/>
      <c r="CU514"/>
      <c r="CV514"/>
      <c r="CW514"/>
      <c r="CX514"/>
      <c r="CY514"/>
      <c r="CZ514"/>
      <c r="DA514"/>
      <c r="DB514"/>
      <c r="DC514"/>
      <c r="DD514"/>
      <c r="DE514"/>
      <c r="DF514"/>
      <c r="DG514"/>
      <c r="DH514"/>
      <c r="DI514"/>
      <c r="DJ514" t="s">
        <v>204</v>
      </c>
      <c r="DK514" t="s">
        <v>205</v>
      </c>
      <c r="DL514"/>
      <c r="DM514"/>
      <c r="DN514" t="s">
        <v>170</v>
      </c>
      <c r="DO514" t="s">
        <v>206</v>
      </c>
      <c r="DP514" t="s">
        <v>169</v>
      </c>
      <c r="DQ514" t="s">
        <v>193</v>
      </c>
      <c r="DR514"/>
      <c r="DS514"/>
      <c r="DT514"/>
      <c r="DU514"/>
      <c r="DV514"/>
      <c r="DW514"/>
      <c r="DX514"/>
      <c r="DY514">
        <v>22.9</v>
      </c>
      <c r="DZ514"/>
      <c r="EA514" s="137"/>
      <c r="EB514">
        <v>3</v>
      </c>
      <c r="EC514">
        <v>3</v>
      </c>
      <c r="ED514"/>
      <c r="EE514" t="s">
        <v>1037</v>
      </c>
      <c r="EF514">
        <v>3</v>
      </c>
      <c r="EG514"/>
      <c r="EH514"/>
      <c r="EI514"/>
      <c r="EJ514"/>
      <c r="EK514"/>
      <c r="EL514"/>
      <c r="EM514"/>
      <c r="EN514"/>
      <c r="EO514"/>
      <c r="EP514"/>
      <c r="EQ514"/>
      <c r="ER514"/>
      <c r="ES514"/>
      <c r="ET514"/>
      <c r="EU514"/>
      <c r="EV514">
        <v>6500</v>
      </c>
      <c r="EW514">
        <v>582</v>
      </c>
      <c r="EX514">
        <v>425</v>
      </c>
      <c r="EY514">
        <v>525</v>
      </c>
      <c r="EZ514"/>
      <c r="FA514"/>
      <c r="FB514"/>
      <c r="FC514"/>
      <c r="FD514"/>
      <c r="FE514"/>
      <c r="FF514"/>
      <c r="FG514"/>
      <c r="FH514"/>
      <c r="FI514"/>
    </row>
    <row r="515" spans="1:165" s="5" customFormat="1" ht="15">
      <c r="A515">
        <v>2022</v>
      </c>
      <c r="B515" t="s">
        <v>832</v>
      </c>
      <c r="C515" t="s">
        <v>833</v>
      </c>
      <c r="D515" t="s">
        <v>1039</v>
      </c>
      <c r="E515" t="s">
        <v>835</v>
      </c>
      <c r="F515">
        <v>562</v>
      </c>
      <c r="G515" s="134">
        <v>3.6</v>
      </c>
      <c r="H515">
        <v>6</v>
      </c>
      <c r="I515" t="s">
        <v>217</v>
      </c>
      <c r="J515">
        <v>17</v>
      </c>
      <c r="K515">
        <v>25</v>
      </c>
      <c r="L515">
        <v>20</v>
      </c>
      <c r="M515">
        <v>21.956800000000001</v>
      </c>
      <c r="N515">
        <v>34.967100000000002</v>
      </c>
      <c r="O515">
        <v>26.372399999999999</v>
      </c>
      <c r="P515">
        <v>17</v>
      </c>
      <c r="Q515">
        <v>24.868500000000001</v>
      </c>
      <c r="R515">
        <v>20.241</v>
      </c>
      <c r="S515"/>
      <c r="T515" t="s">
        <v>470</v>
      </c>
      <c r="U515" t="s">
        <v>471</v>
      </c>
      <c r="V515" t="s">
        <v>167</v>
      </c>
      <c r="W515" t="s">
        <v>168</v>
      </c>
      <c r="X515"/>
      <c r="Y515">
        <v>9</v>
      </c>
      <c r="Z515" t="s">
        <v>169</v>
      </c>
      <c r="AA515" t="s">
        <v>170</v>
      </c>
      <c r="AB515" t="s">
        <v>167</v>
      </c>
      <c r="AC515" t="s">
        <v>276</v>
      </c>
      <c r="AD515">
        <v>10</v>
      </c>
      <c r="AE515"/>
      <c r="AF515"/>
      <c r="AG515" t="s">
        <v>197</v>
      </c>
      <c r="AH515" t="s">
        <v>472</v>
      </c>
      <c r="AI515" t="s">
        <v>175</v>
      </c>
      <c r="AJ515" t="s">
        <v>176</v>
      </c>
      <c r="AK515" t="s">
        <v>219</v>
      </c>
      <c r="AL515" t="s">
        <v>220</v>
      </c>
      <c r="AM515"/>
      <c r="AN515"/>
      <c r="AO515"/>
      <c r="AP515"/>
      <c r="AQ515"/>
      <c r="AR515"/>
      <c r="AS515">
        <v>1750</v>
      </c>
      <c r="AT515">
        <v>1750</v>
      </c>
      <c r="AU515"/>
      <c r="AV515"/>
      <c r="AW515"/>
      <c r="AX515"/>
      <c r="AY515"/>
      <c r="AZ515"/>
      <c r="BA515"/>
      <c r="BB515"/>
      <c r="BC515"/>
      <c r="BD515"/>
      <c r="BE515"/>
      <c r="BF515"/>
      <c r="BG515"/>
      <c r="BH515"/>
      <c r="BI515"/>
      <c r="BJ515"/>
      <c r="BK515"/>
      <c r="BL515"/>
      <c r="BM515"/>
      <c r="BN515" s="7" t="s">
        <v>178</v>
      </c>
      <c r="BO515">
        <v>2</v>
      </c>
      <c r="BP515">
        <v>2</v>
      </c>
      <c r="BQ515">
        <v>33</v>
      </c>
      <c r="BR515" t="s">
        <v>221</v>
      </c>
      <c r="BS515"/>
      <c r="BT515" t="s">
        <v>181</v>
      </c>
      <c r="BU515" s="135">
        <v>44369</v>
      </c>
      <c r="BV515">
        <v>29596</v>
      </c>
      <c r="BW515" s="136"/>
      <c r="BX515" t="s">
        <v>170</v>
      </c>
      <c r="BY515" t="s">
        <v>170</v>
      </c>
      <c r="BZ515"/>
      <c r="CA515"/>
      <c r="CB515" t="s">
        <v>170</v>
      </c>
      <c r="CC515" t="s">
        <v>170</v>
      </c>
      <c r="CD515" t="s">
        <v>1040</v>
      </c>
      <c r="CE515" t="s">
        <v>170</v>
      </c>
      <c r="CF515"/>
      <c r="CG515" t="s">
        <v>169</v>
      </c>
      <c r="CH515" t="s">
        <v>234</v>
      </c>
      <c r="CI515" t="s">
        <v>170</v>
      </c>
      <c r="CJ515"/>
      <c r="CK515"/>
      <c r="CL515"/>
      <c r="CM515"/>
      <c r="CN515"/>
      <c r="CO515"/>
      <c r="CP515"/>
      <c r="CQ515"/>
      <c r="CR515"/>
      <c r="CS515"/>
      <c r="CT515"/>
      <c r="CU515"/>
      <c r="CV515"/>
      <c r="CW515"/>
      <c r="CX515"/>
      <c r="CY515"/>
      <c r="CZ515"/>
      <c r="DA515"/>
      <c r="DB515"/>
      <c r="DC515"/>
      <c r="DD515"/>
      <c r="DE515"/>
      <c r="DF515"/>
      <c r="DG515"/>
      <c r="DH515"/>
      <c r="DI515"/>
      <c r="DJ515" t="s">
        <v>204</v>
      </c>
      <c r="DK515" t="s">
        <v>205</v>
      </c>
      <c r="DL515"/>
      <c r="DM515"/>
      <c r="DN515" t="s">
        <v>170</v>
      </c>
      <c r="DO515" t="s">
        <v>532</v>
      </c>
      <c r="DP515" t="s">
        <v>170</v>
      </c>
      <c r="DQ515" t="s">
        <v>207</v>
      </c>
      <c r="DR515"/>
      <c r="DS515"/>
      <c r="DT515"/>
      <c r="DU515"/>
      <c r="DV515"/>
      <c r="DW515"/>
      <c r="DX515"/>
      <c r="DY515">
        <v>18</v>
      </c>
      <c r="DZ515"/>
      <c r="EA515" s="137"/>
      <c r="EB515">
        <v>2</v>
      </c>
      <c r="EC515">
        <v>2</v>
      </c>
      <c r="ED515"/>
      <c r="EE515" t="s">
        <v>1041</v>
      </c>
      <c r="EF515">
        <v>3</v>
      </c>
      <c r="EG515"/>
      <c r="EH515"/>
      <c r="EI515"/>
      <c r="EJ515"/>
      <c r="EK515"/>
      <c r="EL515"/>
      <c r="EM515"/>
      <c r="EN515"/>
      <c r="EO515"/>
      <c r="EP515"/>
      <c r="EQ515"/>
      <c r="ER515"/>
      <c r="ES515"/>
      <c r="ET515"/>
      <c r="EU515"/>
      <c r="EV515">
        <v>9250</v>
      </c>
      <c r="EW515">
        <v>745</v>
      </c>
      <c r="EX515">
        <v>475</v>
      </c>
      <c r="EY515">
        <v>624</v>
      </c>
      <c r="EZ515"/>
      <c r="FA515"/>
      <c r="FB515"/>
      <c r="FC515"/>
      <c r="FD515"/>
      <c r="FE515"/>
      <c r="FF515"/>
      <c r="FG515"/>
      <c r="FH515"/>
      <c r="FI515"/>
    </row>
    <row r="516" spans="1:165" s="5" customFormat="1" ht="15">
      <c r="A516">
        <v>2022</v>
      </c>
      <c r="B516" t="s">
        <v>832</v>
      </c>
      <c r="C516" t="s">
        <v>868</v>
      </c>
      <c r="D516" t="s">
        <v>1042</v>
      </c>
      <c r="E516" t="s">
        <v>835</v>
      </c>
      <c r="F516">
        <v>635</v>
      </c>
      <c r="G516" s="134">
        <v>2</v>
      </c>
      <c r="H516">
        <v>4</v>
      </c>
      <c r="I516" t="s">
        <v>217</v>
      </c>
      <c r="J516">
        <v>22</v>
      </c>
      <c r="K516">
        <v>27</v>
      </c>
      <c r="L516">
        <v>24</v>
      </c>
      <c r="M516">
        <v>28.2</v>
      </c>
      <c r="N516">
        <v>40</v>
      </c>
      <c r="O516">
        <v>32.516599999999997</v>
      </c>
      <c r="P516">
        <v>22.1096</v>
      </c>
      <c r="Q516">
        <v>27</v>
      </c>
      <c r="R516">
        <v>24.464700000000001</v>
      </c>
      <c r="S516"/>
      <c r="T516" t="s">
        <v>165</v>
      </c>
      <c r="U516" t="s">
        <v>166</v>
      </c>
      <c r="V516" t="s">
        <v>167</v>
      </c>
      <c r="W516" t="s">
        <v>168</v>
      </c>
      <c r="X516"/>
      <c r="Y516">
        <v>9</v>
      </c>
      <c r="Z516" t="s">
        <v>169</v>
      </c>
      <c r="AA516" t="s">
        <v>170</v>
      </c>
      <c r="AB516" t="s">
        <v>167</v>
      </c>
      <c r="AC516" t="s">
        <v>276</v>
      </c>
      <c r="AD516">
        <v>10</v>
      </c>
      <c r="AE516"/>
      <c r="AF516"/>
      <c r="AG516" t="s">
        <v>197</v>
      </c>
      <c r="AH516" t="s">
        <v>472</v>
      </c>
      <c r="AI516" t="s">
        <v>175</v>
      </c>
      <c r="AJ516" t="s">
        <v>176</v>
      </c>
      <c r="AK516" t="s">
        <v>219</v>
      </c>
      <c r="AL516" t="s">
        <v>220</v>
      </c>
      <c r="AM516"/>
      <c r="AN516"/>
      <c r="AO516"/>
      <c r="AP516"/>
      <c r="AQ516"/>
      <c r="AR516"/>
      <c r="AS516">
        <v>1450</v>
      </c>
      <c r="AT516">
        <v>1450</v>
      </c>
      <c r="AU516"/>
      <c r="AV516"/>
      <c r="AW516"/>
      <c r="AX516"/>
      <c r="AY516"/>
      <c r="AZ516"/>
      <c r="BA516"/>
      <c r="BB516"/>
      <c r="BC516"/>
      <c r="BD516"/>
      <c r="BE516"/>
      <c r="BF516"/>
      <c r="BG516"/>
      <c r="BH516"/>
      <c r="BI516"/>
      <c r="BJ516"/>
      <c r="BK516"/>
      <c r="BL516"/>
      <c r="BM516"/>
      <c r="BN516" s="7" t="s">
        <v>178</v>
      </c>
      <c r="BO516">
        <v>2</v>
      </c>
      <c r="BP516">
        <v>2</v>
      </c>
      <c r="BQ516">
        <v>33</v>
      </c>
      <c r="BR516" t="s">
        <v>221</v>
      </c>
      <c r="BS516"/>
      <c r="BT516" t="s">
        <v>181</v>
      </c>
      <c r="BU516" s="135">
        <v>44351</v>
      </c>
      <c r="BV516">
        <v>29486</v>
      </c>
      <c r="BW516" s="136"/>
      <c r="BX516" t="s">
        <v>170</v>
      </c>
      <c r="BY516" t="s">
        <v>170</v>
      </c>
      <c r="BZ516"/>
      <c r="CA516"/>
      <c r="CB516" t="s">
        <v>170</v>
      </c>
      <c r="CC516" t="s">
        <v>170</v>
      </c>
      <c r="CD516" t="s">
        <v>1043</v>
      </c>
      <c r="CE516" t="s">
        <v>170</v>
      </c>
      <c r="CF516"/>
      <c r="CG516" t="s">
        <v>169</v>
      </c>
      <c r="CH516" t="s">
        <v>234</v>
      </c>
      <c r="CI516" t="s">
        <v>170</v>
      </c>
      <c r="CJ516"/>
      <c r="CK516"/>
      <c r="CL516"/>
      <c r="CM516"/>
      <c r="CN516"/>
      <c r="CO516"/>
      <c r="CP516"/>
      <c r="CQ516"/>
      <c r="CR516"/>
      <c r="CS516"/>
      <c r="CT516"/>
      <c r="CU516"/>
      <c r="CV516"/>
      <c r="CW516"/>
      <c r="CX516"/>
      <c r="CY516"/>
      <c r="CZ516"/>
      <c r="DA516"/>
      <c r="DB516"/>
      <c r="DC516"/>
      <c r="DD516"/>
      <c r="DE516"/>
      <c r="DF516"/>
      <c r="DG516"/>
      <c r="DH516"/>
      <c r="DI516"/>
      <c r="DJ516" t="s">
        <v>204</v>
      </c>
      <c r="DK516" t="s">
        <v>205</v>
      </c>
      <c r="DL516"/>
      <c r="DM516"/>
      <c r="DN516" t="s">
        <v>170</v>
      </c>
      <c r="DO516" t="s">
        <v>532</v>
      </c>
      <c r="DP516" t="s">
        <v>170</v>
      </c>
      <c r="DQ516" t="s">
        <v>207</v>
      </c>
      <c r="DR516"/>
      <c r="DS516"/>
      <c r="DT516"/>
      <c r="DU516"/>
      <c r="DV516"/>
      <c r="DW516"/>
      <c r="DX516"/>
      <c r="DY516">
        <v>18</v>
      </c>
      <c r="DZ516"/>
      <c r="EA516" s="137"/>
      <c r="EB516">
        <v>2</v>
      </c>
      <c r="EC516">
        <v>2</v>
      </c>
      <c r="ED516"/>
      <c r="EE516" t="s">
        <v>1041</v>
      </c>
      <c r="EF516">
        <v>3</v>
      </c>
      <c r="EG516"/>
      <c r="EH516"/>
      <c r="EI516"/>
      <c r="EJ516"/>
      <c r="EK516"/>
      <c r="EL516"/>
      <c r="EM516"/>
      <c r="EN516"/>
      <c r="EO516"/>
      <c r="EP516"/>
      <c r="EQ516"/>
      <c r="ER516"/>
      <c r="ES516"/>
      <c r="ET516"/>
      <c r="EU516"/>
      <c r="EV516">
        <v>9250</v>
      </c>
      <c r="EW516">
        <v>745</v>
      </c>
      <c r="EX516">
        <v>475</v>
      </c>
      <c r="EY516">
        <v>624</v>
      </c>
      <c r="EZ516"/>
      <c r="FA516"/>
      <c r="FB516"/>
      <c r="FC516"/>
      <c r="FD516"/>
      <c r="FE516"/>
      <c r="FF516"/>
      <c r="FG516"/>
      <c r="FH516"/>
      <c r="FI516"/>
    </row>
    <row r="517" spans="1:165" s="5" customFormat="1" ht="15">
      <c r="A517">
        <v>2022</v>
      </c>
      <c r="B517" t="s">
        <v>832</v>
      </c>
      <c r="C517" t="s">
        <v>868</v>
      </c>
      <c r="D517" t="s">
        <v>1042</v>
      </c>
      <c r="E517" t="s">
        <v>835</v>
      </c>
      <c r="F517">
        <v>554</v>
      </c>
      <c r="G517" s="134">
        <v>3.6</v>
      </c>
      <c r="H517">
        <v>6</v>
      </c>
      <c r="I517" t="s">
        <v>217</v>
      </c>
      <c r="J517">
        <v>19</v>
      </c>
      <c r="K517">
        <v>26</v>
      </c>
      <c r="L517">
        <v>21</v>
      </c>
      <c r="M517">
        <v>23.5</v>
      </c>
      <c r="N517">
        <v>36.200000000000003</v>
      </c>
      <c r="O517">
        <v>27.9055</v>
      </c>
      <c r="P517">
        <v>18.706600000000002</v>
      </c>
      <c r="Q517">
        <v>25.673500000000001</v>
      </c>
      <c r="R517">
        <v>21.308700000000002</v>
      </c>
      <c r="S517"/>
      <c r="T517" t="s">
        <v>470</v>
      </c>
      <c r="U517" t="s">
        <v>471</v>
      </c>
      <c r="V517" t="s">
        <v>167</v>
      </c>
      <c r="W517" t="s">
        <v>168</v>
      </c>
      <c r="X517"/>
      <c r="Y517">
        <v>9</v>
      </c>
      <c r="Z517" t="s">
        <v>169</v>
      </c>
      <c r="AA517" t="s">
        <v>170</v>
      </c>
      <c r="AB517" t="s">
        <v>167</v>
      </c>
      <c r="AC517" t="s">
        <v>276</v>
      </c>
      <c r="AD517">
        <v>10</v>
      </c>
      <c r="AE517"/>
      <c r="AF517"/>
      <c r="AG517" t="s">
        <v>197</v>
      </c>
      <c r="AH517" t="s">
        <v>472</v>
      </c>
      <c r="AI517" t="s">
        <v>175</v>
      </c>
      <c r="AJ517" t="s">
        <v>176</v>
      </c>
      <c r="AK517" t="s">
        <v>219</v>
      </c>
      <c r="AL517" t="s">
        <v>220</v>
      </c>
      <c r="AM517"/>
      <c r="AN517"/>
      <c r="AO517"/>
      <c r="AP517"/>
      <c r="AQ517"/>
      <c r="AR517"/>
      <c r="AS517">
        <v>1700</v>
      </c>
      <c r="AT517">
        <v>1700</v>
      </c>
      <c r="AU517"/>
      <c r="AV517"/>
      <c r="AW517"/>
      <c r="AX517"/>
      <c r="AY517"/>
      <c r="AZ517"/>
      <c r="BA517"/>
      <c r="BB517"/>
      <c r="BC517"/>
      <c r="BD517"/>
      <c r="BE517"/>
      <c r="BF517"/>
      <c r="BG517"/>
      <c r="BH517"/>
      <c r="BI517"/>
      <c r="BJ517"/>
      <c r="BK517"/>
      <c r="BL517"/>
      <c r="BM517"/>
      <c r="BN517" s="7" t="s">
        <v>178</v>
      </c>
      <c r="BO517">
        <v>2</v>
      </c>
      <c r="BP517">
        <v>2</v>
      </c>
      <c r="BQ517">
        <v>33</v>
      </c>
      <c r="BR517" t="s">
        <v>221</v>
      </c>
      <c r="BS517"/>
      <c r="BT517" t="s">
        <v>181</v>
      </c>
      <c r="BU517" s="135">
        <v>44355</v>
      </c>
      <c r="BV517">
        <v>29500</v>
      </c>
      <c r="BW517" s="136"/>
      <c r="BX517" t="s">
        <v>170</v>
      </c>
      <c r="BY517" t="s">
        <v>170</v>
      </c>
      <c r="BZ517"/>
      <c r="CA517"/>
      <c r="CB517" t="s">
        <v>170</v>
      </c>
      <c r="CC517" t="s">
        <v>170</v>
      </c>
      <c r="CD517" t="s">
        <v>1040</v>
      </c>
      <c r="CE517" t="s">
        <v>170</v>
      </c>
      <c r="CF517"/>
      <c r="CG517" t="s">
        <v>169</v>
      </c>
      <c r="CH517" t="s">
        <v>234</v>
      </c>
      <c r="CI517" t="s">
        <v>170</v>
      </c>
      <c r="CJ517"/>
      <c r="CK517"/>
      <c r="CL517"/>
      <c r="CM517"/>
      <c r="CN517"/>
      <c r="CO517"/>
      <c r="CP517"/>
      <c r="CQ517"/>
      <c r="CR517"/>
      <c r="CS517"/>
      <c r="CT517"/>
      <c r="CU517"/>
      <c r="CV517"/>
      <c r="CW517"/>
      <c r="CX517"/>
      <c r="CY517"/>
      <c r="CZ517"/>
      <c r="DA517"/>
      <c r="DB517"/>
      <c r="DC517"/>
      <c r="DD517"/>
      <c r="DE517"/>
      <c r="DF517"/>
      <c r="DG517"/>
      <c r="DH517"/>
      <c r="DI517"/>
      <c r="DJ517" t="s">
        <v>204</v>
      </c>
      <c r="DK517" t="s">
        <v>205</v>
      </c>
      <c r="DL517"/>
      <c r="DM517"/>
      <c r="DN517" t="s">
        <v>170</v>
      </c>
      <c r="DO517" t="s">
        <v>532</v>
      </c>
      <c r="DP517" t="s">
        <v>170</v>
      </c>
      <c r="DQ517" t="s">
        <v>207</v>
      </c>
      <c r="DR517"/>
      <c r="DS517"/>
      <c r="DT517"/>
      <c r="DU517"/>
      <c r="DV517"/>
      <c r="DW517"/>
      <c r="DX517"/>
      <c r="DY517">
        <v>18</v>
      </c>
      <c r="DZ517"/>
      <c r="EA517" s="137"/>
      <c r="EB517">
        <v>2</v>
      </c>
      <c r="EC517">
        <v>2</v>
      </c>
      <c r="ED517"/>
      <c r="EE517" t="s">
        <v>1041</v>
      </c>
      <c r="EF517">
        <v>3</v>
      </c>
      <c r="EG517"/>
      <c r="EH517"/>
      <c r="EI517"/>
      <c r="EJ517"/>
      <c r="EK517"/>
      <c r="EL517"/>
      <c r="EM517"/>
      <c r="EN517"/>
      <c r="EO517"/>
      <c r="EP517"/>
      <c r="EQ517"/>
      <c r="ER517"/>
      <c r="ES517"/>
      <c r="ET517"/>
      <c r="EU517"/>
      <c r="EV517">
        <v>9250</v>
      </c>
      <c r="EW517">
        <v>745</v>
      </c>
      <c r="EX517">
        <v>475</v>
      </c>
      <c r="EY517">
        <v>624</v>
      </c>
      <c r="EZ517"/>
      <c r="FA517"/>
      <c r="FB517"/>
      <c r="FC517"/>
      <c r="FD517"/>
      <c r="FE517"/>
      <c r="FF517"/>
      <c r="FG517"/>
      <c r="FH517"/>
      <c r="FI517"/>
    </row>
    <row r="518" spans="1:165" ht="15">
      <c r="A518">
        <v>2022</v>
      </c>
      <c r="B518" t="s">
        <v>832</v>
      </c>
      <c r="C518" t="s">
        <v>868</v>
      </c>
      <c r="D518" t="s">
        <v>1044</v>
      </c>
      <c r="E518" t="s">
        <v>835</v>
      </c>
      <c r="F518">
        <v>912</v>
      </c>
      <c r="G518" s="134">
        <v>3</v>
      </c>
      <c r="H518">
        <v>6</v>
      </c>
      <c r="I518" t="s">
        <v>647</v>
      </c>
      <c r="J518">
        <v>20</v>
      </c>
      <c r="K518">
        <v>26</v>
      </c>
      <c r="L518">
        <v>22</v>
      </c>
      <c r="M518">
        <v>25.5</v>
      </c>
      <c r="N518">
        <v>38.799999999999997</v>
      </c>
      <c r="O518">
        <v>30.1508</v>
      </c>
      <c r="P518">
        <v>20.167300000000001</v>
      </c>
      <c r="Q518">
        <v>26</v>
      </c>
      <c r="R518">
        <v>22</v>
      </c>
      <c r="T518" t="s">
        <v>165</v>
      </c>
      <c r="U518" t="s">
        <v>166</v>
      </c>
      <c r="V518" t="s">
        <v>167</v>
      </c>
      <c r="W518" t="s">
        <v>168</v>
      </c>
      <c r="Y518">
        <v>10</v>
      </c>
      <c r="Z518" t="s">
        <v>169</v>
      </c>
      <c r="AA518" t="s">
        <v>170</v>
      </c>
      <c r="AB518">
        <v>4</v>
      </c>
      <c r="AC518" t="s">
        <v>218</v>
      </c>
      <c r="AE518">
        <v>20</v>
      </c>
      <c r="AG518" t="s">
        <v>513</v>
      </c>
      <c r="AH518" t="s">
        <v>514</v>
      </c>
      <c r="AI518" t="s">
        <v>175</v>
      </c>
      <c r="AJ518" t="s">
        <v>176</v>
      </c>
      <c r="AK518" t="s">
        <v>219</v>
      </c>
      <c r="AL518" t="s">
        <v>220</v>
      </c>
      <c r="AS518">
        <v>1750</v>
      </c>
      <c r="AT518">
        <v>1750</v>
      </c>
      <c r="BO518">
        <v>2</v>
      </c>
      <c r="BP518">
        <v>2</v>
      </c>
      <c r="BQ518">
        <v>33</v>
      </c>
      <c r="BR518" t="s">
        <v>221</v>
      </c>
      <c r="BT518" t="s">
        <v>181</v>
      </c>
      <c r="BU518" s="135">
        <v>44467</v>
      </c>
      <c r="BV518">
        <v>30312</v>
      </c>
      <c r="BX518" t="s">
        <v>170</v>
      </c>
      <c r="BY518" t="s">
        <v>170</v>
      </c>
      <c r="CB518" t="s">
        <v>170</v>
      </c>
      <c r="CC518" t="s">
        <v>170</v>
      </c>
      <c r="CD518" t="s">
        <v>1040</v>
      </c>
      <c r="CE518" t="s">
        <v>170</v>
      </c>
      <c r="CG518" t="s">
        <v>169</v>
      </c>
      <c r="CH518" t="s">
        <v>234</v>
      </c>
      <c r="CI518" t="s">
        <v>170</v>
      </c>
      <c r="DJ518" t="s">
        <v>204</v>
      </c>
      <c r="DK518" t="s">
        <v>205</v>
      </c>
      <c r="DN518" t="s">
        <v>170</v>
      </c>
      <c r="DO518" t="s">
        <v>532</v>
      </c>
      <c r="DP518" t="s">
        <v>170</v>
      </c>
      <c r="DQ518" t="s">
        <v>207</v>
      </c>
      <c r="DY518">
        <v>18.399999999999999</v>
      </c>
      <c r="EB518">
        <v>2</v>
      </c>
      <c r="EC518">
        <v>2</v>
      </c>
      <c r="EE518" t="s">
        <v>1041</v>
      </c>
      <c r="EF518">
        <v>3</v>
      </c>
      <c r="EV518">
        <v>9250</v>
      </c>
      <c r="EW518">
        <v>755</v>
      </c>
      <c r="EX518">
        <v>445</v>
      </c>
      <c r="EY518">
        <v>615</v>
      </c>
    </row>
    <row r="519" spans="1:165" s="5" customFormat="1" ht="15">
      <c r="A519" s="5">
        <v>2022</v>
      </c>
      <c r="B519" s="5" t="s">
        <v>832</v>
      </c>
      <c r="C519" s="5" t="s">
        <v>868</v>
      </c>
      <c r="D519" s="5" t="s">
        <v>1044</v>
      </c>
      <c r="E519" s="5" t="s">
        <v>835</v>
      </c>
      <c r="F519" s="5">
        <v>838</v>
      </c>
      <c r="G519" s="80">
        <v>5.3</v>
      </c>
      <c r="H519" s="5">
        <v>8</v>
      </c>
      <c r="I519" s="5" t="s">
        <v>647</v>
      </c>
      <c r="J519" s="5">
        <v>15</v>
      </c>
      <c r="K519" s="5">
        <v>20</v>
      </c>
      <c r="L519" s="5">
        <v>17</v>
      </c>
      <c r="M519" s="5">
        <v>19.399999999999999</v>
      </c>
      <c r="N519" s="5">
        <v>29.6</v>
      </c>
      <c r="O519" s="5">
        <v>22.9604</v>
      </c>
      <c r="P519" s="5">
        <v>14.9069</v>
      </c>
      <c r="Q519" s="5">
        <v>20.003299999999999</v>
      </c>
      <c r="R519" s="5">
        <v>16.837299999999999</v>
      </c>
      <c r="T519" s="5" t="s">
        <v>470</v>
      </c>
      <c r="U519" s="5" t="s">
        <v>471</v>
      </c>
      <c r="V519" s="5" t="s">
        <v>167</v>
      </c>
      <c r="W519" s="5" t="s">
        <v>168</v>
      </c>
      <c r="Y519" s="5">
        <v>10</v>
      </c>
      <c r="Z519" s="5" t="s">
        <v>169</v>
      </c>
      <c r="AA519" s="5" t="s">
        <v>170</v>
      </c>
      <c r="AB519" s="5">
        <v>4</v>
      </c>
      <c r="AC519" s="5" t="s">
        <v>218</v>
      </c>
      <c r="AD519" s="5">
        <v>10</v>
      </c>
      <c r="AG519" s="5" t="s">
        <v>197</v>
      </c>
      <c r="AH519" s="5" t="s">
        <v>472</v>
      </c>
      <c r="AI519" s="5" t="s">
        <v>175</v>
      </c>
      <c r="AJ519" s="5" t="s">
        <v>176</v>
      </c>
      <c r="AK519" s="5" t="s">
        <v>219</v>
      </c>
      <c r="AL519" s="5" t="s">
        <v>220</v>
      </c>
      <c r="AS519" s="5">
        <v>2050</v>
      </c>
      <c r="AT519" s="5">
        <v>2050</v>
      </c>
      <c r="BN519" s="96" t="s">
        <v>889</v>
      </c>
      <c r="BO519" s="5">
        <v>1</v>
      </c>
      <c r="BP519" s="5">
        <v>1</v>
      </c>
      <c r="BQ519" s="5">
        <v>33</v>
      </c>
      <c r="BR519" s="5" t="s">
        <v>221</v>
      </c>
      <c r="BT519" s="5" t="s">
        <v>494</v>
      </c>
      <c r="BU519" s="83">
        <v>44543</v>
      </c>
      <c r="BV519" s="5">
        <v>30660</v>
      </c>
      <c r="BW519" s="136"/>
      <c r="BX519" t="s">
        <v>170</v>
      </c>
      <c r="BY519" t="s">
        <v>170</v>
      </c>
      <c r="BZ519"/>
      <c r="CA519"/>
      <c r="CB519" t="s">
        <v>170</v>
      </c>
      <c r="CC519" t="s">
        <v>170</v>
      </c>
      <c r="CD519" t="s">
        <v>1040</v>
      </c>
      <c r="CE519" t="s">
        <v>170</v>
      </c>
      <c r="CF519"/>
      <c r="CG519" t="s">
        <v>169</v>
      </c>
      <c r="CH519" t="s">
        <v>234</v>
      </c>
      <c r="CI519" t="s">
        <v>170</v>
      </c>
      <c r="CJ519"/>
      <c r="CK519"/>
      <c r="CL519"/>
      <c r="CM519"/>
      <c r="CN519"/>
      <c r="CO519"/>
      <c r="CP519"/>
      <c r="CQ519"/>
      <c r="CR519"/>
      <c r="CS519"/>
      <c r="CT519"/>
      <c r="CU519"/>
      <c r="CV519"/>
      <c r="CW519"/>
      <c r="CX519"/>
      <c r="CY519"/>
      <c r="CZ519"/>
      <c r="DA519"/>
      <c r="DB519"/>
      <c r="DC519"/>
      <c r="DD519"/>
      <c r="DE519"/>
      <c r="DF519"/>
      <c r="DG519"/>
      <c r="DH519"/>
      <c r="DI519"/>
      <c r="DJ519" t="s">
        <v>204</v>
      </c>
      <c r="DK519" t="s">
        <v>205</v>
      </c>
      <c r="DL519"/>
      <c r="DM519"/>
      <c r="DN519" t="s">
        <v>170</v>
      </c>
      <c r="DO519" t="s">
        <v>532</v>
      </c>
      <c r="DP519" t="s">
        <v>170</v>
      </c>
      <c r="DQ519" t="s">
        <v>207</v>
      </c>
      <c r="DR519"/>
      <c r="DS519"/>
      <c r="DT519"/>
      <c r="DU519"/>
      <c r="DV519"/>
      <c r="DW519"/>
      <c r="DX519"/>
      <c r="DY519">
        <v>18.399999999999999</v>
      </c>
      <c r="DZ519"/>
      <c r="EA519" s="137"/>
      <c r="EB519">
        <v>2</v>
      </c>
      <c r="EC519">
        <v>2</v>
      </c>
      <c r="ED519"/>
      <c r="EE519" t="s">
        <v>1041</v>
      </c>
      <c r="EF519">
        <v>3</v>
      </c>
      <c r="EG519"/>
      <c r="EH519"/>
      <c r="EI519"/>
      <c r="EJ519"/>
      <c r="EK519"/>
      <c r="EL519"/>
      <c r="EM519"/>
      <c r="EN519"/>
      <c r="EO519"/>
      <c r="EP519"/>
      <c r="EQ519"/>
      <c r="ER519"/>
      <c r="ES519"/>
      <c r="ET519"/>
      <c r="EU519"/>
      <c r="EV519">
        <v>9250</v>
      </c>
      <c r="EW519">
        <v>755</v>
      </c>
      <c r="EX519">
        <v>445</v>
      </c>
      <c r="EY519">
        <v>615</v>
      </c>
      <c r="EZ519"/>
      <c r="FA519"/>
      <c r="FB519"/>
      <c r="FC519"/>
      <c r="FD519"/>
      <c r="FE519"/>
      <c r="FF519"/>
      <c r="FG519"/>
      <c r="FH519"/>
      <c r="FI519"/>
    </row>
    <row r="520" spans="1:165" s="5" customFormat="1" ht="15">
      <c r="A520" s="5">
        <v>2022</v>
      </c>
      <c r="B520" s="5" t="s">
        <v>832</v>
      </c>
      <c r="C520" s="5" t="s">
        <v>868</v>
      </c>
      <c r="D520" s="5" t="s">
        <v>1044</v>
      </c>
      <c r="E520" s="5" t="s">
        <v>835</v>
      </c>
      <c r="F520" s="5">
        <v>829</v>
      </c>
      <c r="G520" s="80">
        <v>5.3</v>
      </c>
      <c r="H520" s="5">
        <v>8</v>
      </c>
      <c r="I520" s="5" t="s">
        <v>647</v>
      </c>
      <c r="J520" s="5">
        <v>14</v>
      </c>
      <c r="K520" s="5">
        <v>19</v>
      </c>
      <c r="L520" s="5">
        <v>16</v>
      </c>
      <c r="M520" s="5">
        <v>18.7</v>
      </c>
      <c r="N520" s="5">
        <v>28.9</v>
      </c>
      <c r="O520" s="5">
        <v>22.230799999999999</v>
      </c>
      <c r="P520" s="5">
        <v>14</v>
      </c>
      <c r="Q520" s="5">
        <v>19.324300000000001</v>
      </c>
      <c r="R520" s="5">
        <v>16.3584</v>
      </c>
      <c r="T520" s="5" t="s">
        <v>470</v>
      </c>
      <c r="U520" s="5" t="s">
        <v>471</v>
      </c>
      <c r="V520" s="5" t="s">
        <v>167</v>
      </c>
      <c r="W520" s="5" t="s">
        <v>168</v>
      </c>
      <c r="Y520" s="5">
        <v>10</v>
      </c>
      <c r="Z520" s="5" t="s">
        <v>169</v>
      </c>
      <c r="AA520" s="5" t="s">
        <v>170</v>
      </c>
      <c r="AB520" s="5">
        <v>4</v>
      </c>
      <c r="AC520" s="5" t="s">
        <v>218</v>
      </c>
      <c r="AD520" s="5">
        <v>10</v>
      </c>
      <c r="AG520" s="5" t="s">
        <v>197</v>
      </c>
      <c r="AH520" s="5" t="s">
        <v>472</v>
      </c>
      <c r="AI520" s="5" t="s">
        <v>175</v>
      </c>
      <c r="AJ520" s="5" t="s">
        <v>176</v>
      </c>
      <c r="AK520" s="5" t="s">
        <v>219</v>
      </c>
      <c r="AL520" s="5" t="s">
        <v>220</v>
      </c>
      <c r="AS520" s="5">
        <v>2200</v>
      </c>
      <c r="AT520" s="5">
        <v>2200</v>
      </c>
      <c r="BN520" s="96" t="s">
        <v>178</v>
      </c>
      <c r="BO520" s="5">
        <v>1</v>
      </c>
      <c r="BP520" s="5">
        <v>1</v>
      </c>
      <c r="BQ520" s="5">
        <v>33</v>
      </c>
      <c r="BR520" s="5" t="s">
        <v>221</v>
      </c>
      <c r="BT520" s="5" t="s">
        <v>494</v>
      </c>
      <c r="BU520" s="83">
        <v>44473</v>
      </c>
      <c r="BV520" s="5">
        <v>30363</v>
      </c>
      <c r="BW520" s="136"/>
      <c r="BX520" t="s">
        <v>170</v>
      </c>
      <c r="BY520" t="s">
        <v>170</v>
      </c>
      <c r="BZ520"/>
      <c r="CA520"/>
      <c r="CB520" t="s">
        <v>170</v>
      </c>
      <c r="CC520" t="s">
        <v>170</v>
      </c>
      <c r="CD520"/>
      <c r="CE520" t="s">
        <v>170</v>
      </c>
      <c r="CF520"/>
      <c r="CG520" t="s">
        <v>169</v>
      </c>
      <c r="CH520" t="s">
        <v>452</v>
      </c>
      <c r="CI520" t="s">
        <v>170</v>
      </c>
      <c r="CJ520"/>
      <c r="CK520"/>
      <c r="CL520"/>
      <c r="CM520"/>
      <c r="CN520"/>
      <c r="CO520"/>
      <c r="CP520"/>
      <c r="CQ520"/>
      <c r="CR520"/>
      <c r="CS520"/>
      <c r="CT520"/>
      <c r="CU520"/>
      <c r="CV520"/>
      <c r="CW520"/>
      <c r="CX520"/>
      <c r="CY520"/>
      <c r="CZ520"/>
      <c r="DA520"/>
      <c r="DB520"/>
      <c r="DC520"/>
      <c r="DD520"/>
      <c r="DE520"/>
      <c r="DF520"/>
      <c r="DG520"/>
      <c r="DH520"/>
      <c r="DI520"/>
      <c r="DJ520" t="s">
        <v>204</v>
      </c>
      <c r="DK520" t="s">
        <v>205</v>
      </c>
      <c r="DL520"/>
      <c r="DM520"/>
      <c r="DN520" t="s">
        <v>170</v>
      </c>
      <c r="DO520" t="s">
        <v>937</v>
      </c>
      <c r="DP520" t="s">
        <v>169</v>
      </c>
      <c r="DQ520" t="s">
        <v>193</v>
      </c>
      <c r="DR520"/>
      <c r="DS520"/>
      <c r="DT520"/>
      <c r="DU520"/>
      <c r="DV520"/>
      <c r="DW520"/>
      <c r="DX520"/>
      <c r="DY520">
        <v>36.1</v>
      </c>
      <c r="DZ520"/>
      <c r="EA520" s="137"/>
      <c r="EB520">
        <v>6</v>
      </c>
      <c r="EC520">
        <v>6</v>
      </c>
      <c r="ED520"/>
      <c r="EE520" t="s">
        <v>938</v>
      </c>
      <c r="EF520">
        <v>3</v>
      </c>
      <c r="EG520"/>
      <c r="EH520"/>
      <c r="EI520"/>
      <c r="EJ520"/>
      <c r="EK520"/>
      <c r="EL520"/>
      <c r="EM520"/>
      <c r="EN520"/>
      <c r="EO520"/>
      <c r="EP520"/>
      <c r="EQ520"/>
      <c r="ER520"/>
      <c r="ES520"/>
      <c r="ET520"/>
      <c r="EU520">
        <v>0</v>
      </c>
      <c r="EV520"/>
      <c r="EW520">
        <v>375</v>
      </c>
      <c r="EX520">
        <v>276</v>
      </c>
      <c r="EY520">
        <v>330</v>
      </c>
      <c r="EZ520"/>
      <c r="FA520"/>
      <c r="FB520"/>
      <c r="FC520"/>
      <c r="FD520"/>
      <c r="FE520"/>
      <c r="FF520"/>
      <c r="FG520"/>
      <c r="FH520"/>
      <c r="FI520"/>
    </row>
    <row r="521" spans="1:165" s="5" customFormat="1" ht="15">
      <c r="A521" s="5">
        <v>2022</v>
      </c>
      <c r="B521" s="5" t="s">
        <v>832</v>
      </c>
      <c r="C521" s="5" t="s">
        <v>868</v>
      </c>
      <c r="D521" s="5" t="s">
        <v>1044</v>
      </c>
      <c r="E521" s="5" t="s">
        <v>835</v>
      </c>
      <c r="F521" s="5">
        <v>882</v>
      </c>
      <c r="G521" s="80">
        <v>6.2</v>
      </c>
      <c r="H521" s="5">
        <v>8</v>
      </c>
      <c r="I521" s="5" t="s">
        <v>647</v>
      </c>
      <c r="J521" s="5">
        <v>14</v>
      </c>
      <c r="K521" s="5">
        <v>19</v>
      </c>
      <c r="L521" s="5">
        <v>16</v>
      </c>
      <c r="M521" s="5">
        <v>17.776900000000001</v>
      </c>
      <c r="N521" s="5">
        <v>27.658300000000001</v>
      </c>
      <c r="O521" s="5">
        <v>21.182400000000001</v>
      </c>
      <c r="P521" s="5">
        <v>14.419600000000001</v>
      </c>
      <c r="Q521" s="5">
        <v>18.501100000000001</v>
      </c>
      <c r="R521" s="5">
        <v>16.008900000000001</v>
      </c>
      <c r="T521" s="5" t="s">
        <v>470</v>
      </c>
      <c r="U521" s="5" t="s">
        <v>471</v>
      </c>
      <c r="V521" s="5" t="s">
        <v>167</v>
      </c>
      <c r="W521" s="5" t="s">
        <v>168</v>
      </c>
      <c r="Y521" s="5">
        <v>10</v>
      </c>
      <c r="Z521" s="5" t="s">
        <v>169</v>
      </c>
      <c r="AA521" s="5" t="s">
        <v>170</v>
      </c>
      <c r="AB521" s="5">
        <v>4</v>
      </c>
      <c r="AC521" s="5" t="s">
        <v>218</v>
      </c>
      <c r="AD521" s="5">
        <v>10</v>
      </c>
      <c r="AG521" s="5" t="s">
        <v>173</v>
      </c>
      <c r="AH521" s="5" t="s">
        <v>174</v>
      </c>
      <c r="AI521" s="5" t="s">
        <v>175</v>
      </c>
      <c r="AJ521" s="5" t="s">
        <v>176</v>
      </c>
      <c r="AK521" s="5" t="s">
        <v>219</v>
      </c>
      <c r="AL521" s="5" t="s">
        <v>220</v>
      </c>
      <c r="AS521" s="5">
        <v>2750</v>
      </c>
      <c r="AT521" s="5">
        <v>2750</v>
      </c>
      <c r="BN521" s="96" t="s">
        <v>889</v>
      </c>
      <c r="BO521" s="5">
        <v>1</v>
      </c>
      <c r="BP521" s="5">
        <v>1</v>
      </c>
      <c r="BQ521" s="5">
        <v>33</v>
      </c>
      <c r="BR521" s="5" t="s">
        <v>221</v>
      </c>
      <c r="BT521" s="5" t="s">
        <v>575</v>
      </c>
      <c r="BU521" s="83">
        <v>44543</v>
      </c>
      <c r="BV521" s="5">
        <v>30677</v>
      </c>
      <c r="BW521" s="136"/>
      <c r="BX521" t="s">
        <v>170</v>
      </c>
      <c r="BY521" t="s">
        <v>170</v>
      </c>
      <c r="BZ521"/>
      <c r="CA521"/>
      <c r="CB521" t="s">
        <v>170</v>
      </c>
      <c r="CC521" t="s">
        <v>170</v>
      </c>
      <c r="CD521"/>
      <c r="CE521" t="s">
        <v>170</v>
      </c>
      <c r="CF521"/>
      <c r="CG521" t="s">
        <v>169</v>
      </c>
      <c r="CH521" t="s">
        <v>452</v>
      </c>
      <c r="CI521" t="s">
        <v>170</v>
      </c>
      <c r="CJ521"/>
      <c r="CK521"/>
      <c r="CL521"/>
      <c r="CM521"/>
      <c r="CN521"/>
      <c r="CO521"/>
      <c r="CP521"/>
      <c r="CQ521"/>
      <c r="CR521"/>
      <c r="CS521"/>
      <c r="CT521"/>
      <c r="CU521"/>
      <c r="CV521"/>
      <c r="CW521"/>
      <c r="CX521"/>
      <c r="CY521"/>
      <c r="CZ521"/>
      <c r="DA521"/>
      <c r="DB521"/>
      <c r="DC521"/>
      <c r="DD521"/>
      <c r="DE521"/>
      <c r="DF521"/>
      <c r="DG521"/>
      <c r="DH521"/>
      <c r="DI521"/>
      <c r="DJ521" t="s">
        <v>204</v>
      </c>
      <c r="DK521" t="s">
        <v>205</v>
      </c>
      <c r="DL521"/>
      <c r="DM521"/>
      <c r="DN521" t="s">
        <v>170</v>
      </c>
      <c r="DO521" t="s">
        <v>453</v>
      </c>
      <c r="DP521" t="s">
        <v>169</v>
      </c>
      <c r="DQ521" t="s">
        <v>193</v>
      </c>
      <c r="DR521"/>
      <c r="DS521"/>
      <c r="DT521"/>
      <c r="DU521"/>
      <c r="DV521"/>
      <c r="DW521"/>
      <c r="DX521"/>
      <c r="DY521">
        <v>40.799999999999997</v>
      </c>
      <c r="DZ521"/>
      <c r="EA521" s="137"/>
      <c r="EB521">
        <v>6</v>
      </c>
      <c r="EC521">
        <v>6</v>
      </c>
      <c r="ED521"/>
      <c r="EE521" t="s">
        <v>936</v>
      </c>
      <c r="EF521">
        <v>7</v>
      </c>
      <c r="EG521"/>
      <c r="EH521"/>
      <c r="EI521"/>
      <c r="EJ521"/>
      <c r="EK521"/>
      <c r="EL521"/>
      <c r="EM521"/>
      <c r="EN521"/>
      <c r="EO521"/>
      <c r="EP521"/>
      <c r="EQ521"/>
      <c r="ER521"/>
      <c r="ES521"/>
      <c r="ET521"/>
      <c r="EU521">
        <v>500</v>
      </c>
      <c r="EV521"/>
      <c r="EW521">
        <v>330</v>
      </c>
      <c r="EX521">
        <v>253</v>
      </c>
      <c r="EY521">
        <v>295</v>
      </c>
      <c r="EZ521"/>
      <c r="FA521"/>
      <c r="FB521"/>
      <c r="FC521"/>
      <c r="FD521"/>
      <c r="FE521"/>
      <c r="FF521"/>
      <c r="FG521"/>
      <c r="FH521"/>
      <c r="FI521"/>
    </row>
    <row r="522" spans="1:165" s="5" customFormat="1" ht="15">
      <c r="A522" s="5">
        <v>2022</v>
      </c>
      <c r="B522" s="5" t="s">
        <v>832</v>
      </c>
      <c r="C522" s="5" t="s">
        <v>868</v>
      </c>
      <c r="D522" s="5" t="s">
        <v>1044</v>
      </c>
      <c r="E522" s="5" t="s">
        <v>835</v>
      </c>
      <c r="F522" s="5">
        <v>867</v>
      </c>
      <c r="G522" s="80">
        <v>6.2</v>
      </c>
      <c r="H522" s="5">
        <v>8</v>
      </c>
      <c r="I522" s="5" t="s">
        <v>647</v>
      </c>
      <c r="J522" s="5">
        <v>14</v>
      </c>
      <c r="K522" s="5">
        <v>19</v>
      </c>
      <c r="L522" s="5">
        <v>16</v>
      </c>
      <c r="M522" s="5">
        <v>17</v>
      </c>
      <c r="N522" s="5">
        <v>27.8</v>
      </c>
      <c r="O522" s="5">
        <v>20.601600000000001</v>
      </c>
      <c r="P522" s="5">
        <v>13.825100000000001</v>
      </c>
      <c r="Q522" s="5">
        <v>18.585100000000001</v>
      </c>
      <c r="R522" s="5">
        <v>15.626099999999999</v>
      </c>
      <c r="T522" s="5" t="s">
        <v>470</v>
      </c>
      <c r="U522" s="5" t="s">
        <v>471</v>
      </c>
      <c r="V522" s="5" t="s">
        <v>167</v>
      </c>
      <c r="W522" s="5" t="s">
        <v>168</v>
      </c>
      <c r="Y522" s="5">
        <v>10</v>
      </c>
      <c r="Z522" s="5" t="s">
        <v>169</v>
      </c>
      <c r="AA522" s="5" t="s">
        <v>170</v>
      </c>
      <c r="AB522" s="5">
        <v>4</v>
      </c>
      <c r="AC522" s="5" t="s">
        <v>218</v>
      </c>
      <c r="AD522" s="5">
        <v>10</v>
      </c>
      <c r="AG522" s="5" t="s">
        <v>173</v>
      </c>
      <c r="AH522" s="5" t="s">
        <v>174</v>
      </c>
      <c r="AI522" s="5" t="s">
        <v>175</v>
      </c>
      <c r="AJ522" s="5" t="s">
        <v>176</v>
      </c>
      <c r="AK522" s="5" t="s">
        <v>219</v>
      </c>
      <c r="AL522" s="5" t="s">
        <v>220</v>
      </c>
      <c r="AS522" s="5">
        <v>2750</v>
      </c>
      <c r="AT522" s="5">
        <v>2750</v>
      </c>
      <c r="BN522" s="96" t="s">
        <v>178</v>
      </c>
      <c r="BO522" s="5">
        <v>1</v>
      </c>
      <c r="BP522" s="5">
        <v>1</v>
      </c>
      <c r="BQ522" s="5">
        <v>33</v>
      </c>
      <c r="BR522" s="5" t="s">
        <v>221</v>
      </c>
      <c r="BT522" s="5" t="s">
        <v>575</v>
      </c>
      <c r="BU522" s="83">
        <v>44473</v>
      </c>
      <c r="BV522" s="5">
        <v>30243</v>
      </c>
      <c r="BW522" s="136"/>
      <c r="BX522" t="s">
        <v>170</v>
      </c>
      <c r="BY522" t="s">
        <v>170</v>
      </c>
      <c r="BZ522"/>
      <c r="CA522"/>
      <c r="CB522" t="s">
        <v>170</v>
      </c>
      <c r="CC522" t="s">
        <v>170</v>
      </c>
      <c r="CD522" t="s">
        <v>480</v>
      </c>
      <c r="CE522" t="s">
        <v>170</v>
      </c>
      <c r="CF522" t="s">
        <v>480</v>
      </c>
      <c r="CG522" t="s">
        <v>169</v>
      </c>
      <c r="CH522" t="s">
        <v>480</v>
      </c>
      <c r="CI522" t="s">
        <v>169</v>
      </c>
      <c r="CJ522" t="s">
        <v>480</v>
      </c>
      <c r="CK522"/>
      <c r="CL522"/>
      <c r="CM522"/>
      <c r="CN522"/>
      <c r="CO522"/>
      <c r="CP522"/>
      <c r="CQ522"/>
      <c r="CR522"/>
      <c r="CS522"/>
      <c r="CT522"/>
      <c r="CU522"/>
      <c r="CV522"/>
      <c r="CW522"/>
      <c r="CX522"/>
      <c r="CY522"/>
      <c r="CZ522"/>
      <c r="DA522"/>
      <c r="DB522"/>
      <c r="DC522"/>
      <c r="DD522"/>
      <c r="DE522"/>
      <c r="DF522"/>
      <c r="DG522"/>
      <c r="DH522"/>
      <c r="DI522"/>
      <c r="DJ522" t="s">
        <v>204</v>
      </c>
      <c r="DK522" t="s">
        <v>205</v>
      </c>
      <c r="DL522" t="s">
        <v>170</v>
      </c>
      <c r="DM522" t="s">
        <v>170</v>
      </c>
      <c r="DN522" t="s">
        <v>170</v>
      </c>
      <c r="DO522" t="s">
        <v>818</v>
      </c>
      <c r="DP522" t="s">
        <v>169</v>
      </c>
      <c r="DQ522" t="s">
        <v>193</v>
      </c>
      <c r="DR522"/>
      <c r="DS522"/>
      <c r="DT522"/>
      <c r="DU522"/>
      <c r="DV522"/>
      <c r="DW522"/>
      <c r="DX522"/>
      <c r="DY522">
        <v>36.4</v>
      </c>
      <c r="DZ522"/>
      <c r="EA522" s="137"/>
      <c r="EB522">
        <v>6</v>
      </c>
      <c r="EC522">
        <v>6</v>
      </c>
      <c r="ED522"/>
      <c r="EE522" t="s">
        <v>953</v>
      </c>
      <c r="EF522">
        <v>5</v>
      </c>
      <c r="EG522"/>
      <c r="EH522"/>
      <c r="EI522"/>
      <c r="EJ522"/>
      <c r="EK522"/>
      <c r="EL522"/>
      <c r="EM522"/>
      <c r="EN522"/>
      <c r="EO522"/>
      <c r="EP522"/>
      <c r="EQ522"/>
      <c r="ER522"/>
      <c r="ES522"/>
      <c r="ET522"/>
      <c r="EU522"/>
      <c r="EV522">
        <v>1500</v>
      </c>
      <c r="EW522">
        <v>365</v>
      </c>
      <c r="EX522">
        <v>260</v>
      </c>
      <c r="EY522">
        <v>318</v>
      </c>
      <c r="EZ522"/>
      <c r="FA522"/>
      <c r="FB522"/>
      <c r="FC522"/>
      <c r="FD522"/>
      <c r="FE522"/>
      <c r="FF522"/>
      <c r="FG522"/>
      <c r="FH522"/>
      <c r="FI522"/>
    </row>
    <row r="523" spans="1:165" ht="15">
      <c r="A523">
        <v>2022</v>
      </c>
      <c r="B523" t="s">
        <v>832</v>
      </c>
      <c r="C523" t="s">
        <v>868</v>
      </c>
      <c r="D523" t="s">
        <v>1045</v>
      </c>
      <c r="E523" t="s">
        <v>835</v>
      </c>
      <c r="F523">
        <v>911</v>
      </c>
      <c r="G523" s="134">
        <v>3</v>
      </c>
      <c r="H523">
        <v>6</v>
      </c>
      <c r="I523" t="s">
        <v>647</v>
      </c>
      <c r="J523">
        <v>20</v>
      </c>
      <c r="K523">
        <v>26</v>
      </c>
      <c r="L523">
        <v>22</v>
      </c>
      <c r="M523">
        <v>25.5</v>
      </c>
      <c r="N523">
        <v>38.799999999999997</v>
      </c>
      <c r="O523">
        <v>30.1508</v>
      </c>
      <c r="P523">
        <v>20.167300000000001</v>
      </c>
      <c r="Q523">
        <v>26</v>
      </c>
      <c r="R523">
        <v>22</v>
      </c>
      <c r="T523" t="s">
        <v>165</v>
      </c>
      <c r="U523" t="s">
        <v>166</v>
      </c>
      <c r="V523" t="s">
        <v>167</v>
      </c>
      <c r="W523" t="s">
        <v>168</v>
      </c>
      <c r="Y523">
        <v>10</v>
      </c>
      <c r="Z523" t="s">
        <v>169</v>
      </c>
      <c r="AA523" t="s">
        <v>170</v>
      </c>
      <c r="AB523">
        <v>4</v>
      </c>
      <c r="AC523" t="s">
        <v>218</v>
      </c>
      <c r="AE523">
        <v>20</v>
      </c>
      <c r="AG523" t="s">
        <v>513</v>
      </c>
      <c r="AH523" t="s">
        <v>514</v>
      </c>
      <c r="AI523" t="s">
        <v>175</v>
      </c>
      <c r="AJ523" t="s">
        <v>176</v>
      </c>
      <c r="AK523" t="s">
        <v>219</v>
      </c>
      <c r="AL523" t="s">
        <v>220</v>
      </c>
      <c r="AS523">
        <v>1750</v>
      </c>
      <c r="AT523">
        <v>1750</v>
      </c>
      <c r="BO523">
        <v>2</v>
      </c>
      <c r="BP523">
        <v>2</v>
      </c>
      <c r="BQ523">
        <v>33</v>
      </c>
      <c r="BR523" t="s">
        <v>221</v>
      </c>
      <c r="BT523" t="s">
        <v>181</v>
      </c>
      <c r="BU523" s="135">
        <v>44467</v>
      </c>
      <c r="BV523">
        <v>30313</v>
      </c>
      <c r="BX523" t="s">
        <v>170</v>
      </c>
      <c r="BY523" t="s">
        <v>170</v>
      </c>
      <c r="CB523" t="s">
        <v>170</v>
      </c>
      <c r="CC523" t="s">
        <v>170</v>
      </c>
      <c r="CD523" t="s">
        <v>480</v>
      </c>
      <c r="CE523" t="s">
        <v>170</v>
      </c>
      <c r="CF523" t="s">
        <v>480</v>
      </c>
      <c r="CG523" t="s">
        <v>169</v>
      </c>
      <c r="CH523" t="s">
        <v>480</v>
      </c>
      <c r="CI523" t="s">
        <v>169</v>
      </c>
      <c r="CJ523" t="s">
        <v>480</v>
      </c>
      <c r="DJ523" t="s">
        <v>204</v>
      </c>
      <c r="DK523" t="s">
        <v>205</v>
      </c>
      <c r="DL523" t="s">
        <v>170</v>
      </c>
      <c r="DM523" t="s">
        <v>170</v>
      </c>
      <c r="DN523" t="s">
        <v>170</v>
      </c>
      <c r="DO523" t="s">
        <v>818</v>
      </c>
      <c r="DP523" t="s">
        <v>169</v>
      </c>
      <c r="DQ523" t="s">
        <v>193</v>
      </c>
      <c r="DY523">
        <v>33</v>
      </c>
      <c r="EB523">
        <v>5</v>
      </c>
      <c r="EC523">
        <v>5</v>
      </c>
      <c r="EE523" t="s">
        <v>953</v>
      </c>
      <c r="EF523">
        <v>5</v>
      </c>
      <c r="EV523">
        <v>2250</v>
      </c>
      <c r="EW523">
        <v>399</v>
      </c>
      <c r="EX523">
        <v>296</v>
      </c>
      <c r="EY523">
        <v>353</v>
      </c>
    </row>
    <row r="524" spans="1:165" s="5" customFormat="1" ht="15">
      <c r="A524" s="5">
        <v>2022</v>
      </c>
      <c r="B524" s="5" t="s">
        <v>832</v>
      </c>
      <c r="C524" s="5" t="s">
        <v>868</v>
      </c>
      <c r="D524" s="5" t="s">
        <v>1045</v>
      </c>
      <c r="E524" s="5" t="s">
        <v>835</v>
      </c>
      <c r="F524" s="5">
        <v>837</v>
      </c>
      <c r="G524" s="80">
        <v>5.3</v>
      </c>
      <c r="H524" s="5">
        <v>8</v>
      </c>
      <c r="I524" s="5" t="s">
        <v>647</v>
      </c>
      <c r="J524" s="5">
        <v>15</v>
      </c>
      <c r="K524" s="5">
        <v>19</v>
      </c>
      <c r="L524" s="5">
        <v>16</v>
      </c>
      <c r="M524" s="5">
        <v>19.2971</v>
      </c>
      <c r="N524" s="5">
        <v>29.245999999999999</v>
      </c>
      <c r="O524" s="5">
        <v>22.7851</v>
      </c>
      <c r="P524" s="5">
        <v>14.844900000000001</v>
      </c>
      <c r="Q524" s="5">
        <v>19</v>
      </c>
      <c r="R524" s="5">
        <v>16</v>
      </c>
      <c r="T524" s="5" t="s">
        <v>470</v>
      </c>
      <c r="U524" s="5" t="s">
        <v>471</v>
      </c>
      <c r="V524" s="5" t="s">
        <v>167</v>
      </c>
      <c r="W524" s="5" t="s">
        <v>168</v>
      </c>
      <c r="Y524" s="5">
        <v>10</v>
      </c>
      <c r="Z524" s="5" t="s">
        <v>169</v>
      </c>
      <c r="AA524" s="5" t="s">
        <v>170</v>
      </c>
      <c r="AB524" s="5">
        <v>4</v>
      </c>
      <c r="AC524" s="5" t="s">
        <v>218</v>
      </c>
      <c r="AD524" s="5">
        <v>10</v>
      </c>
      <c r="AG524" s="5" t="s">
        <v>197</v>
      </c>
      <c r="AH524" s="5" t="s">
        <v>472</v>
      </c>
      <c r="AI524" s="5" t="s">
        <v>175</v>
      </c>
      <c r="AJ524" s="5" t="s">
        <v>176</v>
      </c>
      <c r="AK524" s="5" t="s">
        <v>219</v>
      </c>
      <c r="AL524" s="5" t="s">
        <v>220</v>
      </c>
      <c r="AS524" s="5">
        <v>2200</v>
      </c>
      <c r="AT524" s="5">
        <v>2200</v>
      </c>
      <c r="BN524" s="96" t="s">
        <v>889</v>
      </c>
      <c r="BO524" s="5">
        <v>1</v>
      </c>
      <c r="BP524" s="5">
        <v>1</v>
      </c>
      <c r="BQ524" s="5">
        <v>33</v>
      </c>
      <c r="BR524" s="5" t="s">
        <v>221</v>
      </c>
      <c r="BT524" s="5" t="s">
        <v>494</v>
      </c>
      <c r="BU524" s="83">
        <v>44543</v>
      </c>
      <c r="BV524" s="5">
        <v>30659</v>
      </c>
      <c r="BW524" s="136"/>
      <c r="BX524" t="s">
        <v>170</v>
      </c>
      <c r="BY524" t="s">
        <v>170</v>
      </c>
      <c r="BZ524"/>
      <c r="CA524"/>
      <c r="CB524" t="s">
        <v>170</v>
      </c>
      <c r="CC524" t="s">
        <v>170</v>
      </c>
      <c r="CD524" t="s">
        <v>473</v>
      </c>
      <c r="CE524" t="s">
        <v>170</v>
      </c>
      <c r="CF524"/>
      <c r="CG524" t="s">
        <v>169</v>
      </c>
      <c r="CH524" t="s">
        <v>474</v>
      </c>
      <c r="CI524" t="s">
        <v>169</v>
      </c>
      <c r="CJ524" t="s">
        <v>475</v>
      </c>
      <c r="CK524" t="s">
        <v>183</v>
      </c>
      <c r="CL524"/>
      <c r="CM524">
        <v>1</v>
      </c>
      <c r="CN524" t="s">
        <v>184</v>
      </c>
      <c r="CO524"/>
      <c r="CP524">
        <v>14</v>
      </c>
      <c r="CQ524">
        <v>8.8000000000000007</v>
      </c>
      <c r="CR524">
        <v>40</v>
      </c>
      <c r="CS524" t="s">
        <v>185</v>
      </c>
      <c r="CT524"/>
      <c r="CU524"/>
      <c r="CV524" t="s">
        <v>263</v>
      </c>
      <c r="CW524"/>
      <c r="CX524"/>
      <c r="CY524"/>
      <c r="CZ524"/>
      <c r="DA524"/>
      <c r="DB524"/>
      <c r="DC524"/>
      <c r="DD524">
        <v>1</v>
      </c>
      <c r="DE524" t="s">
        <v>465</v>
      </c>
      <c r="DF524"/>
      <c r="DG524">
        <v>1</v>
      </c>
      <c r="DH524"/>
      <c r="DI524"/>
      <c r="DJ524" t="s">
        <v>204</v>
      </c>
      <c r="DK524" t="s">
        <v>205</v>
      </c>
      <c r="DL524" t="s">
        <v>170</v>
      </c>
      <c r="DM524" t="s">
        <v>170</v>
      </c>
      <c r="DN524" t="s">
        <v>170</v>
      </c>
      <c r="DO524" t="s">
        <v>231</v>
      </c>
      <c r="DP524" t="s">
        <v>169</v>
      </c>
      <c r="DQ524" t="s">
        <v>193</v>
      </c>
      <c r="DR524"/>
      <c r="DS524"/>
      <c r="DT524"/>
      <c r="DU524"/>
      <c r="DV524"/>
      <c r="DW524"/>
      <c r="DX524"/>
      <c r="DY524">
        <v>35.6</v>
      </c>
      <c r="DZ524"/>
      <c r="EA524" s="137"/>
      <c r="EB524">
        <v>5</v>
      </c>
      <c r="EC524">
        <v>5</v>
      </c>
      <c r="ED524"/>
      <c r="EE524" t="s">
        <v>476</v>
      </c>
      <c r="EF524">
        <v>5</v>
      </c>
      <c r="EG524"/>
      <c r="EH524"/>
      <c r="EI524"/>
      <c r="EJ524"/>
      <c r="EK524"/>
      <c r="EL524"/>
      <c r="EM524"/>
      <c r="EN524"/>
      <c r="EO524"/>
      <c r="EP524"/>
      <c r="EQ524"/>
      <c r="ER524"/>
      <c r="ES524"/>
      <c r="ET524"/>
      <c r="EU524"/>
      <c r="EV524">
        <v>2000</v>
      </c>
      <c r="EW524">
        <v>367</v>
      </c>
      <c r="EX524">
        <v>296</v>
      </c>
      <c r="EY524">
        <v>335</v>
      </c>
      <c r="EZ524"/>
      <c r="FA524"/>
      <c r="FB524"/>
      <c r="FC524"/>
      <c r="FD524"/>
      <c r="FE524"/>
      <c r="FF524"/>
      <c r="FG524"/>
      <c r="FH524"/>
      <c r="FI524"/>
    </row>
    <row r="525" spans="1:165" s="5" customFormat="1" ht="15">
      <c r="A525" s="5">
        <v>2022</v>
      </c>
      <c r="B525" s="5" t="s">
        <v>832</v>
      </c>
      <c r="C525" s="5" t="s">
        <v>868</v>
      </c>
      <c r="D525" s="5" t="s">
        <v>1045</v>
      </c>
      <c r="E525" s="5" t="s">
        <v>835</v>
      </c>
      <c r="F525" s="5">
        <v>615</v>
      </c>
      <c r="G525" s="80">
        <v>5.3</v>
      </c>
      <c r="H525" s="5">
        <v>8</v>
      </c>
      <c r="I525" s="5" t="s">
        <v>647</v>
      </c>
      <c r="J525" s="5">
        <v>14</v>
      </c>
      <c r="K525" s="5">
        <v>19</v>
      </c>
      <c r="L525" s="5">
        <v>16</v>
      </c>
      <c r="M525" s="5">
        <v>17.8</v>
      </c>
      <c r="N525" s="5">
        <v>27.8</v>
      </c>
      <c r="O525" s="5">
        <v>21.2378</v>
      </c>
      <c r="P525" s="5">
        <v>13.8279</v>
      </c>
      <c r="Q525" s="5">
        <v>18.5762</v>
      </c>
      <c r="R525" s="5">
        <v>15.6252</v>
      </c>
      <c r="T525" s="5" t="s">
        <v>470</v>
      </c>
      <c r="U525" s="5" t="s">
        <v>471</v>
      </c>
      <c r="V525" s="5" t="s">
        <v>167</v>
      </c>
      <c r="W525" s="5" t="s">
        <v>168</v>
      </c>
      <c r="Y525" s="5">
        <v>10</v>
      </c>
      <c r="Z525" s="5" t="s">
        <v>169</v>
      </c>
      <c r="AA525" s="5" t="s">
        <v>170</v>
      </c>
      <c r="AB525" s="5">
        <v>4</v>
      </c>
      <c r="AC525" s="5" t="s">
        <v>218</v>
      </c>
      <c r="AD525" s="5">
        <v>10</v>
      </c>
      <c r="AG525" s="5" t="s">
        <v>197</v>
      </c>
      <c r="AH525" s="5" t="s">
        <v>472</v>
      </c>
      <c r="AI525" s="5" t="s">
        <v>175</v>
      </c>
      <c r="AJ525" s="5" t="s">
        <v>176</v>
      </c>
      <c r="AK525" s="5" t="s">
        <v>219</v>
      </c>
      <c r="AL525" s="5" t="s">
        <v>220</v>
      </c>
      <c r="AS525" s="5">
        <v>2200</v>
      </c>
      <c r="AT525" s="5">
        <v>2200</v>
      </c>
      <c r="BN525" s="96" t="s">
        <v>178</v>
      </c>
      <c r="BO525" s="5">
        <v>1</v>
      </c>
      <c r="BP525" s="5">
        <v>1</v>
      </c>
      <c r="BQ525" s="5">
        <v>33</v>
      </c>
      <c r="BR525" s="5" t="s">
        <v>221</v>
      </c>
      <c r="BT525" s="5" t="s">
        <v>494</v>
      </c>
      <c r="BU525" s="83">
        <v>44473</v>
      </c>
      <c r="BV525" s="5">
        <v>30366</v>
      </c>
      <c r="BW525" s="136"/>
      <c r="BX525" t="s">
        <v>170</v>
      </c>
      <c r="BY525" t="s">
        <v>170</v>
      </c>
      <c r="BZ525"/>
      <c r="CA525"/>
      <c r="CB525" t="s">
        <v>170</v>
      </c>
      <c r="CC525" t="s">
        <v>170</v>
      </c>
      <c r="CD525"/>
      <c r="CE525" t="s">
        <v>170</v>
      </c>
      <c r="CF525"/>
      <c r="CG525" t="s">
        <v>169</v>
      </c>
      <c r="CH525" t="s">
        <v>652</v>
      </c>
      <c r="CI525" t="s">
        <v>169</v>
      </c>
      <c r="CJ525" t="s">
        <v>652</v>
      </c>
      <c r="CK525"/>
      <c r="CL525"/>
      <c r="CM525"/>
      <c r="CN525"/>
      <c r="CO525"/>
      <c r="CP525"/>
      <c r="CQ525"/>
      <c r="CR525"/>
      <c r="CS525"/>
      <c r="CT525"/>
      <c r="CU525"/>
      <c r="CV525"/>
      <c r="CW525"/>
      <c r="CX525"/>
      <c r="CY525"/>
      <c r="CZ525"/>
      <c r="DA525"/>
      <c r="DB525"/>
      <c r="DC525"/>
      <c r="DD525"/>
      <c r="DE525"/>
      <c r="DF525"/>
      <c r="DG525"/>
      <c r="DH525"/>
      <c r="DI525"/>
      <c r="DJ525" t="s">
        <v>303</v>
      </c>
      <c r="DK525" t="s">
        <v>304</v>
      </c>
      <c r="DL525" t="s">
        <v>170</v>
      </c>
      <c r="DM525" t="s">
        <v>170</v>
      </c>
      <c r="DN525" t="s">
        <v>170</v>
      </c>
      <c r="DO525" t="s">
        <v>506</v>
      </c>
      <c r="DP525" t="s">
        <v>170</v>
      </c>
      <c r="DQ525" t="s">
        <v>207</v>
      </c>
      <c r="DR525"/>
      <c r="DS525"/>
      <c r="DT525"/>
      <c r="DU525"/>
      <c r="DV525"/>
      <c r="DW525"/>
      <c r="DX525"/>
      <c r="DY525">
        <v>38.9</v>
      </c>
      <c r="DZ525"/>
      <c r="EA525" s="137"/>
      <c r="EB525">
        <v>6</v>
      </c>
      <c r="EC525">
        <v>6</v>
      </c>
      <c r="ED525"/>
      <c r="EE525" t="s">
        <v>1046</v>
      </c>
      <c r="EF525">
        <v>5</v>
      </c>
      <c r="EG525"/>
      <c r="EH525"/>
      <c r="EI525"/>
      <c r="EJ525"/>
      <c r="EK525"/>
      <c r="EL525"/>
      <c r="EM525"/>
      <c r="EN525"/>
      <c r="EO525"/>
      <c r="EP525"/>
      <c r="EQ525"/>
      <c r="ER525"/>
      <c r="ES525"/>
      <c r="ET525"/>
      <c r="EU525">
        <v>500</v>
      </c>
      <c r="EV525"/>
      <c r="EW525">
        <v>335</v>
      </c>
      <c r="EX525">
        <v>283</v>
      </c>
      <c r="EY525">
        <v>311</v>
      </c>
      <c r="EZ525"/>
      <c r="FA525"/>
      <c r="FB525"/>
      <c r="FC525"/>
      <c r="FD525"/>
      <c r="FE525"/>
      <c r="FF525"/>
      <c r="FG525"/>
      <c r="FH525"/>
      <c r="FI525"/>
    </row>
    <row r="526" spans="1:165" s="5" customFormat="1" ht="15">
      <c r="A526" s="5">
        <v>2022</v>
      </c>
      <c r="B526" s="5" t="s">
        <v>832</v>
      </c>
      <c r="C526" s="5" t="s">
        <v>868</v>
      </c>
      <c r="D526" s="5" t="s">
        <v>1045</v>
      </c>
      <c r="E526" s="5" t="s">
        <v>835</v>
      </c>
      <c r="F526" s="5">
        <v>881</v>
      </c>
      <c r="G526" s="80">
        <v>6.2</v>
      </c>
      <c r="H526" s="5">
        <v>8</v>
      </c>
      <c r="I526" s="5" t="s">
        <v>647</v>
      </c>
      <c r="J526" s="5">
        <v>14</v>
      </c>
      <c r="K526" s="5">
        <v>19</v>
      </c>
      <c r="L526" s="5">
        <v>16</v>
      </c>
      <c r="M526" s="5">
        <v>17.776900000000001</v>
      </c>
      <c r="N526" s="5">
        <v>27.658300000000001</v>
      </c>
      <c r="O526" s="5">
        <v>21.182400000000001</v>
      </c>
      <c r="P526" s="5">
        <v>14.419600000000001</v>
      </c>
      <c r="Q526" s="5">
        <v>18.501100000000001</v>
      </c>
      <c r="R526" s="5">
        <v>16.008900000000001</v>
      </c>
      <c r="T526" s="5" t="s">
        <v>470</v>
      </c>
      <c r="U526" s="5" t="s">
        <v>471</v>
      </c>
      <c r="V526" s="5" t="s">
        <v>167</v>
      </c>
      <c r="W526" s="5" t="s">
        <v>168</v>
      </c>
      <c r="Y526" s="5">
        <v>10</v>
      </c>
      <c r="Z526" s="5" t="s">
        <v>169</v>
      </c>
      <c r="AA526" s="5" t="s">
        <v>170</v>
      </c>
      <c r="AB526" s="5">
        <v>4</v>
      </c>
      <c r="AC526" s="5" t="s">
        <v>218</v>
      </c>
      <c r="AD526" s="5">
        <v>10</v>
      </c>
      <c r="AG526" s="5" t="s">
        <v>173</v>
      </c>
      <c r="AH526" s="5" t="s">
        <v>174</v>
      </c>
      <c r="AI526" s="5" t="s">
        <v>175</v>
      </c>
      <c r="AJ526" s="5" t="s">
        <v>176</v>
      </c>
      <c r="AK526" s="5" t="s">
        <v>219</v>
      </c>
      <c r="AL526" s="5" t="s">
        <v>220</v>
      </c>
      <c r="AS526" s="5">
        <v>2750</v>
      </c>
      <c r="AT526" s="5">
        <v>2750</v>
      </c>
      <c r="BN526" s="96" t="s">
        <v>889</v>
      </c>
      <c r="BO526" s="5">
        <v>1</v>
      </c>
      <c r="BP526" s="5">
        <v>1</v>
      </c>
      <c r="BQ526" s="5">
        <v>33</v>
      </c>
      <c r="BR526" s="5" t="s">
        <v>221</v>
      </c>
      <c r="BT526" s="5" t="s">
        <v>575</v>
      </c>
      <c r="BU526" s="83">
        <v>44543</v>
      </c>
      <c r="BV526" s="5">
        <v>30678</v>
      </c>
      <c r="BW526" s="136"/>
      <c r="BX526" t="s">
        <v>170</v>
      </c>
      <c r="BY526" t="s">
        <v>170</v>
      </c>
      <c r="BZ526"/>
      <c r="CA526"/>
      <c r="CB526" t="s">
        <v>170</v>
      </c>
      <c r="CC526" t="s">
        <v>170</v>
      </c>
      <c r="CD526"/>
      <c r="CE526" t="s">
        <v>170</v>
      </c>
      <c r="CF526"/>
      <c r="CG526" t="s">
        <v>169</v>
      </c>
      <c r="CH526" t="s">
        <v>652</v>
      </c>
      <c r="CI526" t="s">
        <v>169</v>
      </c>
      <c r="CJ526" t="s">
        <v>652</v>
      </c>
      <c r="CK526"/>
      <c r="CL526"/>
      <c r="CM526"/>
      <c r="CN526"/>
      <c r="CO526"/>
      <c r="CP526"/>
      <c r="CQ526"/>
      <c r="CR526"/>
      <c r="CS526"/>
      <c r="CT526"/>
      <c r="CU526"/>
      <c r="CV526"/>
      <c r="CW526"/>
      <c r="CX526"/>
      <c r="CY526"/>
      <c r="CZ526"/>
      <c r="DA526"/>
      <c r="DB526"/>
      <c r="DC526"/>
      <c r="DD526"/>
      <c r="DE526"/>
      <c r="DF526"/>
      <c r="DG526"/>
      <c r="DH526"/>
      <c r="DI526"/>
      <c r="DJ526" t="s">
        <v>303</v>
      </c>
      <c r="DK526" t="s">
        <v>304</v>
      </c>
      <c r="DL526" t="s">
        <v>170</v>
      </c>
      <c r="DM526" t="s">
        <v>170</v>
      </c>
      <c r="DN526" t="s">
        <v>170</v>
      </c>
      <c r="DO526" t="s">
        <v>506</v>
      </c>
      <c r="DP526" t="s">
        <v>170</v>
      </c>
      <c r="DQ526" t="s">
        <v>207</v>
      </c>
      <c r="DR526"/>
      <c r="DS526"/>
      <c r="DT526"/>
      <c r="DU526"/>
      <c r="DV526"/>
      <c r="DW526"/>
      <c r="DX526"/>
      <c r="DY526">
        <v>38.5</v>
      </c>
      <c r="DZ526"/>
      <c r="EA526" s="137"/>
      <c r="EB526">
        <v>6</v>
      </c>
      <c r="EC526">
        <v>6</v>
      </c>
      <c r="ED526"/>
      <c r="EE526" t="s">
        <v>1046</v>
      </c>
      <c r="EF526">
        <v>5</v>
      </c>
      <c r="EG526"/>
      <c r="EH526"/>
      <c r="EI526"/>
      <c r="EJ526"/>
      <c r="EK526"/>
      <c r="EL526"/>
      <c r="EM526"/>
      <c r="EN526"/>
      <c r="EO526"/>
      <c r="EP526"/>
      <c r="EQ526"/>
      <c r="ER526"/>
      <c r="ES526"/>
      <c r="ET526"/>
      <c r="EU526">
        <v>250</v>
      </c>
      <c r="EV526"/>
      <c r="EW526">
        <v>336</v>
      </c>
      <c r="EX526">
        <v>286</v>
      </c>
      <c r="EY526">
        <v>314</v>
      </c>
      <c r="EZ526"/>
      <c r="FA526"/>
      <c r="FB526"/>
      <c r="FC526"/>
      <c r="FD526"/>
      <c r="FE526"/>
      <c r="FF526"/>
      <c r="FG526"/>
      <c r="FH526"/>
      <c r="FI526"/>
    </row>
    <row r="527" spans="1:165" s="5" customFormat="1" ht="15">
      <c r="A527" s="5">
        <v>2022</v>
      </c>
      <c r="B527" s="5" t="s">
        <v>832</v>
      </c>
      <c r="C527" s="5" t="s">
        <v>868</v>
      </c>
      <c r="D527" s="5" t="s">
        <v>1045</v>
      </c>
      <c r="E527" s="5" t="s">
        <v>835</v>
      </c>
      <c r="F527" s="5">
        <v>866</v>
      </c>
      <c r="G527" s="80">
        <v>6.2</v>
      </c>
      <c r="H527" s="5">
        <v>8</v>
      </c>
      <c r="I527" s="5" t="s">
        <v>647</v>
      </c>
      <c r="J527" s="5">
        <v>14</v>
      </c>
      <c r="K527" s="5">
        <v>19</v>
      </c>
      <c r="L527" s="5">
        <v>16</v>
      </c>
      <c r="M527" s="5">
        <v>17</v>
      </c>
      <c r="N527" s="5">
        <v>27.8</v>
      </c>
      <c r="O527" s="5">
        <v>20.601600000000001</v>
      </c>
      <c r="P527" s="5">
        <v>13.825100000000001</v>
      </c>
      <c r="Q527" s="5">
        <v>18.585100000000001</v>
      </c>
      <c r="R527" s="5">
        <v>15.626099999999999</v>
      </c>
      <c r="T527" s="5" t="s">
        <v>470</v>
      </c>
      <c r="U527" s="5" t="s">
        <v>471</v>
      </c>
      <c r="V527" s="5" t="s">
        <v>167</v>
      </c>
      <c r="W527" s="5" t="s">
        <v>168</v>
      </c>
      <c r="Y527" s="5">
        <v>10</v>
      </c>
      <c r="Z527" s="5" t="s">
        <v>169</v>
      </c>
      <c r="AA527" s="5" t="s">
        <v>170</v>
      </c>
      <c r="AB527" s="5">
        <v>4</v>
      </c>
      <c r="AC527" s="5" t="s">
        <v>218</v>
      </c>
      <c r="AD527" s="5">
        <v>10</v>
      </c>
      <c r="AG527" s="5" t="s">
        <v>173</v>
      </c>
      <c r="AH527" s="5" t="s">
        <v>174</v>
      </c>
      <c r="AI527" s="5" t="s">
        <v>175</v>
      </c>
      <c r="AJ527" s="5" t="s">
        <v>176</v>
      </c>
      <c r="AK527" s="5" t="s">
        <v>219</v>
      </c>
      <c r="AL527" s="5" t="s">
        <v>220</v>
      </c>
      <c r="AS527" s="5">
        <v>2750</v>
      </c>
      <c r="AT527" s="5">
        <v>2750</v>
      </c>
      <c r="BN527" s="96" t="s">
        <v>1047</v>
      </c>
      <c r="BO527" s="5">
        <v>1</v>
      </c>
      <c r="BP527" s="5">
        <v>1</v>
      </c>
      <c r="BQ527" s="5">
        <v>33</v>
      </c>
      <c r="BR527" s="5" t="s">
        <v>221</v>
      </c>
      <c r="BT527" s="5" t="s">
        <v>575</v>
      </c>
      <c r="BU527" s="83">
        <v>44473</v>
      </c>
      <c r="BV527" s="5">
        <v>30242</v>
      </c>
      <c r="BW527" s="136"/>
      <c r="BX527" t="s">
        <v>170</v>
      </c>
      <c r="BY527" t="s">
        <v>170</v>
      </c>
      <c r="BZ527"/>
      <c r="CA527"/>
      <c r="CB527" t="s">
        <v>170</v>
      </c>
      <c r="CC527" t="s">
        <v>170</v>
      </c>
      <c r="CD527"/>
      <c r="CE527" t="s">
        <v>170</v>
      </c>
      <c r="CF527"/>
      <c r="CG527" t="s">
        <v>169</v>
      </c>
      <c r="CH527" t="s">
        <v>652</v>
      </c>
      <c r="CI527" t="s">
        <v>169</v>
      </c>
      <c r="CJ527" t="s">
        <v>652</v>
      </c>
      <c r="CK527"/>
      <c r="CL527"/>
      <c r="CM527"/>
      <c r="CN527"/>
      <c r="CO527"/>
      <c r="CP527"/>
      <c r="CQ527"/>
      <c r="CR527"/>
      <c r="CS527"/>
      <c r="CT527"/>
      <c r="CU527"/>
      <c r="CV527"/>
      <c r="CW527"/>
      <c r="CX527"/>
      <c r="CY527"/>
      <c r="CZ527"/>
      <c r="DA527"/>
      <c r="DB527"/>
      <c r="DC527"/>
      <c r="DD527"/>
      <c r="DE527"/>
      <c r="DF527"/>
      <c r="DG527"/>
      <c r="DH527"/>
      <c r="DI527"/>
      <c r="DJ527" t="s">
        <v>303</v>
      </c>
      <c r="DK527" t="s">
        <v>304</v>
      </c>
      <c r="DL527" t="s">
        <v>170</v>
      </c>
      <c r="DM527" t="s">
        <v>170</v>
      </c>
      <c r="DN527" t="s">
        <v>170</v>
      </c>
      <c r="DO527" t="s">
        <v>506</v>
      </c>
      <c r="DP527" t="s">
        <v>170</v>
      </c>
      <c r="DQ527" t="s">
        <v>207</v>
      </c>
      <c r="DR527"/>
      <c r="DS527"/>
      <c r="DT527"/>
      <c r="DU527"/>
      <c r="DV527"/>
      <c r="DW527"/>
      <c r="DX527"/>
      <c r="DY527">
        <v>41.9</v>
      </c>
      <c r="DZ527"/>
      <c r="EA527" s="137"/>
      <c r="EB527">
        <v>6</v>
      </c>
      <c r="EC527">
        <v>6</v>
      </c>
      <c r="ED527"/>
      <c r="EE527" t="s">
        <v>1046</v>
      </c>
      <c r="EF527">
        <v>5</v>
      </c>
      <c r="EG527"/>
      <c r="EH527"/>
      <c r="EI527"/>
      <c r="EJ527"/>
      <c r="EK527"/>
      <c r="EL527"/>
      <c r="EM527"/>
      <c r="EN527"/>
      <c r="EO527"/>
      <c r="EP527"/>
      <c r="EQ527"/>
      <c r="ER527"/>
      <c r="ES527"/>
      <c r="ET527"/>
      <c r="EU527">
        <v>500</v>
      </c>
      <c r="EV527"/>
      <c r="EW527">
        <v>315</v>
      </c>
      <c r="EX527">
        <v>264</v>
      </c>
      <c r="EY527">
        <v>292</v>
      </c>
      <c r="EZ527"/>
      <c r="FA527"/>
      <c r="FB527"/>
      <c r="FC527"/>
      <c r="FD527"/>
      <c r="FE527"/>
      <c r="FF527"/>
      <c r="FG527"/>
      <c r="FH527"/>
      <c r="FI527"/>
    </row>
    <row r="528" spans="1:165" ht="15">
      <c r="A528" s="5">
        <v>2022</v>
      </c>
      <c r="B528" s="5" t="s">
        <v>1048</v>
      </c>
      <c r="C528" s="5" t="s">
        <v>1049</v>
      </c>
      <c r="D528" s="5" t="s">
        <v>1050</v>
      </c>
      <c r="E528" s="5" t="s">
        <v>1051</v>
      </c>
      <c r="F528" s="5">
        <v>521</v>
      </c>
      <c r="G528" s="80">
        <v>3.5</v>
      </c>
      <c r="H528" s="5">
        <v>6</v>
      </c>
      <c r="I528" s="5" t="s">
        <v>1052</v>
      </c>
      <c r="J528" s="5">
        <v>21</v>
      </c>
      <c r="K528" s="5">
        <v>22</v>
      </c>
      <c r="L528" s="5">
        <v>21</v>
      </c>
      <c r="M528" s="5">
        <v>28.7</v>
      </c>
      <c r="N528" s="5">
        <v>30.2</v>
      </c>
      <c r="O528" s="5">
        <v>29.356100000000001</v>
      </c>
      <c r="P528" s="5">
        <v>21</v>
      </c>
      <c r="Q528" s="5">
        <v>21.713100000000001</v>
      </c>
      <c r="R528" s="5">
        <v>21</v>
      </c>
      <c r="S528" s="5"/>
      <c r="T528" s="5" t="s">
        <v>165</v>
      </c>
      <c r="U528" s="5" t="s">
        <v>166</v>
      </c>
      <c r="V528" s="5" t="s">
        <v>241</v>
      </c>
      <c r="W528" s="5" t="s">
        <v>242</v>
      </c>
      <c r="X528" s="5"/>
      <c r="Y528" s="5">
        <v>9</v>
      </c>
      <c r="Z528" s="5" t="s">
        <v>169</v>
      </c>
      <c r="AA528" s="5" t="s">
        <v>170</v>
      </c>
      <c r="AB528" s="5" t="s">
        <v>167</v>
      </c>
      <c r="AC528" s="5" t="s">
        <v>276</v>
      </c>
      <c r="AD528" s="5">
        <v>10</v>
      </c>
      <c r="AE528" s="5"/>
      <c r="AF528" s="5"/>
      <c r="AG528" s="5" t="s">
        <v>296</v>
      </c>
      <c r="AH528" s="5" t="s">
        <v>297</v>
      </c>
      <c r="AI528" s="5" t="s">
        <v>175</v>
      </c>
      <c r="AJ528" s="5" t="s">
        <v>176</v>
      </c>
      <c r="AK528" s="5" t="s">
        <v>170</v>
      </c>
      <c r="AL528" s="5" t="s">
        <v>177</v>
      </c>
      <c r="AM528" s="5"/>
      <c r="AN528" s="5"/>
      <c r="AO528" s="5"/>
      <c r="AP528" s="5"/>
      <c r="AQ528" s="5"/>
      <c r="AR528" s="5"/>
      <c r="AS528" s="5">
        <v>2100</v>
      </c>
      <c r="AT528" s="5">
        <v>2100</v>
      </c>
      <c r="AU528" s="5"/>
      <c r="AV528" s="5"/>
      <c r="AW528" s="5"/>
      <c r="AX528" s="5"/>
      <c r="AY528" s="5"/>
      <c r="AZ528" s="5"/>
      <c r="BA528" s="5"/>
      <c r="BB528" s="5"/>
      <c r="BC528" s="5"/>
      <c r="BD528" s="5"/>
      <c r="BE528" s="5"/>
      <c r="BF528" s="5"/>
      <c r="BG528" s="5"/>
      <c r="BH528" s="5"/>
      <c r="BI528" s="5"/>
      <c r="BJ528" s="5"/>
      <c r="BK528" s="5"/>
      <c r="BL528" s="5"/>
      <c r="BM528" s="5"/>
      <c r="BN528" s="96" t="s">
        <v>795</v>
      </c>
      <c r="BO528" s="5">
        <v>2</v>
      </c>
      <c r="BP528" s="5">
        <v>2</v>
      </c>
      <c r="BQ528" s="5">
        <v>1</v>
      </c>
      <c r="BR528" s="5" t="s">
        <v>179</v>
      </c>
      <c r="BS528" s="5" t="s">
        <v>180</v>
      </c>
      <c r="BT528" s="5" t="s">
        <v>181</v>
      </c>
      <c r="BU528" s="83">
        <v>44571</v>
      </c>
      <c r="BV528" s="5">
        <v>30775</v>
      </c>
      <c r="BX528" t="s">
        <v>170</v>
      </c>
      <c r="BY528" t="s">
        <v>170</v>
      </c>
      <c r="CB528" t="s">
        <v>170</v>
      </c>
      <c r="CC528" t="s">
        <v>170</v>
      </c>
      <c r="CE528" t="s">
        <v>170</v>
      </c>
      <c r="CG528" t="s">
        <v>169</v>
      </c>
      <c r="CH528" t="s">
        <v>652</v>
      </c>
      <c r="CI528" t="s">
        <v>169</v>
      </c>
      <c r="CJ528" t="s">
        <v>652</v>
      </c>
      <c r="DJ528" t="s">
        <v>303</v>
      </c>
      <c r="DK528" t="s">
        <v>304</v>
      </c>
      <c r="DL528" t="s">
        <v>170</v>
      </c>
      <c r="DM528" t="s">
        <v>170</v>
      </c>
      <c r="DN528" t="s">
        <v>170</v>
      </c>
      <c r="DO528" t="s">
        <v>506</v>
      </c>
      <c r="DP528" t="s">
        <v>170</v>
      </c>
      <c r="DQ528" t="s">
        <v>207</v>
      </c>
      <c r="DY528">
        <v>41.9</v>
      </c>
      <c r="EB528">
        <v>6</v>
      </c>
      <c r="EC528">
        <v>6</v>
      </c>
      <c r="EE528" t="s">
        <v>1046</v>
      </c>
      <c r="EF528">
        <v>5</v>
      </c>
      <c r="EU528">
        <v>500</v>
      </c>
      <c r="EW528">
        <v>315</v>
      </c>
      <c r="EX528">
        <v>264</v>
      </c>
      <c r="EY528">
        <v>292</v>
      </c>
    </row>
    <row r="529" spans="1:155" ht="15">
      <c r="A529" s="5">
        <v>2022</v>
      </c>
      <c r="B529" s="5" t="s">
        <v>1048</v>
      </c>
      <c r="C529" s="5" t="s">
        <v>1049</v>
      </c>
      <c r="D529" s="5" t="s">
        <v>1050</v>
      </c>
      <c r="E529" s="5" t="s">
        <v>1051</v>
      </c>
      <c r="F529" s="5">
        <v>521</v>
      </c>
      <c r="G529" s="80">
        <v>3.5</v>
      </c>
      <c r="H529" s="5">
        <v>6</v>
      </c>
      <c r="I529" s="5" t="s">
        <v>1052</v>
      </c>
      <c r="J529" s="5">
        <v>21</v>
      </c>
      <c r="K529" s="5">
        <v>22</v>
      </c>
      <c r="L529" s="5">
        <v>21</v>
      </c>
      <c r="M529" s="5">
        <v>28.7</v>
      </c>
      <c r="N529" s="5">
        <v>30.2</v>
      </c>
      <c r="O529" s="5">
        <v>29.356100000000001</v>
      </c>
      <c r="P529" s="5">
        <v>21</v>
      </c>
      <c r="Q529" s="5">
        <v>21.713100000000001</v>
      </c>
      <c r="R529" s="5">
        <v>21</v>
      </c>
      <c r="S529" s="5"/>
      <c r="T529" s="5" t="s">
        <v>165</v>
      </c>
      <c r="U529" s="5" t="s">
        <v>166</v>
      </c>
      <c r="V529" s="5" t="s">
        <v>241</v>
      </c>
      <c r="W529" s="5" t="s">
        <v>242</v>
      </c>
      <c r="X529" s="5"/>
      <c r="Y529" s="5">
        <v>9</v>
      </c>
      <c r="Z529" s="5" t="s">
        <v>169</v>
      </c>
      <c r="AA529" s="5" t="s">
        <v>170</v>
      </c>
      <c r="AB529" s="5" t="s">
        <v>167</v>
      </c>
      <c r="AC529" s="5" t="s">
        <v>276</v>
      </c>
      <c r="AD529" s="5">
        <v>10</v>
      </c>
      <c r="AE529" s="5"/>
      <c r="AF529" s="5"/>
      <c r="AG529" s="5" t="s">
        <v>296</v>
      </c>
      <c r="AH529" s="5" t="s">
        <v>297</v>
      </c>
      <c r="AI529" s="5" t="s">
        <v>175</v>
      </c>
      <c r="AJ529" s="5" t="s">
        <v>176</v>
      </c>
      <c r="AK529" s="5" t="s">
        <v>170</v>
      </c>
      <c r="AL529" s="5" t="s">
        <v>177</v>
      </c>
      <c r="AM529" s="5"/>
      <c r="AN529" s="5"/>
      <c r="AO529" s="5"/>
      <c r="AP529" s="5"/>
      <c r="AQ529" s="5"/>
      <c r="AR529" s="5"/>
      <c r="AS529" s="5">
        <v>2100</v>
      </c>
      <c r="AT529" s="5">
        <v>2100</v>
      </c>
      <c r="AU529" s="5"/>
      <c r="AV529" s="5"/>
      <c r="AW529" s="5"/>
      <c r="AX529" s="5"/>
      <c r="AY529" s="5"/>
      <c r="AZ529" s="5"/>
      <c r="BA529" s="5"/>
      <c r="BB529" s="5"/>
      <c r="BC529" s="5"/>
      <c r="BD529" s="5"/>
      <c r="BE529" s="5"/>
      <c r="BF529" s="5"/>
      <c r="BG529" s="5"/>
      <c r="BH529" s="5"/>
      <c r="BI529" s="5"/>
      <c r="BJ529" s="5"/>
      <c r="BK529" s="5"/>
      <c r="BL529" s="5"/>
      <c r="BM529" s="5"/>
      <c r="BN529" s="96" t="s">
        <v>795</v>
      </c>
      <c r="BO529" s="5">
        <v>2</v>
      </c>
      <c r="BP529" s="5">
        <v>2</v>
      </c>
      <c r="BQ529" s="5">
        <v>1</v>
      </c>
      <c r="BR529" s="5" t="s">
        <v>179</v>
      </c>
      <c r="BS529" s="5" t="s">
        <v>180</v>
      </c>
      <c r="BT529" s="5" t="s">
        <v>181</v>
      </c>
      <c r="BU529" s="83">
        <v>44571</v>
      </c>
      <c r="BV529" s="5">
        <v>30775</v>
      </c>
      <c r="BX529" t="s">
        <v>170</v>
      </c>
      <c r="BY529" t="s">
        <v>170</v>
      </c>
      <c r="CB529" t="s">
        <v>170</v>
      </c>
      <c r="CC529" t="s">
        <v>170</v>
      </c>
      <c r="CE529" t="s">
        <v>170</v>
      </c>
      <c r="CG529" t="s">
        <v>169</v>
      </c>
      <c r="CH529" t="s">
        <v>878</v>
      </c>
      <c r="CI529" t="s">
        <v>170</v>
      </c>
      <c r="CK529" t="s">
        <v>183</v>
      </c>
      <c r="CM529">
        <v>1</v>
      </c>
      <c r="CN529" t="s">
        <v>184</v>
      </c>
      <c r="CP529">
        <v>240</v>
      </c>
      <c r="CQ529">
        <v>6.5</v>
      </c>
      <c r="CR529">
        <v>40.4</v>
      </c>
      <c r="CS529" t="s">
        <v>185</v>
      </c>
      <c r="CV529" t="s">
        <v>186</v>
      </c>
      <c r="CX529" t="s">
        <v>707</v>
      </c>
      <c r="CY529" t="s">
        <v>169</v>
      </c>
      <c r="DD529">
        <v>1</v>
      </c>
      <c r="DE529" t="s">
        <v>522</v>
      </c>
      <c r="DF529" t="s">
        <v>879</v>
      </c>
      <c r="DG529">
        <v>32</v>
      </c>
      <c r="DJ529" t="s">
        <v>204</v>
      </c>
      <c r="DK529" t="s">
        <v>205</v>
      </c>
      <c r="DL529" t="s">
        <v>170</v>
      </c>
      <c r="DM529" t="s">
        <v>170</v>
      </c>
      <c r="DN529" t="s">
        <v>170</v>
      </c>
      <c r="DO529" t="s">
        <v>880</v>
      </c>
      <c r="DP529" t="s">
        <v>169</v>
      </c>
      <c r="DQ529" t="s">
        <v>193</v>
      </c>
      <c r="DY529">
        <v>71.2</v>
      </c>
      <c r="EB529">
        <v>9</v>
      </c>
      <c r="EC529">
        <v>9</v>
      </c>
      <c r="EE529" t="s">
        <v>1053</v>
      </c>
      <c r="EF529">
        <v>7</v>
      </c>
      <c r="EU529">
        <v>3000</v>
      </c>
      <c r="EW529">
        <v>175</v>
      </c>
      <c r="EX529">
        <v>195</v>
      </c>
      <c r="EY529">
        <v>183</v>
      </c>
    </row>
    <row r="530" spans="1:155" ht="15">
      <c r="A530">
        <v>2022</v>
      </c>
      <c r="B530" t="s">
        <v>1048</v>
      </c>
      <c r="C530" t="s">
        <v>1049</v>
      </c>
      <c r="D530" t="s">
        <v>1054</v>
      </c>
      <c r="E530" t="s">
        <v>1051</v>
      </c>
      <c r="F530">
        <v>441</v>
      </c>
      <c r="G530" s="134">
        <v>2.4</v>
      </c>
      <c r="H530">
        <v>4</v>
      </c>
      <c r="I530" t="s">
        <v>1055</v>
      </c>
      <c r="J530">
        <v>24</v>
      </c>
      <c r="K530">
        <v>34</v>
      </c>
      <c r="L530">
        <v>28</v>
      </c>
      <c r="M530">
        <v>31.2</v>
      </c>
      <c r="N530">
        <v>49.9</v>
      </c>
      <c r="O530">
        <v>37.528700000000001</v>
      </c>
      <c r="P530">
        <v>24.2285</v>
      </c>
      <c r="Q530">
        <v>34.325499999999998</v>
      </c>
      <c r="R530">
        <v>27.924900000000001</v>
      </c>
      <c r="T530" t="s">
        <v>470</v>
      </c>
      <c r="U530" t="s">
        <v>471</v>
      </c>
      <c r="V530" t="s">
        <v>241</v>
      </c>
      <c r="W530" t="s">
        <v>242</v>
      </c>
      <c r="Y530">
        <v>8</v>
      </c>
      <c r="Z530" t="s">
        <v>169</v>
      </c>
      <c r="AA530" t="s">
        <v>170</v>
      </c>
      <c r="AB530" t="s">
        <v>243</v>
      </c>
      <c r="AC530" t="s">
        <v>244</v>
      </c>
      <c r="AD530">
        <v>10</v>
      </c>
      <c r="AG530" t="s">
        <v>173</v>
      </c>
      <c r="AH530" t="s">
        <v>174</v>
      </c>
      <c r="AI530" t="s">
        <v>175</v>
      </c>
      <c r="AJ530" t="s">
        <v>176</v>
      </c>
      <c r="AK530" t="s">
        <v>170</v>
      </c>
      <c r="AL530" t="s">
        <v>177</v>
      </c>
      <c r="AO530">
        <v>89</v>
      </c>
      <c r="AP530">
        <v>12</v>
      </c>
      <c r="AS530">
        <v>1600</v>
      </c>
      <c r="AT530">
        <v>1600</v>
      </c>
      <c r="BN530" s="7" t="s">
        <v>178</v>
      </c>
      <c r="BO530">
        <v>2</v>
      </c>
      <c r="BP530">
        <v>2</v>
      </c>
      <c r="BQ530">
        <v>4</v>
      </c>
      <c r="BR530" t="s">
        <v>352</v>
      </c>
      <c r="BS530" t="s">
        <v>180</v>
      </c>
      <c r="BT530" t="s">
        <v>181</v>
      </c>
      <c r="BU530" s="135">
        <v>44386</v>
      </c>
      <c r="BV530">
        <v>29648</v>
      </c>
      <c r="BX530" t="s">
        <v>169</v>
      </c>
      <c r="BY530" t="s">
        <v>170</v>
      </c>
      <c r="CB530" t="s">
        <v>170</v>
      </c>
      <c r="CC530" t="s">
        <v>170</v>
      </c>
      <c r="CE530" t="s">
        <v>170</v>
      </c>
      <c r="CG530" t="s">
        <v>169</v>
      </c>
      <c r="CH530" t="s">
        <v>878</v>
      </c>
      <c r="CI530" t="s">
        <v>170</v>
      </c>
      <c r="CK530" t="s">
        <v>183</v>
      </c>
      <c r="CM530">
        <v>1</v>
      </c>
      <c r="CN530" t="s">
        <v>184</v>
      </c>
      <c r="CP530">
        <v>240</v>
      </c>
      <c r="CQ530">
        <v>6.5</v>
      </c>
      <c r="CR530">
        <v>40.4</v>
      </c>
      <c r="CS530" t="s">
        <v>185</v>
      </c>
      <c r="CV530" t="s">
        <v>186</v>
      </c>
      <c r="CX530" t="s">
        <v>707</v>
      </c>
      <c r="CY530" t="s">
        <v>169</v>
      </c>
      <c r="DD530">
        <v>1</v>
      </c>
      <c r="DE530" t="s">
        <v>522</v>
      </c>
      <c r="DF530" t="s">
        <v>879</v>
      </c>
      <c r="DG530">
        <v>32</v>
      </c>
      <c r="DJ530" t="s">
        <v>204</v>
      </c>
      <c r="DK530" t="s">
        <v>205</v>
      </c>
      <c r="DL530" t="s">
        <v>170</v>
      </c>
      <c r="DM530" t="s">
        <v>170</v>
      </c>
      <c r="DN530" t="s">
        <v>170</v>
      </c>
      <c r="DO530" t="s">
        <v>880</v>
      </c>
      <c r="DP530" t="s">
        <v>169</v>
      </c>
      <c r="DQ530" t="s">
        <v>193</v>
      </c>
      <c r="DY530">
        <v>71.5</v>
      </c>
      <c r="EB530">
        <v>9</v>
      </c>
      <c r="EC530">
        <v>9</v>
      </c>
      <c r="EE530" t="s">
        <v>1053</v>
      </c>
      <c r="EF530">
        <v>7</v>
      </c>
      <c r="EU530">
        <v>3000</v>
      </c>
      <c r="EW530">
        <v>169</v>
      </c>
      <c r="EX530">
        <v>185</v>
      </c>
      <c r="EY530">
        <v>179</v>
      </c>
    </row>
    <row r="531" spans="1:155" ht="15">
      <c r="A531">
        <v>2022</v>
      </c>
      <c r="B531" t="s">
        <v>1048</v>
      </c>
      <c r="C531" t="s">
        <v>1049</v>
      </c>
      <c r="D531" t="s">
        <v>1056</v>
      </c>
      <c r="E531" t="s">
        <v>1051</v>
      </c>
      <c r="F531">
        <v>461</v>
      </c>
      <c r="G531" s="134">
        <v>2</v>
      </c>
      <c r="H531">
        <v>4</v>
      </c>
      <c r="I531" t="s">
        <v>648</v>
      </c>
      <c r="J531">
        <v>21</v>
      </c>
      <c r="K531">
        <v>29</v>
      </c>
      <c r="L531">
        <v>24</v>
      </c>
      <c r="M531">
        <v>26.6</v>
      </c>
      <c r="N531">
        <v>41.8</v>
      </c>
      <c r="O531">
        <v>31.804300000000001</v>
      </c>
      <c r="P531">
        <v>20.962700000000002</v>
      </c>
      <c r="Q531">
        <v>29.274100000000001</v>
      </c>
      <c r="R531">
        <v>24.033200000000001</v>
      </c>
      <c r="T531" t="s">
        <v>165</v>
      </c>
      <c r="U531" t="s">
        <v>166</v>
      </c>
      <c r="V531" t="s">
        <v>198</v>
      </c>
      <c r="W531" t="s">
        <v>199</v>
      </c>
      <c r="Y531">
        <v>10</v>
      </c>
      <c r="Z531" t="s">
        <v>169</v>
      </c>
      <c r="AA531" t="s">
        <v>170</v>
      </c>
      <c r="AB531" t="s">
        <v>167</v>
      </c>
      <c r="AC531" t="s">
        <v>276</v>
      </c>
      <c r="AD531">
        <v>10</v>
      </c>
      <c r="AG531" t="s">
        <v>173</v>
      </c>
      <c r="AH531" t="s">
        <v>174</v>
      </c>
      <c r="AI531" t="s">
        <v>175</v>
      </c>
      <c r="AJ531" t="s">
        <v>176</v>
      </c>
      <c r="AK531" t="s">
        <v>170</v>
      </c>
      <c r="AL531" t="s">
        <v>177</v>
      </c>
      <c r="AO531">
        <v>93</v>
      </c>
      <c r="AP531">
        <v>14</v>
      </c>
      <c r="AS531">
        <v>1850</v>
      </c>
      <c r="AT531">
        <v>1850</v>
      </c>
      <c r="BN531" s="7" t="s">
        <v>178</v>
      </c>
      <c r="BO531">
        <v>2</v>
      </c>
      <c r="BP531">
        <v>2</v>
      </c>
      <c r="BQ531">
        <v>4</v>
      </c>
      <c r="BR531" t="s">
        <v>352</v>
      </c>
      <c r="BS531" t="s">
        <v>180</v>
      </c>
      <c r="BT531" t="s">
        <v>181</v>
      </c>
      <c r="BU531" s="135">
        <v>44477</v>
      </c>
      <c r="BV531">
        <v>30047</v>
      </c>
      <c r="BX531" t="s">
        <v>169</v>
      </c>
      <c r="BY531" t="s">
        <v>170</v>
      </c>
      <c r="CB531" t="s">
        <v>170</v>
      </c>
      <c r="CC531" t="s">
        <v>170</v>
      </c>
      <c r="CE531" t="s">
        <v>170</v>
      </c>
      <c r="CG531" t="s">
        <v>169</v>
      </c>
      <c r="CH531" t="s">
        <v>878</v>
      </c>
      <c r="CI531" t="s">
        <v>170</v>
      </c>
      <c r="CK531" t="s">
        <v>183</v>
      </c>
      <c r="CM531">
        <v>1</v>
      </c>
      <c r="CN531" t="s">
        <v>184</v>
      </c>
      <c r="CP531">
        <v>240</v>
      </c>
      <c r="CQ531">
        <v>6.5</v>
      </c>
      <c r="CR531">
        <v>40.4</v>
      </c>
      <c r="CS531" t="s">
        <v>185</v>
      </c>
      <c r="CV531" t="s">
        <v>186</v>
      </c>
      <c r="CX531" t="s">
        <v>707</v>
      </c>
      <c r="CY531" t="s">
        <v>169</v>
      </c>
      <c r="DD531">
        <v>1</v>
      </c>
      <c r="DE531" t="s">
        <v>522</v>
      </c>
      <c r="DF531" t="s">
        <v>879</v>
      </c>
      <c r="DG531">
        <v>32</v>
      </c>
      <c r="DJ531" t="s">
        <v>204</v>
      </c>
      <c r="DK531" t="s">
        <v>205</v>
      </c>
      <c r="DL531" t="s">
        <v>170</v>
      </c>
      <c r="DM531" t="s">
        <v>170</v>
      </c>
      <c r="DN531" t="s">
        <v>170</v>
      </c>
      <c r="DO531" t="s">
        <v>880</v>
      </c>
      <c r="DP531" t="s">
        <v>169</v>
      </c>
      <c r="DQ531" t="s">
        <v>193</v>
      </c>
      <c r="DY531">
        <v>63.9</v>
      </c>
      <c r="EB531">
        <v>8</v>
      </c>
      <c r="EC531">
        <v>8</v>
      </c>
      <c r="EE531" t="s">
        <v>1053</v>
      </c>
      <c r="EF531">
        <v>7</v>
      </c>
      <c r="EU531">
        <v>2500</v>
      </c>
      <c r="EW531">
        <v>194</v>
      </c>
      <c r="EX531">
        <v>224</v>
      </c>
      <c r="EY531">
        <v>208</v>
      </c>
    </row>
    <row r="532" spans="1:155" ht="15">
      <c r="A532">
        <v>2022</v>
      </c>
      <c r="B532" t="s">
        <v>1048</v>
      </c>
      <c r="C532" t="s">
        <v>1049</v>
      </c>
      <c r="D532" t="s">
        <v>1057</v>
      </c>
      <c r="E532" t="s">
        <v>1051</v>
      </c>
      <c r="F532">
        <v>463</v>
      </c>
      <c r="G532" s="134">
        <v>2</v>
      </c>
      <c r="H532">
        <v>4</v>
      </c>
      <c r="I532" t="s">
        <v>648</v>
      </c>
      <c r="J532">
        <v>21</v>
      </c>
      <c r="K532">
        <v>29</v>
      </c>
      <c r="L532">
        <v>24</v>
      </c>
      <c r="M532">
        <v>26.5</v>
      </c>
      <c r="N532">
        <v>41.4</v>
      </c>
      <c r="O532">
        <v>31.621300000000002</v>
      </c>
      <c r="P532">
        <v>20.890599999999999</v>
      </c>
      <c r="Q532">
        <v>29.0199</v>
      </c>
      <c r="R532">
        <v>23.9039</v>
      </c>
      <c r="T532" t="s">
        <v>165</v>
      </c>
      <c r="U532" t="s">
        <v>166</v>
      </c>
      <c r="V532" t="s">
        <v>198</v>
      </c>
      <c r="W532" t="s">
        <v>199</v>
      </c>
      <c r="Y532">
        <v>10</v>
      </c>
      <c r="Z532" t="s">
        <v>169</v>
      </c>
      <c r="AA532" t="s">
        <v>170</v>
      </c>
      <c r="AB532" t="s">
        <v>167</v>
      </c>
      <c r="AC532" t="s">
        <v>276</v>
      </c>
      <c r="AD532">
        <v>10</v>
      </c>
      <c r="AG532" t="s">
        <v>173</v>
      </c>
      <c r="AH532" t="s">
        <v>174</v>
      </c>
      <c r="AI532" t="s">
        <v>175</v>
      </c>
      <c r="AJ532" t="s">
        <v>176</v>
      </c>
      <c r="AK532" t="s">
        <v>170</v>
      </c>
      <c r="AL532" t="s">
        <v>177</v>
      </c>
      <c r="AO532">
        <v>93</v>
      </c>
      <c r="AP532">
        <v>14</v>
      </c>
      <c r="AS532">
        <v>1850</v>
      </c>
      <c r="AT532">
        <v>1850</v>
      </c>
      <c r="BN532" s="7" t="s">
        <v>178</v>
      </c>
      <c r="BO532">
        <v>2</v>
      </c>
      <c r="BP532">
        <v>2</v>
      </c>
      <c r="BQ532">
        <v>4</v>
      </c>
      <c r="BR532" t="s">
        <v>352</v>
      </c>
      <c r="BS532" t="s">
        <v>180</v>
      </c>
      <c r="BT532" t="s">
        <v>181</v>
      </c>
      <c r="BU532" s="135">
        <v>44477</v>
      </c>
      <c r="BV532">
        <v>30049</v>
      </c>
      <c r="BX532" t="s">
        <v>170</v>
      </c>
      <c r="BY532" t="s">
        <v>170</v>
      </c>
      <c r="CB532" t="s">
        <v>170</v>
      </c>
      <c r="CC532" t="s">
        <v>170</v>
      </c>
      <c r="CE532" t="s">
        <v>170</v>
      </c>
      <c r="CG532" t="s">
        <v>169</v>
      </c>
      <c r="CH532" t="s">
        <v>710</v>
      </c>
      <c r="CI532" t="s">
        <v>170</v>
      </c>
      <c r="DJ532" t="s">
        <v>204</v>
      </c>
      <c r="DK532" t="s">
        <v>205</v>
      </c>
      <c r="DN532" t="s">
        <v>170</v>
      </c>
      <c r="DO532" t="s">
        <v>1058</v>
      </c>
      <c r="DP532" t="s">
        <v>169</v>
      </c>
      <c r="DQ532" t="s">
        <v>193</v>
      </c>
      <c r="DY532">
        <v>39</v>
      </c>
      <c r="EB532">
        <v>6</v>
      </c>
      <c r="EC532">
        <v>6</v>
      </c>
      <c r="EE532" t="s">
        <v>1059</v>
      </c>
      <c r="EF532">
        <v>5</v>
      </c>
      <c r="EU532">
        <v>500</v>
      </c>
      <c r="EW532">
        <v>331</v>
      </c>
      <c r="EX532">
        <v>282</v>
      </c>
      <c r="EY532">
        <v>309</v>
      </c>
    </row>
    <row r="533" spans="1:155" ht="15">
      <c r="A533">
        <v>2022</v>
      </c>
      <c r="B533" t="s">
        <v>1048</v>
      </c>
      <c r="C533" t="s">
        <v>1049</v>
      </c>
      <c r="D533" t="s">
        <v>1060</v>
      </c>
      <c r="E533" t="s">
        <v>1051</v>
      </c>
      <c r="F533">
        <v>462</v>
      </c>
      <c r="G533" s="134">
        <v>2</v>
      </c>
      <c r="H533">
        <v>4</v>
      </c>
      <c r="I533" t="s">
        <v>648</v>
      </c>
      <c r="J533">
        <v>22</v>
      </c>
      <c r="K533">
        <v>31</v>
      </c>
      <c r="L533">
        <v>25</v>
      </c>
      <c r="M533">
        <v>28</v>
      </c>
      <c r="N533">
        <v>44.1</v>
      </c>
      <c r="O533">
        <v>33.504300000000001</v>
      </c>
      <c r="P533">
        <v>21.966799999999999</v>
      </c>
      <c r="Q533">
        <v>30.726900000000001</v>
      </c>
      <c r="R533">
        <v>25.1998</v>
      </c>
      <c r="T533" t="s">
        <v>165</v>
      </c>
      <c r="U533" t="s">
        <v>166</v>
      </c>
      <c r="V533" t="s">
        <v>198</v>
      </c>
      <c r="W533" t="s">
        <v>199</v>
      </c>
      <c r="Y533">
        <v>10</v>
      </c>
      <c r="Z533" t="s">
        <v>169</v>
      </c>
      <c r="AA533" t="s">
        <v>170</v>
      </c>
      <c r="AB533" t="s">
        <v>243</v>
      </c>
      <c r="AC533" t="s">
        <v>244</v>
      </c>
      <c r="AD533">
        <v>10</v>
      </c>
      <c r="AG533" t="s">
        <v>173</v>
      </c>
      <c r="AH533" t="s">
        <v>174</v>
      </c>
      <c r="AI533" t="s">
        <v>175</v>
      </c>
      <c r="AJ533" t="s">
        <v>176</v>
      </c>
      <c r="AK533" t="s">
        <v>170</v>
      </c>
      <c r="AL533" t="s">
        <v>177</v>
      </c>
      <c r="AO533">
        <v>93</v>
      </c>
      <c r="AP533">
        <v>14</v>
      </c>
      <c r="AS533">
        <v>1750</v>
      </c>
      <c r="AT533">
        <v>1750</v>
      </c>
      <c r="BN533" s="7" t="s">
        <v>178</v>
      </c>
      <c r="BO533">
        <v>2</v>
      </c>
      <c r="BP533">
        <v>2</v>
      </c>
      <c r="BQ533">
        <v>4</v>
      </c>
      <c r="BR533" t="s">
        <v>352</v>
      </c>
      <c r="BS533" t="s">
        <v>180</v>
      </c>
      <c r="BT533" t="s">
        <v>181</v>
      </c>
      <c r="BU533" s="135">
        <v>44477</v>
      </c>
      <c r="BV533">
        <v>30050</v>
      </c>
      <c r="BX533" t="s">
        <v>170</v>
      </c>
      <c r="BY533" t="s">
        <v>170</v>
      </c>
      <c r="CB533" t="s">
        <v>170</v>
      </c>
      <c r="CC533" t="s">
        <v>170</v>
      </c>
      <c r="CE533" t="s">
        <v>170</v>
      </c>
      <c r="CG533" t="s">
        <v>169</v>
      </c>
      <c r="CH533" t="s">
        <v>710</v>
      </c>
      <c r="CI533" t="s">
        <v>170</v>
      </c>
      <c r="DJ533" t="s">
        <v>303</v>
      </c>
      <c r="DK533" t="s">
        <v>304</v>
      </c>
      <c r="DN533" t="s">
        <v>170</v>
      </c>
      <c r="DO533" t="s">
        <v>1061</v>
      </c>
      <c r="DP533" t="s">
        <v>169</v>
      </c>
      <c r="DQ533" t="s">
        <v>193</v>
      </c>
      <c r="DY533">
        <v>41.3</v>
      </c>
      <c r="EB533">
        <v>6</v>
      </c>
      <c r="EC533">
        <v>6</v>
      </c>
      <c r="EE533" t="s">
        <v>1062</v>
      </c>
      <c r="EF533">
        <v>7</v>
      </c>
      <c r="EU533">
        <v>500</v>
      </c>
      <c r="EW533">
        <v>326</v>
      </c>
      <c r="EX533">
        <v>271</v>
      </c>
      <c r="EY533">
        <v>301</v>
      </c>
    </row>
    <row r="534" spans="1:155" ht="15">
      <c r="A534">
        <v>2022</v>
      </c>
      <c r="B534" t="s">
        <v>1048</v>
      </c>
      <c r="C534" t="s">
        <v>1049</v>
      </c>
      <c r="D534" t="s">
        <v>1063</v>
      </c>
      <c r="E534" t="s">
        <v>1051</v>
      </c>
      <c r="F534">
        <v>464</v>
      </c>
      <c r="G534" s="134">
        <v>2</v>
      </c>
      <c r="H534">
        <v>4</v>
      </c>
      <c r="I534" t="s">
        <v>648</v>
      </c>
      <c r="J534">
        <v>22</v>
      </c>
      <c r="K534">
        <v>30</v>
      </c>
      <c r="L534">
        <v>25</v>
      </c>
      <c r="M534">
        <v>27.7</v>
      </c>
      <c r="N534">
        <v>43</v>
      </c>
      <c r="O534">
        <v>32.980800000000002</v>
      </c>
      <c r="P534">
        <v>21.752400000000002</v>
      </c>
      <c r="Q534">
        <v>30.033999999999999</v>
      </c>
      <c r="R534">
        <v>24.8339</v>
      </c>
      <c r="T534" t="s">
        <v>165</v>
      </c>
      <c r="U534" t="s">
        <v>166</v>
      </c>
      <c r="V534" t="s">
        <v>198</v>
      </c>
      <c r="W534" t="s">
        <v>199</v>
      </c>
      <c r="Y534">
        <v>10</v>
      </c>
      <c r="Z534" t="s">
        <v>169</v>
      </c>
      <c r="AA534" t="s">
        <v>170</v>
      </c>
      <c r="AB534" t="s">
        <v>243</v>
      </c>
      <c r="AC534" t="s">
        <v>244</v>
      </c>
      <c r="AD534">
        <v>10</v>
      </c>
      <c r="AG534" t="s">
        <v>173</v>
      </c>
      <c r="AH534" t="s">
        <v>174</v>
      </c>
      <c r="AI534" t="s">
        <v>175</v>
      </c>
      <c r="AJ534" t="s">
        <v>176</v>
      </c>
      <c r="AK534" t="s">
        <v>170</v>
      </c>
      <c r="AL534" t="s">
        <v>177</v>
      </c>
      <c r="AO534">
        <v>93</v>
      </c>
      <c r="AP534">
        <v>14</v>
      </c>
      <c r="AS534">
        <v>1750</v>
      </c>
      <c r="AT534">
        <v>1750</v>
      </c>
      <c r="BN534" s="7" t="s">
        <v>178</v>
      </c>
      <c r="BO534">
        <v>2</v>
      </c>
      <c r="BP534">
        <v>2</v>
      </c>
      <c r="BQ534">
        <v>4</v>
      </c>
      <c r="BR534" t="s">
        <v>352</v>
      </c>
      <c r="BS534" t="s">
        <v>180</v>
      </c>
      <c r="BT534" t="s">
        <v>181</v>
      </c>
      <c r="BU534" s="135">
        <v>44477</v>
      </c>
      <c r="BV534">
        <v>30048</v>
      </c>
      <c r="BX534" t="s">
        <v>169</v>
      </c>
      <c r="BY534" t="s">
        <v>170</v>
      </c>
      <c r="CB534" t="s">
        <v>170</v>
      </c>
      <c r="CC534" t="s">
        <v>170</v>
      </c>
      <c r="CE534" t="s">
        <v>170</v>
      </c>
      <c r="CG534" t="s">
        <v>169</v>
      </c>
      <c r="CH534" t="s">
        <v>710</v>
      </c>
      <c r="CI534" t="s">
        <v>170</v>
      </c>
      <c r="DJ534" t="s">
        <v>303</v>
      </c>
      <c r="DK534" t="s">
        <v>304</v>
      </c>
      <c r="DN534" t="s">
        <v>170</v>
      </c>
      <c r="DO534" t="s">
        <v>1061</v>
      </c>
      <c r="DP534" t="s">
        <v>169</v>
      </c>
      <c r="DQ534" t="s">
        <v>193</v>
      </c>
      <c r="DY534">
        <v>43.6</v>
      </c>
      <c r="EB534">
        <v>7</v>
      </c>
      <c r="EC534">
        <v>7</v>
      </c>
      <c r="EE534" t="s">
        <v>1062</v>
      </c>
      <c r="EF534">
        <v>7</v>
      </c>
      <c r="EU534">
        <v>750</v>
      </c>
      <c r="EW534">
        <v>312</v>
      </c>
      <c r="EX534">
        <v>256</v>
      </c>
      <c r="EY534">
        <v>287</v>
      </c>
    </row>
    <row r="535" spans="1:155" ht="15">
      <c r="A535">
        <v>2022</v>
      </c>
      <c r="B535" t="s">
        <v>1048</v>
      </c>
      <c r="C535" t="s">
        <v>1049</v>
      </c>
      <c r="D535" t="s">
        <v>1064</v>
      </c>
      <c r="E535" t="s">
        <v>1051</v>
      </c>
      <c r="F535">
        <v>466</v>
      </c>
      <c r="G535" s="134">
        <v>3</v>
      </c>
      <c r="H535">
        <v>6</v>
      </c>
      <c r="I535" t="s">
        <v>648</v>
      </c>
      <c r="J535">
        <v>19</v>
      </c>
      <c r="K535">
        <v>25</v>
      </c>
      <c r="L535">
        <v>21</v>
      </c>
      <c r="M535">
        <v>24.8</v>
      </c>
      <c r="N535">
        <v>37.1</v>
      </c>
      <c r="O535">
        <v>29.148700000000002</v>
      </c>
      <c r="P535">
        <v>19</v>
      </c>
      <c r="Q535">
        <v>25</v>
      </c>
      <c r="R535">
        <v>21</v>
      </c>
      <c r="T535" t="s">
        <v>165</v>
      </c>
      <c r="U535" t="s">
        <v>166</v>
      </c>
      <c r="V535" t="s">
        <v>198</v>
      </c>
      <c r="W535" t="s">
        <v>199</v>
      </c>
      <c r="Y535">
        <v>10</v>
      </c>
      <c r="Z535" t="s">
        <v>169</v>
      </c>
      <c r="AA535" t="s">
        <v>170</v>
      </c>
      <c r="AB535" t="s">
        <v>167</v>
      </c>
      <c r="AC535" t="s">
        <v>276</v>
      </c>
      <c r="AD535">
        <v>10</v>
      </c>
      <c r="AG535" t="s">
        <v>173</v>
      </c>
      <c r="AH535" t="s">
        <v>174</v>
      </c>
      <c r="AI535" t="s">
        <v>175</v>
      </c>
      <c r="AJ535" t="s">
        <v>176</v>
      </c>
      <c r="AK535" t="s">
        <v>170</v>
      </c>
      <c r="AL535" t="s">
        <v>177</v>
      </c>
      <c r="AO535">
        <v>93</v>
      </c>
      <c r="AP535">
        <v>13</v>
      </c>
      <c r="AS535">
        <v>2100</v>
      </c>
      <c r="AT535">
        <v>2100</v>
      </c>
      <c r="BN535" s="7" t="s">
        <v>178</v>
      </c>
      <c r="BO535">
        <v>2</v>
      </c>
      <c r="BP535">
        <v>2</v>
      </c>
      <c r="BQ535">
        <v>4</v>
      </c>
      <c r="BR535" t="s">
        <v>352</v>
      </c>
      <c r="BS535" t="s">
        <v>180</v>
      </c>
      <c r="BT535" t="s">
        <v>181</v>
      </c>
      <c r="BU535" s="135">
        <v>44477</v>
      </c>
      <c r="BV535">
        <v>30054</v>
      </c>
      <c r="BY535" t="s">
        <v>170</v>
      </c>
      <c r="CB535" t="s">
        <v>170</v>
      </c>
      <c r="CC535" t="s">
        <v>170</v>
      </c>
      <c r="CD535" t="s">
        <v>606</v>
      </c>
      <c r="CE535" t="s">
        <v>170</v>
      </c>
      <c r="CG535" t="s">
        <v>169</v>
      </c>
      <c r="CH535" t="s">
        <v>402</v>
      </c>
      <c r="CI535" t="s">
        <v>169</v>
      </c>
      <c r="CJ535" t="s">
        <v>607</v>
      </c>
      <c r="DJ535" t="s">
        <v>204</v>
      </c>
      <c r="DK535" t="s">
        <v>205</v>
      </c>
      <c r="DN535" t="s">
        <v>170</v>
      </c>
      <c r="DO535" t="s">
        <v>265</v>
      </c>
      <c r="DP535" t="s">
        <v>169</v>
      </c>
      <c r="DQ535" t="s">
        <v>193</v>
      </c>
      <c r="DR535" t="s">
        <v>1065</v>
      </c>
      <c r="DY535">
        <v>33.4</v>
      </c>
      <c r="EB535">
        <v>5</v>
      </c>
      <c r="EC535">
        <v>5</v>
      </c>
      <c r="EE535" t="s">
        <v>609</v>
      </c>
      <c r="EF535">
        <v>5</v>
      </c>
      <c r="EV535">
        <v>2250</v>
      </c>
      <c r="EW535">
        <v>401</v>
      </c>
      <c r="EX535">
        <v>299</v>
      </c>
      <c r="EY535">
        <v>355</v>
      </c>
    </row>
    <row r="536" spans="1:155" ht="15">
      <c r="A536">
        <v>2022</v>
      </c>
      <c r="B536" t="s">
        <v>1048</v>
      </c>
      <c r="C536" t="s">
        <v>1049</v>
      </c>
      <c r="D536" t="s">
        <v>1066</v>
      </c>
      <c r="E536" t="s">
        <v>1051</v>
      </c>
      <c r="F536">
        <v>467</v>
      </c>
      <c r="G536" s="134">
        <v>3</v>
      </c>
      <c r="H536">
        <v>6</v>
      </c>
      <c r="I536" t="s">
        <v>648</v>
      </c>
      <c r="J536">
        <v>19</v>
      </c>
      <c r="K536">
        <v>24</v>
      </c>
      <c r="L536">
        <v>21</v>
      </c>
      <c r="M536">
        <v>24</v>
      </c>
      <c r="N536">
        <v>35.200000000000003</v>
      </c>
      <c r="O536">
        <v>28.0106</v>
      </c>
      <c r="P536">
        <v>19.073599999999999</v>
      </c>
      <c r="Q536">
        <v>24</v>
      </c>
      <c r="R536">
        <v>21.3581</v>
      </c>
      <c r="T536" t="s">
        <v>165</v>
      </c>
      <c r="U536" t="s">
        <v>166</v>
      </c>
      <c r="V536" t="s">
        <v>198</v>
      </c>
      <c r="W536" t="s">
        <v>199</v>
      </c>
      <c r="Y536">
        <v>10</v>
      </c>
      <c r="Z536" t="s">
        <v>169</v>
      </c>
      <c r="AA536" t="s">
        <v>170</v>
      </c>
      <c r="AB536" t="s">
        <v>167</v>
      </c>
      <c r="AC536" t="s">
        <v>276</v>
      </c>
      <c r="AD536">
        <v>10</v>
      </c>
      <c r="AG536" t="s">
        <v>173</v>
      </c>
      <c r="AH536" t="s">
        <v>174</v>
      </c>
      <c r="AI536" t="s">
        <v>175</v>
      </c>
      <c r="AJ536" t="s">
        <v>176</v>
      </c>
      <c r="AK536" t="s">
        <v>170</v>
      </c>
      <c r="AL536" t="s">
        <v>177</v>
      </c>
      <c r="AO536">
        <v>93</v>
      </c>
      <c r="AP536">
        <v>13</v>
      </c>
      <c r="AS536">
        <v>2100</v>
      </c>
      <c r="AT536">
        <v>2100</v>
      </c>
      <c r="BN536" s="7" t="s">
        <v>178</v>
      </c>
      <c r="BO536">
        <v>2</v>
      </c>
      <c r="BP536">
        <v>2</v>
      </c>
      <c r="BQ536">
        <v>4</v>
      </c>
      <c r="BR536" t="s">
        <v>352</v>
      </c>
      <c r="BS536" t="s">
        <v>180</v>
      </c>
      <c r="BT536" t="s">
        <v>181</v>
      </c>
      <c r="BU536" s="135">
        <v>44477</v>
      </c>
      <c r="BV536">
        <v>30053</v>
      </c>
      <c r="BY536" t="s">
        <v>170</v>
      </c>
      <c r="CB536" t="s">
        <v>170</v>
      </c>
      <c r="CC536" t="s">
        <v>170</v>
      </c>
      <c r="CD536" t="s">
        <v>745</v>
      </c>
      <c r="CE536" t="s">
        <v>170</v>
      </c>
      <c r="CG536" t="s">
        <v>169</v>
      </c>
      <c r="CH536" t="s">
        <v>402</v>
      </c>
      <c r="CI536" t="s">
        <v>169</v>
      </c>
      <c r="CJ536" t="s">
        <v>746</v>
      </c>
      <c r="DJ536" t="s">
        <v>204</v>
      </c>
      <c r="DK536" t="s">
        <v>205</v>
      </c>
      <c r="DN536" t="s">
        <v>170</v>
      </c>
      <c r="DO536" t="s">
        <v>236</v>
      </c>
      <c r="DP536" t="s">
        <v>169</v>
      </c>
      <c r="DQ536" t="s">
        <v>193</v>
      </c>
      <c r="DR536" t="s">
        <v>602</v>
      </c>
      <c r="DY536">
        <v>28.6</v>
      </c>
      <c r="EB536">
        <v>5</v>
      </c>
      <c r="EC536">
        <v>5</v>
      </c>
      <c r="EE536" t="s">
        <v>747</v>
      </c>
      <c r="EF536">
        <v>3</v>
      </c>
      <c r="EV536">
        <v>3500</v>
      </c>
      <c r="EW536">
        <v>460</v>
      </c>
      <c r="EX536">
        <v>347</v>
      </c>
      <c r="EY536">
        <v>409</v>
      </c>
    </row>
    <row r="537" spans="1:155" ht="15">
      <c r="A537">
        <v>2022</v>
      </c>
      <c r="B537" t="s">
        <v>1048</v>
      </c>
      <c r="C537" t="s">
        <v>1048</v>
      </c>
      <c r="D537" t="s">
        <v>1067</v>
      </c>
      <c r="E537" t="s">
        <v>1051</v>
      </c>
      <c r="F537">
        <v>302</v>
      </c>
      <c r="G537" s="134">
        <v>1.5</v>
      </c>
      <c r="H537">
        <v>4</v>
      </c>
      <c r="I537" t="s">
        <v>667</v>
      </c>
      <c r="J537">
        <v>51</v>
      </c>
      <c r="K537">
        <v>45</v>
      </c>
      <c r="L537">
        <v>48</v>
      </c>
      <c r="M537">
        <v>73.165000000000006</v>
      </c>
      <c r="N537">
        <v>67.241600000000005</v>
      </c>
      <c r="O537">
        <v>70.375200000000007</v>
      </c>
      <c r="P537">
        <v>51.245699999999999</v>
      </c>
      <c r="Q537">
        <v>44.503399999999999</v>
      </c>
      <c r="R537">
        <v>47.975000000000001</v>
      </c>
      <c r="T537" t="s">
        <v>470</v>
      </c>
      <c r="U537" t="s">
        <v>471</v>
      </c>
      <c r="V537" t="s">
        <v>668</v>
      </c>
      <c r="W537" t="s">
        <v>391</v>
      </c>
      <c r="Y537">
        <v>1</v>
      </c>
      <c r="Z537" t="s">
        <v>169</v>
      </c>
      <c r="AA537" t="s">
        <v>170</v>
      </c>
      <c r="AB537" t="s">
        <v>243</v>
      </c>
      <c r="AC537" t="s">
        <v>244</v>
      </c>
      <c r="AD537">
        <v>10</v>
      </c>
      <c r="AG537" t="s">
        <v>197</v>
      </c>
      <c r="AH537" t="s">
        <v>472</v>
      </c>
      <c r="AI537" t="s">
        <v>175</v>
      </c>
      <c r="AJ537" t="s">
        <v>176</v>
      </c>
      <c r="AK537" t="s">
        <v>170</v>
      </c>
      <c r="AL537" t="s">
        <v>177</v>
      </c>
      <c r="AO537">
        <v>95</v>
      </c>
      <c r="AP537">
        <v>15</v>
      </c>
      <c r="AS537">
        <v>750</v>
      </c>
      <c r="AT537">
        <v>750</v>
      </c>
      <c r="BN537" s="7" t="s">
        <v>669</v>
      </c>
      <c r="BO537">
        <v>2</v>
      </c>
      <c r="BP537">
        <v>2</v>
      </c>
      <c r="BQ537">
        <v>4</v>
      </c>
      <c r="BR537" t="s">
        <v>352</v>
      </c>
      <c r="BS537" t="s">
        <v>180</v>
      </c>
      <c r="BT537" t="s">
        <v>494</v>
      </c>
      <c r="BU537" s="135">
        <v>44320</v>
      </c>
      <c r="BV537">
        <v>29220</v>
      </c>
      <c r="BX537" t="s">
        <v>170</v>
      </c>
      <c r="CB537" t="s">
        <v>170</v>
      </c>
      <c r="CC537" t="s">
        <v>170</v>
      </c>
      <c r="CE537" t="s">
        <v>170</v>
      </c>
      <c r="CG537" t="s">
        <v>169</v>
      </c>
      <c r="CH537" t="s">
        <v>1068</v>
      </c>
      <c r="CI537" t="s">
        <v>170</v>
      </c>
      <c r="DJ537" t="s">
        <v>204</v>
      </c>
      <c r="DK537" t="s">
        <v>205</v>
      </c>
      <c r="DN537" t="s">
        <v>170</v>
      </c>
      <c r="DO537" t="s">
        <v>581</v>
      </c>
      <c r="DP537" t="s">
        <v>170</v>
      </c>
      <c r="DQ537" t="s">
        <v>207</v>
      </c>
      <c r="DY537">
        <v>40.299999999999997</v>
      </c>
      <c r="EB537">
        <v>6</v>
      </c>
      <c r="EC537">
        <v>6</v>
      </c>
      <c r="EE537" t="s">
        <v>1069</v>
      </c>
      <c r="EF537">
        <v>6</v>
      </c>
      <c r="EU537">
        <v>250</v>
      </c>
      <c r="EW537">
        <v>356</v>
      </c>
      <c r="EX537">
        <v>276</v>
      </c>
      <c r="EY537">
        <v>318</v>
      </c>
    </row>
    <row r="538" spans="1:155" ht="15">
      <c r="A538">
        <v>2022</v>
      </c>
      <c r="B538" t="s">
        <v>1048</v>
      </c>
      <c r="C538" t="s">
        <v>1048</v>
      </c>
      <c r="D538" t="s">
        <v>1070</v>
      </c>
      <c r="E538" t="s">
        <v>1051</v>
      </c>
      <c r="F538">
        <v>1</v>
      </c>
      <c r="G538" s="134">
        <v>1.5</v>
      </c>
      <c r="H538">
        <v>4</v>
      </c>
      <c r="I538" t="s">
        <v>667</v>
      </c>
      <c r="J538">
        <v>33</v>
      </c>
      <c r="K538">
        <v>42</v>
      </c>
      <c r="L538">
        <v>36</v>
      </c>
      <c r="M538">
        <v>44.094299999999997</v>
      </c>
      <c r="N538">
        <v>62.1</v>
      </c>
      <c r="O538">
        <v>50.710900000000002</v>
      </c>
      <c r="P538">
        <v>32.894199999999998</v>
      </c>
      <c r="Q538">
        <v>41.603499999999997</v>
      </c>
      <c r="R538">
        <v>36.315199999999997</v>
      </c>
      <c r="T538" t="s">
        <v>165</v>
      </c>
      <c r="U538" t="s">
        <v>166</v>
      </c>
      <c r="V538" t="s">
        <v>668</v>
      </c>
      <c r="W538" t="s">
        <v>391</v>
      </c>
      <c r="Y538">
        <v>1</v>
      </c>
      <c r="Z538" t="s">
        <v>169</v>
      </c>
      <c r="AA538" t="s">
        <v>170</v>
      </c>
      <c r="AB538" t="s">
        <v>243</v>
      </c>
      <c r="AC538" t="s">
        <v>244</v>
      </c>
      <c r="AD538">
        <v>10</v>
      </c>
      <c r="AG538" t="s">
        <v>197</v>
      </c>
      <c r="AH538" t="s">
        <v>472</v>
      </c>
      <c r="AI538" t="s">
        <v>175</v>
      </c>
      <c r="AJ538" t="s">
        <v>176</v>
      </c>
      <c r="AK538" t="s">
        <v>170</v>
      </c>
      <c r="AL538" t="s">
        <v>177</v>
      </c>
      <c r="AO538">
        <v>99</v>
      </c>
      <c r="AP538">
        <v>15</v>
      </c>
      <c r="AS538">
        <v>1000</v>
      </c>
      <c r="AT538">
        <v>1000</v>
      </c>
      <c r="BN538" s="7" t="s">
        <v>178</v>
      </c>
      <c r="BO538">
        <v>2</v>
      </c>
      <c r="BP538">
        <v>2</v>
      </c>
      <c r="BQ538">
        <v>5</v>
      </c>
      <c r="BR538" t="s">
        <v>365</v>
      </c>
      <c r="BS538" t="s">
        <v>180</v>
      </c>
      <c r="BT538" t="s">
        <v>181</v>
      </c>
      <c r="BU538" s="135">
        <v>44378</v>
      </c>
      <c r="BV538">
        <v>30300</v>
      </c>
      <c r="BX538" t="s">
        <v>170</v>
      </c>
      <c r="CB538" t="s">
        <v>170</v>
      </c>
      <c r="CC538" t="s">
        <v>170</v>
      </c>
      <c r="CE538" t="s">
        <v>170</v>
      </c>
      <c r="CG538" t="s">
        <v>169</v>
      </c>
      <c r="CH538" t="s">
        <v>1068</v>
      </c>
      <c r="CI538" t="s">
        <v>170</v>
      </c>
      <c r="DJ538" t="s">
        <v>204</v>
      </c>
      <c r="DK538" t="s">
        <v>205</v>
      </c>
      <c r="DN538" t="s">
        <v>170</v>
      </c>
      <c r="DO538" t="s">
        <v>581</v>
      </c>
      <c r="DP538" t="s">
        <v>170</v>
      </c>
      <c r="DQ538" t="s">
        <v>207</v>
      </c>
      <c r="DY538">
        <v>38.5</v>
      </c>
      <c r="EB538">
        <v>6</v>
      </c>
      <c r="EC538">
        <v>6</v>
      </c>
      <c r="EE538" t="s">
        <v>1069</v>
      </c>
      <c r="EF538">
        <v>6</v>
      </c>
      <c r="EU538">
        <v>0</v>
      </c>
      <c r="EW538">
        <v>372</v>
      </c>
      <c r="EX538">
        <v>297</v>
      </c>
      <c r="EY538">
        <v>330</v>
      </c>
    </row>
    <row r="539" spans="1:155" ht="15">
      <c r="A539">
        <v>2022</v>
      </c>
      <c r="B539" t="s">
        <v>1048</v>
      </c>
      <c r="C539" t="s">
        <v>1048</v>
      </c>
      <c r="D539" t="s">
        <v>1070</v>
      </c>
      <c r="E539" t="s">
        <v>1051</v>
      </c>
      <c r="F539">
        <v>2</v>
      </c>
      <c r="G539" s="134">
        <v>1.5</v>
      </c>
      <c r="H539">
        <v>4</v>
      </c>
      <c r="I539" t="s">
        <v>1071</v>
      </c>
      <c r="J539">
        <v>31</v>
      </c>
      <c r="K539">
        <v>38</v>
      </c>
      <c r="L539">
        <v>34</v>
      </c>
      <c r="M539">
        <v>41.2</v>
      </c>
      <c r="N539">
        <v>56.5</v>
      </c>
      <c r="O539">
        <v>46.917299999999997</v>
      </c>
      <c r="P539">
        <v>31.008900000000001</v>
      </c>
      <c r="Q539">
        <v>38.310499999999998</v>
      </c>
      <c r="R539">
        <v>33.917900000000003</v>
      </c>
      <c r="T539" t="s">
        <v>165</v>
      </c>
      <c r="U539" t="s">
        <v>166</v>
      </c>
      <c r="V539" t="s">
        <v>1072</v>
      </c>
      <c r="W539" t="s">
        <v>1073</v>
      </c>
      <c r="Y539">
        <v>7</v>
      </c>
      <c r="Z539" t="s">
        <v>169</v>
      </c>
      <c r="AA539" t="s">
        <v>170</v>
      </c>
      <c r="AB539" t="s">
        <v>243</v>
      </c>
      <c r="AC539" t="s">
        <v>244</v>
      </c>
      <c r="AD539">
        <v>10</v>
      </c>
      <c r="AG539" t="s">
        <v>197</v>
      </c>
      <c r="AH539" t="s">
        <v>472</v>
      </c>
      <c r="AI539" t="s">
        <v>175</v>
      </c>
      <c r="AJ539" t="s">
        <v>176</v>
      </c>
      <c r="AK539" t="s">
        <v>170</v>
      </c>
      <c r="AL539" t="s">
        <v>177</v>
      </c>
      <c r="AO539">
        <v>99</v>
      </c>
      <c r="AP539">
        <v>15</v>
      </c>
      <c r="AS539">
        <v>1050</v>
      </c>
      <c r="AT539">
        <v>1050</v>
      </c>
      <c r="BN539" s="7" t="s">
        <v>178</v>
      </c>
      <c r="BO539">
        <v>2</v>
      </c>
      <c r="BP539">
        <v>2</v>
      </c>
      <c r="BQ539">
        <v>5</v>
      </c>
      <c r="BR539" t="s">
        <v>365</v>
      </c>
      <c r="BS539" t="s">
        <v>180</v>
      </c>
      <c r="BT539" t="s">
        <v>181</v>
      </c>
      <c r="BU539" s="135">
        <v>44378</v>
      </c>
      <c r="BV539">
        <v>30121</v>
      </c>
      <c r="BX539" t="s">
        <v>169</v>
      </c>
      <c r="BY539" t="s">
        <v>170</v>
      </c>
      <c r="CB539" t="s">
        <v>170</v>
      </c>
      <c r="CC539" t="s">
        <v>170</v>
      </c>
      <c r="CE539" t="s">
        <v>170</v>
      </c>
      <c r="CG539" t="s">
        <v>169</v>
      </c>
      <c r="CH539" t="s">
        <v>452</v>
      </c>
      <c r="CI539" t="s">
        <v>170</v>
      </c>
      <c r="DJ539" t="s">
        <v>204</v>
      </c>
      <c r="DK539" t="s">
        <v>205</v>
      </c>
      <c r="DN539" t="s">
        <v>170</v>
      </c>
      <c r="DO539" t="s">
        <v>453</v>
      </c>
      <c r="DP539" t="s">
        <v>170</v>
      </c>
      <c r="DQ539" t="s">
        <v>207</v>
      </c>
      <c r="DY539">
        <v>42.5</v>
      </c>
      <c r="EB539">
        <v>7</v>
      </c>
      <c r="EC539">
        <v>7</v>
      </c>
      <c r="EE539" t="s">
        <v>936</v>
      </c>
      <c r="EF539">
        <v>7</v>
      </c>
      <c r="EU539">
        <v>750</v>
      </c>
      <c r="EW539">
        <v>315</v>
      </c>
      <c r="EX539">
        <v>246</v>
      </c>
      <c r="EY539">
        <v>284</v>
      </c>
    </row>
    <row r="540" spans="1:155" ht="15">
      <c r="A540">
        <v>2022</v>
      </c>
      <c r="B540" t="s">
        <v>1048</v>
      </c>
      <c r="C540" t="s">
        <v>1048</v>
      </c>
      <c r="D540" t="s">
        <v>1070</v>
      </c>
      <c r="E540" t="s">
        <v>1051</v>
      </c>
      <c r="F540">
        <v>4</v>
      </c>
      <c r="G540" s="134">
        <v>1.5</v>
      </c>
      <c r="H540">
        <v>4</v>
      </c>
      <c r="I540" t="s">
        <v>246</v>
      </c>
      <c r="J540">
        <v>27</v>
      </c>
      <c r="K540">
        <v>37</v>
      </c>
      <c r="L540">
        <v>31</v>
      </c>
      <c r="M540">
        <v>35.799999999999997</v>
      </c>
      <c r="N540">
        <v>56.3</v>
      </c>
      <c r="O540">
        <v>42.8155</v>
      </c>
      <c r="P540">
        <v>27.400200000000002</v>
      </c>
      <c r="Q540">
        <v>37</v>
      </c>
      <c r="R540">
        <v>31.3917</v>
      </c>
      <c r="T540" t="s">
        <v>165</v>
      </c>
      <c r="U540" t="s">
        <v>166</v>
      </c>
      <c r="V540" t="s">
        <v>247</v>
      </c>
      <c r="W540" t="s">
        <v>248</v>
      </c>
      <c r="Y540">
        <v>6</v>
      </c>
      <c r="Z540" t="s">
        <v>170</v>
      </c>
      <c r="AA540" t="s">
        <v>170</v>
      </c>
      <c r="AB540" t="s">
        <v>243</v>
      </c>
      <c r="AC540" t="s">
        <v>244</v>
      </c>
      <c r="AD540">
        <v>10</v>
      </c>
      <c r="AG540" t="s">
        <v>173</v>
      </c>
      <c r="AH540" t="s">
        <v>174</v>
      </c>
      <c r="AI540" t="s">
        <v>175</v>
      </c>
      <c r="AJ540" t="s">
        <v>176</v>
      </c>
      <c r="AK540" t="s">
        <v>170</v>
      </c>
      <c r="AL540" t="s">
        <v>177</v>
      </c>
      <c r="AO540">
        <v>99</v>
      </c>
      <c r="AP540">
        <v>15</v>
      </c>
      <c r="AS540">
        <v>1450</v>
      </c>
      <c r="AT540">
        <v>1450</v>
      </c>
      <c r="BN540" s="7" t="s">
        <v>178</v>
      </c>
      <c r="BO540">
        <v>2</v>
      </c>
      <c r="BP540">
        <v>2</v>
      </c>
      <c r="BQ540">
        <v>5</v>
      </c>
      <c r="BR540" t="s">
        <v>365</v>
      </c>
      <c r="BS540" t="s">
        <v>180</v>
      </c>
      <c r="BT540" t="s">
        <v>181</v>
      </c>
      <c r="BU540" s="135">
        <v>44511</v>
      </c>
      <c r="BV540">
        <v>30301</v>
      </c>
      <c r="BX540" t="s">
        <v>169</v>
      </c>
      <c r="BY540" t="s">
        <v>170</v>
      </c>
      <c r="CB540" t="s">
        <v>170</v>
      </c>
      <c r="CC540" t="s">
        <v>170</v>
      </c>
      <c r="CE540" t="s">
        <v>170</v>
      </c>
      <c r="CG540" t="s">
        <v>169</v>
      </c>
      <c r="CH540" t="s">
        <v>452</v>
      </c>
      <c r="CI540" t="s">
        <v>170</v>
      </c>
      <c r="DJ540" t="s">
        <v>204</v>
      </c>
      <c r="DK540" t="s">
        <v>205</v>
      </c>
      <c r="DN540" t="s">
        <v>170</v>
      </c>
      <c r="DO540" t="s">
        <v>453</v>
      </c>
      <c r="DP540" t="s">
        <v>170</v>
      </c>
      <c r="DQ540" t="s">
        <v>207</v>
      </c>
      <c r="DY540">
        <v>35.4</v>
      </c>
      <c r="EB540">
        <v>5</v>
      </c>
      <c r="EC540">
        <v>5</v>
      </c>
      <c r="EE540" t="s">
        <v>936</v>
      </c>
      <c r="EF540">
        <v>7</v>
      </c>
      <c r="EV540">
        <v>250</v>
      </c>
      <c r="EW540">
        <v>375</v>
      </c>
      <c r="EX540">
        <v>286</v>
      </c>
      <c r="EY540">
        <v>335</v>
      </c>
    </row>
    <row r="541" spans="1:155" ht="15">
      <c r="A541">
        <v>2022</v>
      </c>
      <c r="B541" t="s">
        <v>1048</v>
      </c>
      <c r="C541" t="s">
        <v>1048</v>
      </c>
      <c r="D541" t="s">
        <v>1070</v>
      </c>
      <c r="E541" t="s">
        <v>1051</v>
      </c>
      <c r="F541">
        <v>11</v>
      </c>
      <c r="G541" s="134">
        <v>2</v>
      </c>
      <c r="H541">
        <v>4</v>
      </c>
      <c r="I541" t="s">
        <v>667</v>
      </c>
      <c r="J541">
        <v>31</v>
      </c>
      <c r="K541">
        <v>40</v>
      </c>
      <c r="L541">
        <v>35</v>
      </c>
      <c r="M541">
        <v>41.5</v>
      </c>
      <c r="N541">
        <v>59.5</v>
      </c>
      <c r="O541">
        <v>48.039900000000003</v>
      </c>
      <c r="P541">
        <v>31.2059</v>
      </c>
      <c r="Q541">
        <v>40.084499999999998</v>
      </c>
      <c r="R541">
        <v>34.660699999999999</v>
      </c>
      <c r="T541" t="s">
        <v>470</v>
      </c>
      <c r="U541" t="s">
        <v>471</v>
      </c>
      <c r="V541" t="s">
        <v>668</v>
      </c>
      <c r="W541" t="s">
        <v>391</v>
      </c>
      <c r="Y541">
        <v>1</v>
      </c>
      <c r="Z541" t="s">
        <v>169</v>
      </c>
      <c r="AA541" t="s">
        <v>170</v>
      </c>
      <c r="AB541" t="s">
        <v>243</v>
      </c>
      <c r="AC541" t="s">
        <v>244</v>
      </c>
      <c r="AD541">
        <v>10</v>
      </c>
      <c r="AG541" t="s">
        <v>197</v>
      </c>
      <c r="AH541" t="s">
        <v>472</v>
      </c>
      <c r="AI541" t="s">
        <v>175</v>
      </c>
      <c r="AJ541" t="s">
        <v>176</v>
      </c>
      <c r="AK541" t="s">
        <v>170</v>
      </c>
      <c r="AL541" t="s">
        <v>177</v>
      </c>
      <c r="AO541">
        <v>99</v>
      </c>
      <c r="AP541">
        <v>15</v>
      </c>
      <c r="AS541">
        <v>1000</v>
      </c>
      <c r="AT541">
        <v>1000</v>
      </c>
      <c r="BO541">
        <v>2</v>
      </c>
      <c r="BP541">
        <v>2</v>
      </c>
      <c r="BQ541">
        <v>5</v>
      </c>
      <c r="BR541" t="s">
        <v>365</v>
      </c>
      <c r="BS541" t="s">
        <v>180</v>
      </c>
      <c r="BT541" t="s">
        <v>181</v>
      </c>
      <c r="BU541" s="135">
        <v>44378</v>
      </c>
      <c r="BV541">
        <v>30122</v>
      </c>
      <c r="BX541" t="s">
        <v>169</v>
      </c>
      <c r="BY541" t="s">
        <v>170</v>
      </c>
      <c r="CB541" t="s">
        <v>170</v>
      </c>
      <c r="CC541" t="s">
        <v>170</v>
      </c>
      <c r="CE541" t="s">
        <v>170</v>
      </c>
      <c r="CG541" t="s">
        <v>169</v>
      </c>
      <c r="CH541" t="s">
        <v>452</v>
      </c>
      <c r="CI541" t="s">
        <v>170</v>
      </c>
      <c r="DJ541" t="s">
        <v>204</v>
      </c>
      <c r="DK541" t="s">
        <v>205</v>
      </c>
      <c r="DN541" t="s">
        <v>170</v>
      </c>
      <c r="DO541" t="s">
        <v>453</v>
      </c>
      <c r="DP541" t="s">
        <v>170</v>
      </c>
      <c r="DQ541" t="s">
        <v>207</v>
      </c>
      <c r="DY541">
        <v>41.2</v>
      </c>
      <c r="EB541">
        <v>6</v>
      </c>
      <c r="EC541">
        <v>6</v>
      </c>
      <c r="EE541" t="s">
        <v>936</v>
      </c>
      <c r="EF541">
        <v>7</v>
      </c>
      <c r="EU541">
        <v>500</v>
      </c>
      <c r="EW541">
        <v>325</v>
      </c>
      <c r="EX541">
        <v>252</v>
      </c>
      <c r="EY541">
        <v>292</v>
      </c>
    </row>
    <row r="542" spans="1:155" ht="15">
      <c r="A542">
        <v>2022</v>
      </c>
      <c r="B542" t="s">
        <v>1048</v>
      </c>
      <c r="C542" t="s">
        <v>1048</v>
      </c>
      <c r="D542" t="s">
        <v>1070</v>
      </c>
      <c r="E542" t="s">
        <v>1051</v>
      </c>
      <c r="F542">
        <v>12</v>
      </c>
      <c r="G542" s="134">
        <v>2</v>
      </c>
      <c r="H542">
        <v>4</v>
      </c>
      <c r="I542" t="s">
        <v>1071</v>
      </c>
      <c r="J542">
        <v>30</v>
      </c>
      <c r="K542">
        <v>37</v>
      </c>
      <c r="L542">
        <v>33</v>
      </c>
      <c r="M542">
        <v>40</v>
      </c>
      <c r="N542">
        <v>55.1</v>
      </c>
      <c r="O542">
        <v>45.6267</v>
      </c>
      <c r="P542">
        <v>30.217400000000001</v>
      </c>
      <c r="Q542">
        <v>37.474699999999999</v>
      </c>
      <c r="R542">
        <v>33.1021</v>
      </c>
      <c r="T542" t="s">
        <v>470</v>
      </c>
      <c r="U542" t="s">
        <v>471</v>
      </c>
      <c r="V542" t="s">
        <v>1072</v>
      </c>
      <c r="W542" t="s">
        <v>1073</v>
      </c>
      <c r="Y542">
        <v>7</v>
      </c>
      <c r="Z542" t="s">
        <v>169</v>
      </c>
      <c r="AA542" t="s">
        <v>170</v>
      </c>
      <c r="AB542" t="s">
        <v>243</v>
      </c>
      <c r="AC542" t="s">
        <v>244</v>
      </c>
      <c r="AD542">
        <v>10</v>
      </c>
      <c r="AG542" t="s">
        <v>197</v>
      </c>
      <c r="AH542" t="s">
        <v>472</v>
      </c>
      <c r="AI542" t="s">
        <v>175</v>
      </c>
      <c r="AJ542" t="s">
        <v>176</v>
      </c>
      <c r="AK542" t="s">
        <v>170</v>
      </c>
      <c r="AL542" t="s">
        <v>177</v>
      </c>
      <c r="AO542">
        <v>99</v>
      </c>
      <c r="AP542">
        <v>15</v>
      </c>
      <c r="AS542">
        <v>1050</v>
      </c>
      <c r="AT542">
        <v>1050</v>
      </c>
      <c r="BO542">
        <v>2</v>
      </c>
      <c r="BP542">
        <v>2</v>
      </c>
      <c r="BQ542">
        <v>5</v>
      </c>
      <c r="BR542" t="s">
        <v>365</v>
      </c>
      <c r="BS542" t="s">
        <v>180</v>
      </c>
      <c r="BT542" t="s">
        <v>181</v>
      </c>
      <c r="BU542" s="135">
        <v>44378</v>
      </c>
      <c r="BV542">
        <v>30123</v>
      </c>
      <c r="BX542" t="s">
        <v>169</v>
      </c>
      <c r="BY542" t="s">
        <v>170</v>
      </c>
      <c r="CB542" t="s">
        <v>170</v>
      </c>
      <c r="CC542" t="s">
        <v>170</v>
      </c>
      <c r="CE542" t="s">
        <v>170</v>
      </c>
      <c r="CG542" t="s">
        <v>169</v>
      </c>
      <c r="CH542" t="s">
        <v>452</v>
      </c>
      <c r="CI542" t="s">
        <v>170</v>
      </c>
      <c r="DJ542" t="s">
        <v>204</v>
      </c>
      <c r="DK542" t="s">
        <v>205</v>
      </c>
      <c r="DN542" t="s">
        <v>170</v>
      </c>
      <c r="DO542" t="s">
        <v>453</v>
      </c>
      <c r="DP542" t="s">
        <v>170</v>
      </c>
      <c r="DQ542" t="s">
        <v>207</v>
      </c>
      <c r="DY542">
        <v>33.6</v>
      </c>
      <c r="EB542">
        <v>5</v>
      </c>
      <c r="EC542">
        <v>5</v>
      </c>
      <c r="EE542" t="s">
        <v>936</v>
      </c>
      <c r="EF542">
        <v>7</v>
      </c>
      <c r="EV542">
        <v>500</v>
      </c>
      <c r="EW542">
        <v>397</v>
      </c>
      <c r="EX542">
        <v>295</v>
      </c>
      <c r="EY542">
        <v>351</v>
      </c>
    </row>
    <row r="543" spans="1:155" ht="15">
      <c r="A543">
        <v>2022</v>
      </c>
      <c r="B543" t="s">
        <v>1048</v>
      </c>
      <c r="C543" t="s">
        <v>1048</v>
      </c>
      <c r="D543" t="s">
        <v>1074</v>
      </c>
      <c r="E543" t="s">
        <v>1051</v>
      </c>
      <c r="F543">
        <v>301</v>
      </c>
      <c r="G543" s="134">
        <v>1.5</v>
      </c>
      <c r="H543">
        <v>4</v>
      </c>
      <c r="I543" t="s">
        <v>667</v>
      </c>
      <c r="J543">
        <v>55</v>
      </c>
      <c r="K543">
        <v>49</v>
      </c>
      <c r="L543">
        <v>52</v>
      </c>
      <c r="M543">
        <v>79.992000000000004</v>
      </c>
      <c r="N543">
        <v>72.599400000000003</v>
      </c>
      <c r="O543">
        <v>76.487200000000001</v>
      </c>
      <c r="P543">
        <v>54.948500000000003</v>
      </c>
      <c r="Q543">
        <v>48.765700000000002</v>
      </c>
      <c r="R543">
        <v>51.982700000000001</v>
      </c>
      <c r="T543" t="s">
        <v>470</v>
      </c>
      <c r="U543" t="s">
        <v>471</v>
      </c>
      <c r="V543" t="s">
        <v>668</v>
      </c>
      <c r="W543" t="s">
        <v>391</v>
      </c>
      <c r="Y543">
        <v>1</v>
      </c>
      <c r="Z543" t="s">
        <v>169</v>
      </c>
      <c r="AA543" t="s">
        <v>170</v>
      </c>
      <c r="AB543" t="s">
        <v>243</v>
      </c>
      <c r="AC543" t="s">
        <v>244</v>
      </c>
      <c r="AD543">
        <v>10</v>
      </c>
      <c r="AG543" t="s">
        <v>197</v>
      </c>
      <c r="AH543" t="s">
        <v>472</v>
      </c>
      <c r="AI543" t="s">
        <v>175</v>
      </c>
      <c r="AJ543" t="s">
        <v>176</v>
      </c>
      <c r="AK543" t="s">
        <v>170</v>
      </c>
      <c r="AL543" t="s">
        <v>177</v>
      </c>
      <c r="AO543">
        <v>98</v>
      </c>
      <c r="AP543">
        <v>15</v>
      </c>
      <c r="AS543">
        <v>700</v>
      </c>
      <c r="AT543">
        <v>700</v>
      </c>
      <c r="BN543" s="7" t="s">
        <v>669</v>
      </c>
      <c r="BO543">
        <v>2</v>
      </c>
      <c r="BP543">
        <v>2</v>
      </c>
      <c r="BQ543">
        <v>5</v>
      </c>
      <c r="BR543" t="s">
        <v>365</v>
      </c>
      <c r="BS543" t="s">
        <v>180</v>
      </c>
      <c r="BT543" t="s">
        <v>494</v>
      </c>
      <c r="BU543" s="135">
        <v>44320</v>
      </c>
      <c r="BV543">
        <v>29219</v>
      </c>
      <c r="BY543" t="s">
        <v>170</v>
      </c>
      <c r="CB543" t="s">
        <v>170</v>
      </c>
      <c r="CC543" t="s">
        <v>170</v>
      </c>
      <c r="CD543" t="s">
        <v>1075</v>
      </c>
      <c r="CE543" t="s">
        <v>170</v>
      </c>
      <c r="CG543" t="s">
        <v>169</v>
      </c>
      <c r="CH543" t="s">
        <v>791</v>
      </c>
      <c r="CI543" t="s">
        <v>170</v>
      </c>
      <c r="DJ543" t="s">
        <v>204</v>
      </c>
      <c r="DK543" t="s">
        <v>205</v>
      </c>
      <c r="DN543" t="s">
        <v>170</v>
      </c>
      <c r="DO543" t="s">
        <v>399</v>
      </c>
      <c r="DP543" t="s">
        <v>169</v>
      </c>
      <c r="DQ543" t="s">
        <v>193</v>
      </c>
      <c r="DR543" t="s">
        <v>792</v>
      </c>
      <c r="DY543">
        <v>33</v>
      </c>
      <c r="EB543">
        <v>5</v>
      </c>
      <c r="EC543">
        <v>5</v>
      </c>
      <c r="EE543" t="s">
        <v>1076</v>
      </c>
      <c r="EF543">
        <v>5</v>
      </c>
      <c r="EV543">
        <v>2250</v>
      </c>
      <c r="EW543">
        <v>410</v>
      </c>
      <c r="EX543">
        <v>289</v>
      </c>
      <c r="EY543">
        <v>355</v>
      </c>
    </row>
    <row r="544" spans="1:155" ht="15">
      <c r="A544">
        <v>2022</v>
      </c>
      <c r="B544" t="s">
        <v>1048</v>
      </c>
      <c r="C544" t="s">
        <v>1048</v>
      </c>
      <c r="D544" t="s">
        <v>1077</v>
      </c>
      <c r="E544" t="s">
        <v>1051</v>
      </c>
      <c r="F544">
        <v>101</v>
      </c>
      <c r="G544" s="134">
        <v>1.5</v>
      </c>
      <c r="H544">
        <v>4</v>
      </c>
      <c r="I544" t="s">
        <v>667</v>
      </c>
      <c r="J544">
        <v>30</v>
      </c>
      <c r="K544">
        <v>38</v>
      </c>
      <c r="L544">
        <v>33</v>
      </c>
      <c r="M544">
        <v>40.887900000000002</v>
      </c>
      <c r="N544">
        <v>55.688499999999998</v>
      </c>
      <c r="O544">
        <v>46.442300000000003</v>
      </c>
      <c r="P544">
        <v>30</v>
      </c>
      <c r="Q544">
        <v>37.826700000000002</v>
      </c>
      <c r="R544">
        <v>33</v>
      </c>
      <c r="T544" t="s">
        <v>165</v>
      </c>
      <c r="U544" t="s">
        <v>166</v>
      </c>
      <c r="V544" t="s">
        <v>668</v>
      </c>
      <c r="W544" t="s">
        <v>391</v>
      </c>
      <c r="Y544">
        <v>1</v>
      </c>
      <c r="Z544" t="s">
        <v>169</v>
      </c>
      <c r="AA544" t="s">
        <v>170</v>
      </c>
      <c r="AB544" t="s">
        <v>243</v>
      </c>
      <c r="AC544" t="s">
        <v>244</v>
      </c>
      <c r="AD544">
        <v>10</v>
      </c>
      <c r="AG544" t="s">
        <v>197</v>
      </c>
      <c r="AH544" t="s">
        <v>472</v>
      </c>
      <c r="AI544" t="s">
        <v>175</v>
      </c>
      <c r="AJ544" t="s">
        <v>176</v>
      </c>
      <c r="AK544" t="s">
        <v>170</v>
      </c>
      <c r="AL544" t="s">
        <v>177</v>
      </c>
      <c r="AO544">
        <v>106</v>
      </c>
      <c r="AP544">
        <v>17</v>
      </c>
      <c r="AS544">
        <v>1050</v>
      </c>
      <c r="AT544">
        <v>1050</v>
      </c>
      <c r="BN544" s="7" t="s">
        <v>178</v>
      </c>
      <c r="BO544">
        <v>2</v>
      </c>
      <c r="BP544">
        <v>2</v>
      </c>
      <c r="BQ544">
        <v>6</v>
      </c>
      <c r="BR544" t="s">
        <v>420</v>
      </c>
      <c r="BS544" t="s">
        <v>180</v>
      </c>
      <c r="BT544" t="s">
        <v>181</v>
      </c>
      <c r="BU544" s="135">
        <v>44469</v>
      </c>
      <c r="BV544">
        <v>30138</v>
      </c>
      <c r="BX544" t="s">
        <v>170</v>
      </c>
      <c r="BY544" t="s">
        <v>170</v>
      </c>
      <c r="CB544" t="s">
        <v>170</v>
      </c>
      <c r="CC544" t="s">
        <v>170</v>
      </c>
      <c r="CD544" t="s">
        <v>808</v>
      </c>
      <c r="CE544" t="s">
        <v>170</v>
      </c>
      <c r="CF544" t="s">
        <v>480</v>
      </c>
      <c r="CG544" t="s">
        <v>169</v>
      </c>
      <c r="CH544" t="s">
        <v>480</v>
      </c>
      <c r="CI544" t="s">
        <v>169</v>
      </c>
      <c r="CJ544" t="s">
        <v>480</v>
      </c>
      <c r="CK544" t="s">
        <v>183</v>
      </c>
      <c r="CM544">
        <v>1</v>
      </c>
      <c r="CN544" t="s">
        <v>184</v>
      </c>
      <c r="CP544">
        <v>48</v>
      </c>
      <c r="CQ544">
        <v>9.5</v>
      </c>
      <c r="CR544">
        <v>50</v>
      </c>
      <c r="CS544" t="s">
        <v>185</v>
      </c>
      <c r="CV544" t="s">
        <v>186</v>
      </c>
      <c r="CX544" t="s">
        <v>187</v>
      </c>
      <c r="CY544" t="s">
        <v>170</v>
      </c>
      <c r="DD544">
        <v>1</v>
      </c>
      <c r="DE544" t="s">
        <v>465</v>
      </c>
      <c r="DG544">
        <v>6</v>
      </c>
      <c r="DJ544" t="s">
        <v>204</v>
      </c>
      <c r="DK544" t="s">
        <v>205</v>
      </c>
      <c r="DL544" t="s">
        <v>170</v>
      </c>
      <c r="DM544" t="s">
        <v>170</v>
      </c>
      <c r="DN544" t="s">
        <v>170</v>
      </c>
      <c r="DO544" t="s">
        <v>231</v>
      </c>
      <c r="DP544" t="s">
        <v>169</v>
      </c>
      <c r="DQ544" t="s">
        <v>193</v>
      </c>
      <c r="DY544">
        <v>31.2</v>
      </c>
      <c r="EB544">
        <v>5</v>
      </c>
      <c r="EC544">
        <v>5</v>
      </c>
      <c r="EE544" t="s">
        <v>809</v>
      </c>
      <c r="EF544">
        <v>5</v>
      </c>
      <c r="EV544">
        <v>3000</v>
      </c>
      <c r="EW544">
        <v>430</v>
      </c>
      <c r="EX544">
        <v>312</v>
      </c>
      <c r="EY544">
        <v>377</v>
      </c>
    </row>
    <row r="545" spans="1:165" ht="15">
      <c r="A545">
        <v>2022</v>
      </c>
      <c r="B545" t="s">
        <v>1048</v>
      </c>
      <c r="C545" t="s">
        <v>1048</v>
      </c>
      <c r="D545" t="s">
        <v>1077</v>
      </c>
      <c r="E545" t="s">
        <v>1051</v>
      </c>
      <c r="F545">
        <v>121</v>
      </c>
      <c r="G545" s="134">
        <v>2</v>
      </c>
      <c r="H545">
        <v>4</v>
      </c>
      <c r="I545" t="s">
        <v>667</v>
      </c>
      <c r="J545">
        <v>48</v>
      </c>
      <c r="K545">
        <v>47</v>
      </c>
      <c r="L545">
        <v>47</v>
      </c>
      <c r="M545">
        <v>68.615300000000005</v>
      </c>
      <c r="N545">
        <v>67.479699999999994</v>
      </c>
      <c r="O545">
        <v>68.099599999999995</v>
      </c>
      <c r="P545">
        <v>47.621400000000001</v>
      </c>
      <c r="Q545">
        <v>47.1006</v>
      </c>
      <c r="R545">
        <v>47.385599999999997</v>
      </c>
      <c r="T545" t="s">
        <v>470</v>
      </c>
      <c r="U545" t="s">
        <v>471</v>
      </c>
      <c r="V545" t="s">
        <v>668</v>
      </c>
      <c r="W545" t="s">
        <v>391</v>
      </c>
      <c r="Y545">
        <v>1</v>
      </c>
      <c r="Z545" t="s">
        <v>169</v>
      </c>
      <c r="AA545" t="s">
        <v>170</v>
      </c>
      <c r="AB545" t="s">
        <v>243</v>
      </c>
      <c r="AC545" t="s">
        <v>244</v>
      </c>
      <c r="AD545">
        <v>10</v>
      </c>
      <c r="AG545" t="s">
        <v>197</v>
      </c>
      <c r="AH545" t="s">
        <v>472</v>
      </c>
      <c r="AI545" t="s">
        <v>175</v>
      </c>
      <c r="AJ545" t="s">
        <v>176</v>
      </c>
      <c r="AK545" t="s">
        <v>170</v>
      </c>
      <c r="AL545" t="s">
        <v>177</v>
      </c>
      <c r="AO545">
        <v>106</v>
      </c>
      <c r="AP545">
        <v>17</v>
      </c>
      <c r="AS545">
        <v>750</v>
      </c>
      <c r="AT545">
        <v>750</v>
      </c>
      <c r="BN545" s="7" t="s">
        <v>669</v>
      </c>
      <c r="BO545">
        <v>2</v>
      </c>
      <c r="BP545">
        <v>2</v>
      </c>
      <c r="BQ545">
        <v>6</v>
      </c>
      <c r="BR545" t="s">
        <v>420</v>
      </c>
      <c r="BS545" t="s">
        <v>180</v>
      </c>
      <c r="BT545" t="s">
        <v>494</v>
      </c>
      <c r="BU545" s="135">
        <v>44469</v>
      </c>
      <c r="BV545">
        <v>30129</v>
      </c>
      <c r="BW545" s="6"/>
      <c r="BX545" s="5" t="s">
        <v>170</v>
      </c>
      <c r="BY545" s="5" t="s">
        <v>170</v>
      </c>
      <c r="BZ545" s="5"/>
      <c r="CA545" s="5"/>
      <c r="CB545" s="5" t="s">
        <v>170</v>
      </c>
      <c r="CC545" s="5" t="s">
        <v>170</v>
      </c>
      <c r="CD545" s="5" t="s">
        <v>812</v>
      </c>
      <c r="CE545" s="5" t="s">
        <v>169</v>
      </c>
      <c r="CF545" s="5" t="s">
        <v>813</v>
      </c>
      <c r="CG545" s="5" t="s">
        <v>169</v>
      </c>
      <c r="CH545" s="5" t="s">
        <v>814</v>
      </c>
      <c r="CI545" s="5" t="s">
        <v>170</v>
      </c>
      <c r="CJ545" s="5"/>
      <c r="CK545" s="5" t="s">
        <v>183</v>
      </c>
      <c r="CL545" s="5"/>
      <c r="CM545" s="5">
        <v>1</v>
      </c>
      <c r="CN545" s="5" t="s">
        <v>184</v>
      </c>
      <c r="CO545" s="5"/>
      <c r="CP545" s="5">
        <v>48</v>
      </c>
      <c r="CQ545" s="5">
        <v>5.2</v>
      </c>
      <c r="CR545" s="5">
        <v>50.1</v>
      </c>
      <c r="CS545" s="5" t="s">
        <v>185</v>
      </c>
      <c r="CT545" s="5"/>
      <c r="CU545" s="5"/>
      <c r="CV545" s="5" t="s">
        <v>186</v>
      </c>
      <c r="CW545" s="5"/>
      <c r="CX545" s="5" t="s">
        <v>187</v>
      </c>
      <c r="CY545" s="5" t="s">
        <v>170</v>
      </c>
      <c r="CZ545" s="5"/>
      <c r="DA545" s="5"/>
      <c r="DB545" s="5"/>
      <c r="DC545" s="5"/>
      <c r="DD545" s="5">
        <v>2</v>
      </c>
      <c r="DE545" s="5" t="s">
        <v>815</v>
      </c>
      <c r="DF545" s="5" t="s">
        <v>816</v>
      </c>
      <c r="DG545" s="5" t="s">
        <v>817</v>
      </c>
      <c r="DH545" s="5"/>
      <c r="DI545" s="5"/>
      <c r="DJ545" s="5" t="s">
        <v>204</v>
      </c>
      <c r="DK545" s="5" t="s">
        <v>205</v>
      </c>
      <c r="DL545" s="5" t="s">
        <v>170</v>
      </c>
      <c r="DM545" s="5" t="s">
        <v>170</v>
      </c>
      <c r="DN545" s="5" t="s">
        <v>170</v>
      </c>
      <c r="DO545" s="5" t="s">
        <v>818</v>
      </c>
      <c r="DP545" s="5" t="s">
        <v>169</v>
      </c>
      <c r="DQ545" s="5" t="s">
        <v>193</v>
      </c>
      <c r="DR545" s="5"/>
      <c r="DS545" s="5"/>
      <c r="DT545" s="5"/>
      <c r="DU545" s="5"/>
      <c r="DV545" s="5"/>
      <c r="DW545" s="5"/>
      <c r="DX545" s="5"/>
      <c r="DY545" s="5">
        <v>23</v>
      </c>
      <c r="DZ545" s="5"/>
      <c r="EA545" s="133"/>
      <c r="EB545" s="5">
        <v>3</v>
      </c>
      <c r="EC545" s="5">
        <v>3</v>
      </c>
      <c r="ED545" s="5"/>
      <c r="EE545" s="5" t="s">
        <v>819</v>
      </c>
      <c r="EF545" s="5">
        <v>3</v>
      </c>
      <c r="EG545" s="5"/>
      <c r="EH545" s="5"/>
      <c r="EI545" s="5"/>
      <c r="EJ545" s="5"/>
      <c r="EK545" s="5"/>
      <c r="EL545" s="5"/>
      <c r="EM545" s="5"/>
      <c r="EN545" s="5"/>
      <c r="EO545" s="5"/>
      <c r="EP545" s="5"/>
      <c r="EQ545" s="5"/>
      <c r="ER545" s="5"/>
      <c r="ES545" s="5"/>
      <c r="ET545" s="5"/>
      <c r="EU545" s="5"/>
      <c r="EV545" s="5">
        <v>6500</v>
      </c>
      <c r="EW545" s="5">
        <v>606</v>
      </c>
      <c r="EX545" s="5">
        <v>401</v>
      </c>
      <c r="EY545" s="5">
        <v>514</v>
      </c>
      <c r="EZ545" s="5"/>
      <c r="FA545" s="5"/>
      <c r="FB545" s="5"/>
      <c r="FC545" s="5"/>
      <c r="FD545" s="5"/>
      <c r="FE545" s="5"/>
      <c r="FF545" s="5"/>
      <c r="FG545" s="5"/>
      <c r="FH545" s="5"/>
      <c r="FI545" s="5"/>
    </row>
    <row r="546" spans="1:165" ht="15">
      <c r="A546">
        <v>2022</v>
      </c>
      <c r="B546" t="s">
        <v>1048</v>
      </c>
      <c r="C546" t="s">
        <v>1048</v>
      </c>
      <c r="D546" t="s">
        <v>1078</v>
      </c>
      <c r="E546" t="s">
        <v>1051</v>
      </c>
      <c r="F546">
        <v>102</v>
      </c>
      <c r="G546" s="134">
        <v>1.5</v>
      </c>
      <c r="H546">
        <v>4</v>
      </c>
      <c r="I546" t="s">
        <v>1071</v>
      </c>
      <c r="J546">
        <v>29</v>
      </c>
      <c r="K546">
        <v>35</v>
      </c>
      <c r="L546">
        <v>32</v>
      </c>
      <c r="M546">
        <v>38.9</v>
      </c>
      <c r="N546">
        <v>51.3</v>
      </c>
      <c r="O546">
        <v>43.647599999999997</v>
      </c>
      <c r="P546">
        <v>29.486699999999999</v>
      </c>
      <c r="Q546">
        <v>35.180399999999999</v>
      </c>
      <c r="R546">
        <v>31.802900000000001</v>
      </c>
      <c r="T546" t="s">
        <v>165</v>
      </c>
      <c r="U546" t="s">
        <v>166</v>
      </c>
      <c r="V546" t="s">
        <v>1072</v>
      </c>
      <c r="W546" t="s">
        <v>1073</v>
      </c>
      <c r="Y546">
        <v>7</v>
      </c>
      <c r="Z546" t="s">
        <v>169</v>
      </c>
      <c r="AA546" t="s">
        <v>170</v>
      </c>
      <c r="AB546" t="s">
        <v>243</v>
      </c>
      <c r="AC546" t="s">
        <v>244</v>
      </c>
      <c r="AD546">
        <v>10</v>
      </c>
      <c r="AG546" t="s">
        <v>197</v>
      </c>
      <c r="AH546" t="s">
        <v>472</v>
      </c>
      <c r="AI546" t="s">
        <v>175</v>
      </c>
      <c r="AJ546" t="s">
        <v>176</v>
      </c>
      <c r="AK546" t="s">
        <v>170</v>
      </c>
      <c r="AL546" t="s">
        <v>177</v>
      </c>
      <c r="AO546">
        <v>106</v>
      </c>
      <c r="AP546">
        <v>17</v>
      </c>
      <c r="AS546">
        <v>1100</v>
      </c>
      <c r="AT546">
        <v>1100</v>
      </c>
      <c r="BN546" s="7" t="s">
        <v>178</v>
      </c>
      <c r="BO546">
        <v>2</v>
      </c>
      <c r="BP546">
        <v>2</v>
      </c>
      <c r="BQ546">
        <v>6</v>
      </c>
      <c r="BR546" t="s">
        <v>420</v>
      </c>
      <c r="BS546" t="s">
        <v>180</v>
      </c>
      <c r="BT546" t="s">
        <v>181</v>
      </c>
      <c r="BU546" s="135">
        <v>44469</v>
      </c>
      <c r="BV546">
        <v>30131</v>
      </c>
      <c r="BY546" t="s">
        <v>170</v>
      </c>
      <c r="CB546" t="s">
        <v>170</v>
      </c>
      <c r="CC546" t="s">
        <v>170</v>
      </c>
      <c r="CD546" t="s">
        <v>606</v>
      </c>
      <c r="CE546" t="s">
        <v>170</v>
      </c>
      <c r="CG546" t="s">
        <v>169</v>
      </c>
      <c r="CH546" t="s">
        <v>402</v>
      </c>
      <c r="CI546" t="s">
        <v>169</v>
      </c>
      <c r="CJ546" t="s">
        <v>607</v>
      </c>
      <c r="DJ546" t="s">
        <v>204</v>
      </c>
      <c r="DK546" t="s">
        <v>205</v>
      </c>
      <c r="DN546" t="s">
        <v>170</v>
      </c>
      <c r="DO546" t="s">
        <v>265</v>
      </c>
      <c r="DP546" t="s">
        <v>169</v>
      </c>
      <c r="DQ546" t="s">
        <v>193</v>
      </c>
      <c r="DY546">
        <v>29.6</v>
      </c>
      <c r="EB546">
        <v>5</v>
      </c>
      <c r="EC546">
        <v>5</v>
      </c>
      <c r="EE546" t="s">
        <v>609</v>
      </c>
      <c r="EF546">
        <v>5</v>
      </c>
      <c r="EV546">
        <v>3500</v>
      </c>
      <c r="EW546">
        <v>452</v>
      </c>
      <c r="EX546">
        <v>327</v>
      </c>
      <c r="EY546">
        <v>396</v>
      </c>
    </row>
    <row r="547" spans="1:165" ht="15">
      <c r="A547">
        <v>2022</v>
      </c>
      <c r="B547" t="s">
        <v>1048</v>
      </c>
      <c r="C547" t="s">
        <v>1048</v>
      </c>
      <c r="D547" t="s">
        <v>1078</v>
      </c>
      <c r="E547" t="s">
        <v>1051</v>
      </c>
      <c r="F547">
        <v>122</v>
      </c>
      <c r="G547" s="134">
        <v>2</v>
      </c>
      <c r="H547">
        <v>4</v>
      </c>
      <c r="I547" t="s">
        <v>667</v>
      </c>
      <c r="J547">
        <v>44</v>
      </c>
      <c r="K547">
        <v>41</v>
      </c>
      <c r="L547">
        <v>43</v>
      </c>
      <c r="M547">
        <v>61.672600000000003</v>
      </c>
      <c r="N547">
        <v>60.497399999999999</v>
      </c>
      <c r="O547">
        <v>61.138199999999998</v>
      </c>
      <c r="P547">
        <v>44.001100000000001</v>
      </c>
      <c r="Q547">
        <v>41.016300000000001</v>
      </c>
      <c r="R547">
        <v>42.605899999999998</v>
      </c>
      <c r="T547" t="s">
        <v>470</v>
      </c>
      <c r="U547" t="s">
        <v>471</v>
      </c>
      <c r="V547" t="s">
        <v>668</v>
      </c>
      <c r="W547" t="s">
        <v>391</v>
      </c>
      <c r="Y547">
        <v>1</v>
      </c>
      <c r="Z547" t="s">
        <v>169</v>
      </c>
      <c r="AA547" t="s">
        <v>170</v>
      </c>
      <c r="AB547" t="s">
        <v>243</v>
      </c>
      <c r="AC547" t="s">
        <v>244</v>
      </c>
      <c r="AD547">
        <v>10</v>
      </c>
      <c r="AG547" t="s">
        <v>197</v>
      </c>
      <c r="AH547" t="s">
        <v>472</v>
      </c>
      <c r="AI547" t="s">
        <v>175</v>
      </c>
      <c r="AJ547" t="s">
        <v>176</v>
      </c>
      <c r="AK547" t="s">
        <v>170</v>
      </c>
      <c r="AL547" t="s">
        <v>177</v>
      </c>
      <c r="AO547">
        <v>106</v>
      </c>
      <c r="AP547">
        <v>17</v>
      </c>
      <c r="AS547">
        <v>800</v>
      </c>
      <c r="AT547">
        <v>800</v>
      </c>
      <c r="BN547" s="7" t="s">
        <v>669</v>
      </c>
      <c r="BO547">
        <v>2</v>
      </c>
      <c r="BP547">
        <v>2</v>
      </c>
      <c r="BQ547">
        <v>6</v>
      </c>
      <c r="BR547" t="s">
        <v>420</v>
      </c>
      <c r="BS547" t="s">
        <v>180</v>
      </c>
      <c r="BT547" t="s">
        <v>494</v>
      </c>
      <c r="BU547" s="135">
        <v>44469</v>
      </c>
      <c r="BV547">
        <v>30130</v>
      </c>
      <c r="BY547" t="s">
        <v>170</v>
      </c>
      <c r="CB547" t="s">
        <v>170</v>
      </c>
      <c r="CC547" t="s">
        <v>170</v>
      </c>
      <c r="CD547" t="s">
        <v>627</v>
      </c>
      <c r="CE547" t="s">
        <v>170</v>
      </c>
      <c r="CG547" t="s">
        <v>169</v>
      </c>
      <c r="CH547" t="s">
        <v>402</v>
      </c>
      <c r="CI547" t="s">
        <v>169</v>
      </c>
      <c r="CJ547" t="s">
        <v>615</v>
      </c>
      <c r="CK547" t="s">
        <v>183</v>
      </c>
      <c r="CM547">
        <v>1</v>
      </c>
      <c r="CN547" t="s">
        <v>184</v>
      </c>
      <c r="CP547">
        <v>48</v>
      </c>
      <c r="CQ547">
        <v>20</v>
      </c>
      <c r="CR547">
        <v>80</v>
      </c>
      <c r="CS547" t="s">
        <v>185</v>
      </c>
      <c r="CV547" t="s">
        <v>186</v>
      </c>
      <c r="CX547" t="s">
        <v>187</v>
      </c>
      <c r="CY547" t="s">
        <v>170</v>
      </c>
      <c r="DC547" t="s">
        <v>628</v>
      </c>
      <c r="DD547">
        <v>1</v>
      </c>
      <c r="DE547" t="s">
        <v>522</v>
      </c>
      <c r="DF547" t="s">
        <v>616</v>
      </c>
      <c r="DG547">
        <v>16</v>
      </c>
      <c r="DJ547" t="s">
        <v>204</v>
      </c>
      <c r="DK547" t="s">
        <v>205</v>
      </c>
      <c r="DL547" t="s">
        <v>170</v>
      </c>
      <c r="DM547" t="s">
        <v>170</v>
      </c>
      <c r="DN547" t="s">
        <v>170</v>
      </c>
      <c r="DO547" t="s">
        <v>236</v>
      </c>
      <c r="DP547" t="s">
        <v>169</v>
      </c>
      <c r="DQ547" t="s">
        <v>193</v>
      </c>
      <c r="DY547">
        <v>32</v>
      </c>
      <c r="EB547">
        <v>5</v>
      </c>
      <c r="EC547">
        <v>5</v>
      </c>
      <c r="EE547" t="s">
        <v>629</v>
      </c>
      <c r="EF547">
        <v>6</v>
      </c>
      <c r="EV547">
        <v>2750</v>
      </c>
      <c r="EW547">
        <v>415</v>
      </c>
      <c r="EX547">
        <v>312</v>
      </c>
      <c r="EY547">
        <v>368</v>
      </c>
    </row>
    <row r="548" spans="1:165" ht="15">
      <c r="A548">
        <v>2022</v>
      </c>
      <c r="B548" t="s">
        <v>1048</v>
      </c>
      <c r="C548" t="s">
        <v>1048</v>
      </c>
      <c r="D548" t="s">
        <v>1078</v>
      </c>
      <c r="E548" t="s">
        <v>1051</v>
      </c>
      <c r="F548">
        <v>111</v>
      </c>
      <c r="G548" s="134">
        <v>2</v>
      </c>
      <c r="H548">
        <v>4</v>
      </c>
      <c r="I548" t="s">
        <v>648</v>
      </c>
      <c r="J548">
        <v>22</v>
      </c>
      <c r="K548">
        <v>32</v>
      </c>
      <c r="L548">
        <v>26</v>
      </c>
      <c r="M548">
        <v>28.8</v>
      </c>
      <c r="N548">
        <v>45.9</v>
      </c>
      <c r="O548">
        <v>34.600700000000003</v>
      </c>
      <c r="P548">
        <v>22</v>
      </c>
      <c r="Q548">
        <v>31.8536</v>
      </c>
      <c r="R548">
        <v>25.952500000000001</v>
      </c>
      <c r="T548" t="s">
        <v>165</v>
      </c>
      <c r="U548" t="s">
        <v>166</v>
      </c>
      <c r="V548" t="s">
        <v>198</v>
      </c>
      <c r="W548" t="s">
        <v>199</v>
      </c>
      <c r="Y548">
        <v>10</v>
      </c>
      <c r="Z548" t="s">
        <v>169</v>
      </c>
      <c r="AA548" t="s">
        <v>170</v>
      </c>
      <c r="AB548" t="s">
        <v>243</v>
      </c>
      <c r="AC548" t="s">
        <v>244</v>
      </c>
      <c r="AD548">
        <v>10</v>
      </c>
      <c r="AG548" t="s">
        <v>197</v>
      </c>
      <c r="AH548" t="s">
        <v>472</v>
      </c>
      <c r="AI548" t="s">
        <v>175</v>
      </c>
      <c r="AJ548" t="s">
        <v>176</v>
      </c>
      <c r="AK548" t="s">
        <v>170</v>
      </c>
      <c r="AL548" t="s">
        <v>177</v>
      </c>
      <c r="AO548">
        <v>106</v>
      </c>
      <c r="AP548">
        <v>17</v>
      </c>
      <c r="AS548">
        <v>1350</v>
      </c>
      <c r="AT548">
        <v>1350</v>
      </c>
      <c r="BN548" s="7" t="s">
        <v>178</v>
      </c>
      <c r="BO548">
        <v>2</v>
      </c>
      <c r="BP548">
        <v>2</v>
      </c>
      <c r="BQ548">
        <v>6</v>
      </c>
      <c r="BR548" t="s">
        <v>420</v>
      </c>
      <c r="BS548" t="s">
        <v>180</v>
      </c>
      <c r="BT548" t="s">
        <v>181</v>
      </c>
      <c r="BU548" s="135">
        <v>44469</v>
      </c>
      <c r="BV548">
        <v>30128</v>
      </c>
      <c r="BX548" t="s">
        <v>170</v>
      </c>
      <c r="CB548" t="s">
        <v>170</v>
      </c>
      <c r="CC548" t="s">
        <v>170</v>
      </c>
      <c r="CE548" t="s">
        <v>170</v>
      </c>
      <c r="CG548" t="s">
        <v>169</v>
      </c>
      <c r="CH548" t="s">
        <v>763</v>
      </c>
      <c r="CI548" t="s">
        <v>170</v>
      </c>
      <c r="DJ548" t="s">
        <v>303</v>
      </c>
      <c r="DK548" t="s">
        <v>304</v>
      </c>
      <c r="DN548" t="s">
        <v>170</v>
      </c>
      <c r="DO548" t="s">
        <v>581</v>
      </c>
      <c r="DP548" t="s">
        <v>170</v>
      </c>
      <c r="DQ548" t="s">
        <v>207</v>
      </c>
      <c r="DY548">
        <v>30.2</v>
      </c>
      <c r="EB548">
        <v>5</v>
      </c>
      <c r="EC548">
        <v>5</v>
      </c>
      <c r="EE548" t="s">
        <v>1079</v>
      </c>
      <c r="EF548">
        <v>5</v>
      </c>
      <c r="EV548">
        <v>1250</v>
      </c>
      <c r="EW548">
        <v>452</v>
      </c>
      <c r="EX548">
        <v>317</v>
      </c>
      <c r="EY548">
        <v>392</v>
      </c>
    </row>
    <row r="549" spans="1:165" ht="15">
      <c r="A549">
        <v>2022</v>
      </c>
      <c r="B549" t="s">
        <v>1048</v>
      </c>
      <c r="C549" t="s">
        <v>1048</v>
      </c>
      <c r="D549" t="s">
        <v>1080</v>
      </c>
      <c r="E549" t="s">
        <v>1051</v>
      </c>
      <c r="F549">
        <v>21</v>
      </c>
      <c r="G549" s="134">
        <v>1.5</v>
      </c>
      <c r="H549">
        <v>4</v>
      </c>
      <c r="I549" t="s">
        <v>667</v>
      </c>
      <c r="J549">
        <v>31</v>
      </c>
      <c r="K549">
        <v>39</v>
      </c>
      <c r="L549">
        <v>35</v>
      </c>
      <c r="M549">
        <v>42.1</v>
      </c>
      <c r="N549">
        <v>58.5</v>
      </c>
      <c r="O549">
        <v>48.177799999999998</v>
      </c>
      <c r="P549">
        <v>31</v>
      </c>
      <c r="Q549">
        <v>39.495699999999999</v>
      </c>
      <c r="R549">
        <v>34.722999999999999</v>
      </c>
      <c r="T549" t="s">
        <v>165</v>
      </c>
      <c r="U549" t="s">
        <v>166</v>
      </c>
      <c r="V549" t="s">
        <v>668</v>
      </c>
      <c r="W549" t="s">
        <v>391</v>
      </c>
      <c r="Y549">
        <v>1</v>
      </c>
      <c r="Z549" t="s">
        <v>169</v>
      </c>
      <c r="AA549" t="s">
        <v>170</v>
      </c>
      <c r="AB549" t="s">
        <v>243</v>
      </c>
      <c r="AC549" t="s">
        <v>244</v>
      </c>
      <c r="AD549">
        <v>10</v>
      </c>
      <c r="AG549" t="s">
        <v>197</v>
      </c>
      <c r="AH549" t="s">
        <v>472</v>
      </c>
      <c r="AI549" t="s">
        <v>175</v>
      </c>
      <c r="AJ549" t="s">
        <v>176</v>
      </c>
      <c r="AK549" t="s">
        <v>170</v>
      </c>
      <c r="AL549" t="s">
        <v>177</v>
      </c>
      <c r="AQ549">
        <v>99</v>
      </c>
      <c r="AR549">
        <v>24</v>
      </c>
      <c r="AS549">
        <v>1000</v>
      </c>
      <c r="AT549">
        <v>1000</v>
      </c>
      <c r="BN549" s="7" t="s">
        <v>178</v>
      </c>
      <c r="BO549">
        <v>2</v>
      </c>
      <c r="BP549">
        <v>2</v>
      </c>
      <c r="BQ549">
        <v>6</v>
      </c>
      <c r="BR549" t="s">
        <v>420</v>
      </c>
      <c r="BS549" t="s">
        <v>180</v>
      </c>
      <c r="BT549" t="s">
        <v>181</v>
      </c>
      <c r="BU549" s="135">
        <v>44459</v>
      </c>
      <c r="BV549">
        <v>30045</v>
      </c>
      <c r="BX549" t="s">
        <v>170</v>
      </c>
      <c r="CB549" t="s">
        <v>170</v>
      </c>
      <c r="CC549" t="s">
        <v>170</v>
      </c>
      <c r="CE549" t="s">
        <v>170</v>
      </c>
      <c r="CG549" t="s">
        <v>169</v>
      </c>
      <c r="CH549" t="s">
        <v>763</v>
      </c>
      <c r="CI549" t="s">
        <v>170</v>
      </c>
      <c r="DJ549" t="s">
        <v>303</v>
      </c>
      <c r="DK549" t="s">
        <v>304</v>
      </c>
      <c r="DN549" t="s">
        <v>170</v>
      </c>
      <c r="DO549" t="s">
        <v>581</v>
      </c>
      <c r="DP549" t="s">
        <v>170</v>
      </c>
      <c r="DQ549" t="s">
        <v>207</v>
      </c>
      <c r="DY549">
        <v>31.4</v>
      </c>
      <c r="EB549">
        <v>5</v>
      </c>
      <c r="EC549">
        <v>5</v>
      </c>
      <c r="EE549" t="s">
        <v>1079</v>
      </c>
      <c r="EF549">
        <v>5</v>
      </c>
      <c r="EV549">
        <v>1250</v>
      </c>
      <c r="EW549">
        <v>435</v>
      </c>
      <c r="EX549">
        <v>319</v>
      </c>
      <c r="EY549">
        <v>387</v>
      </c>
    </row>
    <row r="550" spans="1:165" ht="15">
      <c r="A550">
        <v>2022</v>
      </c>
      <c r="B550" t="s">
        <v>1048</v>
      </c>
      <c r="C550" t="s">
        <v>1048</v>
      </c>
      <c r="D550" t="s">
        <v>1080</v>
      </c>
      <c r="E550" t="s">
        <v>1051</v>
      </c>
      <c r="F550">
        <v>22</v>
      </c>
      <c r="G550" s="134">
        <v>1.5</v>
      </c>
      <c r="H550">
        <v>4</v>
      </c>
      <c r="I550" t="s">
        <v>1071</v>
      </c>
      <c r="J550">
        <v>30</v>
      </c>
      <c r="K550">
        <v>37</v>
      </c>
      <c r="L550">
        <v>33</v>
      </c>
      <c r="M550">
        <v>40.200000000000003</v>
      </c>
      <c r="N550">
        <v>54.9</v>
      </c>
      <c r="O550">
        <v>45.7074</v>
      </c>
      <c r="P550">
        <v>30.349699999999999</v>
      </c>
      <c r="Q550">
        <v>37.354900000000001</v>
      </c>
      <c r="R550">
        <v>33.146900000000002</v>
      </c>
      <c r="T550" t="s">
        <v>165</v>
      </c>
      <c r="U550" t="s">
        <v>166</v>
      </c>
      <c r="V550" t="s">
        <v>1072</v>
      </c>
      <c r="W550" t="s">
        <v>1073</v>
      </c>
      <c r="Y550">
        <v>7</v>
      </c>
      <c r="Z550" t="s">
        <v>169</v>
      </c>
      <c r="AA550" t="s">
        <v>170</v>
      </c>
      <c r="AB550" t="s">
        <v>243</v>
      </c>
      <c r="AC550" t="s">
        <v>244</v>
      </c>
      <c r="AD550">
        <v>10</v>
      </c>
      <c r="AG550" t="s">
        <v>197</v>
      </c>
      <c r="AH550" t="s">
        <v>472</v>
      </c>
      <c r="AI550" t="s">
        <v>175</v>
      </c>
      <c r="AJ550" t="s">
        <v>176</v>
      </c>
      <c r="AK550" t="s">
        <v>170</v>
      </c>
      <c r="AL550" t="s">
        <v>177</v>
      </c>
      <c r="AQ550">
        <v>99</v>
      </c>
      <c r="AR550">
        <v>24</v>
      </c>
      <c r="AS550">
        <v>1050</v>
      </c>
      <c r="AT550">
        <v>1050</v>
      </c>
      <c r="BN550" s="7" t="s">
        <v>178</v>
      </c>
      <c r="BO550">
        <v>2</v>
      </c>
      <c r="BP550">
        <v>2</v>
      </c>
      <c r="BQ550">
        <v>6</v>
      </c>
      <c r="BR550" t="s">
        <v>420</v>
      </c>
      <c r="BS550" t="s">
        <v>180</v>
      </c>
      <c r="BT550" t="s">
        <v>181</v>
      </c>
      <c r="BU550" s="135">
        <v>44459</v>
      </c>
      <c r="BV550">
        <v>30046</v>
      </c>
      <c r="BX550" t="s">
        <v>170</v>
      </c>
      <c r="BY550" t="s">
        <v>170</v>
      </c>
      <c r="CB550" t="s">
        <v>170</v>
      </c>
      <c r="CC550" t="s">
        <v>170</v>
      </c>
      <c r="CD550" t="s">
        <v>1040</v>
      </c>
      <c r="CE550" t="s">
        <v>170</v>
      </c>
      <c r="CG550" t="s">
        <v>169</v>
      </c>
      <c r="CH550" t="s">
        <v>234</v>
      </c>
      <c r="CI550" t="s">
        <v>170</v>
      </c>
      <c r="DJ550" t="s">
        <v>204</v>
      </c>
      <c r="DK550" t="s">
        <v>205</v>
      </c>
      <c r="DN550" t="s">
        <v>170</v>
      </c>
      <c r="DO550" t="s">
        <v>532</v>
      </c>
      <c r="DP550" t="s">
        <v>170</v>
      </c>
      <c r="DQ550" t="s">
        <v>207</v>
      </c>
      <c r="DY550">
        <v>18.3</v>
      </c>
      <c r="EB550">
        <v>2</v>
      </c>
      <c r="EC550">
        <v>2</v>
      </c>
      <c r="EE550" t="s">
        <v>1041</v>
      </c>
      <c r="EF550">
        <v>3</v>
      </c>
      <c r="EV550">
        <v>9250</v>
      </c>
      <c r="EW550">
        <v>755</v>
      </c>
      <c r="EX550">
        <v>450</v>
      </c>
      <c r="EY550">
        <v>618</v>
      </c>
    </row>
    <row r="551" spans="1:165" ht="15">
      <c r="A551">
        <v>2022</v>
      </c>
      <c r="B551" t="s">
        <v>1048</v>
      </c>
      <c r="C551" t="s">
        <v>1048</v>
      </c>
      <c r="D551" t="s">
        <v>1080</v>
      </c>
      <c r="E551" t="s">
        <v>1051</v>
      </c>
      <c r="F551">
        <v>23</v>
      </c>
      <c r="G551" s="134">
        <v>1.5</v>
      </c>
      <c r="H551">
        <v>4</v>
      </c>
      <c r="I551" t="s">
        <v>246</v>
      </c>
      <c r="J551">
        <v>28</v>
      </c>
      <c r="K551">
        <v>37</v>
      </c>
      <c r="L551">
        <v>31</v>
      </c>
      <c r="M551">
        <v>36.200000000000003</v>
      </c>
      <c r="N551">
        <v>54.9</v>
      </c>
      <c r="O551">
        <v>42.753100000000003</v>
      </c>
      <c r="P551">
        <v>27.671700000000001</v>
      </c>
      <c r="Q551">
        <v>37.354900000000001</v>
      </c>
      <c r="R551">
        <v>31.325900000000001</v>
      </c>
      <c r="T551" t="s">
        <v>165</v>
      </c>
      <c r="U551" t="s">
        <v>166</v>
      </c>
      <c r="V551" t="s">
        <v>247</v>
      </c>
      <c r="W551" t="s">
        <v>248</v>
      </c>
      <c r="Y551">
        <v>6</v>
      </c>
      <c r="Z551" t="s">
        <v>170</v>
      </c>
      <c r="AA551" t="s">
        <v>170</v>
      </c>
      <c r="AB551" t="s">
        <v>243</v>
      </c>
      <c r="AC551" t="s">
        <v>244</v>
      </c>
      <c r="AD551">
        <v>10</v>
      </c>
      <c r="AG551" t="s">
        <v>197</v>
      </c>
      <c r="AH551" t="s">
        <v>472</v>
      </c>
      <c r="AI551" t="s">
        <v>175</v>
      </c>
      <c r="AJ551" t="s">
        <v>176</v>
      </c>
      <c r="AK551" t="s">
        <v>170</v>
      </c>
      <c r="AL551" t="s">
        <v>177</v>
      </c>
      <c r="AQ551">
        <v>99</v>
      </c>
      <c r="AR551">
        <v>24</v>
      </c>
      <c r="AS551">
        <v>1150</v>
      </c>
      <c r="AT551">
        <v>1150</v>
      </c>
      <c r="BN551" s="7" t="s">
        <v>178</v>
      </c>
      <c r="BO551">
        <v>2</v>
      </c>
      <c r="BP551">
        <v>2</v>
      </c>
      <c r="BQ551">
        <v>6</v>
      </c>
      <c r="BR551" t="s">
        <v>420</v>
      </c>
      <c r="BS551" t="s">
        <v>180</v>
      </c>
      <c r="BT551" t="s">
        <v>181</v>
      </c>
      <c r="BU551" s="135">
        <v>44459</v>
      </c>
      <c r="BV551">
        <v>30044</v>
      </c>
      <c r="BX551" t="s">
        <v>170</v>
      </c>
      <c r="BY551" t="s">
        <v>170</v>
      </c>
      <c r="CB551" t="s">
        <v>170</v>
      </c>
      <c r="CC551" t="s">
        <v>170</v>
      </c>
      <c r="CD551" t="s">
        <v>1043</v>
      </c>
      <c r="CE551" t="s">
        <v>170</v>
      </c>
      <c r="CG551" t="s">
        <v>169</v>
      </c>
      <c r="CH551" t="s">
        <v>234</v>
      </c>
      <c r="CI551" t="s">
        <v>170</v>
      </c>
      <c r="DJ551" t="s">
        <v>204</v>
      </c>
      <c r="DK551" t="s">
        <v>205</v>
      </c>
      <c r="DN551" t="s">
        <v>170</v>
      </c>
      <c r="DO551" t="s">
        <v>532</v>
      </c>
      <c r="DP551" t="s">
        <v>170</v>
      </c>
      <c r="DQ551" t="s">
        <v>207</v>
      </c>
      <c r="DY551">
        <v>18.3</v>
      </c>
      <c r="EB551">
        <v>2</v>
      </c>
      <c r="EC551">
        <v>2</v>
      </c>
      <c r="EE551" t="s">
        <v>1041</v>
      </c>
      <c r="EF551">
        <v>3</v>
      </c>
      <c r="EV551">
        <v>9250</v>
      </c>
      <c r="EW551">
        <v>755</v>
      </c>
      <c r="EX551">
        <v>450</v>
      </c>
      <c r="EY551">
        <v>618</v>
      </c>
    </row>
    <row r="552" spans="1:165" ht="15">
      <c r="A552">
        <v>2022</v>
      </c>
      <c r="B552" t="s">
        <v>1048</v>
      </c>
      <c r="C552" t="s">
        <v>1048</v>
      </c>
      <c r="D552" t="s">
        <v>1080</v>
      </c>
      <c r="E552" t="s">
        <v>1051</v>
      </c>
      <c r="F552">
        <v>31</v>
      </c>
      <c r="G552" s="134">
        <v>2</v>
      </c>
      <c r="H552">
        <v>4</v>
      </c>
      <c r="I552" t="s">
        <v>667</v>
      </c>
      <c r="J552">
        <v>30</v>
      </c>
      <c r="K552">
        <v>38</v>
      </c>
      <c r="L552">
        <v>33</v>
      </c>
      <c r="M552">
        <v>39</v>
      </c>
      <c r="N552">
        <v>55.9</v>
      </c>
      <c r="O552">
        <v>45.141300000000001</v>
      </c>
      <c r="P552">
        <v>29.5533</v>
      </c>
      <c r="Q552">
        <v>37.9529</v>
      </c>
      <c r="R552">
        <v>32.822099999999999</v>
      </c>
      <c r="T552" t="s">
        <v>470</v>
      </c>
      <c r="U552" t="s">
        <v>471</v>
      </c>
      <c r="V552" t="s">
        <v>668</v>
      </c>
      <c r="W552" t="s">
        <v>391</v>
      </c>
      <c r="Y552">
        <v>1</v>
      </c>
      <c r="Z552" t="s">
        <v>169</v>
      </c>
      <c r="AA552" t="s">
        <v>170</v>
      </c>
      <c r="AB552" t="s">
        <v>243</v>
      </c>
      <c r="AC552" t="s">
        <v>244</v>
      </c>
      <c r="AD552">
        <v>10</v>
      </c>
      <c r="AG552" t="s">
        <v>197</v>
      </c>
      <c r="AH552" t="s">
        <v>472</v>
      </c>
      <c r="AI552" t="s">
        <v>175</v>
      </c>
      <c r="AJ552" t="s">
        <v>176</v>
      </c>
      <c r="AK552" t="s">
        <v>170</v>
      </c>
      <c r="AL552" t="s">
        <v>177</v>
      </c>
      <c r="AQ552">
        <v>99</v>
      </c>
      <c r="AR552">
        <v>24</v>
      </c>
      <c r="AS552">
        <v>1050</v>
      </c>
      <c r="AT552">
        <v>1050</v>
      </c>
      <c r="BO552">
        <v>2</v>
      </c>
      <c r="BP552">
        <v>2</v>
      </c>
      <c r="BQ552">
        <v>6</v>
      </c>
      <c r="BR552" t="s">
        <v>420</v>
      </c>
      <c r="BS552" t="s">
        <v>180</v>
      </c>
      <c r="BT552" t="s">
        <v>181</v>
      </c>
      <c r="BU552" s="135">
        <v>44459</v>
      </c>
      <c r="BV552">
        <v>30133</v>
      </c>
      <c r="BY552" t="s">
        <v>170</v>
      </c>
      <c r="CB552" t="s">
        <v>170</v>
      </c>
      <c r="CC552" t="s">
        <v>170</v>
      </c>
      <c r="CD552" t="s">
        <v>962</v>
      </c>
      <c r="CE552" t="s">
        <v>170</v>
      </c>
      <c r="CG552" t="s">
        <v>169</v>
      </c>
      <c r="CH552" t="s">
        <v>791</v>
      </c>
      <c r="CI552" t="s">
        <v>170</v>
      </c>
      <c r="DJ552" t="s">
        <v>204</v>
      </c>
      <c r="DK552" t="s">
        <v>205</v>
      </c>
      <c r="DN552" t="s">
        <v>170</v>
      </c>
      <c r="DO552" t="s">
        <v>399</v>
      </c>
      <c r="DP552" t="s">
        <v>169</v>
      </c>
      <c r="DQ552" t="s">
        <v>193</v>
      </c>
      <c r="DR552" t="s">
        <v>792</v>
      </c>
      <c r="DY552">
        <v>33.4</v>
      </c>
      <c r="EB552">
        <v>5</v>
      </c>
      <c r="EC552">
        <v>5</v>
      </c>
      <c r="EE552" t="s">
        <v>963</v>
      </c>
      <c r="EF552">
        <v>7</v>
      </c>
      <c r="EV552">
        <v>2250</v>
      </c>
      <c r="EW552">
        <v>393</v>
      </c>
      <c r="EX552">
        <v>301</v>
      </c>
      <c r="EY552">
        <v>352</v>
      </c>
    </row>
    <row r="553" spans="1:165" ht="15">
      <c r="A553">
        <v>2022</v>
      </c>
      <c r="B553" t="s">
        <v>1048</v>
      </c>
      <c r="C553" t="s">
        <v>1048</v>
      </c>
      <c r="D553" t="s">
        <v>1080</v>
      </c>
      <c r="E553" t="s">
        <v>1051</v>
      </c>
      <c r="F553">
        <v>32</v>
      </c>
      <c r="G553" s="134">
        <v>2</v>
      </c>
      <c r="H553">
        <v>4</v>
      </c>
      <c r="I553" t="s">
        <v>1071</v>
      </c>
      <c r="J553">
        <v>29</v>
      </c>
      <c r="K553">
        <v>37</v>
      </c>
      <c r="L553">
        <v>32</v>
      </c>
      <c r="M553">
        <v>37.799999999999997</v>
      </c>
      <c r="N553">
        <v>53.8</v>
      </c>
      <c r="O553">
        <v>43.640300000000003</v>
      </c>
      <c r="P553">
        <v>28.750900000000001</v>
      </c>
      <c r="Q553">
        <v>36.694099999999999</v>
      </c>
      <c r="R553">
        <v>31.8538</v>
      </c>
      <c r="T553" t="s">
        <v>470</v>
      </c>
      <c r="U553" t="s">
        <v>471</v>
      </c>
      <c r="V553" t="s">
        <v>1072</v>
      </c>
      <c r="W553" t="s">
        <v>1073</v>
      </c>
      <c r="Y553">
        <v>7</v>
      </c>
      <c r="Z553" t="s">
        <v>169</v>
      </c>
      <c r="AA553" t="s">
        <v>170</v>
      </c>
      <c r="AB553" t="s">
        <v>243</v>
      </c>
      <c r="AC553" t="s">
        <v>244</v>
      </c>
      <c r="AD553">
        <v>10</v>
      </c>
      <c r="AG553" t="s">
        <v>197</v>
      </c>
      <c r="AH553" t="s">
        <v>472</v>
      </c>
      <c r="AI553" t="s">
        <v>175</v>
      </c>
      <c r="AJ553" t="s">
        <v>176</v>
      </c>
      <c r="AK553" t="s">
        <v>170</v>
      </c>
      <c r="AL553" t="s">
        <v>177</v>
      </c>
      <c r="AQ553">
        <v>99</v>
      </c>
      <c r="AR553">
        <v>24</v>
      </c>
      <c r="AS553">
        <v>1100</v>
      </c>
      <c r="AT553">
        <v>1100</v>
      </c>
      <c r="BO553">
        <v>2</v>
      </c>
      <c r="BP553">
        <v>2</v>
      </c>
      <c r="BQ553">
        <v>6</v>
      </c>
      <c r="BR553" t="s">
        <v>420</v>
      </c>
      <c r="BS553" t="s">
        <v>180</v>
      </c>
      <c r="BT553" t="s">
        <v>181</v>
      </c>
      <c r="BU553" s="135">
        <v>44459</v>
      </c>
      <c r="BV553">
        <v>30134</v>
      </c>
      <c r="BX553" t="s">
        <v>170</v>
      </c>
      <c r="BY553" t="s">
        <v>170</v>
      </c>
      <c r="CB553" t="s">
        <v>170</v>
      </c>
      <c r="CC553" t="s">
        <v>170</v>
      </c>
      <c r="CE553" t="s">
        <v>170</v>
      </c>
      <c r="CG553" t="s">
        <v>169</v>
      </c>
      <c r="CH553" t="s">
        <v>1081</v>
      </c>
      <c r="CI553" t="s">
        <v>170</v>
      </c>
      <c r="DJ553" t="s">
        <v>204</v>
      </c>
      <c r="DK553" t="s">
        <v>205</v>
      </c>
      <c r="DN553" t="s">
        <v>170</v>
      </c>
      <c r="DO553" t="s">
        <v>532</v>
      </c>
      <c r="DP553" t="s">
        <v>170</v>
      </c>
      <c r="DQ553" t="s">
        <v>207</v>
      </c>
      <c r="EB553">
        <v>5</v>
      </c>
      <c r="EC553">
        <v>5</v>
      </c>
      <c r="EE553" t="s">
        <v>1082</v>
      </c>
      <c r="EF553">
        <v>6</v>
      </c>
      <c r="EV553">
        <v>1500</v>
      </c>
      <c r="EW553">
        <v>461</v>
      </c>
      <c r="EX553">
        <v>355</v>
      </c>
      <c r="EY553">
        <v>413</v>
      </c>
    </row>
    <row r="554" spans="1:165" ht="15">
      <c r="A554">
        <v>2022</v>
      </c>
      <c r="B554" t="s">
        <v>1048</v>
      </c>
      <c r="C554" t="s">
        <v>1048</v>
      </c>
      <c r="D554" t="s">
        <v>1080</v>
      </c>
      <c r="E554" t="s">
        <v>1051</v>
      </c>
      <c r="F554">
        <v>33</v>
      </c>
      <c r="G554" s="134">
        <v>2</v>
      </c>
      <c r="H554">
        <v>4</v>
      </c>
      <c r="I554" t="s">
        <v>246</v>
      </c>
      <c r="J554">
        <v>26</v>
      </c>
      <c r="K554">
        <v>36</v>
      </c>
      <c r="L554">
        <v>29</v>
      </c>
      <c r="M554">
        <v>33.9</v>
      </c>
      <c r="N554">
        <v>52.5</v>
      </c>
      <c r="O554">
        <v>40.329700000000003</v>
      </c>
      <c r="P554">
        <v>26.101299999999998</v>
      </c>
      <c r="Q554">
        <v>35.908999999999999</v>
      </c>
      <c r="R554">
        <v>29</v>
      </c>
      <c r="T554" t="s">
        <v>470</v>
      </c>
      <c r="U554" t="s">
        <v>471</v>
      </c>
      <c r="V554" t="s">
        <v>247</v>
      </c>
      <c r="W554" t="s">
        <v>248</v>
      </c>
      <c r="Y554">
        <v>6</v>
      </c>
      <c r="Z554" t="s">
        <v>170</v>
      </c>
      <c r="AA554" t="s">
        <v>170</v>
      </c>
      <c r="AB554" t="s">
        <v>243</v>
      </c>
      <c r="AC554" t="s">
        <v>244</v>
      </c>
      <c r="AD554">
        <v>10</v>
      </c>
      <c r="AG554" t="s">
        <v>197</v>
      </c>
      <c r="AH554" t="s">
        <v>472</v>
      </c>
      <c r="AI554" t="s">
        <v>175</v>
      </c>
      <c r="AJ554" t="s">
        <v>176</v>
      </c>
      <c r="AK554" t="s">
        <v>170</v>
      </c>
      <c r="AL554" t="s">
        <v>177</v>
      </c>
      <c r="AQ554">
        <v>99</v>
      </c>
      <c r="AR554">
        <v>24</v>
      </c>
      <c r="AS554">
        <v>1200</v>
      </c>
      <c r="AT554">
        <v>1200</v>
      </c>
      <c r="BO554">
        <v>2</v>
      </c>
      <c r="BP554">
        <v>2</v>
      </c>
      <c r="BQ554">
        <v>6</v>
      </c>
      <c r="BR554" t="s">
        <v>420</v>
      </c>
      <c r="BS554" t="s">
        <v>180</v>
      </c>
      <c r="BT554" t="s">
        <v>181</v>
      </c>
      <c r="BU554" s="135">
        <v>44459</v>
      </c>
      <c r="BV554">
        <v>30132</v>
      </c>
      <c r="BX554" t="s">
        <v>170</v>
      </c>
      <c r="BY554" t="s">
        <v>170</v>
      </c>
      <c r="CB554" t="s">
        <v>170</v>
      </c>
      <c r="CC554" t="s">
        <v>170</v>
      </c>
      <c r="CE554" t="s">
        <v>170</v>
      </c>
      <c r="CG554" t="s">
        <v>170</v>
      </c>
      <c r="CI554" t="s">
        <v>170</v>
      </c>
      <c r="DJ554" t="s">
        <v>1083</v>
      </c>
      <c r="DK554" t="s">
        <v>1084</v>
      </c>
      <c r="DN554" t="s">
        <v>170</v>
      </c>
      <c r="DO554" t="s">
        <v>532</v>
      </c>
      <c r="DP554" t="s">
        <v>170</v>
      </c>
      <c r="DQ554" t="s">
        <v>207</v>
      </c>
      <c r="EB554">
        <v>5</v>
      </c>
      <c r="EC554">
        <v>4</v>
      </c>
      <c r="EE554" t="s">
        <v>1085</v>
      </c>
      <c r="EF554">
        <v>3</v>
      </c>
      <c r="EV554">
        <v>1750</v>
      </c>
      <c r="EW554">
        <v>510</v>
      </c>
      <c r="EX554">
        <v>343</v>
      </c>
      <c r="EY554">
        <v>435</v>
      </c>
    </row>
    <row r="555" spans="1:165" ht="15">
      <c r="A555">
        <v>2022</v>
      </c>
      <c r="B555" t="s">
        <v>1048</v>
      </c>
      <c r="C555" t="s">
        <v>1048</v>
      </c>
      <c r="D555" t="s">
        <v>1086</v>
      </c>
      <c r="E555" t="s">
        <v>1051</v>
      </c>
      <c r="F555">
        <v>321</v>
      </c>
      <c r="G555" s="134">
        <v>1.8</v>
      </c>
      <c r="H555">
        <v>4</v>
      </c>
      <c r="I555" t="s">
        <v>667</v>
      </c>
      <c r="J555">
        <v>27</v>
      </c>
      <c r="K555">
        <v>31</v>
      </c>
      <c r="L555">
        <v>29</v>
      </c>
      <c r="M555">
        <v>34.6</v>
      </c>
      <c r="N555">
        <v>45.247300000000003</v>
      </c>
      <c r="O555">
        <v>38.697699999999998</v>
      </c>
      <c r="P555">
        <v>26.581700000000001</v>
      </c>
      <c r="Q555">
        <v>31.446100000000001</v>
      </c>
      <c r="R555">
        <v>28.570499999999999</v>
      </c>
      <c r="T555" t="s">
        <v>470</v>
      </c>
      <c r="U555" t="s">
        <v>471</v>
      </c>
      <c r="V555" t="s">
        <v>668</v>
      </c>
      <c r="W555" t="s">
        <v>391</v>
      </c>
      <c r="Y555">
        <v>1</v>
      </c>
      <c r="Z555" t="s">
        <v>169</v>
      </c>
      <c r="AA555" t="s">
        <v>170</v>
      </c>
      <c r="AB555" t="s">
        <v>167</v>
      </c>
      <c r="AC555" t="s">
        <v>276</v>
      </c>
      <c r="AD555">
        <v>10</v>
      </c>
      <c r="AG555" t="s">
        <v>197</v>
      </c>
      <c r="AH555" t="s">
        <v>472</v>
      </c>
      <c r="AI555" t="s">
        <v>175</v>
      </c>
      <c r="AJ555" t="s">
        <v>176</v>
      </c>
      <c r="AK555" t="s">
        <v>170</v>
      </c>
      <c r="AL555" t="s">
        <v>177</v>
      </c>
      <c r="AO555">
        <v>100</v>
      </c>
      <c r="AP555">
        <v>23</v>
      </c>
      <c r="AS555">
        <v>1200</v>
      </c>
      <c r="AT555">
        <v>1200</v>
      </c>
      <c r="BO555">
        <v>2</v>
      </c>
      <c r="BP555">
        <v>2</v>
      </c>
      <c r="BQ555">
        <v>7</v>
      </c>
      <c r="BR555" t="s">
        <v>1087</v>
      </c>
      <c r="BS555" t="s">
        <v>180</v>
      </c>
      <c r="BT555" t="s">
        <v>181</v>
      </c>
      <c r="BU555" s="135">
        <v>44396</v>
      </c>
      <c r="BV555">
        <v>29448</v>
      </c>
      <c r="BX555" t="s">
        <v>170</v>
      </c>
      <c r="BY555" t="s">
        <v>170</v>
      </c>
      <c r="CB555" t="s">
        <v>170</v>
      </c>
      <c r="CC555" t="s">
        <v>170</v>
      </c>
      <c r="CE555" t="s">
        <v>169</v>
      </c>
      <c r="CF555" t="s">
        <v>257</v>
      </c>
      <c r="CG555" t="s">
        <v>169</v>
      </c>
      <c r="CH555" t="s">
        <v>550</v>
      </c>
      <c r="CI555" t="s">
        <v>170</v>
      </c>
      <c r="DJ555" t="s">
        <v>204</v>
      </c>
      <c r="DK555" t="s">
        <v>205</v>
      </c>
      <c r="DN555" t="s">
        <v>170</v>
      </c>
      <c r="DO555" t="s">
        <v>532</v>
      </c>
      <c r="DP555" t="s">
        <v>170</v>
      </c>
      <c r="DQ555" t="s">
        <v>207</v>
      </c>
      <c r="EB555">
        <v>4</v>
      </c>
      <c r="EC555">
        <v>4</v>
      </c>
      <c r="EE555" t="s">
        <v>1088</v>
      </c>
      <c r="EF555">
        <v>6</v>
      </c>
      <c r="EV555">
        <v>2000</v>
      </c>
      <c r="EW555">
        <v>484</v>
      </c>
      <c r="EX555">
        <v>349</v>
      </c>
      <c r="EY555">
        <v>424</v>
      </c>
    </row>
    <row r="556" spans="1:165" ht="15">
      <c r="A556">
        <v>2022</v>
      </c>
      <c r="B556" t="s">
        <v>1048</v>
      </c>
      <c r="C556" t="s">
        <v>1048</v>
      </c>
      <c r="D556" t="s">
        <v>1086</v>
      </c>
      <c r="E556" t="s">
        <v>1051</v>
      </c>
      <c r="F556">
        <v>322</v>
      </c>
      <c r="G556" s="134">
        <v>1.8</v>
      </c>
      <c r="H556">
        <v>4</v>
      </c>
      <c r="I556" t="s">
        <v>1071</v>
      </c>
      <c r="J556">
        <v>26</v>
      </c>
      <c r="K556">
        <v>31</v>
      </c>
      <c r="L556">
        <v>28</v>
      </c>
      <c r="M556">
        <v>34.269199999999998</v>
      </c>
      <c r="N556">
        <v>44.596899999999998</v>
      </c>
      <c r="O556">
        <v>38.255899999999997</v>
      </c>
      <c r="P556">
        <v>26.354900000000001</v>
      </c>
      <c r="Q556">
        <v>31.038900000000002</v>
      </c>
      <c r="R556">
        <v>28.274999999999999</v>
      </c>
      <c r="T556" t="s">
        <v>470</v>
      </c>
      <c r="U556" t="s">
        <v>471</v>
      </c>
      <c r="V556" t="s">
        <v>1072</v>
      </c>
      <c r="W556" t="s">
        <v>1073</v>
      </c>
      <c r="Y556">
        <v>7</v>
      </c>
      <c r="Z556" t="s">
        <v>169</v>
      </c>
      <c r="AA556" t="s">
        <v>170</v>
      </c>
      <c r="AB556" t="s">
        <v>167</v>
      </c>
      <c r="AC556" t="s">
        <v>276</v>
      </c>
      <c r="AD556">
        <v>10</v>
      </c>
      <c r="AG556" t="s">
        <v>197</v>
      </c>
      <c r="AH556" t="s">
        <v>472</v>
      </c>
      <c r="AI556" t="s">
        <v>175</v>
      </c>
      <c r="AJ556" t="s">
        <v>176</v>
      </c>
      <c r="AK556" t="s">
        <v>170</v>
      </c>
      <c r="AL556" t="s">
        <v>177</v>
      </c>
      <c r="AO556">
        <v>100</v>
      </c>
      <c r="AP556">
        <v>23</v>
      </c>
      <c r="AS556">
        <v>1250</v>
      </c>
      <c r="AT556">
        <v>1250</v>
      </c>
      <c r="BO556">
        <v>2</v>
      </c>
      <c r="BP556">
        <v>2</v>
      </c>
      <c r="BQ556">
        <v>7</v>
      </c>
      <c r="BR556" t="s">
        <v>1087</v>
      </c>
      <c r="BS556" t="s">
        <v>180</v>
      </c>
      <c r="BT556" t="s">
        <v>181</v>
      </c>
      <c r="BU556" s="135">
        <v>44396</v>
      </c>
      <c r="BV556">
        <v>29449</v>
      </c>
      <c r="BX556" t="s">
        <v>170</v>
      </c>
      <c r="BY556" t="s">
        <v>170</v>
      </c>
      <c r="CB556" t="s">
        <v>170</v>
      </c>
      <c r="CC556" t="s">
        <v>170</v>
      </c>
      <c r="CE556" t="s">
        <v>170</v>
      </c>
      <c r="CG556" t="s">
        <v>169</v>
      </c>
      <c r="CH556" t="s">
        <v>1089</v>
      </c>
      <c r="CI556" t="s">
        <v>170</v>
      </c>
      <c r="DJ556" t="s">
        <v>204</v>
      </c>
      <c r="DK556" t="s">
        <v>205</v>
      </c>
      <c r="DN556" t="s">
        <v>170</v>
      </c>
      <c r="DO556" t="s">
        <v>1090</v>
      </c>
      <c r="DP556" t="s">
        <v>169</v>
      </c>
      <c r="DQ556" t="s">
        <v>193</v>
      </c>
      <c r="EB556">
        <v>5</v>
      </c>
      <c r="EC556">
        <v>5</v>
      </c>
      <c r="EE556" t="s">
        <v>1091</v>
      </c>
      <c r="EF556">
        <v>5</v>
      </c>
      <c r="EV556">
        <v>250</v>
      </c>
      <c r="EW556">
        <v>391</v>
      </c>
      <c r="EX556">
        <v>297</v>
      </c>
      <c r="EY556">
        <v>342</v>
      </c>
    </row>
    <row r="557" spans="1:165" s="5" customFormat="1" ht="15">
      <c r="A557">
        <v>2022</v>
      </c>
      <c r="B557" t="s">
        <v>1048</v>
      </c>
      <c r="C557" t="s">
        <v>1048</v>
      </c>
      <c r="D557" t="s">
        <v>1092</v>
      </c>
      <c r="E557" t="s">
        <v>1051</v>
      </c>
      <c r="F557">
        <v>323</v>
      </c>
      <c r="G557" s="134">
        <v>1.8</v>
      </c>
      <c r="H557">
        <v>4</v>
      </c>
      <c r="I557" t="s">
        <v>667</v>
      </c>
      <c r="J557">
        <v>28</v>
      </c>
      <c r="K557">
        <v>34</v>
      </c>
      <c r="L557">
        <v>30</v>
      </c>
      <c r="M557">
        <v>36.700000000000003</v>
      </c>
      <c r="N557">
        <v>48.6</v>
      </c>
      <c r="O557">
        <v>41.244500000000002</v>
      </c>
      <c r="P557">
        <v>28.010100000000001</v>
      </c>
      <c r="Q557">
        <v>33.526899999999998</v>
      </c>
      <c r="R557">
        <v>30.25</v>
      </c>
      <c r="S557"/>
      <c r="T557" t="s">
        <v>470</v>
      </c>
      <c r="U557" t="s">
        <v>471</v>
      </c>
      <c r="V557" t="s">
        <v>668</v>
      </c>
      <c r="W557" t="s">
        <v>391</v>
      </c>
      <c r="X557"/>
      <c r="Y557">
        <v>1</v>
      </c>
      <c r="Z557" t="s">
        <v>169</v>
      </c>
      <c r="AA557" t="s">
        <v>170</v>
      </c>
      <c r="AB557" t="s">
        <v>243</v>
      </c>
      <c r="AC557" t="s">
        <v>244</v>
      </c>
      <c r="AD557">
        <v>10</v>
      </c>
      <c r="AE557"/>
      <c r="AF557"/>
      <c r="AG557" t="s">
        <v>197</v>
      </c>
      <c r="AH557" t="s">
        <v>472</v>
      </c>
      <c r="AI557" t="s">
        <v>175</v>
      </c>
      <c r="AJ557" t="s">
        <v>176</v>
      </c>
      <c r="AK557" t="s">
        <v>170</v>
      </c>
      <c r="AL557" t="s">
        <v>177</v>
      </c>
      <c r="AM557"/>
      <c r="AN557"/>
      <c r="AO557">
        <v>100</v>
      </c>
      <c r="AP557">
        <v>24</v>
      </c>
      <c r="AQ557"/>
      <c r="AR557"/>
      <c r="AS557">
        <v>1200</v>
      </c>
      <c r="AT557">
        <v>1200</v>
      </c>
      <c r="AU557"/>
      <c r="AV557"/>
      <c r="AW557"/>
      <c r="AX557"/>
      <c r="AY557"/>
      <c r="AZ557"/>
      <c r="BA557"/>
      <c r="BB557"/>
      <c r="BC557"/>
      <c r="BD557"/>
      <c r="BE557"/>
      <c r="BF557"/>
      <c r="BG557"/>
      <c r="BH557"/>
      <c r="BI557"/>
      <c r="BJ557"/>
      <c r="BK557"/>
      <c r="BL557"/>
      <c r="BM557"/>
      <c r="BN557" s="7"/>
      <c r="BO557">
        <v>2</v>
      </c>
      <c r="BP557">
        <v>2</v>
      </c>
      <c r="BQ557">
        <v>7</v>
      </c>
      <c r="BR557" t="s">
        <v>1087</v>
      </c>
      <c r="BS557" t="s">
        <v>180</v>
      </c>
      <c r="BT557" t="s">
        <v>181</v>
      </c>
      <c r="BU557" s="135">
        <v>44396</v>
      </c>
      <c r="BV557">
        <v>29446</v>
      </c>
      <c r="BW557" s="136"/>
      <c r="BX557" t="s">
        <v>170</v>
      </c>
      <c r="BY557" t="s">
        <v>170</v>
      </c>
      <c r="BZ557"/>
      <c r="CA557"/>
      <c r="CB557" t="s">
        <v>170</v>
      </c>
      <c r="CC557" t="s">
        <v>170</v>
      </c>
      <c r="CD557" t="s">
        <v>1093</v>
      </c>
      <c r="CE557" t="s">
        <v>170</v>
      </c>
      <c r="CF557"/>
      <c r="CG557" t="s">
        <v>169</v>
      </c>
      <c r="CH557" t="s">
        <v>1094</v>
      </c>
      <c r="CI557" t="s">
        <v>170</v>
      </c>
      <c r="CJ557"/>
      <c r="CK557" t="s">
        <v>183</v>
      </c>
      <c r="CL557"/>
      <c r="CM557">
        <v>1</v>
      </c>
      <c r="CN557" t="s">
        <v>184</v>
      </c>
      <c r="CO557"/>
      <c r="CP557">
        <v>216</v>
      </c>
      <c r="CQ557">
        <v>5</v>
      </c>
      <c r="CR557">
        <v>38.5</v>
      </c>
      <c r="CS557" t="s">
        <v>185</v>
      </c>
      <c r="CT557"/>
      <c r="CU557"/>
      <c r="CV557" t="s">
        <v>186</v>
      </c>
      <c r="CW557"/>
      <c r="CX557" t="s">
        <v>707</v>
      </c>
      <c r="CY557" t="s">
        <v>170</v>
      </c>
      <c r="CZ557"/>
      <c r="DA557"/>
      <c r="DB557"/>
      <c r="DC557"/>
      <c r="DD557">
        <v>1</v>
      </c>
      <c r="DE557" t="s">
        <v>188</v>
      </c>
      <c r="DF557"/>
      <c r="DG557">
        <v>32</v>
      </c>
      <c r="DH557"/>
      <c r="DI557"/>
      <c r="DJ557" t="s">
        <v>303</v>
      </c>
      <c r="DK557" t="s">
        <v>304</v>
      </c>
      <c r="DL557" t="s">
        <v>170</v>
      </c>
      <c r="DM557" t="s">
        <v>170</v>
      </c>
      <c r="DN557" t="s">
        <v>170</v>
      </c>
      <c r="DO557" t="s">
        <v>1095</v>
      </c>
      <c r="DP557" t="s">
        <v>169</v>
      </c>
      <c r="DQ557" t="s">
        <v>193</v>
      </c>
      <c r="DR557"/>
      <c r="DS557"/>
      <c r="DT557"/>
      <c r="DU557"/>
      <c r="DV557"/>
      <c r="DW557"/>
      <c r="DX557"/>
      <c r="DY557"/>
      <c r="DZ557"/>
      <c r="EA557" s="137"/>
      <c r="EB557">
        <v>8</v>
      </c>
      <c r="EC557">
        <v>8</v>
      </c>
      <c r="ED557"/>
      <c r="EE557" t="s">
        <v>1096</v>
      </c>
      <c r="EF557">
        <v>6</v>
      </c>
      <c r="EG557"/>
      <c r="EH557"/>
      <c r="EI557"/>
      <c r="EJ557"/>
      <c r="EK557"/>
      <c r="EL557"/>
      <c r="EM557"/>
      <c r="EN557"/>
      <c r="EO557"/>
      <c r="EP557"/>
      <c r="EQ557"/>
      <c r="ER557"/>
      <c r="ES557"/>
      <c r="ET557"/>
      <c r="EU557">
        <v>1750</v>
      </c>
      <c r="EV557"/>
      <c r="EW557">
        <v>213</v>
      </c>
      <c r="EX557">
        <v>267</v>
      </c>
      <c r="EY557">
        <v>237</v>
      </c>
      <c r="EZ557"/>
      <c r="FA557"/>
      <c r="FB557"/>
      <c r="FC557"/>
      <c r="FD557"/>
      <c r="FE557"/>
      <c r="FF557"/>
      <c r="FG557"/>
      <c r="FH557"/>
      <c r="FI557"/>
    </row>
    <row r="558" spans="1:165" s="5" customFormat="1" ht="15">
      <c r="A558">
        <v>2022</v>
      </c>
      <c r="B558" t="s">
        <v>1048</v>
      </c>
      <c r="C558" t="s">
        <v>1048</v>
      </c>
      <c r="D558" t="s">
        <v>1092</v>
      </c>
      <c r="E558" t="s">
        <v>1051</v>
      </c>
      <c r="F558">
        <v>324</v>
      </c>
      <c r="G558" s="134">
        <v>1.8</v>
      </c>
      <c r="H558">
        <v>4</v>
      </c>
      <c r="I558" t="s">
        <v>1071</v>
      </c>
      <c r="J558">
        <v>28</v>
      </c>
      <c r="K558">
        <v>34</v>
      </c>
      <c r="L558">
        <v>30</v>
      </c>
      <c r="M558">
        <v>36.700000000000003</v>
      </c>
      <c r="N558">
        <v>48.6</v>
      </c>
      <c r="O558">
        <v>41.244500000000002</v>
      </c>
      <c r="P558">
        <v>28.010100000000001</v>
      </c>
      <c r="Q558">
        <v>33.526899999999998</v>
      </c>
      <c r="R558">
        <v>30.25</v>
      </c>
      <c r="S558"/>
      <c r="T558" t="s">
        <v>470</v>
      </c>
      <c r="U558" t="s">
        <v>471</v>
      </c>
      <c r="V558" t="s">
        <v>1072</v>
      </c>
      <c r="W558" t="s">
        <v>1073</v>
      </c>
      <c r="X558"/>
      <c r="Y558">
        <v>7</v>
      </c>
      <c r="Z558" t="s">
        <v>169</v>
      </c>
      <c r="AA558" t="s">
        <v>170</v>
      </c>
      <c r="AB558" t="s">
        <v>243</v>
      </c>
      <c r="AC558" t="s">
        <v>244</v>
      </c>
      <c r="AD558">
        <v>10</v>
      </c>
      <c r="AE558"/>
      <c r="AF558"/>
      <c r="AG558" t="s">
        <v>197</v>
      </c>
      <c r="AH558" t="s">
        <v>472</v>
      </c>
      <c r="AI558" t="s">
        <v>175</v>
      </c>
      <c r="AJ558" t="s">
        <v>176</v>
      </c>
      <c r="AK558" t="s">
        <v>170</v>
      </c>
      <c r="AL558" t="s">
        <v>177</v>
      </c>
      <c r="AM558"/>
      <c r="AN558"/>
      <c r="AO558">
        <v>100</v>
      </c>
      <c r="AP558">
        <v>24</v>
      </c>
      <c r="AQ558"/>
      <c r="AR558"/>
      <c r="AS558">
        <v>1200</v>
      </c>
      <c r="AT558">
        <v>1200</v>
      </c>
      <c r="AU558"/>
      <c r="AV558"/>
      <c r="AW558"/>
      <c r="AX558"/>
      <c r="AY558"/>
      <c r="AZ558"/>
      <c r="BA558"/>
      <c r="BB558"/>
      <c r="BC558"/>
      <c r="BD558"/>
      <c r="BE558"/>
      <c r="BF558"/>
      <c r="BG558"/>
      <c r="BH558"/>
      <c r="BI558"/>
      <c r="BJ558"/>
      <c r="BK558"/>
      <c r="BL558"/>
      <c r="BM558"/>
      <c r="BN558" s="7"/>
      <c r="BO558">
        <v>2</v>
      </c>
      <c r="BP558">
        <v>2</v>
      </c>
      <c r="BQ558">
        <v>7</v>
      </c>
      <c r="BR558" t="s">
        <v>1087</v>
      </c>
      <c r="BS558" t="s">
        <v>180</v>
      </c>
      <c r="BT558" t="s">
        <v>181</v>
      </c>
      <c r="BU558" s="135">
        <v>44396</v>
      </c>
      <c r="BV558">
        <v>29447</v>
      </c>
      <c r="BW558" s="136"/>
      <c r="BX558" t="s">
        <v>170</v>
      </c>
      <c r="BY558" t="s">
        <v>170</v>
      </c>
      <c r="BZ558"/>
      <c r="CA558"/>
      <c r="CB558" t="s">
        <v>170</v>
      </c>
      <c r="CC558" t="s">
        <v>170</v>
      </c>
      <c r="CD558"/>
      <c r="CE558" t="s">
        <v>170</v>
      </c>
      <c r="CF558"/>
      <c r="CG558" t="s">
        <v>169</v>
      </c>
      <c r="CH558" t="s">
        <v>1081</v>
      </c>
      <c r="CI558" t="s">
        <v>170</v>
      </c>
      <c r="CJ558"/>
      <c r="CK558"/>
      <c r="CL558"/>
      <c r="CM558"/>
      <c r="CN558"/>
      <c r="CO558"/>
      <c r="CP558"/>
      <c r="CQ558"/>
      <c r="CR558"/>
      <c r="CS558"/>
      <c r="CT558"/>
      <c r="CU558"/>
      <c r="CV558"/>
      <c r="CW558"/>
      <c r="CX558"/>
      <c r="CY558"/>
      <c r="CZ558"/>
      <c r="DA558"/>
      <c r="DB558"/>
      <c r="DC558"/>
      <c r="DD558"/>
      <c r="DE558"/>
      <c r="DF558"/>
      <c r="DG558"/>
      <c r="DH558"/>
      <c r="DI558"/>
      <c r="DJ558" t="s">
        <v>204</v>
      </c>
      <c r="DK558" t="s">
        <v>205</v>
      </c>
      <c r="DL558"/>
      <c r="DM558"/>
      <c r="DN558" t="s">
        <v>170</v>
      </c>
      <c r="DO558" t="s">
        <v>532</v>
      </c>
      <c r="DP558" t="s">
        <v>170</v>
      </c>
      <c r="DQ558" t="s">
        <v>207</v>
      </c>
      <c r="DR558"/>
      <c r="DS558"/>
      <c r="DT558"/>
      <c r="DU558"/>
      <c r="DV558"/>
      <c r="DW558"/>
      <c r="DX558"/>
      <c r="DY558"/>
      <c r="DZ558"/>
      <c r="EA558" s="137"/>
      <c r="EB558">
        <v>5</v>
      </c>
      <c r="EC558">
        <v>5</v>
      </c>
      <c r="ED558"/>
      <c r="EE558" t="s">
        <v>1082</v>
      </c>
      <c r="EF558">
        <v>6</v>
      </c>
      <c r="EG558"/>
      <c r="EH558"/>
      <c r="EI558"/>
      <c r="EJ558"/>
      <c r="EK558"/>
      <c r="EL558"/>
      <c r="EM558"/>
      <c r="EN558"/>
      <c r="EO558"/>
      <c r="EP558"/>
      <c r="EQ558"/>
      <c r="ER558"/>
      <c r="ES558"/>
      <c r="ET558"/>
      <c r="EU558"/>
      <c r="EV558">
        <v>1500</v>
      </c>
      <c r="EW558">
        <v>461</v>
      </c>
      <c r="EX558">
        <v>355</v>
      </c>
      <c r="EY558">
        <v>413</v>
      </c>
      <c r="EZ558"/>
      <c r="FA558"/>
      <c r="FB558"/>
      <c r="FC558"/>
      <c r="FD558"/>
      <c r="FE558"/>
      <c r="FF558"/>
      <c r="FG558"/>
      <c r="FH558"/>
      <c r="FI558"/>
    </row>
    <row r="559" spans="1:165" ht="15">
      <c r="A559">
        <v>2022</v>
      </c>
      <c r="B559" t="s">
        <v>1048</v>
      </c>
      <c r="C559" t="s">
        <v>1048</v>
      </c>
      <c r="D559" t="s">
        <v>1097</v>
      </c>
      <c r="E559" t="s">
        <v>1051</v>
      </c>
      <c r="F559">
        <v>421</v>
      </c>
      <c r="G559" s="134">
        <v>3.5</v>
      </c>
      <c r="H559">
        <v>6</v>
      </c>
      <c r="I559" t="s">
        <v>940</v>
      </c>
      <c r="J559">
        <v>18</v>
      </c>
      <c r="K559">
        <v>24</v>
      </c>
      <c r="L559">
        <v>21</v>
      </c>
      <c r="M559">
        <v>23.6</v>
      </c>
      <c r="N559">
        <v>33.299999999999997</v>
      </c>
      <c r="O559">
        <v>27.1602</v>
      </c>
      <c r="P559">
        <v>18</v>
      </c>
      <c r="Q559">
        <v>23.7728</v>
      </c>
      <c r="R559">
        <v>20.740200000000002</v>
      </c>
      <c r="T559" t="s">
        <v>470</v>
      </c>
      <c r="U559" t="s">
        <v>471</v>
      </c>
      <c r="V559" t="s">
        <v>198</v>
      </c>
      <c r="W559" t="s">
        <v>199</v>
      </c>
      <c r="Y559">
        <v>9</v>
      </c>
      <c r="Z559" t="s">
        <v>169</v>
      </c>
      <c r="AA559" t="s">
        <v>170</v>
      </c>
      <c r="AB559" t="s">
        <v>167</v>
      </c>
      <c r="AC559" t="s">
        <v>276</v>
      </c>
      <c r="AD559">
        <v>10</v>
      </c>
      <c r="AG559" t="s">
        <v>197</v>
      </c>
      <c r="AH559" t="s">
        <v>472</v>
      </c>
      <c r="AI559" t="s">
        <v>175</v>
      </c>
      <c r="AJ559" t="s">
        <v>176</v>
      </c>
      <c r="AK559" t="s">
        <v>219</v>
      </c>
      <c r="AL559" t="s">
        <v>220</v>
      </c>
      <c r="AS559">
        <v>1700</v>
      </c>
      <c r="AT559">
        <v>1700</v>
      </c>
      <c r="BN559" s="7" t="s">
        <v>178</v>
      </c>
      <c r="BO559">
        <v>2</v>
      </c>
      <c r="BP559">
        <v>2</v>
      </c>
      <c r="BQ559">
        <v>13</v>
      </c>
      <c r="BR559" t="s">
        <v>528</v>
      </c>
      <c r="BT559" t="s">
        <v>181</v>
      </c>
      <c r="BU559" s="135">
        <v>44425</v>
      </c>
      <c r="BV559">
        <v>29694</v>
      </c>
      <c r="BX559" t="s">
        <v>170</v>
      </c>
      <c r="BY559" t="s">
        <v>170</v>
      </c>
      <c r="CB559" t="s">
        <v>170</v>
      </c>
      <c r="CC559" t="s">
        <v>170</v>
      </c>
      <c r="CE559" t="s">
        <v>170</v>
      </c>
      <c r="CG559" t="s">
        <v>170</v>
      </c>
      <c r="CI559" t="s">
        <v>170</v>
      </c>
      <c r="DJ559" t="s">
        <v>1083</v>
      </c>
      <c r="DK559" t="s">
        <v>1084</v>
      </c>
      <c r="DN559" t="s">
        <v>170</v>
      </c>
      <c r="DO559" t="s">
        <v>532</v>
      </c>
      <c r="DP559" t="s">
        <v>170</v>
      </c>
      <c r="DQ559" t="s">
        <v>207</v>
      </c>
      <c r="EB559">
        <v>5</v>
      </c>
      <c r="EC559">
        <v>4</v>
      </c>
      <c r="EE559" t="s">
        <v>1085</v>
      </c>
      <c r="EF559">
        <v>3</v>
      </c>
      <c r="EV559">
        <v>1750</v>
      </c>
      <c r="EW559">
        <v>510</v>
      </c>
      <c r="EX559">
        <v>343</v>
      </c>
      <c r="EY559">
        <v>435</v>
      </c>
    </row>
    <row r="560" spans="1:165" ht="15">
      <c r="A560">
        <v>2022</v>
      </c>
      <c r="B560" t="s">
        <v>1048</v>
      </c>
      <c r="C560" t="s">
        <v>1048</v>
      </c>
      <c r="D560" t="s">
        <v>1098</v>
      </c>
      <c r="E560" t="s">
        <v>1051</v>
      </c>
      <c r="F560">
        <v>401</v>
      </c>
      <c r="G560" s="134">
        <v>3.5</v>
      </c>
      <c r="H560">
        <v>6</v>
      </c>
      <c r="I560" t="s">
        <v>648</v>
      </c>
      <c r="J560">
        <v>19</v>
      </c>
      <c r="K560">
        <v>28</v>
      </c>
      <c r="L560">
        <v>22</v>
      </c>
      <c r="M560">
        <v>24.4983</v>
      </c>
      <c r="N560">
        <v>39.471899999999998</v>
      </c>
      <c r="O560">
        <v>29.5412</v>
      </c>
      <c r="P560">
        <v>19.438099999999999</v>
      </c>
      <c r="Q560">
        <v>27.7882</v>
      </c>
      <c r="R560">
        <v>22.477499999999999</v>
      </c>
      <c r="T560" t="s">
        <v>470</v>
      </c>
      <c r="U560" t="s">
        <v>471</v>
      </c>
      <c r="V560" t="s">
        <v>198</v>
      </c>
      <c r="W560" t="s">
        <v>199</v>
      </c>
      <c r="Y560">
        <v>10</v>
      </c>
      <c r="Z560" t="s">
        <v>169</v>
      </c>
      <c r="AA560" t="s">
        <v>170</v>
      </c>
      <c r="AB560" t="s">
        <v>243</v>
      </c>
      <c r="AC560" t="s">
        <v>244</v>
      </c>
      <c r="AD560">
        <v>10</v>
      </c>
      <c r="AG560" t="s">
        <v>197</v>
      </c>
      <c r="AH560" t="s">
        <v>472</v>
      </c>
      <c r="AI560" t="s">
        <v>175</v>
      </c>
      <c r="AJ560" t="s">
        <v>176</v>
      </c>
      <c r="AK560" t="s">
        <v>219</v>
      </c>
      <c r="AL560" t="s">
        <v>220</v>
      </c>
      <c r="AS560">
        <v>1600</v>
      </c>
      <c r="AT560">
        <v>1600</v>
      </c>
      <c r="BN560" s="7" t="s">
        <v>178</v>
      </c>
      <c r="BO560">
        <v>2</v>
      </c>
      <c r="BP560">
        <v>2</v>
      </c>
      <c r="BQ560">
        <v>20</v>
      </c>
      <c r="BR560" t="s">
        <v>548</v>
      </c>
      <c r="BS560">
        <v>1</v>
      </c>
      <c r="BT560" t="s">
        <v>181</v>
      </c>
      <c r="BU560" s="135">
        <v>44211</v>
      </c>
      <c r="BV560">
        <v>28805</v>
      </c>
      <c r="BX560" t="s">
        <v>170</v>
      </c>
      <c r="BY560" t="s">
        <v>170</v>
      </c>
      <c r="CB560" t="s">
        <v>170</v>
      </c>
      <c r="CC560" t="s">
        <v>170</v>
      </c>
      <c r="CE560" t="s">
        <v>169</v>
      </c>
      <c r="CF560" t="s">
        <v>257</v>
      </c>
      <c r="CG560" t="s">
        <v>169</v>
      </c>
      <c r="CH560" t="s">
        <v>550</v>
      </c>
      <c r="CI560" t="s">
        <v>170</v>
      </c>
      <c r="DJ560" t="s">
        <v>204</v>
      </c>
      <c r="DK560" t="s">
        <v>205</v>
      </c>
      <c r="DN560" t="s">
        <v>170</v>
      </c>
      <c r="DO560" t="s">
        <v>532</v>
      </c>
      <c r="DP560" t="s">
        <v>170</v>
      </c>
      <c r="DQ560" t="s">
        <v>207</v>
      </c>
      <c r="EB560">
        <v>4</v>
      </c>
      <c r="EC560">
        <v>4</v>
      </c>
      <c r="EE560" t="s">
        <v>1088</v>
      </c>
      <c r="EF560">
        <v>6</v>
      </c>
      <c r="EV560">
        <v>2000</v>
      </c>
      <c r="EW560">
        <v>484</v>
      </c>
      <c r="EX560">
        <v>349</v>
      </c>
      <c r="EY560">
        <v>424</v>
      </c>
    </row>
    <row r="561" spans="1:155" ht="15">
      <c r="A561">
        <v>2022</v>
      </c>
      <c r="B561" t="s">
        <v>1048</v>
      </c>
      <c r="C561" t="s">
        <v>1049</v>
      </c>
      <c r="D561" t="s">
        <v>1099</v>
      </c>
      <c r="E561" t="s">
        <v>1051</v>
      </c>
      <c r="F561">
        <v>502</v>
      </c>
      <c r="G561" s="134">
        <v>3.5</v>
      </c>
      <c r="H561">
        <v>6</v>
      </c>
      <c r="I561" t="s">
        <v>648</v>
      </c>
      <c r="J561">
        <v>19</v>
      </c>
      <c r="K561">
        <v>26</v>
      </c>
      <c r="L561">
        <v>22</v>
      </c>
      <c r="M561">
        <v>25</v>
      </c>
      <c r="N561">
        <v>37.200000000000003</v>
      </c>
      <c r="O561">
        <v>29.328299999999999</v>
      </c>
      <c r="P561">
        <v>19</v>
      </c>
      <c r="Q561">
        <v>26.3231</v>
      </c>
      <c r="R561">
        <v>22.287800000000001</v>
      </c>
      <c r="T561" t="s">
        <v>470</v>
      </c>
      <c r="U561" t="s">
        <v>471</v>
      </c>
      <c r="V561" t="s">
        <v>198</v>
      </c>
      <c r="W561" t="s">
        <v>199</v>
      </c>
      <c r="Y561">
        <v>10</v>
      </c>
      <c r="Z561" t="s">
        <v>169</v>
      </c>
      <c r="AA561" t="s">
        <v>170</v>
      </c>
      <c r="AB561" t="s">
        <v>243</v>
      </c>
      <c r="AC561" t="s">
        <v>244</v>
      </c>
      <c r="AD561">
        <v>10</v>
      </c>
      <c r="AG561" t="s">
        <v>173</v>
      </c>
      <c r="AH561" t="s">
        <v>174</v>
      </c>
      <c r="AI561" t="s">
        <v>175</v>
      </c>
      <c r="AJ561" t="s">
        <v>176</v>
      </c>
      <c r="AK561" t="s">
        <v>219</v>
      </c>
      <c r="AL561" t="s">
        <v>220</v>
      </c>
      <c r="AS561">
        <v>2000</v>
      </c>
      <c r="AT561">
        <v>2000</v>
      </c>
      <c r="BN561" s="7" t="s">
        <v>178</v>
      </c>
      <c r="BO561">
        <v>2</v>
      </c>
      <c r="BP561">
        <v>2</v>
      </c>
      <c r="BQ561">
        <v>30</v>
      </c>
      <c r="BR561" t="s">
        <v>429</v>
      </c>
      <c r="BT561" t="s">
        <v>181</v>
      </c>
      <c r="BU561" s="135">
        <v>44229</v>
      </c>
      <c r="BV561">
        <v>30119</v>
      </c>
      <c r="BX561" t="s">
        <v>170</v>
      </c>
      <c r="BY561" t="s">
        <v>170</v>
      </c>
      <c r="CB561" t="s">
        <v>170</v>
      </c>
      <c r="CC561" t="s">
        <v>170</v>
      </c>
      <c r="CE561" t="s">
        <v>170</v>
      </c>
      <c r="CG561" t="s">
        <v>169</v>
      </c>
      <c r="CH561" t="s">
        <v>398</v>
      </c>
      <c r="CI561" t="s">
        <v>170</v>
      </c>
      <c r="DJ561" t="s">
        <v>303</v>
      </c>
      <c r="DK561" t="s">
        <v>304</v>
      </c>
      <c r="DN561" t="s">
        <v>170</v>
      </c>
      <c r="DO561" t="s">
        <v>506</v>
      </c>
      <c r="DP561" t="s">
        <v>170</v>
      </c>
      <c r="DQ561" t="s">
        <v>207</v>
      </c>
      <c r="EB561">
        <v>4</v>
      </c>
      <c r="EC561">
        <v>4</v>
      </c>
      <c r="EE561" t="s">
        <v>1100</v>
      </c>
      <c r="EF561">
        <v>5</v>
      </c>
      <c r="EV561">
        <v>2000</v>
      </c>
      <c r="EW561">
        <v>456</v>
      </c>
      <c r="EX561">
        <v>382</v>
      </c>
      <c r="EY561">
        <v>423</v>
      </c>
    </row>
    <row r="562" spans="1:155" ht="15">
      <c r="A562">
        <v>2022</v>
      </c>
      <c r="B562" t="s">
        <v>1048</v>
      </c>
      <c r="C562" t="s">
        <v>1049</v>
      </c>
      <c r="D562" t="s">
        <v>1101</v>
      </c>
      <c r="E562" t="s">
        <v>1051</v>
      </c>
      <c r="F562">
        <v>482</v>
      </c>
      <c r="G562" s="134">
        <v>2</v>
      </c>
      <c r="H562">
        <v>4</v>
      </c>
      <c r="I562" t="s">
        <v>648</v>
      </c>
      <c r="J562">
        <v>22</v>
      </c>
      <c r="K562">
        <v>28</v>
      </c>
      <c r="L562">
        <v>24</v>
      </c>
      <c r="M562">
        <v>28.4</v>
      </c>
      <c r="N562">
        <v>40.200000000000003</v>
      </c>
      <c r="O562">
        <v>32.722299999999997</v>
      </c>
      <c r="P562">
        <v>22.252099999999999</v>
      </c>
      <c r="Q562">
        <v>28.2546</v>
      </c>
      <c r="R562">
        <v>24</v>
      </c>
      <c r="T562" t="s">
        <v>165</v>
      </c>
      <c r="U562" t="s">
        <v>166</v>
      </c>
      <c r="V562" t="s">
        <v>198</v>
      </c>
      <c r="W562" t="s">
        <v>199</v>
      </c>
      <c r="Y562">
        <v>10</v>
      </c>
      <c r="Z562" t="s">
        <v>169</v>
      </c>
      <c r="AA562" t="s">
        <v>170</v>
      </c>
      <c r="AB562" t="s">
        <v>243</v>
      </c>
      <c r="AC562" t="s">
        <v>244</v>
      </c>
      <c r="AD562">
        <v>10</v>
      </c>
      <c r="AG562" t="s">
        <v>173</v>
      </c>
      <c r="AH562" t="s">
        <v>174</v>
      </c>
      <c r="AI562" t="s">
        <v>175</v>
      </c>
      <c r="AJ562" t="s">
        <v>176</v>
      </c>
      <c r="AK562" t="s">
        <v>219</v>
      </c>
      <c r="AL562" t="s">
        <v>220</v>
      </c>
      <c r="AS562">
        <v>1850</v>
      </c>
      <c r="AT562">
        <v>1850</v>
      </c>
      <c r="BN562" s="7" t="s">
        <v>178</v>
      </c>
      <c r="BO562">
        <v>2</v>
      </c>
      <c r="BP562">
        <v>2</v>
      </c>
      <c r="BQ562">
        <v>30</v>
      </c>
      <c r="BR562" t="s">
        <v>429</v>
      </c>
      <c r="BT562" t="s">
        <v>181</v>
      </c>
      <c r="BU562" s="135">
        <v>44499</v>
      </c>
      <c r="BV562">
        <v>30052</v>
      </c>
      <c r="BX562" t="s">
        <v>170</v>
      </c>
      <c r="BY562" t="s">
        <v>170</v>
      </c>
      <c r="CB562" t="s">
        <v>170</v>
      </c>
      <c r="CC562" t="s">
        <v>170</v>
      </c>
      <c r="CE562" t="s">
        <v>170</v>
      </c>
      <c r="CG562" t="s">
        <v>169</v>
      </c>
      <c r="CH562" t="s">
        <v>398</v>
      </c>
      <c r="CI562" t="s">
        <v>170</v>
      </c>
      <c r="DJ562" t="s">
        <v>190</v>
      </c>
      <c r="DK562" t="s">
        <v>191</v>
      </c>
      <c r="DN562" t="s">
        <v>170</v>
      </c>
      <c r="DO562" t="s">
        <v>506</v>
      </c>
      <c r="DP562" t="s">
        <v>170</v>
      </c>
      <c r="DQ562" t="s">
        <v>207</v>
      </c>
      <c r="EB562">
        <v>4</v>
      </c>
      <c r="EC562">
        <v>4</v>
      </c>
      <c r="EE562" t="s">
        <v>1102</v>
      </c>
      <c r="EF562">
        <v>5</v>
      </c>
      <c r="EV562">
        <v>2000</v>
      </c>
      <c r="EW562">
        <v>476</v>
      </c>
      <c r="EX562">
        <v>377</v>
      </c>
      <c r="EY562">
        <v>431</v>
      </c>
    </row>
    <row r="563" spans="1:155" ht="15">
      <c r="A563">
        <v>2022</v>
      </c>
      <c r="B563" t="s">
        <v>1048</v>
      </c>
      <c r="C563" t="s">
        <v>1049</v>
      </c>
      <c r="D563" t="s">
        <v>1103</v>
      </c>
      <c r="E563" t="s">
        <v>1051</v>
      </c>
      <c r="F563">
        <v>484</v>
      </c>
      <c r="G563" s="134">
        <v>2</v>
      </c>
      <c r="H563">
        <v>4</v>
      </c>
      <c r="I563" t="s">
        <v>648</v>
      </c>
      <c r="J563">
        <v>22</v>
      </c>
      <c r="K563">
        <v>27</v>
      </c>
      <c r="L563">
        <v>24</v>
      </c>
      <c r="M563">
        <v>27.4</v>
      </c>
      <c r="N563">
        <v>39.799999999999997</v>
      </c>
      <c r="O563">
        <v>31.867899999999999</v>
      </c>
      <c r="P563">
        <v>21.537600000000001</v>
      </c>
      <c r="Q563">
        <v>26.837700000000002</v>
      </c>
      <c r="R563">
        <v>23.638300000000001</v>
      </c>
      <c r="T563" t="s">
        <v>165</v>
      </c>
      <c r="U563" t="s">
        <v>166</v>
      </c>
      <c r="V563" t="s">
        <v>198</v>
      </c>
      <c r="W563" t="s">
        <v>199</v>
      </c>
      <c r="Y563">
        <v>10</v>
      </c>
      <c r="Z563" t="s">
        <v>169</v>
      </c>
      <c r="AA563" t="s">
        <v>170</v>
      </c>
      <c r="AB563" t="s">
        <v>243</v>
      </c>
      <c r="AC563" t="s">
        <v>244</v>
      </c>
      <c r="AD563">
        <v>10</v>
      </c>
      <c r="AG563" t="s">
        <v>173</v>
      </c>
      <c r="AH563" t="s">
        <v>174</v>
      </c>
      <c r="AI563" t="s">
        <v>175</v>
      </c>
      <c r="AJ563" t="s">
        <v>176</v>
      </c>
      <c r="AK563" t="s">
        <v>219</v>
      </c>
      <c r="AL563" t="s">
        <v>220</v>
      </c>
      <c r="AS563">
        <v>1850</v>
      </c>
      <c r="AT563">
        <v>1850</v>
      </c>
      <c r="BN563" s="7" t="s">
        <v>178</v>
      </c>
      <c r="BO563">
        <v>2</v>
      </c>
      <c r="BP563">
        <v>2</v>
      </c>
      <c r="BQ563">
        <v>30</v>
      </c>
      <c r="BR563" t="s">
        <v>429</v>
      </c>
      <c r="BT563" t="s">
        <v>575</v>
      </c>
      <c r="BU563" s="135">
        <v>44499</v>
      </c>
      <c r="BV563">
        <v>30055</v>
      </c>
      <c r="BX563" t="s">
        <v>170</v>
      </c>
      <c r="BY563" t="s">
        <v>170</v>
      </c>
      <c r="CB563" t="s">
        <v>170</v>
      </c>
      <c r="CC563" t="s">
        <v>170</v>
      </c>
      <c r="CE563" t="s">
        <v>170</v>
      </c>
      <c r="CG563" t="s">
        <v>169</v>
      </c>
      <c r="CH563" t="s">
        <v>1081</v>
      </c>
      <c r="CI563" t="s">
        <v>170</v>
      </c>
      <c r="DJ563" t="s">
        <v>204</v>
      </c>
      <c r="DK563" t="s">
        <v>205</v>
      </c>
      <c r="DN563" t="s">
        <v>170</v>
      </c>
      <c r="DO563" t="s">
        <v>532</v>
      </c>
      <c r="DP563" t="s">
        <v>170</v>
      </c>
      <c r="DQ563" t="s">
        <v>207</v>
      </c>
      <c r="EB563">
        <v>4</v>
      </c>
      <c r="EC563">
        <v>4</v>
      </c>
      <c r="EE563" t="s">
        <v>1082</v>
      </c>
      <c r="EF563">
        <v>6</v>
      </c>
      <c r="EV563">
        <v>2000</v>
      </c>
      <c r="EW563">
        <v>478</v>
      </c>
      <c r="EX563">
        <v>374</v>
      </c>
      <c r="EY563">
        <v>431</v>
      </c>
    </row>
    <row r="564" spans="1:155" ht="15">
      <c r="A564">
        <v>2022</v>
      </c>
      <c r="B564" t="s">
        <v>1048</v>
      </c>
      <c r="C564" t="s">
        <v>1048</v>
      </c>
      <c r="D564" t="s">
        <v>1104</v>
      </c>
      <c r="E564" t="s">
        <v>1051</v>
      </c>
      <c r="F564">
        <v>202</v>
      </c>
      <c r="G564" s="134">
        <v>1.5</v>
      </c>
      <c r="H564">
        <v>4</v>
      </c>
      <c r="I564" t="s">
        <v>667</v>
      </c>
      <c r="J564">
        <v>28</v>
      </c>
      <c r="K564">
        <v>34</v>
      </c>
      <c r="L564">
        <v>30</v>
      </c>
      <c r="M564">
        <v>38.081099999999999</v>
      </c>
      <c r="N564">
        <v>48.9041</v>
      </c>
      <c r="O564">
        <v>42.293100000000003</v>
      </c>
      <c r="P564">
        <v>28</v>
      </c>
      <c r="Q564">
        <v>33.714100000000002</v>
      </c>
      <c r="R564">
        <v>30</v>
      </c>
      <c r="T564" t="s">
        <v>165</v>
      </c>
      <c r="U564" t="s">
        <v>166</v>
      </c>
      <c r="V564" t="s">
        <v>668</v>
      </c>
      <c r="W564" t="s">
        <v>391</v>
      </c>
      <c r="Y564">
        <v>1</v>
      </c>
      <c r="Z564" t="s">
        <v>169</v>
      </c>
      <c r="AA564" t="s">
        <v>170</v>
      </c>
      <c r="AB564" t="s">
        <v>243</v>
      </c>
      <c r="AC564" t="s">
        <v>244</v>
      </c>
      <c r="AD564">
        <v>10</v>
      </c>
      <c r="AG564" t="s">
        <v>197</v>
      </c>
      <c r="AH564" t="s">
        <v>472</v>
      </c>
      <c r="AI564" t="s">
        <v>175</v>
      </c>
      <c r="AJ564" t="s">
        <v>176</v>
      </c>
      <c r="AK564" t="s">
        <v>219</v>
      </c>
      <c r="AL564" t="s">
        <v>220</v>
      </c>
      <c r="AS564">
        <v>1200</v>
      </c>
      <c r="AT564">
        <v>1200</v>
      </c>
      <c r="BN564" s="7" t="s">
        <v>178</v>
      </c>
      <c r="BO564">
        <v>2</v>
      </c>
      <c r="BP564">
        <v>2</v>
      </c>
      <c r="BQ564">
        <v>30</v>
      </c>
      <c r="BR564" t="s">
        <v>429</v>
      </c>
      <c r="BT564" t="s">
        <v>181</v>
      </c>
      <c r="BU564" s="135">
        <v>44431</v>
      </c>
      <c r="BV564">
        <v>29767</v>
      </c>
      <c r="BX564" t="s">
        <v>170</v>
      </c>
      <c r="BY564" t="s">
        <v>170</v>
      </c>
      <c r="CB564" t="s">
        <v>170</v>
      </c>
      <c r="CC564" t="s">
        <v>170</v>
      </c>
      <c r="CE564" t="s">
        <v>170</v>
      </c>
      <c r="CG564" t="s">
        <v>170</v>
      </c>
      <c r="CI564" t="s">
        <v>170</v>
      </c>
      <c r="DJ564" t="s">
        <v>1083</v>
      </c>
      <c r="DK564" t="s">
        <v>1084</v>
      </c>
      <c r="DN564" t="s">
        <v>170</v>
      </c>
      <c r="DO564" t="s">
        <v>532</v>
      </c>
      <c r="DP564" t="s">
        <v>170</v>
      </c>
      <c r="DQ564" t="s">
        <v>207</v>
      </c>
      <c r="EB564">
        <v>5</v>
      </c>
      <c r="EC564">
        <v>4</v>
      </c>
      <c r="EE564" t="s">
        <v>1085</v>
      </c>
      <c r="EF564">
        <v>3</v>
      </c>
      <c r="EV564">
        <v>2250</v>
      </c>
      <c r="EW564">
        <v>530</v>
      </c>
      <c r="EX564">
        <v>364</v>
      </c>
      <c r="EY564">
        <v>455</v>
      </c>
    </row>
    <row r="565" spans="1:155" ht="15">
      <c r="A565">
        <v>2022</v>
      </c>
      <c r="B565" t="s">
        <v>1048</v>
      </c>
      <c r="C565" t="s">
        <v>1048</v>
      </c>
      <c r="D565" t="s">
        <v>1105</v>
      </c>
      <c r="E565" t="s">
        <v>1051</v>
      </c>
      <c r="F565">
        <v>382</v>
      </c>
      <c r="G565" s="134">
        <v>3.5</v>
      </c>
      <c r="H565">
        <v>6</v>
      </c>
      <c r="I565" t="s">
        <v>940</v>
      </c>
      <c r="J565">
        <v>20</v>
      </c>
      <c r="K565">
        <v>25</v>
      </c>
      <c r="L565">
        <v>22</v>
      </c>
      <c r="M565">
        <v>25.6</v>
      </c>
      <c r="N565">
        <v>37.200000000000003</v>
      </c>
      <c r="O565">
        <v>29.778600000000001</v>
      </c>
      <c r="P565">
        <v>20.239899999999999</v>
      </c>
      <c r="Q565">
        <v>25</v>
      </c>
      <c r="R565">
        <v>22</v>
      </c>
      <c r="T565" t="s">
        <v>470</v>
      </c>
      <c r="U565" t="s">
        <v>471</v>
      </c>
      <c r="V565" t="s">
        <v>198</v>
      </c>
      <c r="W565" t="s">
        <v>199</v>
      </c>
      <c r="Y565">
        <v>9</v>
      </c>
      <c r="Z565" t="s">
        <v>169</v>
      </c>
      <c r="AA565" t="s">
        <v>170</v>
      </c>
      <c r="AB565" t="s">
        <v>243</v>
      </c>
      <c r="AC565" t="s">
        <v>244</v>
      </c>
      <c r="AD565">
        <v>10</v>
      </c>
      <c r="AG565" t="s">
        <v>197</v>
      </c>
      <c r="AH565" t="s">
        <v>472</v>
      </c>
      <c r="AI565" t="s">
        <v>175</v>
      </c>
      <c r="AJ565" t="s">
        <v>176</v>
      </c>
      <c r="AK565" t="s">
        <v>219</v>
      </c>
      <c r="AL565" t="s">
        <v>220</v>
      </c>
      <c r="AS565">
        <v>1600</v>
      </c>
      <c r="AT565">
        <v>1600</v>
      </c>
      <c r="BN565" s="7" t="s">
        <v>178</v>
      </c>
      <c r="BO565">
        <v>2</v>
      </c>
      <c r="BP565">
        <v>2</v>
      </c>
      <c r="BQ565">
        <v>30</v>
      </c>
      <c r="BR565" t="s">
        <v>429</v>
      </c>
      <c r="BT565" t="s">
        <v>181</v>
      </c>
      <c r="BU565" s="135">
        <v>44531</v>
      </c>
      <c r="BV565">
        <v>30454</v>
      </c>
      <c r="BX565" t="s">
        <v>170</v>
      </c>
      <c r="BY565" t="s">
        <v>170</v>
      </c>
      <c r="CB565" t="s">
        <v>170</v>
      </c>
      <c r="CC565" t="s">
        <v>170</v>
      </c>
      <c r="CE565" t="s">
        <v>169</v>
      </c>
      <c r="CF565" t="s">
        <v>257</v>
      </c>
      <c r="CG565" t="s">
        <v>169</v>
      </c>
      <c r="CH565" t="s">
        <v>550</v>
      </c>
      <c r="CI565" t="s">
        <v>170</v>
      </c>
      <c r="DJ565" t="s">
        <v>204</v>
      </c>
      <c r="DK565" t="s">
        <v>205</v>
      </c>
      <c r="DN565" t="s">
        <v>170</v>
      </c>
      <c r="DO565" t="s">
        <v>532</v>
      </c>
      <c r="DP565" t="s">
        <v>170</v>
      </c>
      <c r="DQ565" t="s">
        <v>207</v>
      </c>
      <c r="EB565">
        <v>4</v>
      </c>
      <c r="EC565">
        <v>4</v>
      </c>
      <c r="EE565" t="s">
        <v>1088</v>
      </c>
      <c r="EF565">
        <v>6</v>
      </c>
      <c r="EV565">
        <v>2750</v>
      </c>
      <c r="EW565">
        <v>520</v>
      </c>
      <c r="EX565">
        <v>374</v>
      </c>
      <c r="EY565">
        <v>465</v>
      </c>
    </row>
    <row r="566" spans="1:155" ht="15">
      <c r="A566">
        <v>2022</v>
      </c>
      <c r="B566" t="s">
        <v>1048</v>
      </c>
      <c r="C566" t="s">
        <v>1048</v>
      </c>
      <c r="D566" t="s">
        <v>1106</v>
      </c>
      <c r="E566" t="s">
        <v>1051</v>
      </c>
      <c r="F566">
        <v>362</v>
      </c>
      <c r="G566" s="134">
        <v>3.5</v>
      </c>
      <c r="H566">
        <v>6</v>
      </c>
      <c r="I566" t="s">
        <v>940</v>
      </c>
      <c r="J566">
        <v>20</v>
      </c>
      <c r="K566">
        <v>27</v>
      </c>
      <c r="L566">
        <v>23</v>
      </c>
      <c r="M566">
        <v>25.3475</v>
      </c>
      <c r="N566">
        <v>38.348399999999998</v>
      </c>
      <c r="O566">
        <v>29.910599999999999</v>
      </c>
      <c r="P566">
        <v>20.0566</v>
      </c>
      <c r="Q566">
        <v>27.0656</v>
      </c>
      <c r="R566">
        <v>22.702200000000001</v>
      </c>
      <c r="T566" t="s">
        <v>470</v>
      </c>
      <c r="U566" t="s">
        <v>471</v>
      </c>
      <c r="V566" t="s">
        <v>198</v>
      </c>
      <c r="W566" t="s">
        <v>199</v>
      </c>
      <c r="Y566">
        <v>9</v>
      </c>
      <c r="Z566" t="s">
        <v>169</v>
      </c>
      <c r="AA566" t="s">
        <v>170</v>
      </c>
      <c r="AB566" t="s">
        <v>243</v>
      </c>
      <c r="AC566" t="s">
        <v>244</v>
      </c>
      <c r="AD566">
        <v>10</v>
      </c>
      <c r="AG566" t="s">
        <v>197</v>
      </c>
      <c r="AH566" t="s">
        <v>472</v>
      </c>
      <c r="AI566" t="s">
        <v>175</v>
      </c>
      <c r="AJ566" t="s">
        <v>176</v>
      </c>
      <c r="AK566" t="s">
        <v>219</v>
      </c>
      <c r="AL566" t="s">
        <v>220</v>
      </c>
      <c r="AS566">
        <v>1550</v>
      </c>
      <c r="AT566">
        <v>1550</v>
      </c>
      <c r="BN566" s="7" t="s">
        <v>178</v>
      </c>
      <c r="BO566">
        <v>2</v>
      </c>
      <c r="BP566">
        <v>2</v>
      </c>
      <c r="BQ566">
        <v>30</v>
      </c>
      <c r="BR566" t="s">
        <v>429</v>
      </c>
      <c r="BT566" t="s">
        <v>181</v>
      </c>
      <c r="BU566" s="135">
        <v>44403</v>
      </c>
      <c r="BV566">
        <v>29543</v>
      </c>
      <c r="BX566" t="s">
        <v>170</v>
      </c>
      <c r="BY566" t="s">
        <v>170</v>
      </c>
      <c r="CB566" t="s">
        <v>170</v>
      </c>
      <c r="CC566" t="s">
        <v>170</v>
      </c>
      <c r="CE566" t="s">
        <v>170</v>
      </c>
      <c r="CG566" t="s">
        <v>170</v>
      </c>
      <c r="CI566" t="s">
        <v>170</v>
      </c>
      <c r="DJ566" t="s">
        <v>1083</v>
      </c>
      <c r="DK566" t="s">
        <v>1084</v>
      </c>
      <c r="DN566" t="s">
        <v>170</v>
      </c>
      <c r="DO566" t="s">
        <v>532</v>
      </c>
      <c r="DP566" t="s">
        <v>170</v>
      </c>
      <c r="DQ566" t="s">
        <v>207</v>
      </c>
      <c r="EB566">
        <v>4</v>
      </c>
      <c r="EC566">
        <v>3</v>
      </c>
      <c r="EE566" t="s">
        <v>1085</v>
      </c>
      <c r="EF566">
        <v>3</v>
      </c>
      <c r="EV566">
        <v>3500</v>
      </c>
      <c r="EW566">
        <v>577</v>
      </c>
      <c r="EX566">
        <v>461</v>
      </c>
      <c r="EY566">
        <v>525</v>
      </c>
    </row>
    <row r="567" spans="1:155" ht="15">
      <c r="A567">
        <v>2022</v>
      </c>
      <c r="B567" t="s">
        <v>1048</v>
      </c>
      <c r="C567" t="s">
        <v>1049</v>
      </c>
      <c r="D567" t="s">
        <v>1107</v>
      </c>
      <c r="E567" t="s">
        <v>1051</v>
      </c>
      <c r="F567">
        <v>501</v>
      </c>
      <c r="G567" s="134">
        <v>3.5</v>
      </c>
      <c r="H567">
        <v>6</v>
      </c>
      <c r="I567" t="s">
        <v>648</v>
      </c>
      <c r="J567">
        <v>19</v>
      </c>
      <c r="K567">
        <v>25</v>
      </c>
      <c r="L567">
        <v>21</v>
      </c>
      <c r="M567">
        <v>23.4</v>
      </c>
      <c r="N567">
        <v>36</v>
      </c>
      <c r="O567">
        <v>27.7745</v>
      </c>
      <c r="P567">
        <v>18.633099999999999</v>
      </c>
      <c r="Q567">
        <v>25</v>
      </c>
      <c r="R567">
        <v>21.215800000000002</v>
      </c>
      <c r="T567" t="s">
        <v>470</v>
      </c>
      <c r="U567" t="s">
        <v>471</v>
      </c>
      <c r="V567" t="s">
        <v>198</v>
      </c>
      <c r="W567" t="s">
        <v>199</v>
      </c>
      <c r="Y567">
        <v>10</v>
      </c>
      <c r="Z567" t="s">
        <v>169</v>
      </c>
      <c r="AA567" t="s">
        <v>170</v>
      </c>
      <c r="AB567" t="s">
        <v>167</v>
      </c>
      <c r="AC567" t="s">
        <v>276</v>
      </c>
      <c r="AD567">
        <v>10</v>
      </c>
      <c r="AG567" t="s">
        <v>173</v>
      </c>
      <c r="AH567" t="s">
        <v>174</v>
      </c>
      <c r="AI567" t="s">
        <v>175</v>
      </c>
      <c r="AJ567" t="s">
        <v>176</v>
      </c>
      <c r="AK567" t="s">
        <v>219</v>
      </c>
      <c r="AL567" t="s">
        <v>220</v>
      </c>
      <c r="AS567">
        <v>2100</v>
      </c>
      <c r="AT567">
        <v>2100</v>
      </c>
      <c r="BN567" s="7" t="s">
        <v>178</v>
      </c>
      <c r="BO567">
        <v>2</v>
      </c>
      <c r="BP567">
        <v>2</v>
      </c>
      <c r="BQ567">
        <v>31</v>
      </c>
      <c r="BR567" t="s">
        <v>431</v>
      </c>
      <c r="BT567" t="s">
        <v>181</v>
      </c>
      <c r="BU567" s="135">
        <v>44229</v>
      </c>
      <c r="BV567">
        <v>30118</v>
      </c>
      <c r="BX567" t="s">
        <v>170</v>
      </c>
      <c r="BY567" t="s">
        <v>170</v>
      </c>
      <c r="CB567" t="s">
        <v>170</v>
      </c>
      <c r="CC567" t="s">
        <v>170</v>
      </c>
      <c r="CE567" t="s">
        <v>169</v>
      </c>
      <c r="CF567" t="s">
        <v>257</v>
      </c>
      <c r="CG567" t="s">
        <v>169</v>
      </c>
      <c r="CH567" t="s">
        <v>550</v>
      </c>
      <c r="CI567" t="s">
        <v>170</v>
      </c>
      <c r="DJ567" t="s">
        <v>204</v>
      </c>
      <c r="DK567" t="s">
        <v>205</v>
      </c>
      <c r="DN567" t="s">
        <v>170</v>
      </c>
      <c r="DO567" t="s">
        <v>532</v>
      </c>
      <c r="DP567" t="s">
        <v>170</v>
      </c>
      <c r="DQ567" t="s">
        <v>207</v>
      </c>
      <c r="EB567">
        <v>3</v>
      </c>
      <c r="EC567">
        <v>3</v>
      </c>
      <c r="EE567" t="s">
        <v>1088</v>
      </c>
      <c r="EF567">
        <v>6</v>
      </c>
      <c r="EV567">
        <v>3750</v>
      </c>
      <c r="EW567">
        <v>560</v>
      </c>
      <c r="EX567">
        <v>491</v>
      </c>
      <c r="EY567">
        <v>529</v>
      </c>
    </row>
    <row r="568" spans="1:155" ht="15">
      <c r="A568">
        <v>2022</v>
      </c>
      <c r="B568" t="s">
        <v>1048</v>
      </c>
      <c r="C568" t="s">
        <v>1049</v>
      </c>
      <c r="D568" t="s">
        <v>1108</v>
      </c>
      <c r="E568" t="s">
        <v>1051</v>
      </c>
      <c r="F568">
        <v>481</v>
      </c>
      <c r="G568" s="134">
        <v>2</v>
      </c>
      <c r="H568">
        <v>4</v>
      </c>
      <c r="I568" t="s">
        <v>648</v>
      </c>
      <c r="J568">
        <v>21</v>
      </c>
      <c r="K568">
        <v>27</v>
      </c>
      <c r="L568">
        <v>23</v>
      </c>
      <c r="M568">
        <v>27.2</v>
      </c>
      <c r="N568">
        <v>39</v>
      </c>
      <c r="O568">
        <v>31.487100000000002</v>
      </c>
      <c r="P568">
        <v>21.394200000000001</v>
      </c>
      <c r="Q568">
        <v>27.485099999999999</v>
      </c>
      <c r="R568">
        <v>23</v>
      </c>
      <c r="T568" t="s">
        <v>165</v>
      </c>
      <c r="U568" t="s">
        <v>166</v>
      </c>
      <c r="V568" t="s">
        <v>198</v>
      </c>
      <c r="W568" t="s">
        <v>199</v>
      </c>
      <c r="Y568">
        <v>10</v>
      </c>
      <c r="Z568" t="s">
        <v>169</v>
      </c>
      <c r="AA568" t="s">
        <v>170</v>
      </c>
      <c r="AB568" t="s">
        <v>167</v>
      </c>
      <c r="AC568" t="s">
        <v>276</v>
      </c>
      <c r="AD568">
        <v>10</v>
      </c>
      <c r="AG568" t="s">
        <v>173</v>
      </c>
      <c r="AH568" t="s">
        <v>174</v>
      </c>
      <c r="AI568" t="s">
        <v>175</v>
      </c>
      <c r="AJ568" t="s">
        <v>176</v>
      </c>
      <c r="AK568" t="s">
        <v>219</v>
      </c>
      <c r="AL568" t="s">
        <v>220</v>
      </c>
      <c r="AS568">
        <v>1900</v>
      </c>
      <c r="AT568">
        <v>1900</v>
      </c>
      <c r="BN568" s="7" t="s">
        <v>178</v>
      </c>
      <c r="BO568">
        <v>2</v>
      </c>
      <c r="BP568">
        <v>2</v>
      </c>
      <c r="BQ568">
        <v>31</v>
      </c>
      <c r="BR568" t="s">
        <v>431</v>
      </c>
      <c r="BT568" t="s">
        <v>181</v>
      </c>
      <c r="BU568" s="135">
        <v>44499</v>
      </c>
      <c r="BV568">
        <v>30051</v>
      </c>
      <c r="BX568" t="s">
        <v>170</v>
      </c>
      <c r="BY568" t="s">
        <v>170</v>
      </c>
      <c r="CB568" t="s">
        <v>170</v>
      </c>
      <c r="CC568" t="s">
        <v>170</v>
      </c>
      <c r="CE568" t="s">
        <v>170</v>
      </c>
      <c r="CG568" t="s">
        <v>169</v>
      </c>
      <c r="CH568" t="s">
        <v>1089</v>
      </c>
      <c r="CI568" t="s">
        <v>170</v>
      </c>
      <c r="DJ568" t="s">
        <v>204</v>
      </c>
      <c r="DK568" t="s">
        <v>205</v>
      </c>
      <c r="DN568" t="s">
        <v>170</v>
      </c>
      <c r="DO568" t="s">
        <v>1090</v>
      </c>
      <c r="DP568" t="s">
        <v>169</v>
      </c>
      <c r="DQ568" t="s">
        <v>193</v>
      </c>
      <c r="EB568">
        <v>5</v>
      </c>
      <c r="EC568">
        <v>5</v>
      </c>
      <c r="EE568" t="s">
        <v>1091</v>
      </c>
      <c r="EF568">
        <v>5</v>
      </c>
      <c r="EV568">
        <v>500</v>
      </c>
      <c r="EW568">
        <v>406</v>
      </c>
      <c r="EX568">
        <v>307</v>
      </c>
      <c r="EY568">
        <v>356</v>
      </c>
    </row>
    <row r="569" spans="1:155" ht="15">
      <c r="A569">
        <v>2022</v>
      </c>
      <c r="B569" t="s">
        <v>1048</v>
      </c>
      <c r="C569" t="s">
        <v>1049</v>
      </c>
      <c r="D569" t="s">
        <v>1109</v>
      </c>
      <c r="E569" t="s">
        <v>1051</v>
      </c>
      <c r="F569">
        <v>483</v>
      </c>
      <c r="G569" s="134">
        <v>2</v>
      </c>
      <c r="H569">
        <v>4</v>
      </c>
      <c r="I569" t="s">
        <v>648</v>
      </c>
      <c r="J569">
        <v>21</v>
      </c>
      <c r="K569">
        <v>26</v>
      </c>
      <c r="L569">
        <v>23</v>
      </c>
      <c r="M569">
        <v>26.460899999999999</v>
      </c>
      <c r="N569">
        <v>38.407600000000002</v>
      </c>
      <c r="O569">
        <v>30.767499999999998</v>
      </c>
      <c r="P569">
        <v>20.862400000000001</v>
      </c>
      <c r="Q569">
        <v>25.830300000000001</v>
      </c>
      <c r="R569">
        <v>22.839099999999998</v>
      </c>
      <c r="T569" t="s">
        <v>165</v>
      </c>
      <c r="U569" t="s">
        <v>166</v>
      </c>
      <c r="V569" t="s">
        <v>198</v>
      </c>
      <c r="W569" t="s">
        <v>199</v>
      </c>
      <c r="Y569">
        <v>10</v>
      </c>
      <c r="Z569" t="s">
        <v>169</v>
      </c>
      <c r="AA569" t="s">
        <v>170</v>
      </c>
      <c r="AB569" t="s">
        <v>167</v>
      </c>
      <c r="AC569" t="s">
        <v>276</v>
      </c>
      <c r="AD569">
        <v>10</v>
      </c>
      <c r="AG569" t="s">
        <v>173</v>
      </c>
      <c r="AH569" t="s">
        <v>174</v>
      </c>
      <c r="AI569" t="s">
        <v>175</v>
      </c>
      <c r="AJ569" t="s">
        <v>176</v>
      </c>
      <c r="AK569" t="s">
        <v>219</v>
      </c>
      <c r="AL569" t="s">
        <v>220</v>
      </c>
      <c r="AS569">
        <v>1900</v>
      </c>
      <c r="AT569">
        <v>1900</v>
      </c>
      <c r="BN569" s="7" t="s">
        <v>178</v>
      </c>
      <c r="BO569">
        <v>2</v>
      </c>
      <c r="BP569">
        <v>2</v>
      </c>
      <c r="BQ569">
        <v>31</v>
      </c>
      <c r="BR569" t="s">
        <v>431</v>
      </c>
      <c r="BT569" t="s">
        <v>575</v>
      </c>
      <c r="BU569" s="135">
        <v>44499</v>
      </c>
      <c r="BV569">
        <v>30056</v>
      </c>
      <c r="BX569" t="s">
        <v>170</v>
      </c>
      <c r="BY569" t="s">
        <v>170</v>
      </c>
      <c r="CB569" t="s">
        <v>170</v>
      </c>
      <c r="CC569" t="s">
        <v>170</v>
      </c>
      <c r="CE569" t="s">
        <v>170</v>
      </c>
      <c r="CG569" t="s">
        <v>169</v>
      </c>
      <c r="CH569" t="s">
        <v>1081</v>
      </c>
      <c r="CI569" t="s">
        <v>170</v>
      </c>
      <c r="DJ569" t="s">
        <v>204</v>
      </c>
      <c r="DK569" t="s">
        <v>205</v>
      </c>
      <c r="DN569" t="s">
        <v>170</v>
      </c>
      <c r="DO569" t="s">
        <v>532</v>
      </c>
      <c r="DP569" t="s">
        <v>170</v>
      </c>
      <c r="DQ569" t="s">
        <v>207</v>
      </c>
      <c r="EB569">
        <v>4</v>
      </c>
      <c r="EC569">
        <v>4</v>
      </c>
      <c r="EE569" t="s">
        <v>1082</v>
      </c>
      <c r="EF569">
        <v>6</v>
      </c>
      <c r="EV569">
        <v>2000</v>
      </c>
      <c r="EW569">
        <v>478</v>
      </c>
      <c r="EX569">
        <v>374</v>
      </c>
      <c r="EY569">
        <v>431</v>
      </c>
    </row>
    <row r="570" spans="1:155" ht="15">
      <c r="A570">
        <v>2022</v>
      </c>
      <c r="B570" t="s">
        <v>1048</v>
      </c>
      <c r="C570" t="s">
        <v>1048</v>
      </c>
      <c r="D570" t="s">
        <v>1110</v>
      </c>
      <c r="E570" t="s">
        <v>1051</v>
      </c>
      <c r="F570">
        <v>201</v>
      </c>
      <c r="G570" s="134">
        <v>1.5</v>
      </c>
      <c r="H570">
        <v>4</v>
      </c>
      <c r="I570" t="s">
        <v>667</v>
      </c>
      <c r="J570">
        <v>27</v>
      </c>
      <c r="K570">
        <v>32</v>
      </c>
      <c r="L570">
        <v>29</v>
      </c>
      <c r="M570">
        <v>36.085299999999997</v>
      </c>
      <c r="N570">
        <v>46.741900000000001</v>
      </c>
      <c r="O570">
        <v>40.210700000000003</v>
      </c>
      <c r="P570">
        <v>27</v>
      </c>
      <c r="Q570">
        <v>32.377499999999998</v>
      </c>
      <c r="R570">
        <v>29</v>
      </c>
      <c r="T570" t="s">
        <v>165</v>
      </c>
      <c r="U570" t="s">
        <v>166</v>
      </c>
      <c r="V570" t="s">
        <v>668</v>
      </c>
      <c r="W570" t="s">
        <v>391</v>
      </c>
      <c r="Y570">
        <v>1</v>
      </c>
      <c r="Z570" t="s">
        <v>169</v>
      </c>
      <c r="AA570" t="s">
        <v>170</v>
      </c>
      <c r="AB570" t="s">
        <v>167</v>
      </c>
      <c r="AC570" t="s">
        <v>276</v>
      </c>
      <c r="AD570">
        <v>10</v>
      </c>
      <c r="AG570" t="s">
        <v>197</v>
      </c>
      <c r="AH570" t="s">
        <v>472</v>
      </c>
      <c r="AI570" t="s">
        <v>175</v>
      </c>
      <c r="AJ570" t="s">
        <v>176</v>
      </c>
      <c r="AK570" t="s">
        <v>219</v>
      </c>
      <c r="AL570" t="s">
        <v>220</v>
      </c>
      <c r="AS570">
        <v>1200</v>
      </c>
      <c r="AT570">
        <v>1200</v>
      </c>
      <c r="BN570" s="7" t="s">
        <v>178</v>
      </c>
      <c r="BO570">
        <v>2</v>
      </c>
      <c r="BP570">
        <v>2</v>
      </c>
      <c r="BQ570">
        <v>31</v>
      </c>
      <c r="BR570" t="s">
        <v>431</v>
      </c>
      <c r="BT570" t="s">
        <v>181</v>
      </c>
      <c r="BU570" s="135">
        <v>44431</v>
      </c>
      <c r="BV570">
        <v>29766</v>
      </c>
      <c r="BX570" t="s">
        <v>170</v>
      </c>
      <c r="BY570" t="s">
        <v>170</v>
      </c>
      <c r="CB570" t="s">
        <v>170</v>
      </c>
      <c r="CC570" t="s">
        <v>170</v>
      </c>
      <c r="CE570" t="s">
        <v>170</v>
      </c>
      <c r="CG570" t="s">
        <v>170</v>
      </c>
      <c r="CI570" t="s">
        <v>170</v>
      </c>
      <c r="DJ570" t="s">
        <v>1083</v>
      </c>
      <c r="DK570" t="s">
        <v>1084</v>
      </c>
      <c r="DN570" t="s">
        <v>170</v>
      </c>
      <c r="DO570" t="s">
        <v>532</v>
      </c>
      <c r="DP570" t="s">
        <v>170</v>
      </c>
      <c r="DQ570" t="s">
        <v>207</v>
      </c>
      <c r="EB570">
        <v>5</v>
      </c>
      <c r="EC570">
        <v>4</v>
      </c>
      <c r="EE570" t="s">
        <v>1085</v>
      </c>
      <c r="EF570">
        <v>3</v>
      </c>
      <c r="EV570">
        <v>2250</v>
      </c>
      <c r="EW570">
        <v>530</v>
      </c>
      <c r="EX570">
        <v>364</v>
      </c>
      <c r="EY570">
        <v>455</v>
      </c>
    </row>
    <row r="571" spans="1:155" ht="15">
      <c r="A571">
        <v>2022</v>
      </c>
      <c r="B571" t="s">
        <v>1048</v>
      </c>
      <c r="C571" t="s">
        <v>1048</v>
      </c>
      <c r="D571" t="s">
        <v>1110</v>
      </c>
      <c r="E571" t="s">
        <v>1051</v>
      </c>
      <c r="F571">
        <v>211</v>
      </c>
      <c r="G571" s="134">
        <v>2</v>
      </c>
      <c r="H571">
        <v>4</v>
      </c>
      <c r="I571" t="s">
        <v>667</v>
      </c>
      <c r="J571">
        <v>40</v>
      </c>
      <c r="K571">
        <v>35</v>
      </c>
      <c r="L571">
        <v>38</v>
      </c>
      <c r="M571">
        <v>56.1</v>
      </c>
      <c r="N571">
        <v>52.3</v>
      </c>
      <c r="O571">
        <v>54.323799999999999</v>
      </c>
      <c r="P571">
        <v>40.371200000000002</v>
      </c>
      <c r="Q571">
        <v>35</v>
      </c>
      <c r="R571">
        <v>38.171399999999998</v>
      </c>
      <c r="T571" t="s">
        <v>470</v>
      </c>
      <c r="U571" t="s">
        <v>471</v>
      </c>
      <c r="V571" t="s">
        <v>668</v>
      </c>
      <c r="W571" t="s">
        <v>391</v>
      </c>
      <c r="Y571">
        <v>1</v>
      </c>
      <c r="Z571" t="s">
        <v>169</v>
      </c>
      <c r="AA571" t="s">
        <v>170</v>
      </c>
      <c r="AB571" t="s">
        <v>167</v>
      </c>
      <c r="AC571" t="s">
        <v>276</v>
      </c>
      <c r="AD571">
        <v>10</v>
      </c>
      <c r="AG571" t="s">
        <v>197</v>
      </c>
      <c r="AH571" t="s">
        <v>472</v>
      </c>
      <c r="AI571" t="s">
        <v>175</v>
      </c>
      <c r="AJ571" t="s">
        <v>176</v>
      </c>
      <c r="AK571" t="s">
        <v>219</v>
      </c>
      <c r="AL571" t="s">
        <v>220</v>
      </c>
      <c r="AS571">
        <v>950</v>
      </c>
      <c r="AT571">
        <v>950</v>
      </c>
      <c r="BN571" s="7" t="s">
        <v>669</v>
      </c>
      <c r="BO571">
        <v>2</v>
      </c>
      <c r="BP571">
        <v>2</v>
      </c>
      <c r="BQ571">
        <v>31</v>
      </c>
      <c r="BR571" t="s">
        <v>431</v>
      </c>
      <c r="BT571" t="s">
        <v>181</v>
      </c>
      <c r="BU571" s="135">
        <v>44431</v>
      </c>
      <c r="BV571">
        <v>29770</v>
      </c>
      <c r="BX571" t="s">
        <v>170</v>
      </c>
      <c r="BY571" t="s">
        <v>170</v>
      </c>
      <c r="CB571" t="s">
        <v>170</v>
      </c>
      <c r="CC571" t="s">
        <v>170</v>
      </c>
      <c r="CE571" t="s">
        <v>169</v>
      </c>
      <c r="CF571" t="s">
        <v>257</v>
      </c>
      <c r="CG571" t="s">
        <v>169</v>
      </c>
      <c r="CH571" t="s">
        <v>550</v>
      </c>
      <c r="CI571" t="s">
        <v>170</v>
      </c>
      <c r="DJ571" t="s">
        <v>204</v>
      </c>
      <c r="DK571" t="s">
        <v>205</v>
      </c>
      <c r="DN571" t="s">
        <v>170</v>
      </c>
      <c r="DO571" t="s">
        <v>532</v>
      </c>
      <c r="DP571" t="s">
        <v>170</v>
      </c>
      <c r="DQ571" t="s">
        <v>207</v>
      </c>
      <c r="EB571">
        <v>4</v>
      </c>
      <c r="EC571">
        <v>4</v>
      </c>
      <c r="EE571" t="s">
        <v>1088</v>
      </c>
      <c r="EF571">
        <v>6</v>
      </c>
      <c r="EV571">
        <v>2750</v>
      </c>
      <c r="EW571">
        <v>520</v>
      </c>
      <c r="EX571">
        <v>374</v>
      </c>
      <c r="EY571">
        <v>465</v>
      </c>
    </row>
    <row r="572" spans="1:155" ht="15">
      <c r="A572">
        <v>2022</v>
      </c>
      <c r="B572" t="s">
        <v>1048</v>
      </c>
      <c r="C572" t="s">
        <v>1048</v>
      </c>
      <c r="D572" t="s">
        <v>1111</v>
      </c>
      <c r="E572" t="s">
        <v>1051</v>
      </c>
      <c r="F572">
        <v>381</v>
      </c>
      <c r="G572" s="134">
        <v>3.5</v>
      </c>
      <c r="H572">
        <v>6</v>
      </c>
      <c r="I572" t="s">
        <v>940</v>
      </c>
      <c r="J572">
        <v>19</v>
      </c>
      <c r="K572">
        <v>24</v>
      </c>
      <c r="L572">
        <v>21</v>
      </c>
      <c r="M572">
        <v>24.4</v>
      </c>
      <c r="N572">
        <v>34.4</v>
      </c>
      <c r="O572">
        <v>28.072199999999999</v>
      </c>
      <c r="P572">
        <v>19.366299999999999</v>
      </c>
      <c r="Q572">
        <v>24.496700000000001</v>
      </c>
      <c r="R572">
        <v>21.381399999999999</v>
      </c>
      <c r="T572" t="s">
        <v>470</v>
      </c>
      <c r="U572" t="s">
        <v>471</v>
      </c>
      <c r="V572" t="s">
        <v>198</v>
      </c>
      <c r="W572" t="s">
        <v>199</v>
      </c>
      <c r="Y572">
        <v>9</v>
      </c>
      <c r="Z572" t="s">
        <v>169</v>
      </c>
      <c r="AA572" t="s">
        <v>170</v>
      </c>
      <c r="AB572" t="s">
        <v>167</v>
      </c>
      <c r="AC572" t="s">
        <v>276</v>
      </c>
      <c r="AD572">
        <v>10</v>
      </c>
      <c r="AG572" t="s">
        <v>197</v>
      </c>
      <c r="AH572" t="s">
        <v>472</v>
      </c>
      <c r="AI572" t="s">
        <v>175</v>
      </c>
      <c r="AJ572" t="s">
        <v>176</v>
      </c>
      <c r="AK572" t="s">
        <v>219</v>
      </c>
      <c r="AL572" t="s">
        <v>220</v>
      </c>
      <c r="AS572">
        <v>1700</v>
      </c>
      <c r="AT572">
        <v>1700</v>
      </c>
      <c r="BN572" s="7" t="s">
        <v>178</v>
      </c>
      <c r="BO572">
        <v>2</v>
      </c>
      <c r="BP572">
        <v>2</v>
      </c>
      <c r="BQ572">
        <v>31</v>
      </c>
      <c r="BR572" t="s">
        <v>431</v>
      </c>
      <c r="BT572" t="s">
        <v>181</v>
      </c>
      <c r="BU572" s="135">
        <v>44531</v>
      </c>
      <c r="BV572">
        <v>30453</v>
      </c>
      <c r="BX572" t="s">
        <v>170</v>
      </c>
      <c r="BY572" t="s">
        <v>170</v>
      </c>
      <c r="CB572" t="s">
        <v>170</v>
      </c>
      <c r="CC572" t="s">
        <v>170</v>
      </c>
      <c r="CE572" t="s">
        <v>170</v>
      </c>
      <c r="CG572" t="s">
        <v>169</v>
      </c>
      <c r="CH572" t="s">
        <v>398</v>
      </c>
      <c r="CI572" t="s">
        <v>170</v>
      </c>
      <c r="DJ572" t="s">
        <v>303</v>
      </c>
      <c r="DK572" t="s">
        <v>304</v>
      </c>
      <c r="DN572" t="s">
        <v>170</v>
      </c>
      <c r="DO572" t="s">
        <v>506</v>
      </c>
      <c r="DP572" t="s">
        <v>170</v>
      </c>
      <c r="DQ572" t="s">
        <v>207</v>
      </c>
      <c r="EB572">
        <v>4</v>
      </c>
      <c r="EC572">
        <v>4</v>
      </c>
      <c r="EE572" t="s">
        <v>1100</v>
      </c>
      <c r="EF572">
        <v>5</v>
      </c>
      <c r="EV572">
        <v>2250</v>
      </c>
      <c r="EW572">
        <v>477</v>
      </c>
      <c r="EX572">
        <v>397</v>
      </c>
      <c r="EY572">
        <v>441</v>
      </c>
    </row>
    <row r="573" spans="1:155" ht="15">
      <c r="A573">
        <v>2022</v>
      </c>
      <c r="B573" t="s">
        <v>1048</v>
      </c>
      <c r="C573" t="s">
        <v>1048</v>
      </c>
      <c r="D573" t="s">
        <v>1112</v>
      </c>
      <c r="E573" t="s">
        <v>1051</v>
      </c>
      <c r="F573">
        <v>361</v>
      </c>
      <c r="G573" s="134">
        <v>3.5</v>
      </c>
      <c r="H573">
        <v>6</v>
      </c>
      <c r="I573" t="s">
        <v>940</v>
      </c>
      <c r="J573">
        <v>19</v>
      </c>
      <c r="K573">
        <v>26</v>
      </c>
      <c r="L573">
        <v>22</v>
      </c>
      <c r="M573">
        <v>24.841200000000001</v>
      </c>
      <c r="N573">
        <v>36.906300000000002</v>
      </c>
      <c r="O573">
        <v>29.125900000000001</v>
      </c>
      <c r="P573">
        <v>19</v>
      </c>
      <c r="Q573">
        <v>26.1326</v>
      </c>
      <c r="R573">
        <v>22.145800000000001</v>
      </c>
      <c r="T573" t="s">
        <v>470</v>
      </c>
      <c r="U573" t="s">
        <v>471</v>
      </c>
      <c r="V573" t="s">
        <v>198</v>
      </c>
      <c r="W573" t="s">
        <v>199</v>
      </c>
      <c r="Y573">
        <v>9</v>
      </c>
      <c r="Z573" t="s">
        <v>169</v>
      </c>
      <c r="AA573" t="s">
        <v>170</v>
      </c>
      <c r="AB573" t="s">
        <v>167</v>
      </c>
      <c r="AC573" t="s">
        <v>276</v>
      </c>
      <c r="AD573">
        <v>10</v>
      </c>
      <c r="AG573" t="s">
        <v>197</v>
      </c>
      <c r="AH573" t="s">
        <v>472</v>
      </c>
      <c r="AI573" t="s">
        <v>175</v>
      </c>
      <c r="AJ573" t="s">
        <v>176</v>
      </c>
      <c r="AK573" t="s">
        <v>219</v>
      </c>
      <c r="AL573" t="s">
        <v>220</v>
      </c>
      <c r="AS573">
        <v>1600</v>
      </c>
      <c r="AT573">
        <v>1600</v>
      </c>
      <c r="BN573" s="7" t="s">
        <v>178</v>
      </c>
      <c r="BO573">
        <v>2</v>
      </c>
      <c r="BP573">
        <v>2</v>
      </c>
      <c r="BQ573">
        <v>31</v>
      </c>
      <c r="BR573" t="s">
        <v>431</v>
      </c>
      <c r="BT573" t="s">
        <v>181</v>
      </c>
      <c r="BU573" s="135">
        <v>44403</v>
      </c>
      <c r="BV573">
        <v>29544</v>
      </c>
      <c r="BX573" t="s">
        <v>170</v>
      </c>
      <c r="BY573" t="s">
        <v>170</v>
      </c>
      <c r="CB573" t="s">
        <v>170</v>
      </c>
      <c r="CC573" t="s">
        <v>170</v>
      </c>
      <c r="CE573" t="s">
        <v>170</v>
      </c>
      <c r="CG573" t="s">
        <v>169</v>
      </c>
      <c r="CH573" t="s">
        <v>398</v>
      </c>
      <c r="CI573" t="s">
        <v>170</v>
      </c>
      <c r="DJ573" t="s">
        <v>190</v>
      </c>
      <c r="DK573" t="s">
        <v>191</v>
      </c>
      <c r="DN573" t="s">
        <v>170</v>
      </c>
      <c r="DO573" t="s">
        <v>506</v>
      </c>
      <c r="DP573" t="s">
        <v>170</v>
      </c>
      <c r="DQ573" t="s">
        <v>207</v>
      </c>
      <c r="EB573">
        <v>4</v>
      </c>
      <c r="EC573">
        <v>4</v>
      </c>
      <c r="EE573" t="s">
        <v>1102</v>
      </c>
      <c r="EF573">
        <v>5</v>
      </c>
      <c r="EV573">
        <v>2250</v>
      </c>
      <c r="EW573">
        <v>490</v>
      </c>
      <c r="EX573">
        <v>397</v>
      </c>
      <c r="EY573">
        <v>448</v>
      </c>
    </row>
    <row r="574" spans="1:155" ht="15">
      <c r="A574">
        <v>2022</v>
      </c>
      <c r="B574" t="s">
        <v>1048</v>
      </c>
      <c r="C574" t="s">
        <v>1048</v>
      </c>
      <c r="D574" t="s">
        <v>1113</v>
      </c>
      <c r="E574" t="s">
        <v>1051</v>
      </c>
      <c r="F574">
        <v>363</v>
      </c>
      <c r="G574" s="134">
        <v>3.5</v>
      </c>
      <c r="H574">
        <v>6</v>
      </c>
      <c r="I574" t="s">
        <v>940</v>
      </c>
      <c r="J574">
        <v>19</v>
      </c>
      <c r="K574">
        <v>25</v>
      </c>
      <c r="L574">
        <v>21</v>
      </c>
      <c r="M574">
        <v>24</v>
      </c>
      <c r="N574">
        <v>34.799999999999997</v>
      </c>
      <c r="O574">
        <v>27.895800000000001</v>
      </c>
      <c r="P574">
        <v>19.073599999999999</v>
      </c>
      <c r="Q574">
        <v>24.759</v>
      </c>
      <c r="R574">
        <v>21.271699999999999</v>
      </c>
      <c r="T574" t="s">
        <v>470</v>
      </c>
      <c r="U574" t="s">
        <v>471</v>
      </c>
      <c r="V574" t="s">
        <v>198</v>
      </c>
      <c r="W574" t="s">
        <v>199</v>
      </c>
      <c r="Y574">
        <v>9</v>
      </c>
      <c r="Z574" t="s">
        <v>169</v>
      </c>
      <c r="AA574" t="s">
        <v>170</v>
      </c>
      <c r="AB574" t="s">
        <v>167</v>
      </c>
      <c r="AC574" t="s">
        <v>276</v>
      </c>
      <c r="AD574">
        <v>10</v>
      </c>
      <c r="AG574" t="s">
        <v>197</v>
      </c>
      <c r="AH574" t="s">
        <v>472</v>
      </c>
      <c r="AI574" t="s">
        <v>175</v>
      </c>
      <c r="AJ574" t="s">
        <v>176</v>
      </c>
      <c r="AK574" t="s">
        <v>219</v>
      </c>
      <c r="AL574" t="s">
        <v>220</v>
      </c>
      <c r="AS574">
        <v>1700</v>
      </c>
      <c r="AT574">
        <v>1700</v>
      </c>
      <c r="BN574" s="7" t="s">
        <v>178</v>
      </c>
      <c r="BO574">
        <v>2</v>
      </c>
      <c r="BP574">
        <v>2</v>
      </c>
      <c r="BQ574">
        <v>31</v>
      </c>
      <c r="BR574" t="s">
        <v>431</v>
      </c>
      <c r="BT574" t="s">
        <v>181</v>
      </c>
      <c r="BU574" s="135">
        <v>44494</v>
      </c>
      <c r="BV574">
        <v>30281</v>
      </c>
      <c r="BX574" t="s">
        <v>170</v>
      </c>
      <c r="BY574" t="s">
        <v>170</v>
      </c>
      <c r="CB574" t="s">
        <v>170</v>
      </c>
      <c r="CC574" t="s">
        <v>170</v>
      </c>
      <c r="CE574" t="s">
        <v>170</v>
      </c>
      <c r="CG574" t="s">
        <v>169</v>
      </c>
      <c r="CH574" t="s">
        <v>398</v>
      </c>
      <c r="CI574" t="s">
        <v>170</v>
      </c>
      <c r="DJ574" t="s">
        <v>190</v>
      </c>
      <c r="DK574" t="s">
        <v>191</v>
      </c>
      <c r="DN574" t="s">
        <v>170</v>
      </c>
      <c r="DO574" t="s">
        <v>506</v>
      </c>
      <c r="DP574" t="s">
        <v>170</v>
      </c>
      <c r="DQ574" t="s">
        <v>207</v>
      </c>
      <c r="EB574">
        <v>3</v>
      </c>
      <c r="EC574">
        <v>3</v>
      </c>
      <c r="EE574" t="s">
        <v>1102</v>
      </c>
      <c r="EF574">
        <v>5</v>
      </c>
      <c r="EV574">
        <v>3250</v>
      </c>
      <c r="EW574">
        <v>520</v>
      </c>
      <c r="EX574">
        <v>432</v>
      </c>
      <c r="EY574">
        <v>481</v>
      </c>
    </row>
    <row r="575" spans="1:155" ht="15">
      <c r="A575">
        <v>2022</v>
      </c>
      <c r="B575" t="s">
        <v>1048</v>
      </c>
      <c r="C575" t="s">
        <v>1049</v>
      </c>
      <c r="D575" t="s">
        <v>1114</v>
      </c>
      <c r="E575" t="s">
        <v>1051</v>
      </c>
      <c r="F575">
        <v>506</v>
      </c>
      <c r="G575" s="134">
        <v>3</v>
      </c>
      <c r="H575">
        <v>6</v>
      </c>
      <c r="I575" t="s">
        <v>648</v>
      </c>
      <c r="J575">
        <v>17</v>
      </c>
      <c r="K575">
        <v>21</v>
      </c>
      <c r="L575">
        <v>19</v>
      </c>
      <c r="M575">
        <v>22.7</v>
      </c>
      <c r="N575">
        <v>32.1</v>
      </c>
      <c r="O575">
        <v>26.145299999999999</v>
      </c>
      <c r="P575">
        <v>17</v>
      </c>
      <c r="Q575">
        <v>21.488299999999999</v>
      </c>
      <c r="R575">
        <v>19.493200000000002</v>
      </c>
      <c r="T575" t="s">
        <v>165</v>
      </c>
      <c r="U575" t="s">
        <v>166</v>
      </c>
      <c r="V575" t="s">
        <v>198</v>
      </c>
      <c r="W575" t="s">
        <v>199</v>
      </c>
      <c r="Y575">
        <v>10</v>
      </c>
      <c r="Z575" t="s">
        <v>169</v>
      </c>
      <c r="AA575" t="s">
        <v>170</v>
      </c>
      <c r="AB575" t="s">
        <v>167</v>
      </c>
      <c r="AC575" t="s">
        <v>276</v>
      </c>
      <c r="AD575">
        <v>10</v>
      </c>
      <c r="AG575" t="s">
        <v>173</v>
      </c>
      <c r="AH575" t="s">
        <v>174</v>
      </c>
      <c r="AI575" t="s">
        <v>175</v>
      </c>
      <c r="AJ575" t="s">
        <v>176</v>
      </c>
      <c r="AK575" t="s">
        <v>219</v>
      </c>
      <c r="AL575" t="s">
        <v>220</v>
      </c>
      <c r="AS575">
        <v>2350</v>
      </c>
      <c r="AT575">
        <v>2350</v>
      </c>
      <c r="BN575" s="7" t="s">
        <v>178</v>
      </c>
      <c r="BO575">
        <v>2</v>
      </c>
      <c r="BP575">
        <v>2</v>
      </c>
      <c r="BQ575">
        <v>33</v>
      </c>
      <c r="BR575" t="s">
        <v>221</v>
      </c>
      <c r="BT575" t="s">
        <v>575</v>
      </c>
      <c r="BU575" s="135">
        <v>44553</v>
      </c>
      <c r="BV575">
        <v>30776</v>
      </c>
      <c r="BX575" t="s">
        <v>169</v>
      </c>
      <c r="BY575" t="s">
        <v>170</v>
      </c>
      <c r="CB575" t="s">
        <v>170</v>
      </c>
      <c r="CC575" t="s">
        <v>170</v>
      </c>
      <c r="CE575" t="s">
        <v>170</v>
      </c>
      <c r="CG575" t="s">
        <v>169</v>
      </c>
      <c r="CH575" t="s">
        <v>398</v>
      </c>
      <c r="CI575" t="s">
        <v>170</v>
      </c>
      <c r="DJ575" t="s">
        <v>190</v>
      </c>
      <c r="DK575" t="s">
        <v>191</v>
      </c>
      <c r="DN575" t="s">
        <v>170</v>
      </c>
      <c r="DO575" t="s">
        <v>506</v>
      </c>
      <c r="DP575" t="s">
        <v>170</v>
      </c>
      <c r="DQ575" t="s">
        <v>207</v>
      </c>
      <c r="EB575">
        <v>3</v>
      </c>
      <c r="EC575">
        <v>3</v>
      </c>
      <c r="EE575" t="s">
        <v>1102</v>
      </c>
      <c r="EF575">
        <v>5</v>
      </c>
      <c r="EV575">
        <v>3250</v>
      </c>
      <c r="EW575">
        <v>517</v>
      </c>
      <c r="EX575">
        <v>441</v>
      </c>
      <c r="EY575">
        <v>483</v>
      </c>
    </row>
    <row r="576" spans="1:155" ht="15">
      <c r="A576">
        <v>2022</v>
      </c>
      <c r="B576" t="s">
        <v>1115</v>
      </c>
      <c r="C576" t="s">
        <v>1116</v>
      </c>
      <c r="D576" t="s">
        <v>1117</v>
      </c>
      <c r="E576" t="s">
        <v>1118</v>
      </c>
      <c r="F576">
        <v>7</v>
      </c>
      <c r="G576" s="134">
        <v>2</v>
      </c>
      <c r="H576">
        <v>4</v>
      </c>
      <c r="I576" t="s">
        <v>196</v>
      </c>
      <c r="J576">
        <v>20</v>
      </c>
      <c r="K576">
        <v>28</v>
      </c>
      <c r="L576">
        <v>23</v>
      </c>
      <c r="M576">
        <v>25.733599999999999</v>
      </c>
      <c r="N576">
        <v>40.275199999999998</v>
      </c>
      <c r="O576">
        <v>30.7258</v>
      </c>
      <c r="P576">
        <v>20.3367</v>
      </c>
      <c r="Q576">
        <v>28.302700000000002</v>
      </c>
      <c r="R576">
        <v>23.286000000000001</v>
      </c>
      <c r="T576" t="s">
        <v>165</v>
      </c>
      <c r="U576" t="s">
        <v>166</v>
      </c>
      <c r="V576" t="s">
        <v>198</v>
      </c>
      <c r="W576" t="s">
        <v>199</v>
      </c>
      <c r="Y576">
        <v>8</v>
      </c>
      <c r="Z576" t="s">
        <v>169</v>
      </c>
      <c r="AA576" t="s">
        <v>170</v>
      </c>
      <c r="AB576" t="s">
        <v>167</v>
      </c>
      <c r="AC576" t="s">
        <v>276</v>
      </c>
      <c r="AD576">
        <v>15</v>
      </c>
      <c r="AG576" t="s">
        <v>173</v>
      </c>
      <c r="AH576" t="s">
        <v>174</v>
      </c>
      <c r="AI576" t="s">
        <v>175</v>
      </c>
      <c r="AJ576" t="s">
        <v>176</v>
      </c>
      <c r="AK576" t="s">
        <v>170</v>
      </c>
      <c r="AL576" t="s">
        <v>177</v>
      </c>
      <c r="AO576">
        <v>94</v>
      </c>
      <c r="AP576">
        <v>10</v>
      </c>
      <c r="AS576">
        <v>1900</v>
      </c>
      <c r="AT576">
        <v>1900</v>
      </c>
      <c r="BN576" s="7" t="s">
        <v>178</v>
      </c>
      <c r="BO576">
        <v>2</v>
      </c>
      <c r="BP576">
        <v>2</v>
      </c>
      <c r="BQ576">
        <v>4</v>
      </c>
      <c r="BR576" t="s">
        <v>352</v>
      </c>
      <c r="BS576" t="s">
        <v>180</v>
      </c>
      <c r="BT576" t="s">
        <v>181</v>
      </c>
      <c r="BU576" s="135">
        <v>44317</v>
      </c>
      <c r="BV576">
        <v>29247</v>
      </c>
      <c r="BX576" t="s">
        <v>170</v>
      </c>
      <c r="BY576" t="s">
        <v>170</v>
      </c>
      <c r="CB576" t="s">
        <v>170</v>
      </c>
      <c r="CC576" t="s">
        <v>170</v>
      </c>
      <c r="CD576" t="s">
        <v>687</v>
      </c>
      <c r="CE576" t="s">
        <v>169</v>
      </c>
      <c r="CF576" t="s">
        <v>257</v>
      </c>
      <c r="CG576" t="s">
        <v>169</v>
      </c>
      <c r="CH576" t="s">
        <v>539</v>
      </c>
      <c r="CI576" t="s">
        <v>169</v>
      </c>
      <c r="CJ576" t="s">
        <v>683</v>
      </c>
      <c r="DJ576" t="s">
        <v>204</v>
      </c>
      <c r="DK576" t="s">
        <v>205</v>
      </c>
      <c r="DN576" t="s">
        <v>170</v>
      </c>
      <c r="DO576" t="s">
        <v>236</v>
      </c>
      <c r="DP576" t="s">
        <v>169</v>
      </c>
      <c r="DQ576" t="s">
        <v>193</v>
      </c>
      <c r="DR576" t="s">
        <v>1119</v>
      </c>
      <c r="EB576">
        <v>4</v>
      </c>
      <c r="EC576">
        <v>4</v>
      </c>
      <c r="EE576" t="s">
        <v>1120</v>
      </c>
      <c r="EF576">
        <v>6</v>
      </c>
      <c r="EV576">
        <v>2250</v>
      </c>
      <c r="EW576">
        <v>473</v>
      </c>
      <c r="EX576">
        <v>402</v>
      </c>
      <c r="EY576">
        <v>441</v>
      </c>
    </row>
    <row r="577" spans="1:165" ht="15">
      <c r="A577">
        <v>2022</v>
      </c>
      <c r="B577" t="s">
        <v>1115</v>
      </c>
      <c r="C577" t="s">
        <v>1116</v>
      </c>
      <c r="D577" t="s">
        <v>1117</v>
      </c>
      <c r="E577" t="s">
        <v>1118</v>
      </c>
      <c r="F577">
        <v>1</v>
      </c>
      <c r="G577" s="134">
        <v>3.3</v>
      </c>
      <c r="H577">
        <v>6</v>
      </c>
      <c r="I577" t="s">
        <v>196</v>
      </c>
      <c r="J577">
        <v>17</v>
      </c>
      <c r="K577">
        <v>25</v>
      </c>
      <c r="L577">
        <v>20</v>
      </c>
      <c r="M577">
        <v>20.6236</v>
      </c>
      <c r="N577">
        <v>31.3902</v>
      </c>
      <c r="O577">
        <v>24.387799999999999</v>
      </c>
      <c r="P577">
        <v>17.072500000000002</v>
      </c>
      <c r="Q577">
        <v>25.364599999999999</v>
      </c>
      <c r="R577">
        <v>20.017299999999999</v>
      </c>
      <c r="T577" t="s">
        <v>165</v>
      </c>
      <c r="U577" t="s">
        <v>166</v>
      </c>
      <c r="V577" t="s">
        <v>198</v>
      </c>
      <c r="W577" t="s">
        <v>199</v>
      </c>
      <c r="Y577">
        <v>8</v>
      </c>
      <c r="Z577" t="s">
        <v>169</v>
      </c>
      <c r="AA577" t="s">
        <v>170</v>
      </c>
      <c r="AB577" t="s">
        <v>167</v>
      </c>
      <c r="AC577" t="s">
        <v>276</v>
      </c>
      <c r="AD577">
        <v>15</v>
      </c>
      <c r="AG577" t="s">
        <v>173</v>
      </c>
      <c r="AH577" t="s">
        <v>174</v>
      </c>
      <c r="AI577" t="s">
        <v>175</v>
      </c>
      <c r="AJ577" t="s">
        <v>176</v>
      </c>
      <c r="AK577" t="s">
        <v>170</v>
      </c>
      <c r="AL577" t="s">
        <v>177</v>
      </c>
      <c r="AO577">
        <v>94</v>
      </c>
      <c r="AP577">
        <v>10</v>
      </c>
      <c r="AS577">
        <v>2200</v>
      </c>
      <c r="AT577">
        <v>2200</v>
      </c>
      <c r="BN577" s="7" t="s">
        <v>178</v>
      </c>
      <c r="BO577">
        <v>2</v>
      </c>
      <c r="BP577">
        <v>2</v>
      </c>
      <c r="BQ577">
        <v>4</v>
      </c>
      <c r="BR577" t="s">
        <v>352</v>
      </c>
      <c r="BS577" t="s">
        <v>180</v>
      </c>
      <c r="BT577" t="s">
        <v>494</v>
      </c>
      <c r="BU577" s="135">
        <v>44232</v>
      </c>
      <c r="BV577">
        <v>29061</v>
      </c>
      <c r="BX577" t="s">
        <v>170</v>
      </c>
      <c r="BY577" t="s">
        <v>170</v>
      </c>
      <c r="CB577" t="s">
        <v>170</v>
      </c>
      <c r="CC577" t="s">
        <v>170</v>
      </c>
      <c r="CD577" t="s">
        <v>687</v>
      </c>
      <c r="CE577" t="s">
        <v>169</v>
      </c>
      <c r="CF577" t="s">
        <v>257</v>
      </c>
      <c r="CG577" t="s">
        <v>169</v>
      </c>
      <c r="CH577" t="s">
        <v>539</v>
      </c>
      <c r="CI577" t="s">
        <v>169</v>
      </c>
      <c r="CJ577" t="s">
        <v>683</v>
      </c>
      <c r="DJ577" t="s">
        <v>204</v>
      </c>
      <c r="DK577" t="s">
        <v>205</v>
      </c>
      <c r="DN577" t="s">
        <v>170</v>
      </c>
      <c r="DO577" t="s">
        <v>236</v>
      </c>
      <c r="DP577" t="s">
        <v>169</v>
      </c>
      <c r="DQ577" t="s">
        <v>193</v>
      </c>
      <c r="EB577">
        <v>4</v>
      </c>
      <c r="EC577">
        <v>4</v>
      </c>
      <c r="EE577" t="s">
        <v>1120</v>
      </c>
      <c r="EF577">
        <v>6</v>
      </c>
      <c r="EV577">
        <v>2250</v>
      </c>
      <c r="EW577">
        <v>473</v>
      </c>
      <c r="EX577">
        <v>402</v>
      </c>
      <c r="EY577">
        <v>441</v>
      </c>
    </row>
    <row r="578" spans="1:165" ht="15">
      <c r="A578">
        <v>2022</v>
      </c>
      <c r="B578" t="s">
        <v>1115</v>
      </c>
      <c r="C578" t="s">
        <v>1116</v>
      </c>
      <c r="D578" t="s">
        <v>1121</v>
      </c>
      <c r="E578" t="s">
        <v>1118</v>
      </c>
      <c r="F578">
        <v>8</v>
      </c>
      <c r="G578" s="134">
        <v>2</v>
      </c>
      <c r="H578">
        <v>4</v>
      </c>
      <c r="I578" t="s">
        <v>196</v>
      </c>
      <c r="J578">
        <v>21</v>
      </c>
      <c r="K578">
        <v>31</v>
      </c>
      <c r="L578">
        <v>24</v>
      </c>
      <c r="M578">
        <v>26.385000000000002</v>
      </c>
      <c r="N578">
        <v>43.894100000000002</v>
      </c>
      <c r="O578">
        <v>32.157299999999999</v>
      </c>
      <c r="P578">
        <v>20.807700000000001</v>
      </c>
      <c r="Q578">
        <v>30.5975</v>
      </c>
      <c r="R578">
        <v>24.307500000000001</v>
      </c>
      <c r="T578" t="s">
        <v>165</v>
      </c>
      <c r="U578" t="s">
        <v>166</v>
      </c>
      <c r="V578" t="s">
        <v>198</v>
      </c>
      <c r="W578" t="s">
        <v>199</v>
      </c>
      <c r="Y578">
        <v>8</v>
      </c>
      <c r="Z578" t="s">
        <v>169</v>
      </c>
      <c r="AA578" t="s">
        <v>170</v>
      </c>
      <c r="AB578" t="s">
        <v>171</v>
      </c>
      <c r="AC578" t="s">
        <v>172</v>
      </c>
      <c r="AD578">
        <v>15</v>
      </c>
      <c r="AG578" t="s">
        <v>173</v>
      </c>
      <c r="AH578" t="s">
        <v>174</v>
      </c>
      <c r="AI578" t="s">
        <v>175</v>
      </c>
      <c r="AJ578" t="s">
        <v>176</v>
      </c>
      <c r="AK578" t="s">
        <v>170</v>
      </c>
      <c r="AL578" t="s">
        <v>177</v>
      </c>
      <c r="AO578">
        <v>94</v>
      </c>
      <c r="AP578">
        <v>10</v>
      </c>
      <c r="AS578">
        <v>1850</v>
      </c>
      <c r="AT578">
        <v>1850</v>
      </c>
      <c r="BN578" s="7" t="s">
        <v>178</v>
      </c>
      <c r="BO578">
        <v>2</v>
      </c>
      <c r="BP578">
        <v>2</v>
      </c>
      <c r="BQ578">
        <v>4</v>
      </c>
      <c r="BR578" t="s">
        <v>352</v>
      </c>
      <c r="BS578" t="s">
        <v>180</v>
      </c>
      <c r="BT578" t="s">
        <v>181</v>
      </c>
      <c r="BU578" s="135">
        <v>44317</v>
      </c>
      <c r="BV578">
        <v>29248</v>
      </c>
      <c r="BX578" t="s">
        <v>170</v>
      </c>
      <c r="BY578" t="s">
        <v>170</v>
      </c>
      <c r="CB578" t="s">
        <v>170</v>
      </c>
      <c r="CC578" t="s">
        <v>170</v>
      </c>
      <c r="CE578" t="s">
        <v>170</v>
      </c>
      <c r="CG578" t="s">
        <v>170</v>
      </c>
      <c r="CI578" t="s">
        <v>170</v>
      </c>
      <c r="DJ578" t="s">
        <v>1083</v>
      </c>
      <c r="DK578" t="s">
        <v>1084</v>
      </c>
      <c r="DN578" t="s">
        <v>170</v>
      </c>
      <c r="DO578" t="s">
        <v>236</v>
      </c>
      <c r="DP578" t="s">
        <v>169</v>
      </c>
      <c r="DQ578" t="s">
        <v>193</v>
      </c>
      <c r="EB578">
        <v>5</v>
      </c>
      <c r="EC578">
        <v>5</v>
      </c>
      <c r="EE578" t="s">
        <v>1122</v>
      </c>
      <c r="EF578">
        <v>3</v>
      </c>
      <c r="EV578">
        <v>750</v>
      </c>
      <c r="EW578">
        <v>439</v>
      </c>
      <c r="EX578">
        <v>323</v>
      </c>
      <c r="EY578">
        <v>387</v>
      </c>
    </row>
    <row r="579" spans="1:165" ht="15">
      <c r="A579">
        <v>2022</v>
      </c>
      <c r="B579" t="s">
        <v>1115</v>
      </c>
      <c r="C579" t="s">
        <v>1116</v>
      </c>
      <c r="D579" t="s">
        <v>1121</v>
      </c>
      <c r="E579" t="s">
        <v>1118</v>
      </c>
      <c r="F579">
        <v>2</v>
      </c>
      <c r="G579" s="134">
        <v>3.3</v>
      </c>
      <c r="H579">
        <v>6</v>
      </c>
      <c r="I579" t="s">
        <v>196</v>
      </c>
      <c r="J579">
        <v>18</v>
      </c>
      <c r="K579">
        <v>27</v>
      </c>
      <c r="L579">
        <v>21</v>
      </c>
      <c r="M579">
        <v>21.315100000000001</v>
      </c>
      <c r="N579">
        <v>33.922199999999997</v>
      </c>
      <c r="O579">
        <v>25.595800000000001</v>
      </c>
      <c r="P579">
        <v>17.527200000000001</v>
      </c>
      <c r="Q579">
        <v>26.507999999999999</v>
      </c>
      <c r="R579">
        <v>20.68</v>
      </c>
      <c r="T579" t="s">
        <v>165</v>
      </c>
      <c r="U579" t="s">
        <v>166</v>
      </c>
      <c r="V579" t="s">
        <v>198</v>
      </c>
      <c r="W579" t="s">
        <v>199</v>
      </c>
      <c r="Y579">
        <v>8</v>
      </c>
      <c r="Z579" t="s">
        <v>169</v>
      </c>
      <c r="AA579" t="s">
        <v>170</v>
      </c>
      <c r="AB579" t="s">
        <v>171</v>
      </c>
      <c r="AC579" t="s">
        <v>172</v>
      </c>
      <c r="AD579">
        <v>15</v>
      </c>
      <c r="AG579" t="s">
        <v>173</v>
      </c>
      <c r="AH579" t="s">
        <v>174</v>
      </c>
      <c r="AI579" t="s">
        <v>175</v>
      </c>
      <c r="AJ579" t="s">
        <v>176</v>
      </c>
      <c r="AK579" t="s">
        <v>170</v>
      </c>
      <c r="AL579" t="s">
        <v>177</v>
      </c>
      <c r="AO579">
        <v>94</v>
      </c>
      <c r="AP579">
        <v>10</v>
      </c>
      <c r="AS579">
        <v>2100</v>
      </c>
      <c r="AT579">
        <v>2100</v>
      </c>
      <c r="BN579" s="7" t="s">
        <v>178</v>
      </c>
      <c r="BO579">
        <v>2</v>
      </c>
      <c r="BP579">
        <v>2</v>
      </c>
      <c r="BQ579">
        <v>4</v>
      </c>
      <c r="BR579" t="s">
        <v>352</v>
      </c>
      <c r="BS579" t="s">
        <v>180</v>
      </c>
      <c r="BT579" t="s">
        <v>494</v>
      </c>
      <c r="BU579" s="135">
        <v>44228</v>
      </c>
      <c r="BV579">
        <v>28889</v>
      </c>
      <c r="BW579" s="6"/>
      <c r="BX579" s="5" t="s">
        <v>170</v>
      </c>
      <c r="BY579" s="5" t="s">
        <v>170</v>
      </c>
      <c r="BZ579" s="5"/>
      <c r="CA579" s="5"/>
      <c r="CB579" s="5" t="s">
        <v>170</v>
      </c>
      <c r="CC579" s="5" t="s">
        <v>170</v>
      </c>
      <c r="CD579" s="5"/>
      <c r="CE579" s="5" t="s">
        <v>169</v>
      </c>
      <c r="CF579" s="5" t="s">
        <v>1123</v>
      </c>
      <c r="CG579" s="5" t="s">
        <v>169</v>
      </c>
      <c r="CH579" s="5" t="s">
        <v>1081</v>
      </c>
      <c r="CI579" s="5" t="s">
        <v>170</v>
      </c>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t="s">
        <v>204</v>
      </c>
      <c r="DK579" s="5" t="s">
        <v>205</v>
      </c>
      <c r="DL579" s="5"/>
      <c r="DM579" s="5"/>
      <c r="DN579" s="5" t="s">
        <v>170</v>
      </c>
      <c r="DO579" s="5" t="s">
        <v>236</v>
      </c>
      <c r="DP579" s="5" t="s">
        <v>169</v>
      </c>
      <c r="DQ579" s="5" t="s">
        <v>193</v>
      </c>
      <c r="DR579" s="5" t="s">
        <v>1124</v>
      </c>
      <c r="DS579" s="5"/>
      <c r="DT579" s="5"/>
      <c r="DU579" s="5"/>
      <c r="DV579" s="5"/>
      <c r="DW579" s="5"/>
      <c r="DX579" s="5"/>
      <c r="DY579" s="5"/>
      <c r="DZ579" s="5"/>
      <c r="EA579" s="133"/>
      <c r="EB579" s="5">
        <v>3</v>
      </c>
      <c r="EC579" s="5">
        <v>3</v>
      </c>
      <c r="ED579" s="5"/>
      <c r="EE579" s="5" t="s">
        <v>1125</v>
      </c>
      <c r="EF579" s="5">
        <v>6</v>
      </c>
      <c r="EG579" s="5"/>
      <c r="EH579" s="5"/>
      <c r="EI579" s="5"/>
      <c r="EJ579" s="5"/>
      <c r="EK579" s="5"/>
      <c r="EL579" s="5"/>
      <c r="EM579" s="5"/>
      <c r="EN579" s="5"/>
      <c r="EO579" s="5"/>
      <c r="EP579" s="5"/>
      <c r="EQ579" s="5"/>
      <c r="ER579" s="5"/>
      <c r="ES579" s="5"/>
      <c r="ET579" s="5"/>
      <c r="EU579" s="5"/>
      <c r="EV579" s="5">
        <v>3250</v>
      </c>
      <c r="EW579" s="5">
        <v>536</v>
      </c>
      <c r="EX579" s="5">
        <v>420</v>
      </c>
      <c r="EY579" s="5">
        <v>484</v>
      </c>
      <c r="EZ579" s="5"/>
      <c r="FA579" s="5"/>
      <c r="FB579" s="5"/>
      <c r="FC579" s="5"/>
      <c r="FD579" s="5"/>
      <c r="FE579" s="5"/>
      <c r="FF579" s="5"/>
      <c r="FG579" s="5"/>
      <c r="FH579" s="5"/>
      <c r="FI579" s="5"/>
    </row>
    <row r="580" spans="1:165" ht="15">
      <c r="A580">
        <v>2022</v>
      </c>
      <c r="B580" t="s">
        <v>1115</v>
      </c>
      <c r="C580" t="s">
        <v>1126</v>
      </c>
      <c r="D580" t="s">
        <v>1127</v>
      </c>
      <c r="E580" t="s">
        <v>1118</v>
      </c>
      <c r="F580">
        <v>52</v>
      </c>
      <c r="G580" s="134">
        <v>1.6</v>
      </c>
      <c r="H580">
        <v>4</v>
      </c>
      <c r="I580" t="s">
        <v>1128</v>
      </c>
      <c r="J580">
        <v>33</v>
      </c>
      <c r="K580">
        <v>41</v>
      </c>
      <c r="L580">
        <v>36</v>
      </c>
      <c r="M580">
        <v>44.468000000000004</v>
      </c>
      <c r="N580">
        <v>61.131799999999998</v>
      </c>
      <c r="O580">
        <v>50.685299999999998</v>
      </c>
      <c r="P580">
        <v>33.135199999999998</v>
      </c>
      <c r="Q580">
        <v>41.039900000000003</v>
      </c>
      <c r="R580">
        <v>36.279699999999998</v>
      </c>
      <c r="T580" t="s">
        <v>470</v>
      </c>
      <c r="U580" t="s">
        <v>471</v>
      </c>
      <c r="V580" t="s">
        <v>1072</v>
      </c>
      <c r="W580" t="s">
        <v>1073</v>
      </c>
      <c r="Y580">
        <v>1</v>
      </c>
      <c r="Z580" t="s">
        <v>169</v>
      </c>
      <c r="AA580" t="s">
        <v>170</v>
      </c>
      <c r="AB580" t="s">
        <v>243</v>
      </c>
      <c r="AC580" t="s">
        <v>244</v>
      </c>
      <c r="AD580">
        <v>15</v>
      </c>
      <c r="AG580" t="s">
        <v>197</v>
      </c>
      <c r="AH580" t="s">
        <v>472</v>
      </c>
      <c r="AI580" t="s">
        <v>175</v>
      </c>
      <c r="AJ580" t="s">
        <v>176</v>
      </c>
      <c r="AK580" t="s">
        <v>170</v>
      </c>
      <c r="AL580" t="s">
        <v>177</v>
      </c>
      <c r="AO580">
        <v>90</v>
      </c>
      <c r="AP580">
        <v>14</v>
      </c>
      <c r="AQ580">
        <v>91</v>
      </c>
      <c r="AR580">
        <v>22</v>
      </c>
      <c r="AS580">
        <v>1000</v>
      </c>
      <c r="AT580">
        <v>1000</v>
      </c>
      <c r="BO580">
        <v>2</v>
      </c>
      <c r="BP580">
        <v>2</v>
      </c>
      <c r="BQ580">
        <v>4</v>
      </c>
      <c r="BR580" t="s">
        <v>352</v>
      </c>
      <c r="BS580" t="s">
        <v>180</v>
      </c>
      <c r="BT580" t="s">
        <v>181</v>
      </c>
      <c r="BU580" s="135">
        <v>44378</v>
      </c>
      <c r="BV580">
        <v>29570</v>
      </c>
      <c r="BW580" s="6"/>
      <c r="BX580" s="5" t="s">
        <v>170</v>
      </c>
      <c r="BY580" s="5" t="s">
        <v>170</v>
      </c>
      <c r="BZ580" s="5"/>
      <c r="CA580" s="5"/>
      <c r="CB580" s="5" t="s">
        <v>170</v>
      </c>
      <c r="CC580" s="5" t="s">
        <v>170</v>
      </c>
      <c r="CD580" s="5"/>
      <c r="CE580" s="5" t="s">
        <v>169</v>
      </c>
      <c r="CF580" s="5" t="s">
        <v>1123</v>
      </c>
      <c r="CG580" s="5" t="s">
        <v>169</v>
      </c>
      <c r="CH580" s="5" t="s">
        <v>1081</v>
      </c>
      <c r="CI580" s="5" t="s">
        <v>170</v>
      </c>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t="s">
        <v>204</v>
      </c>
      <c r="DK580" s="5" t="s">
        <v>205</v>
      </c>
      <c r="DL580" s="5"/>
      <c r="DM580" s="5"/>
      <c r="DN580" s="5" t="s">
        <v>170</v>
      </c>
      <c r="DO580" s="5" t="s">
        <v>236</v>
      </c>
      <c r="DP580" s="5" t="s">
        <v>169</v>
      </c>
      <c r="DQ580" s="5" t="s">
        <v>193</v>
      </c>
      <c r="DR580" s="5"/>
      <c r="DS580" s="5"/>
      <c r="DT580" s="5"/>
      <c r="DU580" s="5"/>
      <c r="DV580" s="5"/>
      <c r="DW580" s="5"/>
      <c r="DX580" s="5"/>
      <c r="DY580" s="5"/>
      <c r="DZ580" s="5"/>
      <c r="EA580" s="133"/>
      <c r="EB580" s="5">
        <v>3</v>
      </c>
      <c r="EC580" s="5">
        <v>3</v>
      </c>
      <c r="ED580" s="5"/>
      <c r="EE580" s="5" t="s">
        <v>1125</v>
      </c>
      <c r="EF580" s="5">
        <v>6</v>
      </c>
      <c r="EG580" s="5"/>
      <c r="EH580" s="5"/>
      <c r="EI580" s="5"/>
      <c r="EJ580" s="5"/>
      <c r="EK580" s="5"/>
      <c r="EL580" s="5"/>
      <c r="EM580" s="5"/>
      <c r="EN580" s="5"/>
      <c r="EO580" s="5"/>
      <c r="EP580" s="5"/>
      <c r="EQ580" s="5"/>
      <c r="ER580" s="5"/>
      <c r="ES580" s="5"/>
      <c r="ET580" s="5"/>
      <c r="EU580" s="5"/>
      <c r="EV580" s="5">
        <v>3250</v>
      </c>
      <c r="EW580" s="5">
        <v>542</v>
      </c>
      <c r="EX580" s="5">
        <v>425</v>
      </c>
      <c r="EY580" s="5">
        <v>489</v>
      </c>
      <c r="EZ580" s="5"/>
      <c r="FA580" s="5"/>
      <c r="FB580" s="5"/>
      <c r="FC580" s="5"/>
      <c r="FD580" s="5"/>
      <c r="FE580" s="5"/>
      <c r="FF580" s="5"/>
      <c r="FG580" s="5"/>
      <c r="FH580" s="5"/>
      <c r="FI580" s="5"/>
    </row>
    <row r="581" spans="1:165" ht="15">
      <c r="A581">
        <v>2022</v>
      </c>
      <c r="B581" t="s">
        <v>1115</v>
      </c>
      <c r="C581" t="s">
        <v>1126</v>
      </c>
      <c r="D581" t="s">
        <v>1129</v>
      </c>
      <c r="E581" t="s">
        <v>1118</v>
      </c>
      <c r="F581">
        <v>16</v>
      </c>
      <c r="G581" s="134">
        <v>2</v>
      </c>
      <c r="H581">
        <v>4</v>
      </c>
      <c r="I581" t="s">
        <v>1055</v>
      </c>
      <c r="J581">
        <v>20</v>
      </c>
      <c r="K581">
        <v>27</v>
      </c>
      <c r="L581">
        <v>22</v>
      </c>
      <c r="M581">
        <v>23.700600000000001</v>
      </c>
      <c r="N581">
        <v>36.646900000000002</v>
      </c>
      <c r="O581">
        <v>28.180499999999999</v>
      </c>
      <c r="P581">
        <v>19.5776</v>
      </c>
      <c r="Q581">
        <v>27.280100000000001</v>
      </c>
      <c r="R581">
        <v>22.427099999999999</v>
      </c>
      <c r="T581" t="s">
        <v>165</v>
      </c>
      <c r="U581" t="s">
        <v>166</v>
      </c>
      <c r="V581" t="s">
        <v>241</v>
      </c>
      <c r="W581" t="s">
        <v>242</v>
      </c>
      <c r="Y581">
        <v>8</v>
      </c>
      <c r="Z581" t="s">
        <v>170</v>
      </c>
      <c r="AA581" t="s">
        <v>170</v>
      </c>
      <c r="AB581" t="s">
        <v>243</v>
      </c>
      <c r="AC581" t="s">
        <v>244</v>
      </c>
      <c r="AD581">
        <v>15</v>
      </c>
      <c r="AG581" t="s">
        <v>173</v>
      </c>
      <c r="AH581" t="s">
        <v>174</v>
      </c>
      <c r="AI581" t="s">
        <v>175</v>
      </c>
      <c r="AJ581" t="s">
        <v>176</v>
      </c>
      <c r="AK581" t="s">
        <v>170</v>
      </c>
      <c r="AL581" t="s">
        <v>177</v>
      </c>
      <c r="AO581">
        <v>90</v>
      </c>
      <c r="AP581">
        <v>20</v>
      </c>
      <c r="AS581">
        <v>2000</v>
      </c>
      <c r="AT581">
        <v>2000</v>
      </c>
      <c r="BN581" s="7" t="s">
        <v>178</v>
      </c>
      <c r="BO581">
        <v>2</v>
      </c>
      <c r="BP581">
        <v>2</v>
      </c>
      <c r="BQ581">
        <v>4</v>
      </c>
      <c r="BR581" t="s">
        <v>352</v>
      </c>
      <c r="BS581" t="s">
        <v>180</v>
      </c>
      <c r="BT581" t="s">
        <v>494</v>
      </c>
      <c r="BU581" s="135">
        <v>44286</v>
      </c>
      <c r="BV581">
        <v>29098</v>
      </c>
      <c r="BX581" t="s">
        <v>170</v>
      </c>
      <c r="BY581" t="s">
        <v>170</v>
      </c>
      <c r="CB581" t="s">
        <v>170</v>
      </c>
      <c r="CC581" t="s">
        <v>170</v>
      </c>
      <c r="CE581" t="s">
        <v>169</v>
      </c>
      <c r="CF581" t="s">
        <v>257</v>
      </c>
      <c r="CG581" t="s">
        <v>169</v>
      </c>
      <c r="CH581" t="s">
        <v>1081</v>
      </c>
      <c r="CI581" t="s">
        <v>170</v>
      </c>
      <c r="DJ581" t="s">
        <v>204</v>
      </c>
      <c r="DK581" t="s">
        <v>205</v>
      </c>
      <c r="DN581" t="s">
        <v>170</v>
      </c>
      <c r="DO581" t="s">
        <v>236</v>
      </c>
      <c r="DP581" t="s">
        <v>170</v>
      </c>
      <c r="DQ581" t="s">
        <v>207</v>
      </c>
      <c r="EB581">
        <v>3</v>
      </c>
      <c r="EC581">
        <v>3</v>
      </c>
      <c r="ED581">
        <v>3</v>
      </c>
      <c r="EE581" t="s">
        <v>1130</v>
      </c>
      <c r="EF581">
        <v>3</v>
      </c>
      <c r="EV581">
        <v>4500</v>
      </c>
      <c r="EW581">
        <v>593</v>
      </c>
      <c r="EX581">
        <v>467</v>
      </c>
      <c r="EY581">
        <v>555</v>
      </c>
    </row>
    <row r="582" spans="1:165" ht="15">
      <c r="A582">
        <v>2022</v>
      </c>
      <c r="B582" t="s">
        <v>1115</v>
      </c>
      <c r="C582" t="s">
        <v>1126</v>
      </c>
      <c r="D582" t="s">
        <v>1129</v>
      </c>
      <c r="E582" t="s">
        <v>1118</v>
      </c>
      <c r="F582">
        <v>17</v>
      </c>
      <c r="G582" s="134">
        <v>2</v>
      </c>
      <c r="H582">
        <v>4</v>
      </c>
      <c r="I582" t="s">
        <v>246</v>
      </c>
      <c r="J582">
        <v>22</v>
      </c>
      <c r="K582">
        <v>28</v>
      </c>
      <c r="L582">
        <v>25</v>
      </c>
      <c r="M582">
        <v>27.3</v>
      </c>
      <c r="N582">
        <v>38.4</v>
      </c>
      <c r="O582">
        <v>31.382100000000001</v>
      </c>
      <c r="P582">
        <v>22.242699999999999</v>
      </c>
      <c r="Q582">
        <v>28.424600000000002</v>
      </c>
      <c r="R582">
        <v>24.6557</v>
      </c>
      <c r="T582" t="s">
        <v>165</v>
      </c>
      <c r="U582" t="s">
        <v>166</v>
      </c>
      <c r="V582" t="s">
        <v>247</v>
      </c>
      <c r="W582" t="s">
        <v>248</v>
      </c>
      <c r="Y582">
        <v>6</v>
      </c>
      <c r="Z582" t="s">
        <v>170</v>
      </c>
      <c r="AA582" t="s">
        <v>170</v>
      </c>
      <c r="AB582" t="s">
        <v>243</v>
      </c>
      <c r="AC582" t="s">
        <v>244</v>
      </c>
      <c r="AD582">
        <v>15</v>
      </c>
      <c r="AG582" t="s">
        <v>173</v>
      </c>
      <c r="AH582" t="s">
        <v>174</v>
      </c>
      <c r="AI582" t="s">
        <v>175</v>
      </c>
      <c r="AJ582" t="s">
        <v>176</v>
      </c>
      <c r="AK582" t="s">
        <v>170</v>
      </c>
      <c r="AL582" t="s">
        <v>177</v>
      </c>
      <c r="AO582">
        <v>90</v>
      </c>
      <c r="AP582">
        <v>20</v>
      </c>
      <c r="AS582">
        <v>1750</v>
      </c>
      <c r="AT582">
        <v>1750</v>
      </c>
      <c r="BN582" s="7" t="s">
        <v>178</v>
      </c>
      <c r="BO582">
        <v>2</v>
      </c>
      <c r="BP582">
        <v>2</v>
      </c>
      <c r="BQ582">
        <v>4</v>
      </c>
      <c r="BR582" t="s">
        <v>352</v>
      </c>
      <c r="BS582" t="s">
        <v>180</v>
      </c>
      <c r="BT582" t="s">
        <v>494</v>
      </c>
      <c r="BU582" s="135">
        <v>44286</v>
      </c>
      <c r="BV582">
        <v>29097</v>
      </c>
      <c r="BX582" t="s">
        <v>170</v>
      </c>
      <c r="BY582" t="s">
        <v>170</v>
      </c>
      <c r="CB582" t="s">
        <v>170</v>
      </c>
      <c r="CC582" t="s">
        <v>170</v>
      </c>
      <c r="CE582" t="s">
        <v>169</v>
      </c>
      <c r="CF582" t="s">
        <v>1123</v>
      </c>
      <c r="CG582" t="s">
        <v>169</v>
      </c>
      <c r="CH582" t="s">
        <v>1081</v>
      </c>
      <c r="CI582" t="s">
        <v>170</v>
      </c>
      <c r="DJ582" t="s">
        <v>204</v>
      </c>
      <c r="DK582" t="s">
        <v>205</v>
      </c>
      <c r="DN582" t="s">
        <v>170</v>
      </c>
      <c r="DO582" t="s">
        <v>236</v>
      </c>
      <c r="DP582" t="s">
        <v>169</v>
      </c>
      <c r="DQ582" t="s">
        <v>193</v>
      </c>
      <c r="DR582" t="s">
        <v>1131</v>
      </c>
      <c r="EB582">
        <v>3</v>
      </c>
      <c r="EC582">
        <v>3</v>
      </c>
      <c r="EE582" t="s">
        <v>1125</v>
      </c>
      <c r="EF582">
        <v>6</v>
      </c>
      <c r="EV582">
        <v>3250</v>
      </c>
      <c r="EW582">
        <v>563</v>
      </c>
      <c r="EX582">
        <v>427</v>
      </c>
      <c r="EY582">
        <v>502</v>
      </c>
    </row>
    <row r="583" spans="1:165" ht="15">
      <c r="A583">
        <v>2022</v>
      </c>
      <c r="B583" t="s">
        <v>1115</v>
      </c>
      <c r="C583" t="s">
        <v>1126</v>
      </c>
      <c r="D583" t="s">
        <v>1132</v>
      </c>
      <c r="E583" t="s">
        <v>1118</v>
      </c>
      <c r="F583">
        <v>42</v>
      </c>
      <c r="G583" s="134">
        <v>1.6</v>
      </c>
      <c r="H583">
        <v>4</v>
      </c>
      <c r="I583" t="s">
        <v>240</v>
      </c>
      <c r="J583">
        <v>28</v>
      </c>
      <c r="K583">
        <v>36</v>
      </c>
      <c r="L583">
        <v>31</v>
      </c>
      <c r="M583">
        <v>35.6</v>
      </c>
      <c r="N583">
        <v>51.9</v>
      </c>
      <c r="O583">
        <v>41.459400000000002</v>
      </c>
      <c r="P583">
        <v>28.045400000000001</v>
      </c>
      <c r="Q583">
        <v>35.540900000000001</v>
      </c>
      <c r="R583">
        <v>30.9861</v>
      </c>
      <c r="T583" t="s">
        <v>165</v>
      </c>
      <c r="U583" t="s">
        <v>166</v>
      </c>
      <c r="V583" t="s">
        <v>241</v>
      </c>
      <c r="W583" t="s">
        <v>242</v>
      </c>
      <c r="Y583">
        <v>7</v>
      </c>
      <c r="Z583" t="s">
        <v>170</v>
      </c>
      <c r="AA583" t="s">
        <v>170</v>
      </c>
      <c r="AB583" t="s">
        <v>243</v>
      </c>
      <c r="AC583" t="s">
        <v>244</v>
      </c>
      <c r="AD583">
        <v>15</v>
      </c>
      <c r="AG583" t="s">
        <v>197</v>
      </c>
      <c r="AH583" t="s">
        <v>472</v>
      </c>
      <c r="AI583" t="s">
        <v>175</v>
      </c>
      <c r="AJ583" t="s">
        <v>176</v>
      </c>
      <c r="AK583" t="s">
        <v>170</v>
      </c>
      <c r="AL583" t="s">
        <v>177</v>
      </c>
      <c r="AO583">
        <v>99</v>
      </c>
      <c r="AP583">
        <v>14</v>
      </c>
      <c r="AS583">
        <v>1150</v>
      </c>
      <c r="AT583">
        <v>1150</v>
      </c>
      <c r="BN583" s="7" t="s">
        <v>178</v>
      </c>
      <c r="BO583">
        <v>2</v>
      </c>
      <c r="BP583">
        <v>2</v>
      </c>
      <c r="BQ583">
        <v>5</v>
      </c>
      <c r="BR583" t="s">
        <v>365</v>
      </c>
      <c r="BS583" t="s">
        <v>180</v>
      </c>
      <c r="BT583" t="s">
        <v>494</v>
      </c>
      <c r="BU583" s="135">
        <v>44348</v>
      </c>
      <c r="BV583">
        <v>29400</v>
      </c>
      <c r="BX583" t="s">
        <v>170</v>
      </c>
      <c r="BY583" t="s">
        <v>170</v>
      </c>
      <c r="CB583" t="s">
        <v>170</v>
      </c>
      <c r="CC583" t="s">
        <v>170</v>
      </c>
      <c r="CE583" t="s">
        <v>169</v>
      </c>
      <c r="CF583" t="s">
        <v>1123</v>
      </c>
      <c r="CG583" t="s">
        <v>169</v>
      </c>
      <c r="CH583" t="s">
        <v>1081</v>
      </c>
      <c r="CI583" t="s">
        <v>170</v>
      </c>
      <c r="DJ583" t="s">
        <v>204</v>
      </c>
      <c r="DK583" t="s">
        <v>205</v>
      </c>
      <c r="DN583" t="s">
        <v>170</v>
      </c>
      <c r="DO583" t="s">
        <v>236</v>
      </c>
      <c r="DP583" t="s">
        <v>169</v>
      </c>
      <c r="DQ583" t="s">
        <v>193</v>
      </c>
      <c r="DR583" t="s">
        <v>1119</v>
      </c>
      <c r="EB583">
        <v>3</v>
      </c>
      <c r="EC583">
        <v>3</v>
      </c>
      <c r="EE583" t="s">
        <v>1125</v>
      </c>
      <c r="EF583">
        <v>6</v>
      </c>
      <c r="EV583">
        <v>3250</v>
      </c>
      <c r="EW583">
        <v>570</v>
      </c>
      <c r="EX583">
        <v>426</v>
      </c>
      <c r="EY583">
        <v>505</v>
      </c>
    </row>
    <row r="584" spans="1:165" ht="15">
      <c r="A584">
        <v>2022</v>
      </c>
      <c r="B584" t="s">
        <v>1115</v>
      </c>
      <c r="C584" t="s">
        <v>1126</v>
      </c>
      <c r="D584" t="s">
        <v>1132</v>
      </c>
      <c r="E584" t="s">
        <v>1118</v>
      </c>
      <c r="F584">
        <v>43</v>
      </c>
      <c r="G584" s="134">
        <v>1.6</v>
      </c>
      <c r="H584">
        <v>4</v>
      </c>
      <c r="I584" t="s">
        <v>246</v>
      </c>
      <c r="J584">
        <v>25</v>
      </c>
      <c r="K584">
        <v>34</v>
      </c>
      <c r="L584">
        <v>28</v>
      </c>
      <c r="M584">
        <v>32.1</v>
      </c>
      <c r="N584">
        <v>48.8</v>
      </c>
      <c r="O584">
        <v>37.943100000000001</v>
      </c>
      <c r="P584">
        <v>24.856300000000001</v>
      </c>
      <c r="Q584">
        <v>33.65</v>
      </c>
      <c r="R584">
        <v>28.168900000000001</v>
      </c>
      <c r="T584" t="s">
        <v>165</v>
      </c>
      <c r="U584" t="s">
        <v>166</v>
      </c>
      <c r="V584" t="s">
        <v>247</v>
      </c>
      <c r="W584" t="s">
        <v>248</v>
      </c>
      <c r="Y584">
        <v>6</v>
      </c>
      <c r="Z584" t="s">
        <v>170</v>
      </c>
      <c r="AA584" t="s">
        <v>170</v>
      </c>
      <c r="AB584" t="s">
        <v>243</v>
      </c>
      <c r="AC584" t="s">
        <v>244</v>
      </c>
      <c r="AD584">
        <v>15</v>
      </c>
      <c r="AG584" t="s">
        <v>197</v>
      </c>
      <c r="AH584" t="s">
        <v>472</v>
      </c>
      <c r="AI584" t="s">
        <v>175</v>
      </c>
      <c r="AJ584" t="s">
        <v>176</v>
      </c>
      <c r="AK584" t="s">
        <v>170</v>
      </c>
      <c r="AL584" t="s">
        <v>177</v>
      </c>
      <c r="AO584">
        <v>99</v>
      </c>
      <c r="AP584">
        <v>14</v>
      </c>
      <c r="AS584">
        <v>1250</v>
      </c>
      <c r="AT584">
        <v>1250</v>
      </c>
      <c r="BN584" s="7" t="s">
        <v>178</v>
      </c>
      <c r="BO584">
        <v>2</v>
      </c>
      <c r="BP584">
        <v>2</v>
      </c>
      <c r="BQ584">
        <v>5</v>
      </c>
      <c r="BR584" t="s">
        <v>365</v>
      </c>
      <c r="BS584" t="s">
        <v>180</v>
      </c>
      <c r="BT584" t="s">
        <v>181</v>
      </c>
      <c r="BU584" s="135">
        <v>44348</v>
      </c>
      <c r="BV584">
        <v>29401</v>
      </c>
      <c r="BX584" t="s">
        <v>170</v>
      </c>
      <c r="BY584" t="s">
        <v>170</v>
      </c>
      <c r="CB584" t="s">
        <v>170</v>
      </c>
      <c r="CC584" t="s">
        <v>170</v>
      </c>
      <c r="CD584" t="s">
        <v>1133</v>
      </c>
      <c r="CE584" t="s">
        <v>170</v>
      </c>
      <c r="CG584" t="s">
        <v>169</v>
      </c>
      <c r="CH584" t="s">
        <v>1134</v>
      </c>
      <c r="CI584" t="s">
        <v>170</v>
      </c>
      <c r="DJ584" t="s">
        <v>190</v>
      </c>
      <c r="DK584" t="s">
        <v>191</v>
      </c>
      <c r="DN584" t="s">
        <v>170</v>
      </c>
      <c r="DO584" t="s">
        <v>1135</v>
      </c>
      <c r="DP584" t="s">
        <v>169</v>
      </c>
      <c r="DQ584" t="s">
        <v>193</v>
      </c>
      <c r="EB584">
        <v>5</v>
      </c>
      <c r="EC584">
        <v>5</v>
      </c>
      <c r="EE584" t="s">
        <v>1136</v>
      </c>
      <c r="EF584">
        <v>6</v>
      </c>
      <c r="EV584">
        <v>1500</v>
      </c>
      <c r="EW584">
        <v>453</v>
      </c>
      <c r="EX584">
        <v>344</v>
      </c>
      <c r="EY584">
        <v>404</v>
      </c>
    </row>
    <row r="585" spans="1:165" ht="15">
      <c r="A585">
        <v>2022</v>
      </c>
      <c r="B585" t="s">
        <v>1115</v>
      </c>
      <c r="C585" t="s">
        <v>1126</v>
      </c>
      <c r="D585" t="s">
        <v>1132</v>
      </c>
      <c r="E585" t="s">
        <v>1118</v>
      </c>
      <c r="F585">
        <v>41</v>
      </c>
      <c r="G585" s="134">
        <v>2</v>
      </c>
      <c r="H585">
        <v>4</v>
      </c>
      <c r="I585" t="s">
        <v>1128</v>
      </c>
      <c r="J585">
        <v>33</v>
      </c>
      <c r="K585">
        <v>43</v>
      </c>
      <c r="L585">
        <v>37</v>
      </c>
      <c r="M585">
        <v>44.07</v>
      </c>
      <c r="N585">
        <v>63.757899999999999</v>
      </c>
      <c r="O585">
        <v>51.182099999999998</v>
      </c>
      <c r="P585">
        <v>32.878500000000003</v>
      </c>
      <c r="Q585">
        <v>42.563400000000001</v>
      </c>
      <c r="R585">
        <v>36.629100000000001</v>
      </c>
      <c r="T585" t="s">
        <v>470</v>
      </c>
      <c r="U585" t="s">
        <v>471</v>
      </c>
      <c r="V585" t="s">
        <v>1072</v>
      </c>
      <c r="W585" t="s">
        <v>1073</v>
      </c>
      <c r="Y585">
        <v>1</v>
      </c>
      <c r="Z585" t="s">
        <v>169</v>
      </c>
      <c r="AA585" t="s">
        <v>170</v>
      </c>
      <c r="AB585" t="s">
        <v>243</v>
      </c>
      <c r="AC585" t="s">
        <v>244</v>
      </c>
      <c r="AD585">
        <v>15</v>
      </c>
      <c r="AG585" t="s">
        <v>197</v>
      </c>
      <c r="AH585" t="s">
        <v>472</v>
      </c>
      <c r="AI585" t="s">
        <v>175</v>
      </c>
      <c r="AJ585" t="s">
        <v>176</v>
      </c>
      <c r="AK585" t="s">
        <v>170</v>
      </c>
      <c r="AL585" t="s">
        <v>177</v>
      </c>
      <c r="AO585">
        <v>99</v>
      </c>
      <c r="AP585">
        <v>14</v>
      </c>
      <c r="AS585">
        <v>950</v>
      </c>
      <c r="AT585">
        <v>950</v>
      </c>
      <c r="BN585" s="7" t="s">
        <v>1137</v>
      </c>
      <c r="BO585">
        <v>2</v>
      </c>
      <c r="BP585">
        <v>2</v>
      </c>
      <c r="BQ585">
        <v>5</v>
      </c>
      <c r="BR585" t="s">
        <v>365</v>
      </c>
      <c r="BS585" t="s">
        <v>180</v>
      </c>
      <c r="BT585" t="s">
        <v>181</v>
      </c>
      <c r="BU585" s="135">
        <v>44348</v>
      </c>
      <c r="BV585">
        <v>29399</v>
      </c>
      <c r="BX585" t="s">
        <v>170</v>
      </c>
      <c r="BY585" t="s">
        <v>170</v>
      </c>
      <c r="CB585" t="s">
        <v>170</v>
      </c>
      <c r="CC585" t="s">
        <v>170</v>
      </c>
      <c r="CD585" t="s">
        <v>1138</v>
      </c>
      <c r="CE585" t="s">
        <v>170</v>
      </c>
      <c r="CG585" t="s">
        <v>169</v>
      </c>
      <c r="CH585" t="s">
        <v>280</v>
      </c>
      <c r="CI585" t="s">
        <v>170</v>
      </c>
      <c r="DJ585" t="s">
        <v>190</v>
      </c>
      <c r="DK585" t="s">
        <v>191</v>
      </c>
      <c r="DN585" t="s">
        <v>170</v>
      </c>
      <c r="DO585" t="s">
        <v>1139</v>
      </c>
      <c r="DP585" t="s">
        <v>170</v>
      </c>
      <c r="DQ585" t="s">
        <v>207</v>
      </c>
      <c r="DR585" t="s">
        <v>1140</v>
      </c>
      <c r="EB585">
        <v>4</v>
      </c>
      <c r="EC585">
        <v>4</v>
      </c>
      <c r="EE585" t="s">
        <v>1141</v>
      </c>
      <c r="EF585">
        <v>6</v>
      </c>
      <c r="EV585">
        <v>2250</v>
      </c>
      <c r="EW585">
        <v>523</v>
      </c>
      <c r="EX585">
        <v>370</v>
      </c>
      <c r="EY585">
        <v>444</v>
      </c>
    </row>
    <row r="586" spans="1:165" ht="15">
      <c r="A586">
        <v>2022</v>
      </c>
      <c r="B586" t="s">
        <v>1115</v>
      </c>
      <c r="C586" t="s">
        <v>1126</v>
      </c>
      <c r="D586" t="s">
        <v>1132</v>
      </c>
      <c r="E586" t="s">
        <v>1118</v>
      </c>
      <c r="F586">
        <v>40</v>
      </c>
      <c r="G586" s="134">
        <v>2</v>
      </c>
      <c r="H586">
        <v>4</v>
      </c>
      <c r="I586" t="s">
        <v>1128</v>
      </c>
      <c r="J586">
        <v>31</v>
      </c>
      <c r="K586">
        <v>41</v>
      </c>
      <c r="L586">
        <v>35</v>
      </c>
      <c r="M586">
        <v>39.162799999999997</v>
      </c>
      <c r="N586">
        <v>60.880499999999998</v>
      </c>
      <c r="O586">
        <v>46.651699999999998</v>
      </c>
      <c r="P586">
        <v>30.772300000000001</v>
      </c>
      <c r="Q586">
        <v>40.811199999999999</v>
      </c>
      <c r="R586">
        <v>34.602600000000002</v>
      </c>
      <c r="T586" t="s">
        <v>470</v>
      </c>
      <c r="U586" t="s">
        <v>471</v>
      </c>
      <c r="V586" t="s">
        <v>1072</v>
      </c>
      <c r="W586" t="s">
        <v>1073</v>
      </c>
      <c r="Y586">
        <v>1</v>
      </c>
      <c r="Z586" t="s">
        <v>169</v>
      </c>
      <c r="AA586" t="s">
        <v>170</v>
      </c>
      <c r="AB586" t="s">
        <v>243</v>
      </c>
      <c r="AC586" t="s">
        <v>244</v>
      </c>
      <c r="AD586">
        <v>15</v>
      </c>
      <c r="AG586" t="s">
        <v>197</v>
      </c>
      <c r="AH586" t="s">
        <v>472</v>
      </c>
      <c r="AI586" t="s">
        <v>175</v>
      </c>
      <c r="AJ586" t="s">
        <v>176</v>
      </c>
      <c r="AK586" t="s">
        <v>170</v>
      </c>
      <c r="AL586" t="s">
        <v>177</v>
      </c>
      <c r="AO586">
        <v>99</v>
      </c>
      <c r="AP586">
        <v>14</v>
      </c>
      <c r="AS586">
        <v>1000</v>
      </c>
      <c r="AT586">
        <v>1000</v>
      </c>
      <c r="BO586">
        <v>2</v>
      </c>
      <c r="BP586">
        <v>2</v>
      </c>
      <c r="BQ586">
        <v>5</v>
      </c>
      <c r="BR586" t="s">
        <v>365</v>
      </c>
      <c r="BS586" t="s">
        <v>180</v>
      </c>
      <c r="BT586" t="s">
        <v>494</v>
      </c>
      <c r="BU586" s="135">
        <v>44348</v>
      </c>
      <c r="BV586">
        <v>29398</v>
      </c>
      <c r="BX586" t="s">
        <v>170</v>
      </c>
      <c r="BY586" t="s">
        <v>170</v>
      </c>
      <c r="CB586" t="s">
        <v>170</v>
      </c>
      <c r="CC586" t="s">
        <v>170</v>
      </c>
      <c r="CD586" t="s">
        <v>1138</v>
      </c>
      <c r="CE586" t="s">
        <v>170</v>
      </c>
      <c r="CG586" t="s">
        <v>169</v>
      </c>
      <c r="CH586" t="s">
        <v>280</v>
      </c>
      <c r="CI586" t="s">
        <v>170</v>
      </c>
      <c r="DJ586" t="s">
        <v>190</v>
      </c>
      <c r="DK586" t="s">
        <v>191</v>
      </c>
      <c r="DN586" t="s">
        <v>170</v>
      </c>
      <c r="DO586" t="s">
        <v>1139</v>
      </c>
      <c r="DP586" t="s">
        <v>169</v>
      </c>
      <c r="DQ586" t="s">
        <v>193</v>
      </c>
      <c r="DR586" t="s">
        <v>706</v>
      </c>
      <c r="EB586">
        <v>4</v>
      </c>
      <c r="EC586">
        <v>4</v>
      </c>
      <c r="EE586" t="s">
        <v>1141</v>
      </c>
      <c r="EF586">
        <v>6</v>
      </c>
      <c r="EV586">
        <v>2250</v>
      </c>
      <c r="EW586">
        <v>491</v>
      </c>
      <c r="EX586">
        <v>369</v>
      </c>
      <c r="EY586">
        <v>436</v>
      </c>
    </row>
    <row r="587" spans="1:165" ht="15">
      <c r="A587">
        <v>2022</v>
      </c>
      <c r="B587" t="s">
        <v>1115</v>
      </c>
      <c r="C587" t="s">
        <v>1126</v>
      </c>
      <c r="D587" t="s">
        <v>1142</v>
      </c>
      <c r="E587" t="s">
        <v>1118</v>
      </c>
      <c r="F587">
        <v>44</v>
      </c>
      <c r="G587" s="134">
        <v>1.6</v>
      </c>
      <c r="H587">
        <v>4</v>
      </c>
      <c r="I587" t="s">
        <v>1143</v>
      </c>
      <c r="J587">
        <v>49</v>
      </c>
      <c r="K587">
        <v>52</v>
      </c>
      <c r="L587">
        <v>50</v>
      </c>
      <c r="M587">
        <v>68.3</v>
      </c>
      <c r="N587">
        <v>67.400000000000006</v>
      </c>
      <c r="O587">
        <v>67.891999999999996</v>
      </c>
      <c r="P587">
        <v>49.252600000000001</v>
      </c>
      <c r="Q587">
        <v>52.066299999999998</v>
      </c>
      <c r="R587">
        <v>50.480200000000004</v>
      </c>
      <c r="T587" t="s">
        <v>470</v>
      </c>
      <c r="U587" t="s">
        <v>471</v>
      </c>
      <c r="V587" t="s">
        <v>241</v>
      </c>
      <c r="W587" t="s">
        <v>242</v>
      </c>
      <c r="Y587">
        <v>6</v>
      </c>
      <c r="Z587" t="s">
        <v>170</v>
      </c>
      <c r="AA587" t="s">
        <v>170</v>
      </c>
      <c r="AB587" t="s">
        <v>243</v>
      </c>
      <c r="AC587" t="s">
        <v>244</v>
      </c>
      <c r="AD587">
        <v>15</v>
      </c>
      <c r="AG587" t="s">
        <v>197</v>
      </c>
      <c r="AH587" t="s">
        <v>472</v>
      </c>
      <c r="AI587" t="s">
        <v>175</v>
      </c>
      <c r="AJ587" t="s">
        <v>176</v>
      </c>
      <c r="AK587" t="s">
        <v>170</v>
      </c>
      <c r="AL587" t="s">
        <v>177</v>
      </c>
      <c r="AO587">
        <v>99</v>
      </c>
      <c r="AP587">
        <v>14</v>
      </c>
      <c r="AS587">
        <v>700</v>
      </c>
      <c r="AT587">
        <v>700</v>
      </c>
      <c r="BN587" s="7" t="s">
        <v>686</v>
      </c>
      <c r="BO587">
        <v>2</v>
      </c>
      <c r="BP587">
        <v>2</v>
      </c>
      <c r="BQ587">
        <v>5</v>
      </c>
      <c r="BR587" t="s">
        <v>365</v>
      </c>
      <c r="BS587" t="s">
        <v>180</v>
      </c>
      <c r="BT587" t="s">
        <v>494</v>
      </c>
      <c r="BU587" s="135">
        <v>44348</v>
      </c>
      <c r="BV587">
        <v>29515</v>
      </c>
      <c r="BX587" t="s">
        <v>170</v>
      </c>
      <c r="BY587" t="s">
        <v>170</v>
      </c>
      <c r="CB587" t="s">
        <v>170</v>
      </c>
      <c r="CC587" t="s">
        <v>170</v>
      </c>
      <c r="CD587" t="s">
        <v>1144</v>
      </c>
      <c r="CE587" t="s">
        <v>170</v>
      </c>
      <c r="CG587" t="s">
        <v>169</v>
      </c>
      <c r="CH587" t="s">
        <v>1145</v>
      </c>
      <c r="CI587" t="s">
        <v>170</v>
      </c>
      <c r="DJ587" t="s">
        <v>303</v>
      </c>
      <c r="DK587" t="s">
        <v>304</v>
      </c>
      <c r="DN587" t="s">
        <v>170</v>
      </c>
      <c r="DO587" t="s">
        <v>1146</v>
      </c>
      <c r="DP587" t="s">
        <v>169</v>
      </c>
      <c r="DQ587" t="s">
        <v>193</v>
      </c>
      <c r="EB587">
        <v>4</v>
      </c>
      <c r="EC587">
        <v>4</v>
      </c>
      <c r="ED587">
        <v>5</v>
      </c>
      <c r="EE587" t="s">
        <v>1147</v>
      </c>
      <c r="EF587">
        <v>6</v>
      </c>
      <c r="EV587">
        <v>2000</v>
      </c>
      <c r="EW587">
        <v>458</v>
      </c>
      <c r="EX587">
        <v>371</v>
      </c>
      <c r="EY587">
        <v>423</v>
      </c>
    </row>
    <row r="588" spans="1:165" ht="15">
      <c r="A588">
        <v>2022</v>
      </c>
      <c r="B588" t="s">
        <v>1115</v>
      </c>
      <c r="C588" t="s">
        <v>1126</v>
      </c>
      <c r="D588" t="s">
        <v>1148</v>
      </c>
      <c r="E588" t="s">
        <v>1118</v>
      </c>
      <c r="F588">
        <v>45</v>
      </c>
      <c r="G588" s="134">
        <v>1.6</v>
      </c>
      <c r="H588">
        <v>4</v>
      </c>
      <c r="I588" t="s">
        <v>1143</v>
      </c>
      <c r="J588">
        <v>53</v>
      </c>
      <c r="K588">
        <v>56</v>
      </c>
      <c r="L588">
        <v>54</v>
      </c>
      <c r="M588">
        <v>72.8</v>
      </c>
      <c r="N588">
        <v>72.3</v>
      </c>
      <c r="O588">
        <v>72.574100000000001</v>
      </c>
      <c r="P588">
        <v>52.705800000000004</v>
      </c>
      <c r="Q588">
        <v>55.589799999999997</v>
      </c>
      <c r="R588">
        <v>53.965699999999998</v>
      </c>
      <c r="T588" t="s">
        <v>470</v>
      </c>
      <c r="U588" t="s">
        <v>471</v>
      </c>
      <c r="V588" t="s">
        <v>241</v>
      </c>
      <c r="W588" t="s">
        <v>242</v>
      </c>
      <c r="Y588">
        <v>6</v>
      </c>
      <c r="Z588" t="s">
        <v>170</v>
      </c>
      <c r="AA588" t="s">
        <v>170</v>
      </c>
      <c r="AB588" t="s">
        <v>243</v>
      </c>
      <c r="AC588" t="s">
        <v>244</v>
      </c>
      <c r="AD588">
        <v>15</v>
      </c>
      <c r="AG588" t="s">
        <v>197</v>
      </c>
      <c r="AH588" t="s">
        <v>472</v>
      </c>
      <c r="AI588" t="s">
        <v>175</v>
      </c>
      <c r="AJ588" t="s">
        <v>176</v>
      </c>
      <c r="AK588" t="s">
        <v>170</v>
      </c>
      <c r="AL588" t="s">
        <v>177</v>
      </c>
      <c r="AO588">
        <v>99</v>
      </c>
      <c r="AP588">
        <v>14</v>
      </c>
      <c r="AS588">
        <v>650</v>
      </c>
      <c r="AT588">
        <v>650</v>
      </c>
      <c r="BN588" s="7" t="s">
        <v>686</v>
      </c>
      <c r="BO588">
        <v>2</v>
      </c>
      <c r="BP588">
        <v>2</v>
      </c>
      <c r="BQ588">
        <v>5</v>
      </c>
      <c r="BR588" t="s">
        <v>365</v>
      </c>
      <c r="BS588" t="s">
        <v>180</v>
      </c>
      <c r="BT588" t="s">
        <v>494</v>
      </c>
      <c r="BU588" s="135">
        <v>44348</v>
      </c>
      <c r="BV588">
        <v>29516</v>
      </c>
      <c r="BX588" t="s">
        <v>170</v>
      </c>
      <c r="BY588" t="s">
        <v>170</v>
      </c>
      <c r="CB588" t="s">
        <v>170</v>
      </c>
      <c r="CC588" t="s">
        <v>170</v>
      </c>
      <c r="CE588" t="s">
        <v>169</v>
      </c>
      <c r="CF588" t="s">
        <v>1149</v>
      </c>
      <c r="CG588" t="s">
        <v>170</v>
      </c>
      <c r="CI588" t="s">
        <v>170</v>
      </c>
      <c r="DJ588" t="s">
        <v>190</v>
      </c>
      <c r="DK588" t="s">
        <v>191</v>
      </c>
      <c r="DN588" t="s">
        <v>170</v>
      </c>
      <c r="DO588" t="s">
        <v>1150</v>
      </c>
      <c r="DP588" t="s">
        <v>170</v>
      </c>
      <c r="DQ588" t="s">
        <v>207</v>
      </c>
      <c r="DR588" t="s">
        <v>1151</v>
      </c>
      <c r="EB588">
        <v>4</v>
      </c>
      <c r="EC588">
        <v>4</v>
      </c>
      <c r="ED588">
        <v>4</v>
      </c>
      <c r="EE588" t="s">
        <v>1152</v>
      </c>
      <c r="EF588">
        <v>5</v>
      </c>
      <c r="EV588">
        <v>2750</v>
      </c>
      <c r="EW588">
        <v>536</v>
      </c>
      <c r="EX588">
        <v>371</v>
      </c>
      <c r="EY588">
        <v>461</v>
      </c>
    </row>
    <row r="589" spans="1:165" ht="15">
      <c r="A589">
        <v>2022</v>
      </c>
      <c r="B589" t="s">
        <v>1115</v>
      </c>
      <c r="C589" t="s">
        <v>1126</v>
      </c>
      <c r="D589" t="s">
        <v>1153</v>
      </c>
      <c r="E589" t="s">
        <v>1118</v>
      </c>
      <c r="F589">
        <v>65</v>
      </c>
      <c r="G589" s="134">
        <v>2</v>
      </c>
      <c r="H589">
        <v>4</v>
      </c>
      <c r="I589" t="s">
        <v>1055</v>
      </c>
      <c r="J589">
        <v>20</v>
      </c>
      <c r="K589">
        <v>30</v>
      </c>
      <c r="L589">
        <v>23</v>
      </c>
      <c r="M589">
        <v>23.6938</v>
      </c>
      <c r="N589">
        <v>38.675199999999997</v>
      </c>
      <c r="O589">
        <v>28.695900000000002</v>
      </c>
      <c r="P589">
        <v>19.507899999999999</v>
      </c>
      <c r="Q589">
        <v>29.620200000000001</v>
      </c>
      <c r="R589">
        <v>23.0489</v>
      </c>
      <c r="T589" t="s">
        <v>165</v>
      </c>
      <c r="U589" t="s">
        <v>166</v>
      </c>
      <c r="V589" t="s">
        <v>241</v>
      </c>
      <c r="W589" t="s">
        <v>242</v>
      </c>
      <c r="Y589">
        <v>8</v>
      </c>
      <c r="Z589" t="s">
        <v>170</v>
      </c>
      <c r="AA589" t="s">
        <v>170</v>
      </c>
      <c r="AB589" t="s">
        <v>243</v>
      </c>
      <c r="AC589" t="s">
        <v>244</v>
      </c>
      <c r="AD589">
        <v>15</v>
      </c>
      <c r="AG589" t="s">
        <v>173</v>
      </c>
      <c r="AH589" t="s">
        <v>174</v>
      </c>
      <c r="AI589" t="s">
        <v>175</v>
      </c>
      <c r="AJ589" t="s">
        <v>176</v>
      </c>
      <c r="AK589" t="s">
        <v>170</v>
      </c>
      <c r="AL589" t="s">
        <v>177</v>
      </c>
      <c r="AO589">
        <v>99</v>
      </c>
      <c r="AP589">
        <v>14</v>
      </c>
      <c r="AS589">
        <v>1900</v>
      </c>
      <c r="AT589">
        <v>1900</v>
      </c>
      <c r="BN589" s="7" t="s">
        <v>178</v>
      </c>
      <c r="BO589">
        <v>2</v>
      </c>
      <c r="BP589">
        <v>2</v>
      </c>
      <c r="BQ589">
        <v>5</v>
      </c>
      <c r="BR589" t="s">
        <v>365</v>
      </c>
      <c r="BS589" t="s">
        <v>180</v>
      </c>
      <c r="BT589" t="s">
        <v>494</v>
      </c>
      <c r="BU589" s="135">
        <v>44454</v>
      </c>
      <c r="BV589">
        <v>30124</v>
      </c>
      <c r="BX589" t="s">
        <v>170</v>
      </c>
      <c r="BY589" t="s">
        <v>170</v>
      </c>
      <c r="CB589" t="s">
        <v>170</v>
      </c>
      <c r="CC589" t="s">
        <v>170</v>
      </c>
      <c r="CE589" t="s">
        <v>169</v>
      </c>
      <c r="CF589" t="s">
        <v>1149</v>
      </c>
      <c r="CG589" t="s">
        <v>170</v>
      </c>
      <c r="CI589" t="s">
        <v>170</v>
      </c>
      <c r="DJ589" t="s">
        <v>190</v>
      </c>
      <c r="DK589" t="s">
        <v>191</v>
      </c>
      <c r="DN589" t="s">
        <v>170</v>
      </c>
      <c r="DO589" t="s">
        <v>1150</v>
      </c>
      <c r="DP589" t="s">
        <v>169</v>
      </c>
      <c r="DQ589" t="s">
        <v>193</v>
      </c>
      <c r="DR589" t="s">
        <v>706</v>
      </c>
      <c r="EB589">
        <v>4</v>
      </c>
      <c r="EC589">
        <v>4</v>
      </c>
      <c r="ED589">
        <v>4</v>
      </c>
      <c r="EE589" t="s">
        <v>1152</v>
      </c>
      <c r="EF589">
        <v>5</v>
      </c>
      <c r="EV589">
        <v>2250</v>
      </c>
      <c r="EW589">
        <v>517</v>
      </c>
      <c r="EX589">
        <v>370</v>
      </c>
      <c r="EY589">
        <v>444</v>
      </c>
    </row>
    <row r="590" spans="1:165" ht="15">
      <c r="A590">
        <v>2022</v>
      </c>
      <c r="B590" t="s">
        <v>1115</v>
      </c>
      <c r="C590" t="s">
        <v>1126</v>
      </c>
      <c r="D590" t="s">
        <v>1153</v>
      </c>
      <c r="E590" t="s">
        <v>1118</v>
      </c>
      <c r="F590">
        <v>66</v>
      </c>
      <c r="G590" s="134">
        <v>2</v>
      </c>
      <c r="H590">
        <v>4</v>
      </c>
      <c r="I590" t="s">
        <v>246</v>
      </c>
      <c r="J590">
        <v>22</v>
      </c>
      <c r="K590">
        <v>31</v>
      </c>
      <c r="L590">
        <v>25</v>
      </c>
      <c r="M590">
        <v>26.4</v>
      </c>
      <c r="N590">
        <v>42.1</v>
      </c>
      <c r="O590">
        <v>31.723700000000001</v>
      </c>
      <c r="P590">
        <v>21.6676</v>
      </c>
      <c r="Q590">
        <v>30.723299999999998</v>
      </c>
      <c r="R590">
        <v>24.981000000000002</v>
      </c>
      <c r="T590" t="s">
        <v>165</v>
      </c>
      <c r="U590" t="s">
        <v>166</v>
      </c>
      <c r="V590" t="s">
        <v>247</v>
      </c>
      <c r="W590" t="s">
        <v>248</v>
      </c>
      <c r="Y590">
        <v>6</v>
      </c>
      <c r="Z590" t="s">
        <v>170</v>
      </c>
      <c r="AA590" t="s">
        <v>170</v>
      </c>
      <c r="AB590" t="s">
        <v>243</v>
      </c>
      <c r="AC590" t="s">
        <v>244</v>
      </c>
      <c r="AD590">
        <v>15</v>
      </c>
      <c r="AG590" t="s">
        <v>173</v>
      </c>
      <c r="AH590" t="s">
        <v>174</v>
      </c>
      <c r="AI590" t="s">
        <v>175</v>
      </c>
      <c r="AJ590" t="s">
        <v>176</v>
      </c>
      <c r="AK590" t="s">
        <v>170</v>
      </c>
      <c r="AL590" t="s">
        <v>177</v>
      </c>
      <c r="AO590">
        <v>99</v>
      </c>
      <c r="AP590">
        <v>14</v>
      </c>
      <c r="AS590">
        <v>1750</v>
      </c>
      <c r="AT590">
        <v>1750</v>
      </c>
      <c r="BN590" s="7" t="s">
        <v>178</v>
      </c>
      <c r="BO590">
        <v>2</v>
      </c>
      <c r="BP590">
        <v>2</v>
      </c>
      <c r="BQ590">
        <v>5</v>
      </c>
      <c r="BR590" t="s">
        <v>365</v>
      </c>
      <c r="BS590" t="s">
        <v>180</v>
      </c>
      <c r="BT590" t="s">
        <v>494</v>
      </c>
      <c r="BU590" s="135">
        <v>44454</v>
      </c>
      <c r="BV590">
        <v>30125</v>
      </c>
      <c r="BX590" t="s">
        <v>170</v>
      </c>
      <c r="BY590" t="s">
        <v>170</v>
      </c>
      <c r="CB590" t="s">
        <v>170</v>
      </c>
      <c r="CC590" t="s">
        <v>170</v>
      </c>
      <c r="CD590" t="s">
        <v>1154</v>
      </c>
      <c r="CE590" t="s">
        <v>170</v>
      </c>
      <c r="CG590" t="s">
        <v>169</v>
      </c>
      <c r="CH590" t="s">
        <v>280</v>
      </c>
      <c r="CI590" t="s">
        <v>170</v>
      </c>
      <c r="CK590" t="s">
        <v>183</v>
      </c>
      <c r="CM590">
        <v>1</v>
      </c>
      <c r="CN590" t="s">
        <v>184</v>
      </c>
      <c r="CP590">
        <v>281</v>
      </c>
      <c r="CQ590">
        <v>5</v>
      </c>
      <c r="CR590">
        <v>36.799999999999997</v>
      </c>
      <c r="CS590" t="s">
        <v>185</v>
      </c>
      <c r="CV590" t="s">
        <v>186</v>
      </c>
      <c r="CX590" t="s">
        <v>187</v>
      </c>
      <c r="CY590" t="s">
        <v>170</v>
      </c>
      <c r="DD590">
        <v>1</v>
      </c>
      <c r="DE590" t="s">
        <v>188</v>
      </c>
      <c r="DG590">
        <v>35</v>
      </c>
      <c r="DJ590" t="s">
        <v>204</v>
      </c>
      <c r="DK590" t="s">
        <v>205</v>
      </c>
      <c r="DL590" t="s">
        <v>170</v>
      </c>
      <c r="DM590" t="s">
        <v>170</v>
      </c>
      <c r="DN590" t="s">
        <v>170</v>
      </c>
      <c r="DO590" t="s">
        <v>1155</v>
      </c>
      <c r="DP590" t="s">
        <v>169</v>
      </c>
      <c r="DQ590" t="s">
        <v>193</v>
      </c>
      <c r="EB590">
        <v>5</v>
      </c>
      <c r="EC590">
        <v>5</v>
      </c>
      <c r="EE590" t="s">
        <v>1156</v>
      </c>
      <c r="EF590">
        <v>6</v>
      </c>
      <c r="EV590">
        <v>500</v>
      </c>
      <c r="EW590">
        <v>352</v>
      </c>
      <c r="EX590">
        <v>353</v>
      </c>
      <c r="EY590">
        <v>353</v>
      </c>
    </row>
    <row r="591" spans="1:165" ht="15">
      <c r="A591">
        <v>2022</v>
      </c>
      <c r="B591" t="s">
        <v>1115</v>
      </c>
      <c r="C591" t="s">
        <v>1126</v>
      </c>
      <c r="D591" t="s">
        <v>1157</v>
      </c>
      <c r="E591" t="s">
        <v>1118</v>
      </c>
      <c r="F591">
        <v>50</v>
      </c>
      <c r="G591" s="134">
        <v>1.6</v>
      </c>
      <c r="H591">
        <v>4</v>
      </c>
      <c r="I591" t="s">
        <v>1128</v>
      </c>
      <c r="J591">
        <v>29</v>
      </c>
      <c r="K591">
        <v>33</v>
      </c>
      <c r="L591">
        <v>31</v>
      </c>
      <c r="M591">
        <v>37.748199999999997</v>
      </c>
      <c r="N591">
        <v>49.555399999999999</v>
      </c>
      <c r="O591">
        <v>42.281599999999997</v>
      </c>
      <c r="P591">
        <v>29.382100000000001</v>
      </c>
      <c r="Q591">
        <v>32.736800000000002</v>
      </c>
      <c r="R591">
        <v>30.802499999999998</v>
      </c>
      <c r="T591" t="s">
        <v>470</v>
      </c>
      <c r="U591" t="s">
        <v>471</v>
      </c>
      <c r="V591" t="s">
        <v>1072</v>
      </c>
      <c r="W591" t="s">
        <v>1073</v>
      </c>
      <c r="Y591">
        <v>1</v>
      </c>
      <c r="Z591" t="s">
        <v>169</v>
      </c>
      <c r="AA591" t="s">
        <v>170</v>
      </c>
      <c r="AB591" t="s">
        <v>243</v>
      </c>
      <c r="AC591" t="s">
        <v>244</v>
      </c>
      <c r="AD591">
        <v>15</v>
      </c>
      <c r="AG591" t="s">
        <v>197</v>
      </c>
      <c r="AH591" t="s">
        <v>472</v>
      </c>
      <c r="AI591" t="s">
        <v>175</v>
      </c>
      <c r="AJ591" t="s">
        <v>176</v>
      </c>
      <c r="AK591" t="s">
        <v>170</v>
      </c>
      <c r="AL591" t="s">
        <v>177</v>
      </c>
      <c r="AO591">
        <v>92</v>
      </c>
      <c r="AP591">
        <v>19</v>
      </c>
      <c r="AS591">
        <v>1150</v>
      </c>
      <c r="AT591">
        <v>1150</v>
      </c>
      <c r="BO591">
        <v>2</v>
      </c>
      <c r="BP591">
        <v>2</v>
      </c>
      <c r="BQ591">
        <v>5</v>
      </c>
      <c r="BR591" t="s">
        <v>365</v>
      </c>
      <c r="BS591" t="s">
        <v>180</v>
      </c>
      <c r="BT591" t="s">
        <v>494</v>
      </c>
      <c r="BU591" s="135">
        <v>44378</v>
      </c>
      <c r="BV591">
        <v>29450</v>
      </c>
      <c r="BW591" s="6"/>
      <c r="BX591" s="5" t="s">
        <v>170</v>
      </c>
      <c r="BY591" s="5" t="s">
        <v>170</v>
      </c>
      <c r="BZ591" s="5"/>
      <c r="CA591" s="5"/>
      <c r="CB591" s="5" t="s">
        <v>170</v>
      </c>
      <c r="CC591" s="5" t="s">
        <v>170</v>
      </c>
      <c r="CD591" s="5"/>
      <c r="CE591" s="5" t="s">
        <v>170</v>
      </c>
      <c r="CF591" s="5"/>
      <c r="CG591" s="5" t="s">
        <v>169</v>
      </c>
      <c r="CH591" s="5" t="s">
        <v>1158</v>
      </c>
      <c r="CI591" s="5" t="s">
        <v>170</v>
      </c>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t="s">
        <v>190</v>
      </c>
      <c r="DK591" s="5" t="s">
        <v>191</v>
      </c>
      <c r="DL591" s="5"/>
      <c r="DM591" s="5"/>
      <c r="DN591" s="5" t="s">
        <v>170</v>
      </c>
      <c r="DO591" s="5" t="s">
        <v>1159</v>
      </c>
      <c r="DP591" s="5" t="s">
        <v>170</v>
      </c>
      <c r="DQ591" s="5" t="s">
        <v>207</v>
      </c>
      <c r="DR591" s="5" t="s">
        <v>1160</v>
      </c>
      <c r="DS591" s="5"/>
      <c r="DT591" s="5"/>
      <c r="DU591" s="5"/>
      <c r="DV591" s="5"/>
      <c r="DW591" s="5"/>
      <c r="DX591" s="5"/>
      <c r="DY591" s="5"/>
      <c r="DZ591" s="5"/>
      <c r="EA591" s="133"/>
      <c r="EB591" s="5">
        <v>5</v>
      </c>
      <c r="EC591" s="5">
        <v>5</v>
      </c>
      <c r="ED591" s="5"/>
      <c r="EE591" s="5" t="s">
        <v>1161</v>
      </c>
      <c r="EF591" s="5">
        <v>6</v>
      </c>
      <c r="EG591" s="5"/>
      <c r="EH591" s="5"/>
      <c r="EI591" s="5"/>
      <c r="EJ591" s="5"/>
      <c r="EK591" s="5"/>
      <c r="EL591" s="5"/>
      <c r="EM591" s="5"/>
      <c r="EN591" s="5"/>
      <c r="EO591" s="5"/>
      <c r="EP591" s="5"/>
      <c r="EQ591" s="5"/>
      <c r="ER591" s="5"/>
      <c r="ES591" s="5"/>
      <c r="ET591" s="5"/>
      <c r="EU591" s="5"/>
      <c r="EV591" s="5">
        <v>1500</v>
      </c>
      <c r="EW591" s="5">
        <v>446</v>
      </c>
      <c r="EX591" s="5">
        <v>336</v>
      </c>
      <c r="EY591" s="5">
        <v>397</v>
      </c>
      <c r="EZ591" s="5"/>
      <c r="FA591" s="5"/>
      <c r="FB591" s="5"/>
      <c r="FC591" s="5"/>
      <c r="FD591" s="5"/>
      <c r="FE591" s="5"/>
      <c r="FF591" s="5"/>
      <c r="FG591" s="5"/>
      <c r="FH591" s="5"/>
      <c r="FI591" s="5"/>
    </row>
    <row r="592" spans="1:165" ht="15">
      <c r="A592">
        <v>2022</v>
      </c>
      <c r="B592" t="s">
        <v>1115</v>
      </c>
      <c r="C592" t="s">
        <v>1116</v>
      </c>
      <c r="D592" t="s">
        <v>1162</v>
      </c>
      <c r="E592" t="s">
        <v>1118</v>
      </c>
      <c r="F592">
        <v>34</v>
      </c>
      <c r="G592" s="134">
        <v>2.5</v>
      </c>
      <c r="H592">
        <v>4</v>
      </c>
      <c r="I592" t="s">
        <v>196</v>
      </c>
      <c r="J592">
        <v>22</v>
      </c>
      <c r="K592">
        <v>30</v>
      </c>
      <c r="L592">
        <v>25</v>
      </c>
      <c r="M592">
        <v>27.749700000000001</v>
      </c>
      <c r="N592">
        <v>42.882800000000003</v>
      </c>
      <c r="O592">
        <v>32.988300000000002</v>
      </c>
      <c r="P592">
        <v>21.788</v>
      </c>
      <c r="Q592">
        <v>30.051200000000001</v>
      </c>
      <c r="R592">
        <v>24.864699999999999</v>
      </c>
      <c r="T592" t="s">
        <v>165</v>
      </c>
      <c r="U592" t="s">
        <v>166</v>
      </c>
      <c r="V592" t="s">
        <v>198</v>
      </c>
      <c r="W592" t="s">
        <v>199</v>
      </c>
      <c r="Y592">
        <v>8</v>
      </c>
      <c r="Z592" t="s">
        <v>169</v>
      </c>
      <c r="AA592" t="s">
        <v>170</v>
      </c>
      <c r="AB592" t="s">
        <v>167</v>
      </c>
      <c r="AC592" t="s">
        <v>276</v>
      </c>
      <c r="AD592">
        <v>15</v>
      </c>
      <c r="AG592" t="s">
        <v>173</v>
      </c>
      <c r="AH592" t="s">
        <v>174</v>
      </c>
      <c r="AI592" t="s">
        <v>175</v>
      </c>
      <c r="AJ592" t="s">
        <v>176</v>
      </c>
      <c r="AK592" t="s">
        <v>170</v>
      </c>
      <c r="AL592" t="s">
        <v>177</v>
      </c>
      <c r="AO592">
        <v>107</v>
      </c>
      <c r="AP592">
        <v>15</v>
      </c>
      <c r="AS592">
        <v>1750</v>
      </c>
      <c r="AT592">
        <v>1750</v>
      </c>
      <c r="BN592" s="7" t="s">
        <v>646</v>
      </c>
      <c r="BO592">
        <v>2</v>
      </c>
      <c r="BP592">
        <v>2</v>
      </c>
      <c r="BQ592">
        <v>6</v>
      </c>
      <c r="BR592" t="s">
        <v>420</v>
      </c>
      <c r="BS592" t="s">
        <v>180</v>
      </c>
      <c r="BT592" t="s">
        <v>575</v>
      </c>
      <c r="BU592" s="135">
        <v>44348</v>
      </c>
      <c r="BV592">
        <v>29310</v>
      </c>
      <c r="BW592" s="6"/>
      <c r="BX592" s="5" t="s">
        <v>170</v>
      </c>
      <c r="BY592" s="5" t="s">
        <v>170</v>
      </c>
      <c r="BZ592" s="5"/>
      <c r="CA592" s="5"/>
      <c r="CB592" s="5" t="s">
        <v>170</v>
      </c>
      <c r="CC592" s="5" t="s">
        <v>170</v>
      </c>
      <c r="CD592" s="5"/>
      <c r="CE592" s="5" t="s">
        <v>170</v>
      </c>
      <c r="CF592" s="5"/>
      <c r="CG592" s="5" t="s">
        <v>169</v>
      </c>
      <c r="CH592" s="5" t="s">
        <v>1158</v>
      </c>
      <c r="CI592" s="5" t="s">
        <v>170</v>
      </c>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t="s">
        <v>190</v>
      </c>
      <c r="DK592" s="5" t="s">
        <v>191</v>
      </c>
      <c r="DL592" s="5"/>
      <c r="DM592" s="5"/>
      <c r="DN592" s="5" t="s">
        <v>170</v>
      </c>
      <c r="DO592" s="5" t="s">
        <v>1159</v>
      </c>
      <c r="DP592" s="5" t="s">
        <v>169</v>
      </c>
      <c r="DQ592" s="5" t="s">
        <v>193</v>
      </c>
      <c r="DR592" s="5"/>
      <c r="DS592" s="5"/>
      <c r="DT592" s="5"/>
      <c r="DU592" s="5"/>
      <c r="DV592" s="5"/>
      <c r="DW592" s="5"/>
      <c r="DX592" s="5"/>
      <c r="DY592" s="5"/>
      <c r="DZ592" s="5"/>
      <c r="EA592" s="133"/>
      <c r="EB592" s="5">
        <v>5</v>
      </c>
      <c r="EC592" s="5">
        <v>5</v>
      </c>
      <c r="ED592" s="5"/>
      <c r="EE592" s="5" t="s">
        <v>1163</v>
      </c>
      <c r="EF592" s="5">
        <v>5</v>
      </c>
      <c r="EG592" s="5"/>
      <c r="EH592" s="5"/>
      <c r="EI592" s="5" t="s">
        <v>1161</v>
      </c>
      <c r="EJ592" s="5">
        <v>6</v>
      </c>
      <c r="EK592" s="5"/>
      <c r="EL592" s="5"/>
      <c r="EM592" s="5"/>
      <c r="EN592" s="5"/>
      <c r="EO592" s="5"/>
      <c r="EP592" s="5"/>
      <c r="EQ592" s="5"/>
      <c r="ER592" s="5"/>
      <c r="ES592" s="5"/>
      <c r="ET592" s="5"/>
      <c r="EU592" s="5"/>
      <c r="EV592" s="5">
        <v>1250</v>
      </c>
      <c r="EW592" s="5">
        <v>423</v>
      </c>
      <c r="EX592" s="5">
        <v>343</v>
      </c>
      <c r="EY592" s="5">
        <v>387</v>
      </c>
      <c r="EZ592" s="5"/>
      <c r="FA592" s="5"/>
      <c r="FB592" s="5"/>
      <c r="FC592" s="5"/>
      <c r="FD592" s="5"/>
      <c r="FE592" s="5"/>
      <c r="FF592" s="5"/>
      <c r="FG592" s="5"/>
      <c r="FH592" s="5"/>
      <c r="FI592" s="5"/>
    </row>
    <row r="593" spans="1:165" ht="15">
      <c r="A593">
        <v>2022</v>
      </c>
      <c r="B593" t="s">
        <v>1115</v>
      </c>
      <c r="C593" t="s">
        <v>1116</v>
      </c>
      <c r="D593" t="s">
        <v>1162</v>
      </c>
      <c r="E593" t="s">
        <v>1118</v>
      </c>
      <c r="F593">
        <v>59</v>
      </c>
      <c r="G593" s="134">
        <v>3.5</v>
      </c>
      <c r="H593">
        <v>6</v>
      </c>
      <c r="I593" t="s">
        <v>196</v>
      </c>
      <c r="J593">
        <v>17</v>
      </c>
      <c r="K593">
        <v>26</v>
      </c>
      <c r="L593">
        <v>20</v>
      </c>
      <c r="M593">
        <v>21.133800000000001</v>
      </c>
      <c r="N593">
        <v>34.132599999999996</v>
      </c>
      <c r="O593">
        <v>25.5046</v>
      </c>
      <c r="P593">
        <v>17.3599</v>
      </c>
      <c r="Q593">
        <v>25.920999999999999</v>
      </c>
      <c r="R593">
        <v>20.3904</v>
      </c>
      <c r="T593" t="s">
        <v>165</v>
      </c>
      <c r="U593" t="s">
        <v>166</v>
      </c>
      <c r="V593" t="s">
        <v>198</v>
      </c>
      <c r="W593" t="s">
        <v>199</v>
      </c>
      <c r="Y593">
        <v>8</v>
      </c>
      <c r="Z593" t="s">
        <v>169</v>
      </c>
      <c r="AA593" t="s">
        <v>170</v>
      </c>
      <c r="AB593" t="s">
        <v>167</v>
      </c>
      <c r="AC593" t="s">
        <v>276</v>
      </c>
      <c r="AD593">
        <v>15</v>
      </c>
      <c r="AG593" t="s">
        <v>173</v>
      </c>
      <c r="AH593" t="s">
        <v>174</v>
      </c>
      <c r="AI593" t="s">
        <v>175</v>
      </c>
      <c r="AJ593" t="s">
        <v>176</v>
      </c>
      <c r="AK593" t="s">
        <v>170</v>
      </c>
      <c r="AL593" t="s">
        <v>177</v>
      </c>
      <c r="AO593">
        <v>107</v>
      </c>
      <c r="AP593">
        <v>15</v>
      </c>
      <c r="AS593">
        <v>2200</v>
      </c>
      <c r="AT593">
        <v>2200</v>
      </c>
      <c r="BN593" s="7" t="s">
        <v>646</v>
      </c>
      <c r="BO593">
        <v>2</v>
      </c>
      <c r="BP593">
        <v>2</v>
      </c>
      <c r="BQ593">
        <v>6</v>
      </c>
      <c r="BR593" t="s">
        <v>420</v>
      </c>
      <c r="BS593" t="s">
        <v>180</v>
      </c>
      <c r="BT593" t="s">
        <v>494</v>
      </c>
      <c r="BU593" s="135">
        <v>44409</v>
      </c>
      <c r="BV593">
        <v>29848</v>
      </c>
      <c r="BX593" t="s">
        <v>170</v>
      </c>
      <c r="BY593" t="s">
        <v>170</v>
      </c>
      <c r="CB593" t="s">
        <v>170</v>
      </c>
      <c r="CC593" t="s">
        <v>170</v>
      </c>
      <c r="CD593" t="s">
        <v>687</v>
      </c>
      <c r="CE593" t="s">
        <v>169</v>
      </c>
      <c r="CF593" t="s">
        <v>257</v>
      </c>
      <c r="CG593" t="s">
        <v>169</v>
      </c>
      <c r="CH593" t="s">
        <v>539</v>
      </c>
      <c r="CI593" t="s">
        <v>169</v>
      </c>
      <c r="CJ593" t="s">
        <v>683</v>
      </c>
      <c r="DJ593" t="s">
        <v>204</v>
      </c>
      <c r="DK593" t="s">
        <v>205</v>
      </c>
      <c r="DN593" t="s">
        <v>170</v>
      </c>
      <c r="DO593" t="s">
        <v>236</v>
      </c>
      <c r="DP593" t="s">
        <v>169</v>
      </c>
      <c r="DQ593" t="s">
        <v>193</v>
      </c>
      <c r="DR593" t="s">
        <v>1119</v>
      </c>
      <c r="EB593">
        <v>4</v>
      </c>
      <c r="EC593">
        <v>4</v>
      </c>
      <c r="EE593" t="s">
        <v>1120</v>
      </c>
      <c r="EF593">
        <v>6</v>
      </c>
      <c r="EV593">
        <v>2250</v>
      </c>
      <c r="EW593">
        <v>473</v>
      </c>
      <c r="EX593">
        <v>402</v>
      </c>
      <c r="EY593">
        <v>441</v>
      </c>
    </row>
    <row r="594" spans="1:165" ht="15">
      <c r="A594">
        <v>2022</v>
      </c>
      <c r="B594" t="s">
        <v>1115</v>
      </c>
      <c r="C594" t="s">
        <v>1116</v>
      </c>
      <c r="D594" t="s">
        <v>1164</v>
      </c>
      <c r="E594" t="s">
        <v>1118</v>
      </c>
      <c r="F594">
        <v>35</v>
      </c>
      <c r="G594" s="134">
        <v>2.5</v>
      </c>
      <c r="H594">
        <v>4</v>
      </c>
      <c r="I594" t="s">
        <v>196</v>
      </c>
      <c r="J594">
        <v>23</v>
      </c>
      <c r="K594">
        <v>32</v>
      </c>
      <c r="L594">
        <v>26</v>
      </c>
      <c r="M594">
        <v>28.770700000000001</v>
      </c>
      <c r="N594">
        <v>46.121099999999998</v>
      </c>
      <c r="O594">
        <v>34.633699999999997</v>
      </c>
      <c r="P594">
        <v>22.515799999999999</v>
      </c>
      <c r="Q594">
        <v>31.831800000000001</v>
      </c>
      <c r="R594">
        <v>25.930800000000001</v>
      </c>
      <c r="T594" t="s">
        <v>165</v>
      </c>
      <c r="U594" t="s">
        <v>166</v>
      </c>
      <c r="V594" t="s">
        <v>198</v>
      </c>
      <c r="W594" t="s">
        <v>199</v>
      </c>
      <c r="Y594">
        <v>8</v>
      </c>
      <c r="Z594" t="s">
        <v>169</v>
      </c>
      <c r="AA594" t="s">
        <v>170</v>
      </c>
      <c r="AB594" t="s">
        <v>171</v>
      </c>
      <c r="AC594" t="s">
        <v>172</v>
      </c>
      <c r="AD594">
        <v>15</v>
      </c>
      <c r="AG594" t="s">
        <v>173</v>
      </c>
      <c r="AH594" t="s">
        <v>174</v>
      </c>
      <c r="AI594" t="s">
        <v>175</v>
      </c>
      <c r="AJ594" t="s">
        <v>176</v>
      </c>
      <c r="AK594" t="s">
        <v>170</v>
      </c>
      <c r="AL594" t="s">
        <v>177</v>
      </c>
      <c r="AO594">
        <v>107</v>
      </c>
      <c r="AP594">
        <v>15</v>
      </c>
      <c r="AS594">
        <v>1700</v>
      </c>
      <c r="AT594">
        <v>1700</v>
      </c>
      <c r="BN594" s="7" t="s">
        <v>646</v>
      </c>
      <c r="BO594">
        <v>2</v>
      </c>
      <c r="BP594">
        <v>2</v>
      </c>
      <c r="BQ594">
        <v>6</v>
      </c>
      <c r="BR594" t="s">
        <v>420</v>
      </c>
      <c r="BS594" t="s">
        <v>180</v>
      </c>
      <c r="BT594" t="s">
        <v>575</v>
      </c>
      <c r="BU594" s="135">
        <v>44348</v>
      </c>
      <c r="BV594">
        <v>29325</v>
      </c>
      <c r="BX594" t="s">
        <v>170</v>
      </c>
      <c r="BY594" t="s">
        <v>170</v>
      </c>
      <c r="CB594" t="s">
        <v>170</v>
      </c>
      <c r="CC594" t="s">
        <v>170</v>
      </c>
      <c r="CD594" t="s">
        <v>687</v>
      </c>
      <c r="CE594" t="s">
        <v>169</v>
      </c>
      <c r="CF594" t="s">
        <v>257</v>
      </c>
      <c r="CG594" t="s">
        <v>169</v>
      </c>
      <c r="CH594" t="s">
        <v>539</v>
      </c>
      <c r="CI594" t="s">
        <v>169</v>
      </c>
      <c r="CJ594" t="s">
        <v>683</v>
      </c>
      <c r="DJ594" t="s">
        <v>204</v>
      </c>
      <c r="DK594" t="s">
        <v>205</v>
      </c>
      <c r="DN594" t="s">
        <v>170</v>
      </c>
      <c r="DO594" t="s">
        <v>236</v>
      </c>
      <c r="DP594" t="s">
        <v>169</v>
      </c>
      <c r="DQ594" t="s">
        <v>193</v>
      </c>
      <c r="EB594">
        <v>4</v>
      </c>
      <c r="EC594">
        <v>4</v>
      </c>
      <c r="EE594" t="s">
        <v>1120</v>
      </c>
      <c r="EF594">
        <v>6</v>
      </c>
      <c r="EV594">
        <v>2250</v>
      </c>
      <c r="EW594">
        <v>473</v>
      </c>
      <c r="EX594">
        <v>402</v>
      </c>
      <c r="EY594">
        <v>441</v>
      </c>
    </row>
    <row r="595" spans="1:165" ht="15">
      <c r="A595">
        <v>2022</v>
      </c>
      <c r="B595" t="s">
        <v>1115</v>
      </c>
      <c r="C595" t="s">
        <v>1116</v>
      </c>
      <c r="D595" t="s">
        <v>1165</v>
      </c>
      <c r="E595" t="s">
        <v>1118</v>
      </c>
      <c r="F595">
        <v>18</v>
      </c>
      <c r="G595" s="134">
        <v>3.3</v>
      </c>
      <c r="H595">
        <v>6</v>
      </c>
      <c r="I595" t="s">
        <v>196</v>
      </c>
      <c r="J595">
        <v>17</v>
      </c>
      <c r="K595">
        <v>24</v>
      </c>
      <c r="L595">
        <v>20</v>
      </c>
      <c r="M595">
        <v>21.1</v>
      </c>
      <c r="N595">
        <v>33.700000000000003</v>
      </c>
      <c r="O595">
        <v>25.368200000000002</v>
      </c>
      <c r="P595">
        <v>16.9285</v>
      </c>
      <c r="Q595">
        <v>24.0365</v>
      </c>
      <c r="R595">
        <v>19.527000000000001</v>
      </c>
      <c r="T595" t="s">
        <v>165</v>
      </c>
      <c r="U595" t="s">
        <v>166</v>
      </c>
      <c r="V595" t="s">
        <v>198</v>
      </c>
      <c r="W595" t="s">
        <v>199</v>
      </c>
      <c r="Y595">
        <v>8</v>
      </c>
      <c r="Z595" t="s">
        <v>169</v>
      </c>
      <c r="AA595" t="s">
        <v>170</v>
      </c>
      <c r="AB595" t="s">
        <v>167</v>
      </c>
      <c r="AC595" t="s">
        <v>276</v>
      </c>
      <c r="AD595">
        <v>15</v>
      </c>
      <c r="AG595" t="s">
        <v>173</v>
      </c>
      <c r="AH595" t="s">
        <v>174</v>
      </c>
      <c r="AI595" t="s">
        <v>175</v>
      </c>
      <c r="AJ595" t="s">
        <v>176</v>
      </c>
      <c r="AK595" t="s">
        <v>170</v>
      </c>
      <c r="AL595" t="s">
        <v>177</v>
      </c>
      <c r="AO595">
        <v>113</v>
      </c>
      <c r="AP595">
        <v>15</v>
      </c>
      <c r="AS595">
        <v>2200</v>
      </c>
      <c r="AT595">
        <v>2200</v>
      </c>
      <c r="BN595" s="7" t="s">
        <v>178</v>
      </c>
      <c r="BO595">
        <v>2</v>
      </c>
      <c r="BP595">
        <v>2</v>
      </c>
      <c r="BQ595">
        <v>6</v>
      </c>
      <c r="BR595" t="s">
        <v>420</v>
      </c>
      <c r="BS595" t="s">
        <v>180</v>
      </c>
      <c r="BT595" t="s">
        <v>181</v>
      </c>
      <c r="BU595" s="135">
        <v>44287</v>
      </c>
      <c r="BV595">
        <v>29107</v>
      </c>
      <c r="BX595" t="s">
        <v>170</v>
      </c>
      <c r="BY595" t="s">
        <v>170</v>
      </c>
      <c r="CB595" t="s">
        <v>170</v>
      </c>
      <c r="CC595" t="s">
        <v>170</v>
      </c>
      <c r="CE595" t="s">
        <v>170</v>
      </c>
      <c r="CG595" t="s">
        <v>170</v>
      </c>
      <c r="CI595" t="s">
        <v>170</v>
      </c>
      <c r="DJ595" t="s">
        <v>1083</v>
      </c>
      <c r="DK595" t="s">
        <v>1084</v>
      </c>
      <c r="DN595" t="s">
        <v>170</v>
      </c>
      <c r="DO595" t="s">
        <v>236</v>
      </c>
      <c r="DP595" t="s">
        <v>169</v>
      </c>
      <c r="DQ595" t="s">
        <v>193</v>
      </c>
      <c r="EB595">
        <v>5</v>
      </c>
      <c r="EC595">
        <v>5</v>
      </c>
      <c r="EE595" t="s">
        <v>1122</v>
      </c>
      <c r="EF595">
        <v>3</v>
      </c>
      <c r="EV595">
        <v>750</v>
      </c>
      <c r="EW595">
        <v>439</v>
      </c>
      <c r="EX595">
        <v>339</v>
      </c>
      <c r="EY595">
        <v>394</v>
      </c>
    </row>
    <row r="596" spans="1:165" ht="15">
      <c r="A596">
        <v>2022</v>
      </c>
      <c r="B596" t="s">
        <v>1115</v>
      </c>
      <c r="C596" t="s">
        <v>1116</v>
      </c>
      <c r="D596" t="s">
        <v>1165</v>
      </c>
      <c r="E596" t="s">
        <v>1118</v>
      </c>
      <c r="F596">
        <v>20</v>
      </c>
      <c r="G596" s="134">
        <v>5</v>
      </c>
      <c r="H596">
        <v>8</v>
      </c>
      <c r="I596" t="s">
        <v>196</v>
      </c>
      <c r="J596">
        <v>16</v>
      </c>
      <c r="K596">
        <v>23</v>
      </c>
      <c r="L596">
        <v>18</v>
      </c>
      <c r="M596">
        <v>19.399999999999999</v>
      </c>
      <c r="N596">
        <v>32.5</v>
      </c>
      <c r="O596">
        <v>23.698599999999999</v>
      </c>
      <c r="P596">
        <v>15.651899999999999</v>
      </c>
      <c r="Q596">
        <v>23.244</v>
      </c>
      <c r="R596">
        <v>18.3489</v>
      </c>
      <c r="T596" t="s">
        <v>470</v>
      </c>
      <c r="U596" t="s">
        <v>471</v>
      </c>
      <c r="V596" t="s">
        <v>198</v>
      </c>
      <c r="W596" t="s">
        <v>199</v>
      </c>
      <c r="Y596">
        <v>8</v>
      </c>
      <c r="Z596" t="s">
        <v>169</v>
      </c>
      <c r="AA596" t="s">
        <v>170</v>
      </c>
      <c r="AB596" t="s">
        <v>167</v>
      </c>
      <c r="AC596" t="s">
        <v>276</v>
      </c>
      <c r="AD596">
        <v>15</v>
      </c>
      <c r="AG596" t="s">
        <v>173</v>
      </c>
      <c r="AH596" t="s">
        <v>174</v>
      </c>
      <c r="AI596" t="s">
        <v>175</v>
      </c>
      <c r="AJ596" t="s">
        <v>176</v>
      </c>
      <c r="AK596" t="s">
        <v>170</v>
      </c>
      <c r="AL596" t="s">
        <v>177</v>
      </c>
      <c r="AO596">
        <v>113</v>
      </c>
      <c r="AP596">
        <v>15</v>
      </c>
      <c r="AS596">
        <v>2450</v>
      </c>
      <c r="AT596">
        <v>2450</v>
      </c>
      <c r="BN596" s="7" t="s">
        <v>178</v>
      </c>
      <c r="BO596">
        <v>2</v>
      </c>
      <c r="BP596">
        <v>2</v>
      </c>
      <c r="BQ596">
        <v>6</v>
      </c>
      <c r="BR596" t="s">
        <v>420</v>
      </c>
      <c r="BS596" t="s">
        <v>180</v>
      </c>
      <c r="BT596" t="s">
        <v>181</v>
      </c>
      <c r="BU596" s="135">
        <v>44287</v>
      </c>
      <c r="BV596">
        <v>29109</v>
      </c>
      <c r="BW596" s="6"/>
      <c r="BX596" s="5" t="s">
        <v>170</v>
      </c>
      <c r="BY596" s="5" t="s">
        <v>170</v>
      </c>
      <c r="BZ596" s="5"/>
      <c r="CA596" s="5"/>
      <c r="CB596" s="5" t="s">
        <v>170</v>
      </c>
      <c r="CC596" s="5" t="s">
        <v>170</v>
      </c>
      <c r="CD596" s="5"/>
      <c r="CE596" s="5" t="s">
        <v>169</v>
      </c>
      <c r="CF596" s="5" t="s">
        <v>1123</v>
      </c>
      <c r="CG596" s="5" t="s">
        <v>169</v>
      </c>
      <c r="CH596" s="5" t="s">
        <v>1081</v>
      </c>
      <c r="CI596" s="5" t="s">
        <v>170</v>
      </c>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t="s">
        <v>204</v>
      </c>
      <c r="DK596" s="5" t="s">
        <v>205</v>
      </c>
      <c r="DL596" s="5"/>
      <c r="DM596" s="5"/>
      <c r="DN596" s="5" t="s">
        <v>170</v>
      </c>
      <c r="DO596" s="5" t="s">
        <v>236</v>
      </c>
      <c r="DP596" s="5" t="s">
        <v>169</v>
      </c>
      <c r="DQ596" s="5" t="s">
        <v>193</v>
      </c>
      <c r="DR596" s="5" t="s">
        <v>1124</v>
      </c>
      <c r="DS596" s="5"/>
      <c r="DT596" s="5"/>
      <c r="DU596" s="5"/>
      <c r="DV596" s="5"/>
      <c r="DW596" s="5"/>
      <c r="DX596" s="5"/>
      <c r="DY596" s="5"/>
      <c r="DZ596" s="5"/>
      <c r="EA596" s="133"/>
      <c r="EB596" s="5">
        <v>3</v>
      </c>
      <c r="EC596" s="5">
        <v>3</v>
      </c>
      <c r="ED596" s="5"/>
      <c r="EE596" s="5" t="s">
        <v>1125</v>
      </c>
      <c r="EF596" s="5">
        <v>6</v>
      </c>
      <c r="EG596" s="5"/>
      <c r="EH596" s="5"/>
      <c r="EI596" s="5"/>
      <c r="EJ596" s="5"/>
      <c r="EK596" s="5"/>
      <c r="EL596" s="5"/>
      <c r="EM596" s="5"/>
      <c r="EN596" s="5"/>
      <c r="EO596" s="5"/>
      <c r="EP596" s="5"/>
      <c r="EQ596" s="5"/>
      <c r="ER596" s="5"/>
      <c r="ES596" s="5"/>
      <c r="ET596" s="5"/>
      <c r="EU596" s="5"/>
      <c r="EV596" s="5">
        <v>3250</v>
      </c>
      <c r="EW596" s="5">
        <v>536</v>
      </c>
      <c r="EX596" s="5">
        <v>420</v>
      </c>
      <c r="EY596" s="5">
        <v>484</v>
      </c>
      <c r="EZ596" s="5"/>
      <c r="FA596" s="5"/>
      <c r="FB596" s="5"/>
      <c r="FC596" s="5"/>
      <c r="FD596" s="5"/>
      <c r="FE596" s="5"/>
      <c r="FF596" s="5"/>
      <c r="FG596" s="5"/>
      <c r="FH596" s="5"/>
      <c r="FI596" s="5"/>
    </row>
    <row r="597" spans="1:165" ht="15">
      <c r="A597">
        <v>2022</v>
      </c>
      <c r="B597" t="s">
        <v>1115</v>
      </c>
      <c r="C597" t="s">
        <v>1116</v>
      </c>
      <c r="D597" t="s">
        <v>1166</v>
      </c>
      <c r="E597" t="s">
        <v>1118</v>
      </c>
      <c r="F597">
        <v>19</v>
      </c>
      <c r="G597" s="134">
        <v>3.3</v>
      </c>
      <c r="H597">
        <v>6</v>
      </c>
      <c r="I597" t="s">
        <v>196</v>
      </c>
      <c r="J597">
        <v>17</v>
      </c>
      <c r="K597">
        <v>24</v>
      </c>
      <c r="L597">
        <v>19</v>
      </c>
      <c r="M597">
        <v>20.9</v>
      </c>
      <c r="N597">
        <v>34.1</v>
      </c>
      <c r="O597">
        <v>25.308599999999998</v>
      </c>
      <c r="P597">
        <v>16.779</v>
      </c>
      <c r="Q597">
        <v>24.299600000000002</v>
      </c>
      <c r="R597">
        <v>19.494</v>
      </c>
      <c r="T597" t="s">
        <v>165</v>
      </c>
      <c r="U597" t="s">
        <v>166</v>
      </c>
      <c r="V597" t="s">
        <v>198</v>
      </c>
      <c r="W597" t="s">
        <v>199</v>
      </c>
      <c r="Y597">
        <v>8</v>
      </c>
      <c r="Z597" t="s">
        <v>169</v>
      </c>
      <c r="AA597" t="s">
        <v>170</v>
      </c>
      <c r="AB597" t="s">
        <v>171</v>
      </c>
      <c r="AC597" t="s">
        <v>172</v>
      </c>
      <c r="AD597">
        <v>15</v>
      </c>
      <c r="AG597" t="s">
        <v>173</v>
      </c>
      <c r="AH597" t="s">
        <v>174</v>
      </c>
      <c r="AI597" t="s">
        <v>175</v>
      </c>
      <c r="AJ597" t="s">
        <v>176</v>
      </c>
      <c r="AK597" t="s">
        <v>170</v>
      </c>
      <c r="AL597" t="s">
        <v>177</v>
      </c>
      <c r="AO597">
        <v>113</v>
      </c>
      <c r="AP597">
        <v>15</v>
      </c>
      <c r="AS597">
        <v>2350</v>
      </c>
      <c r="AT597">
        <v>2350</v>
      </c>
      <c r="BN597" s="7" t="s">
        <v>178</v>
      </c>
      <c r="BO597">
        <v>2</v>
      </c>
      <c r="BP597">
        <v>2</v>
      </c>
      <c r="BQ597">
        <v>6</v>
      </c>
      <c r="BR597" t="s">
        <v>420</v>
      </c>
      <c r="BS597" t="s">
        <v>180</v>
      </c>
      <c r="BT597" t="s">
        <v>181</v>
      </c>
      <c r="BU597" s="135">
        <v>44287</v>
      </c>
      <c r="BV597">
        <v>29108</v>
      </c>
      <c r="BW597" s="6"/>
      <c r="BX597" s="5" t="s">
        <v>170</v>
      </c>
      <c r="BY597" s="5" t="s">
        <v>170</v>
      </c>
      <c r="BZ597" s="5"/>
      <c r="CA597" s="5"/>
      <c r="CB597" s="5" t="s">
        <v>170</v>
      </c>
      <c r="CC597" s="5" t="s">
        <v>170</v>
      </c>
      <c r="CD597" s="5"/>
      <c r="CE597" s="5" t="s">
        <v>169</v>
      </c>
      <c r="CF597" s="5" t="s">
        <v>1123</v>
      </c>
      <c r="CG597" s="5" t="s">
        <v>169</v>
      </c>
      <c r="CH597" s="5" t="s">
        <v>1081</v>
      </c>
      <c r="CI597" s="5" t="s">
        <v>170</v>
      </c>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t="s">
        <v>204</v>
      </c>
      <c r="DK597" s="5" t="s">
        <v>205</v>
      </c>
      <c r="DL597" s="5"/>
      <c r="DM597" s="5"/>
      <c r="DN597" s="5" t="s">
        <v>170</v>
      </c>
      <c r="DO597" s="5" t="s">
        <v>236</v>
      </c>
      <c r="DP597" s="5" t="s">
        <v>169</v>
      </c>
      <c r="DQ597" s="5" t="s">
        <v>193</v>
      </c>
      <c r="DR597" s="5"/>
      <c r="DS597" s="5"/>
      <c r="DT597" s="5"/>
      <c r="DU597" s="5"/>
      <c r="DV597" s="5"/>
      <c r="DW597" s="5"/>
      <c r="DX597" s="5"/>
      <c r="DY597" s="5"/>
      <c r="DZ597" s="5"/>
      <c r="EA597" s="133"/>
      <c r="EB597" s="5">
        <v>3</v>
      </c>
      <c r="EC597" s="5">
        <v>3</v>
      </c>
      <c r="ED597" s="5"/>
      <c r="EE597" s="5" t="s">
        <v>1125</v>
      </c>
      <c r="EF597" s="5">
        <v>6</v>
      </c>
      <c r="EG597" s="5"/>
      <c r="EH597" s="5"/>
      <c r="EI597" s="5"/>
      <c r="EJ597" s="5"/>
      <c r="EK597" s="5"/>
      <c r="EL597" s="5"/>
      <c r="EM597" s="5"/>
      <c r="EN597" s="5"/>
      <c r="EO597" s="5"/>
      <c r="EP597" s="5"/>
      <c r="EQ597" s="5"/>
      <c r="ER597" s="5"/>
      <c r="ES597" s="5"/>
      <c r="ET597" s="5"/>
      <c r="EU597" s="5"/>
      <c r="EV597" s="5">
        <v>3250</v>
      </c>
      <c r="EW597" s="5">
        <v>543</v>
      </c>
      <c r="EX597" s="5">
        <v>427</v>
      </c>
      <c r="EY597" s="5">
        <v>491</v>
      </c>
      <c r="EZ597" s="5"/>
      <c r="FA597" s="5"/>
      <c r="FB597" s="5"/>
      <c r="FC597" s="5"/>
      <c r="FD597" s="5"/>
      <c r="FE597" s="5"/>
      <c r="FF597" s="5"/>
      <c r="FG597" s="5"/>
      <c r="FH597" s="5"/>
      <c r="FI597" s="5"/>
    </row>
    <row r="598" spans="1:165" ht="15">
      <c r="A598">
        <v>2022</v>
      </c>
      <c r="B598" t="s">
        <v>1115</v>
      </c>
      <c r="C598" t="s">
        <v>1116</v>
      </c>
      <c r="D598" t="s">
        <v>1166</v>
      </c>
      <c r="E598" t="s">
        <v>1118</v>
      </c>
      <c r="F598">
        <v>21</v>
      </c>
      <c r="G598" s="134">
        <v>5</v>
      </c>
      <c r="H598">
        <v>8</v>
      </c>
      <c r="I598" t="s">
        <v>196</v>
      </c>
      <c r="J598">
        <v>16</v>
      </c>
      <c r="K598">
        <v>24</v>
      </c>
      <c r="L598">
        <v>19</v>
      </c>
      <c r="M598">
        <v>19.600000000000001</v>
      </c>
      <c r="N598">
        <v>33.200000000000003</v>
      </c>
      <c r="O598">
        <v>24.029499999999999</v>
      </c>
      <c r="P598">
        <v>15.8028</v>
      </c>
      <c r="Q598">
        <v>23.706800000000001</v>
      </c>
      <c r="R598">
        <v>18.592300000000002</v>
      </c>
      <c r="T598" t="s">
        <v>470</v>
      </c>
      <c r="U598" t="s">
        <v>471</v>
      </c>
      <c r="V598" t="s">
        <v>198</v>
      </c>
      <c r="W598" t="s">
        <v>199</v>
      </c>
      <c r="Y598">
        <v>8</v>
      </c>
      <c r="Z598" t="s">
        <v>169</v>
      </c>
      <c r="AA598" t="s">
        <v>170</v>
      </c>
      <c r="AB598" t="s">
        <v>171</v>
      </c>
      <c r="AC598" t="s">
        <v>172</v>
      </c>
      <c r="AD598">
        <v>15</v>
      </c>
      <c r="AG598" t="s">
        <v>173</v>
      </c>
      <c r="AH598" t="s">
        <v>174</v>
      </c>
      <c r="AI598" t="s">
        <v>175</v>
      </c>
      <c r="AJ598" t="s">
        <v>176</v>
      </c>
      <c r="AK598" t="s">
        <v>170</v>
      </c>
      <c r="AL598" t="s">
        <v>177</v>
      </c>
      <c r="AO598">
        <v>113</v>
      </c>
      <c r="AP598">
        <v>15</v>
      </c>
      <c r="AS598">
        <v>2350</v>
      </c>
      <c r="AT598">
        <v>2350</v>
      </c>
      <c r="BN598" s="7" t="s">
        <v>178</v>
      </c>
      <c r="BO598">
        <v>2</v>
      </c>
      <c r="BP598">
        <v>2</v>
      </c>
      <c r="BQ598">
        <v>6</v>
      </c>
      <c r="BR598" t="s">
        <v>420</v>
      </c>
      <c r="BS598" t="s">
        <v>180</v>
      </c>
      <c r="BT598" t="s">
        <v>181</v>
      </c>
      <c r="BU598" s="135">
        <v>44287</v>
      </c>
      <c r="BV598">
        <v>29110</v>
      </c>
      <c r="BX598" t="s">
        <v>170</v>
      </c>
      <c r="BY598" t="s">
        <v>170</v>
      </c>
      <c r="CB598" t="s">
        <v>170</v>
      </c>
      <c r="CC598" t="s">
        <v>170</v>
      </c>
      <c r="CE598" t="s">
        <v>169</v>
      </c>
      <c r="CF598" t="s">
        <v>257</v>
      </c>
      <c r="CG598" t="s">
        <v>169</v>
      </c>
      <c r="CH598" t="s">
        <v>1081</v>
      </c>
      <c r="CI598" t="s">
        <v>170</v>
      </c>
      <c r="DJ598" t="s">
        <v>204</v>
      </c>
      <c r="DK598" t="s">
        <v>205</v>
      </c>
      <c r="DN598" t="s">
        <v>170</v>
      </c>
      <c r="DO598" t="s">
        <v>236</v>
      </c>
      <c r="DP598" t="s">
        <v>170</v>
      </c>
      <c r="DQ598" t="s">
        <v>207</v>
      </c>
      <c r="EB598">
        <v>3</v>
      </c>
      <c r="EC598">
        <v>3</v>
      </c>
      <c r="ED598">
        <v>3</v>
      </c>
      <c r="EE598" t="s">
        <v>1130</v>
      </c>
      <c r="EF598">
        <v>3</v>
      </c>
      <c r="EV598">
        <v>4500</v>
      </c>
      <c r="EW598">
        <v>593</v>
      </c>
      <c r="EX598">
        <v>467</v>
      </c>
      <c r="EY598">
        <v>555</v>
      </c>
    </row>
    <row r="599" spans="1:165" ht="15">
      <c r="A599">
        <v>2022</v>
      </c>
      <c r="B599" t="s">
        <v>1115</v>
      </c>
      <c r="C599" t="s">
        <v>1126</v>
      </c>
      <c r="D599" t="s">
        <v>1167</v>
      </c>
      <c r="E599" t="s">
        <v>1118</v>
      </c>
      <c r="F599">
        <v>54</v>
      </c>
      <c r="G599" s="134">
        <v>1.6</v>
      </c>
      <c r="H599">
        <v>4</v>
      </c>
      <c r="I599" t="s">
        <v>1143</v>
      </c>
      <c r="J599">
        <v>54</v>
      </c>
      <c r="K599">
        <v>57</v>
      </c>
      <c r="L599">
        <v>55</v>
      </c>
      <c r="M599">
        <v>73.419600000000003</v>
      </c>
      <c r="N599">
        <v>75.010400000000004</v>
      </c>
      <c r="O599">
        <v>74.126999999999995</v>
      </c>
      <c r="P599">
        <v>54.363300000000002</v>
      </c>
      <c r="Q599">
        <v>56.659799999999997</v>
      </c>
      <c r="R599">
        <v>55.3733</v>
      </c>
      <c r="T599" t="s">
        <v>470</v>
      </c>
      <c r="U599" t="s">
        <v>471</v>
      </c>
      <c r="V599" t="s">
        <v>241</v>
      </c>
      <c r="W599" t="s">
        <v>242</v>
      </c>
      <c r="Y599">
        <v>6</v>
      </c>
      <c r="Z599" t="s">
        <v>170</v>
      </c>
      <c r="AA599" t="s">
        <v>170</v>
      </c>
      <c r="AB599" t="s">
        <v>243</v>
      </c>
      <c r="AC599" t="s">
        <v>244</v>
      </c>
      <c r="AD599">
        <v>15</v>
      </c>
      <c r="AG599" t="s">
        <v>197</v>
      </c>
      <c r="AH599" t="s">
        <v>472</v>
      </c>
      <c r="AI599" t="s">
        <v>175</v>
      </c>
      <c r="AJ599" t="s">
        <v>176</v>
      </c>
      <c r="AK599" t="s">
        <v>170</v>
      </c>
      <c r="AL599" t="s">
        <v>177</v>
      </c>
      <c r="AQ599">
        <v>96</v>
      </c>
      <c r="AR599">
        <v>27</v>
      </c>
      <c r="AS599">
        <v>650</v>
      </c>
      <c r="AT599">
        <v>650</v>
      </c>
      <c r="BN599" s="7" t="s">
        <v>686</v>
      </c>
      <c r="BO599">
        <v>2</v>
      </c>
      <c r="BP599">
        <v>2</v>
      </c>
      <c r="BQ599">
        <v>6</v>
      </c>
      <c r="BR599" t="s">
        <v>420</v>
      </c>
      <c r="BS599" t="s">
        <v>180</v>
      </c>
      <c r="BT599" t="s">
        <v>494</v>
      </c>
      <c r="BU599" s="135">
        <v>44377</v>
      </c>
      <c r="BV599">
        <v>29537</v>
      </c>
      <c r="BX599" t="s">
        <v>170</v>
      </c>
      <c r="BY599" t="s">
        <v>170</v>
      </c>
      <c r="CB599" t="s">
        <v>170</v>
      </c>
      <c r="CC599" t="s">
        <v>170</v>
      </c>
      <c r="CE599" t="s">
        <v>169</v>
      </c>
      <c r="CF599" t="s">
        <v>1123</v>
      </c>
      <c r="CG599" t="s">
        <v>169</v>
      </c>
      <c r="CH599" t="s">
        <v>1081</v>
      </c>
      <c r="CI599" t="s">
        <v>170</v>
      </c>
      <c r="DJ599" t="s">
        <v>204</v>
      </c>
      <c r="DK599" t="s">
        <v>205</v>
      </c>
      <c r="DN599" t="s">
        <v>170</v>
      </c>
      <c r="DO599" t="s">
        <v>236</v>
      </c>
      <c r="DP599" t="s">
        <v>169</v>
      </c>
      <c r="DQ599" t="s">
        <v>193</v>
      </c>
      <c r="DR599" t="s">
        <v>1131</v>
      </c>
      <c r="EB599">
        <v>3</v>
      </c>
      <c r="EC599">
        <v>3</v>
      </c>
      <c r="EE599" t="s">
        <v>1125</v>
      </c>
      <c r="EF599">
        <v>6</v>
      </c>
      <c r="EV599">
        <v>3250</v>
      </c>
      <c r="EW599">
        <v>564</v>
      </c>
      <c r="EX599">
        <v>428</v>
      </c>
      <c r="EY599">
        <v>503</v>
      </c>
    </row>
    <row r="600" spans="1:165" ht="15">
      <c r="A600">
        <v>2022</v>
      </c>
      <c r="B600" t="s">
        <v>1115</v>
      </c>
      <c r="C600" t="s">
        <v>1126</v>
      </c>
      <c r="D600" t="s">
        <v>1168</v>
      </c>
      <c r="E600" t="s">
        <v>1118</v>
      </c>
      <c r="F600">
        <v>55</v>
      </c>
      <c r="G600" s="134">
        <v>1.6</v>
      </c>
      <c r="H600">
        <v>4</v>
      </c>
      <c r="I600" t="s">
        <v>1143</v>
      </c>
      <c r="J600">
        <v>58</v>
      </c>
      <c r="K600">
        <v>60</v>
      </c>
      <c r="L600">
        <v>59</v>
      </c>
      <c r="M600">
        <v>80.8</v>
      </c>
      <c r="N600">
        <v>80.099999999999994</v>
      </c>
      <c r="O600">
        <v>80.483500000000006</v>
      </c>
      <c r="P600">
        <v>58.47</v>
      </c>
      <c r="Q600">
        <v>60.206699999999998</v>
      </c>
      <c r="R600">
        <v>59.238999999999997</v>
      </c>
      <c r="T600" t="s">
        <v>470</v>
      </c>
      <c r="U600" t="s">
        <v>471</v>
      </c>
      <c r="V600" t="s">
        <v>241</v>
      </c>
      <c r="W600" t="s">
        <v>242</v>
      </c>
      <c r="Y600">
        <v>6</v>
      </c>
      <c r="Z600" t="s">
        <v>170</v>
      </c>
      <c r="AA600" t="s">
        <v>170</v>
      </c>
      <c r="AB600" t="s">
        <v>243</v>
      </c>
      <c r="AC600" t="s">
        <v>244</v>
      </c>
      <c r="AD600">
        <v>15</v>
      </c>
      <c r="AG600" t="s">
        <v>197</v>
      </c>
      <c r="AH600" t="s">
        <v>472</v>
      </c>
      <c r="AI600" t="s">
        <v>175</v>
      </c>
      <c r="AJ600" t="s">
        <v>176</v>
      </c>
      <c r="AK600" t="s">
        <v>170</v>
      </c>
      <c r="AL600" t="s">
        <v>177</v>
      </c>
      <c r="AQ600">
        <v>96</v>
      </c>
      <c r="AR600">
        <v>27</v>
      </c>
      <c r="AS600">
        <v>600</v>
      </c>
      <c r="AT600">
        <v>600</v>
      </c>
      <c r="BN600" s="7" t="s">
        <v>686</v>
      </c>
      <c r="BO600">
        <v>2</v>
      </c>
      <c r="BP600">
        <v>2</v>
      </c>
      <c r="BQ600">
        <v>6</v>
      </c>
      <c r="BR600" t="s">
        <v>420</v>
      </c>
      <c r="BS600" t="s">
        <v>180</v>
      </c>
      <c r="BT600" t="s">
        <v>494</v>
      </c>
      <c r="BU600" s="135">
        <v>44377</v>
      </c>
      <c r="BV600">
        <v>29588</v>
      </c>
      <c r="BX600" t="s">
        <v>170</v>
      </c>
      <c r="BY600" t="s">
        <v>170</v>
      </c>
      <c r="CB600" t="s">
        <v>170</v>
      </c>
      <c r="CC600" t="s">
        <v>170</v>
      </c>
      <c r="CE600" t="s">
        <v>169</v>
      </c>
      <c r="CF600" t="s">
        <v>1123</v>
      </c>
      <c r="CG600" t="s">
        <v>169</v>
      </c>
      <c r="CH600" t="s">
        <v>1081</v>
      </c>
      <c r="CI600" t="s">
        <v>170</v>
      </c>
      <c r="DJ600" t="s">
        <v>204</v>
      </c>
      <c r="DK600" t="s">
        <v>205</v>
      </c>
      <c r="DN600" t="s">
        <v>170</v>
      </c>
      <c r="DO600" t="s">
        <v>236</v>
      </c>
      <c r="DP600" t="s">
        <v>169</v>
      </c>
      <c r="DQ600" t="s">
        <v>193</v>
      </c>
      <c r="DR600" t="s">
        <v>1119</v>
      </c>
      <c r="EB600">
        <v>3</v>
      </c>
      <c r="EC600">
        <v>3</v>
      </c>
      <c r="EE600" t="s">
        <v>1125</v>
      </c>
      <c r="EF600">
        <v>6</v>
      </c>
      <c r="EV600">
        <v>3250</v>
      </c>
      <c r="EW600">
        <v>570</v>
      </c>
      <c r="EX600">
        <v>426</v>
      </c>
      <c r="EY600">
        <v>506</v>
      </c>
    </row>
    <row r="601" spans="1:165" ht="15">
      <c r="A601">
        <v>2022</v>
      </c>
      <c r="B601" t="s">
        <v>1115</v>
      </c>
      <c r="C601" t="s">
        <v>1126</v>
      </c>
      <c r="D601" t="s">
        <v>1169</v>
      </c>
      <c r="E601" t="s">
        <v>1118</v>
      </c>
      <c r="F601">
        <v>36</v>
      </c>
      <c r="G601" s="134">
        <v>1.6</v>
      </c>
      <c r="H601">
        <v>4</v>
      </c>
      <c r="I601" t="s">
        <v>196</v>
      </c>
      <c r="J601">
        <v>27</v>
      </c>
      <c r="K601">
        <v>37</v>
      </c>
      <c r="L601">
        <v>31</v>
      </c>
      <c r="M601">
        <v>34.976900000000001</v>
      </c>
      <c r="N601">
        <v>53.680399999999999</v>
      </c>
      <c r="O601">
        <v>41.480699999999999</v>
      </c>
      <c r="P601">
        <v>26.839400000000001</v>
      </c>
      <c r="Q601">
        <v>36.622100000000003</v>
      </c>
      <c r="R601">
        <v>30.506499999999999</v>
      </c>
      <c r="T601" t="s">
        <v>165</v>
      </c>
      <c r="U601" t="s">
        <v>166</v>
      </c>
      <c r="V601" t="s">
        <v>198</v>
      </c>
      <c r="W601" t="s">
        <v>199</v>
      </c>
      <c r="Y601">
        <v>8</v>
      </c>
      <c r="Z601" t="s">
        <v>169</v>
      </c>
      <c r="AA601" t="s">
        <v>170</v>
      </c>
      <c r="AB601" t="s">
        <v>243</v>
      </c>
      <c r="AC601" t="s">
        <v>244</v>
      </c>
      <c r="AD601">
        <v>15</v>
      </c>
      <c r="AG601" t="s">
        <v>197</v>
      </c>
      <c r="AH601" t="s">
        <v>472</v>
      </c>
      <c r="AI601" t="s">
        <v>175</v>
      </c>
      <c r="AJ601" t="s">
        <v>176</v>
      </c>
      <c r="AK601" t="s">
        <v>170</v>
      </c>
      <c r="AL601" t="s">
        <v>177</v>
      </c>
      <c r="AO601">
        <v>105</v>
      </c>
      <c r="AP601">
        <v>16</v>
      </c>
      <c r="AS601">
        <v>1150</v>
      </c>
      <c r="AT601">
        <v>1150</v>
      </c>
      <c r="BN601" s="7" t="s">
        <v>178</v>
      </c>
      <c r="BO601">
        <v>2</v>
      </c>
      <c r="BP601">
        <v>2</v>
      </c>
      <c r="BQ601">
        <v>6</v>
      </c>
      <c r="BR601" t="s">
        <v>420</v>
      </c>
      <c r="BS601" t="s">
        <v>180</v>
      </c>
      <c r="BT601" t="s">
        <v>181</v>
      </c>
      <c r="BU601" s="135">
        <v>44348</v>
      </c>
      <c r="BV601">
        <v>29394</v>
      </c>
      <c r="BX601" t="s">
        <v>170</v>
      </c>
      <c r="CB601" t="s">
        <v>170</v>
      </c>
      <c r="CC601" t="s">
        <v>170</v>
      </c>
      <c r="CE601" t="s">
        <v>170</v>
      </c>
      <c r="CG601" t="s">
        <v>169</v>
      </c>
      <c r="CH601" t="s">
        <v>933</v>
      </c>
      <c r="CI601" t="s">
        <v>170</v>
      </c>
      <c r="DJ601" t="s">
        <v>204</v>
      </c>
      <c r="DK601" t="s">
        <v>205</v>
      </c>
      <c r="DN601" t="s">
        <v>170</v>
      </c>
      <c r="DO601" t="s">
        <v>581</v>
      </c>
      <c r="DP601" t="s">
        <v>170</v>
      </c>
      <c r="DQ601" t="s">
        <v>207</v>
      </c>
      <c r="EB601">
        <v>4</v>
      </c>
      <c r="EC601">
        <v>4</v>
      </c>
      <c r="EE601" t="s">
        <v>1170</v>
      </c>
      <c r="EF601">
        <v>5</v>
      </c>
      <c r="EV601">
        <v>2250</v>
      </c>
      <c r="EW601">
        <v>485</v>
      </c>
      <c r="EX601">
        <v>366</v>
      </c>
      <c r="EY601">
        <v>444</v>
      </c>
    </row>
    <row r="602" spans="1:165" ht="15">
      <c r="A602">
        <v>2022</v>
      </c>
      <c r="B602" t="s">
        <v>1115</v>
      </c>
      <c r="C602" t="s">
        <v>1126</v>
      </c>
      <c r="D602" t="s">
        <v>1169</v>
      </c>
      <c r="E602" t="s">
        <v>1118</v>
      </c>
      <c r="F602">
        <v>39</v>
      </c>
      <c r="G602" s="134">
        <v>2.5</v>
      </c>
      <c r="H602">
        <v>4</v>
      </c>
      <c r="I602" t="s">
        <v>1055</v>
      </c>
      <c r="J602">
        <v>23</v>
      </c>
      <c r="K602">
        <v>33</v>
      </c>
      <c r="L602">
        <v>27</v>
      </c>
      <c r="M602">
        <v>28.935400000000001</v>
      </c>
      <c r="N602">
        <v>44.633800000000001</v>
      </c>
      <c r="O602">
        <v>34.376199999999997</v>
      </c>
      <c r="P602">
        <v>23.302800000000001</v>
      </c>
      <c r="Q602">
        <v>32.570700000000002</v>
      </c>
      <c r="R602">
        <v>26.724799999999998</v>
      </c>
      <c r="T602" t="s">
        <v>165</v>
      </c>
      <c r="U602" t="s">
        <v>166</v>
      </c>
      <c r="V602" t="s">
        <v>241</v>
      </c>
      <c r="W602" t="s">
        <v>242</v>
      </c>
      <c r="Y602">
        <v>8</v>
      </c>
      <c r="Z602" t="s">
        <v>170</v>
      </c>
      <c r="AA602" t="s">
        <v>170</v>
      </c>
      <c r="AB602" t="s">
        <v>243</v>
      </c>
      <c r="AC602" t="s">
        <v>244</v>
      </c>
      <c r="AD602">
        <v>15</v>
      </c>
      <c r="AG602" t="s">
        <v>197</v>
      </c>
      <c r="AH602" t="s">
        <v>472</v>
      </c>
      <c r="AI602" t="s">
        <v>175</v>
      </c>
      <c r="AJ602" t="s">
        <v>176</v>
      </c>
      <c r="AK602" t="s">
        <v>170</v>
      </c>
      <c r="AL602" t="s">
        <v>177</v>
      </c>
      <c r="AO602">
        <v>105</v>
      </c>
      <c r="AP602">
        <v>16</v>
      </c>
      <c r="AS602">
        <v>1300</v>
      </c>
      <c r="AT602">
        <v>1300</v>
      </c>
      <c r="BN602" s="7" t="s">
        <v>646</v>
      </c>
      <c r="BO602">
        <v>2</v>
      </c>
      <c r="BP602">
        <v>2</v>
      </c>
      <c r="BQ602">
        <v>6</v>
      </c>
      <c r="BR602" t="s">
        <v>420</v>
      </c>
      <c r="BS602" t="s">
        <v>180</v>
      </c>
      <c r="BT602" t="s">
        <v>494</v>
      </c>
      <c r="BU602" s="135">
        <v>44348</v>
      </c>
      <c r="BV602">
        <v>29324</v>
      </c>
      <c r="BX602" t="s">
        <v>170</v>
      </c>
      <c r="CB602" t="s">
        <v>170</v>
      </c>
      <c r="CC602" t="s">
        <v>170</v>
      </c>
      <c r="CE602" t="s">
        <v>170</v>
      </c>
      <c r="CG602" t="s">
        <v>169</v>
      </c>
      <c r="CH602" t="s">
        <v>1171</v>
      </c>
      <c r="CI602" t="s">
        <v>169</v>
      </c>
      <c r="CJ602" t="s">
        <v>1172</v>
      </c>
      <c r="DJ602" t="s">
        <v>204</v>
      </c>
      <c r="DK602" t="s">
        <v>205</v>
      </c>
      <c r="DN602" t="s">
        <v>170</v>
      </c>
      <c r="DO602" t="s">
        <v>581</v>
      </c>
      <c r="DP602" t="s">
        <v>170</v>
      </c>
      <c r="DQ602" t="s">
        <v>207</v>
      </c>
      <c r="EB602">
        <v>3</v>
      </c>
      <c r="EC602">
        <v>3</v>
      </c>
      <c r="EE602" t="s">
        <v>1173</v>
      </c>
      <c r="EF602">
        <v>5</v>
      </c>
      <c r="EV602">
        <v>5750</v>
      </c>
      <c r="EW602">
        <v>572</v>
      </c>
      <c r="EX602">
        <v>418</v>
      </c>
      <c r="EY602">
        <v>503</v>
      </c>
    </row>
    <row r="603" spans="1:165" ht="15">
      <c r="A603">
        <v>2022</v>
      </c>
      <c r="B603" t="s">
        <v>1115</v>
      </c>
      <c r="C603" t="s">
        <v>1126</v>
      </c>
      <c r="D603" t="s">
        <v>1169</v>
      </c>
      <c r="E603" t="s">
        <v>1118</v>
      </c>
      <c r="F603">
        <v>38</v>
      </c>
      <c r="G603" s="134">
        <v>2.5</v>
      </c>
      <c r="H603">
        <v>4</v>
      </c>
      <c r="I603" t="s">
        <v>196</v>
      </c>
      <c r="J603">
        <v>28</v>
      </c>
      <c r="K603">
        <v>38</v>
      </c>
      <c r="L603">
        <v>32</v>
      </c>
      <c r="M603">
        <v>36.700000000000003</v>
      </c>
      <c r="N603">
        <v>56.1</v>
      </c>
      <c r="O603">
        <v>43.4636</v>
      </c>
      <c r="P603">
        <v>28.010100000000001</v>
      </c>
      <c r="Q603">
        <v>38.072200000000002</v>
      </c>
      <c r="R603">
        <v>31.7911</v>
      </c>
      <c r="T603" t="s">
        <v>470</v>
      </c>
      <c r="U603" t="s">
        <v>471</v>
      </c>
      <c r="V603" t="s">
        <v>198</v>
      </c>
      <c r="W603" t="s">
        <v>199</v>
      </c>
      <c r="Y603">
        <v>8</v>
      </c>
      <c r="Z603" t="s">
        <v>169</v>
      </c>
      <c r="AA603" t="s">
        <v>170</v>
      </c>
      <c r="AB603" t="s">
        <v>243</v>
      </c>
      <c r="AC603" t="s">
        <v>244</v>
      </c>
      <c r="AD603">
        <v>15</v>
      </c>
      <c r="AG603" t="s">
        <v>197</v>
      </c>
      <c r="AH603" t="s">
        <v>472</v>
      </c>
      <c r="AI603" t="s">
        <v>175</v>
      </c>
      <c r="AJ603" t="s">
        <v>176</v>
      </c>
      <c r="AK603" t="s">
        <v>170</v>
      </c>
      <c r="AL603" t="s">
        <v>177</v>
      </c>
      <c r="AO603">
        <v>105</v>
      </c>
      <c r="AP603">
        <v>16</v>
      </c>
      <c r="AS603">
        <v>1100</v>
      </c>
      <c r="AT603">
        <v>1100</v>
      </c>
      <c r="BN603" s="7" t="s">
        <v>673</v>
      </c>
      <c r="BO603">
        <v>2</v>
      </c>
      <c r="BP603">
        <v>2</v>
      </c>
      <c r="BQ603">
        <v>6</v>
      </c>
      <c r="BR603" t="s">
        <v>420</v>
      </c>
      <c r="BS603" t="s">
        <v>180</v>
      </c>
      <c r="BT603" t="s">
        <v>181</v>
      </c>
      <c r="BU603" s="135">
        <v>44348</v>
      </c>
      <c r="BV603">
        <v>29323</v>
      </c>
      <c r="BX603" t="s">
        <v>170</v>
      </c>
      <c r="BY603" t="s">
        <v>170</v>
      </c>
      <c r="CB603" t="s">
        <v>170</v>
      </c>
      <c r="CC603" t="s">
        <v>170</v>
      </c>
      <c r="CE603" t="s">
        <v>170</v>
      </c>
      <c r="CG603" t="s">
        <v>170</v>
      </c>
      <c r="CI603" t="s">
        <v>170</v>
      </c>
      <c r="DJ603" t="s">
        <v>1083</v>
      </c>
      <c r="DK603" t="s">
        <v>1084</v>
      </c>
      <c r="DN603" t="s">
        <v>170</v>
      </c>
      <c r="DO603" t="s">
        <v>1174</v>
      </c>
      <c r="DP603" t="s">
        <v>170</v>
      </c>
      <c r="DQ603" t="s">
        <v>207</v>
      </c>
      <c r="EB603">
        <v>5</v>
      </c>
      <c r="EC603">
        <v>5</v>
      </c>
      <c r="EE603" t="s">
        <v>1175</v>
      </c>
      <c r="EF603">
        <v>1</v>
      </c>
      <c r="EV603">
        <v>750</v>
      </c>
      <c r="EW603">
        <v>452</v>
      </c>
      <c r="EX603">
        <v>315</v>
      </c>
      <c r="EY603">
        <v>390</v>
      </c>
    </row>
    <row r="604" spans="1:165" ht="15">
      <c r="A604">
        <v>2022</v>
      </c>
      <c r="B604" t="s">
        <v>1115</v>
      </c>
      <c r="C604" t="s">
        <v>1126</v>
      </c>
      <c r="D604" t="s">
        <v>1169</v>
      </c>
      <c r="E604" t="s">
        <v>1118</v>
      </c>
      <c r="F604">
        <v>37</v>
      </c>
      <c r="G604" s="134">
        <v>2.5</v>
      </c>
      <c r="H604">
        <v>4</v>
      </c>
      <c r="I604" t="s">
        <v>196</v>
      </c>
      <c r="J604">
        <v>27</v>
      </c>
      <c r="K604">
        <v>37</v>
      </c>
      <c r="L604">
        <v>31</v>
      </c>
      <c r="M604">
        <v>35</v>
      </c>
      <c r="N604">
        <v>54</v>
      </c>
      <c r="O604">
        <v>41.584200000000003</v>
      </c>
      <c r="P604">
        <v>26.8552</v>
      </c>
      <c r="Q604">
        <v>36.814500000000002</v>
      </c>
      <c r="R604">
        <v>30.5776</v>
      </c>
      <c r="T604" t="s">
        <v>470</v>
      </c>
      <c r="U604" t="s">
        <v>471</v>
      </c>
      <c r="V604" t="s">
        <v>198</v>
      </c>
      <c r="W604" t="s">
        <v>199</v>
      </c>
      <c r="Y604">
        <v>8</v>
      </c>
      <c r="Z604" t="s">
        <v>169</v>
      </c>
      <c r="AA604" t="s">
        <v>170</v>
      </c>
      <c r="AB604" t="s">
        <v>243</v>
      </c>
      <c r="AC604" t="s">
        <v>244</v>
      </c>
      <c r="AD604">
        <v>15</v>
      </c>
      <c r="AG604" t="s">
        <v>197</v>
      </c>
      <c r="AH604" t="s">
        <v>472</v>
      </c>
      <c r="AI604" t="s">
        <v>175</v>
      </c>
      <c r="AJ604" t="s">
        <v>176</v>
      </c>
      <c r="AK604" t="s">
        <v>170</v>
      </c>
      <c r="AL604" t="s">
        <v>177</v>
      </c>
      <c r="AO604">
        <v>105</v>
      </c>
      <c r="AP604">
        <v>16</v>
      </c>
      <c r="AS604">
        <v>1150</v>
      </c>
      <c r="AT604">
        <v>1150</v>
      </c>
      <c r="BN604" s="7" t="s">
        <v>646</v>
      </c>
      <c r="BO604">
        <v>2</v>
      </c>
      <c r="BP604">
        <v>2</v>
      </c>
      <c r="BQ604">
        <v>6</v>
      </c>
      <c r="BR604" t="s">
        <v>420</v>
      </c>
      <c r="BS604" t="s">
        <v>180</v>
      </c>
      <c r="BT604" t="s">
        <v>181</v>
      </c>
      <c r="BU604" s="135">
        <v>44348</v>
      </c>
      <c r="BV604">
        <v>29322</v>
      </c>
      <c r="BX604" t="s">
        <v>170</v>
      </c>
      <c r="BY604" t="s">
        <v>170</v>
      </c>
      <c r="CB604" t="s">
        <v>170</v>
      </c>
      <c r="CC604" t="s">
        <v>170</v>
      </c>
      <c r="CE604" t="s">
        <v>170</v>
      </c>
      <c r="CG604" t="s">
        <v>169</v>
      </c>
      <c r="CH604" t="s">
        <v>539</v>
      </c>
      <c r="CI604" t="s">
        <v>170</v>
      </c>
      <c r="CK604" t="s">
        <v>183</v>
      </c>
      <c r="CM604">
        <v>1</v>
      </c>
      <c r="CN604" t="s">
        <v>184</v>
      </c>
      <c r="CP604">
        <v>48</v>
      </c>
      <c r="CQ604">
        <v>9.8000000000000007</v>
      </c>
      <c r="CR604">
        <v>42</v>
      </c>
      <c r="CS604" t="s">
        <v>185</v>
      </c>
      <c r="CV604" t="s">
        <v>186</v>
      </c>
      <c r="CX604" t="s">
        <v>187</v>
      </c>
      <c r="CY604" t="s">
        <v>170</v>
      </c>
      <c r="DD604">
        <v>1</v>
      </c>
      <c r="DE604" t="s">
        <v>465</v>
      </c>
      <c r="DG604">
        <v>11</v>
      </c>
      <c r="DJ604" t="s">
        <v>303</v>
      </c>
      <c r="DK604" t="s">
        <v>304</v>
      </c>
      <c r="DL604" t="s">
        <v>170</v>
      </c>
      <c r="DM604" t="s">
        <v>170</v>
      </c>
      <c r="DN604" t="s">
        <v>170</v>
      </c>
      <c r="DO604" t="s">
        <v>581</v>
      </c>
      <c r="DP604" t="s">
        <v>169</v>
      </c>
      <c r="DQ604" t="s">
        <v>193</v>
      </c>
      <c r="EB604">
        <v>5</v>
      </c>
      <c r="EC604">
        <v>5</v>
      </c>
      <c r="EE604" t="s">
        <v>1176</v>
      </c>
      <c r="EF604">
        <v>5</v>
      </c>
      <c r="EI604" t="s">
        <v>1177</v>
      </c>
      <c r="EJ604">
        <v>7</v>
      </c>
      <c r="EV604">
        <v>1500</v>
      </c>
      <c r="EW604">
        <v>451</v>
      </c>
      <c r="EX604">
        <v>353</v>
      </c>
      <c r="EY604">
        <v>407</v>
      </c>
    </row>
    <row r="605" spans="1:165" ht="15">
      <c r="A605">
        <v>2022</v>
      </c>
      <c r="B605" t="s">
        <v>1115</v>
      </c>
      <c r="C605" t="s">
        <v>1126</v>
      </c>
      <c r="D605" t="s">
        <v>1178</v>
      </c>
      <c r="E605" t="s">
        <v>1118</v>
      </c>
      <c r="F605">
        <v>30</v>
      </c>
      <c r="G605" s="134">
        <v>2</v>
      </c>
      <c r="H605">
        <v>4</v>
      </c>
      <c r="I605" t="s">
        <v>1143</v>
      </c>
      <c r="J605">
        <v>45</v>
      </c>
      <c r="K605">
        <v>51</v>
      </c>
      <c r="L605">
        <v>47</v>
      </c>
      <c r="M605">
        <v>58.5</v>
      </c>
      <c r="N605">
        <v>67.3</v>
      </c>
      <c r="O605">
        <v>62.157400000000003</v>
      </c>
      <c r="P605">
        <v>44.624400000000001</v>
      </c>
      <c r="Q605">
        <v>50.851700000000001</v>
      </c>
      <c r="R605">
        <v>47.226900000000001</v>
      </c>
      <c r="T605" t="s">
        <v>470</v>
      </c>
      <c r="U605" t="s">
        <v>471</v>
      </c>
      <c r="V605" t="s">
        <v>241</v>
      </c>
      <c r="W605" t="s">
        <v>242</v>
      </c>
      <c r="Y605">
        <v>6</v>
      </c>
      <c r="Z605" t="s">
        <v>170</v>
      </c>
      <c r="AA605" t="s">
        <v>170</v>
      </c>
      <c r="AB605" t="s">
        <v>243</v>
      </c>
      <c r="AC605" t="s">
        <v>244</v>
      </c>
      <c r="AD605">
        <v>15</v>
      </c>
      <c r="AG605" t="s">
        <v>197</v>
      </c>
      <c r="AH605" t="s">
        <v>472</v>
      </c>
      <c r="AI605" t="s">
        <v>175</v>
      </c>
      <c r="AJ605" t="s">
        <v>176</v>
      </c>
      <c r="AK605" t="s">
        <v>170</v>
      </c>
      <c r="AL605" t="s">
        <v>177</v>
      </c>
      <c r="AO605">
        <v>105</v>
      </c>
      <c r="AP605">
        <v>16</v>
      </c>
      <c r="AS605">
        <v>750</v>
      </c>
      <c r="AT605">
        <v>750</v>
      </c>
      <c r="BN605" s="7" t="s">
        <v>686</v>
      </c>
      <c r="BO605">
        <v>2</v>
      </c>
      <c r="BP605">
        <v>2</v>
      </c>
      <c r="BQ605">
        <v>6</v>
      </c>
      <c r="BR605" t="s">
        <v>420</v>
      </c>
      <c r="BS605" t="s">
        <v>180</v>
      </c>
      <c r="BT605" t="s">
        <v>494</v>
      </c>
      <c r="BU605" s="135">
        <v>44331</v>
      </c>
      <c r="BV605">
        <v>29307</v>
      </c>
      <c r="BX605" t="s">
        <v>170</v>
      </c>
      <c r="BY605" t="s">
        <v>170</v>
      </c>
      <c r="CB605" t="s">
        <v>170</v>
      </c>
      <c r="CC605" t="s">
        <v>170</v>
      </c>
      <c r="CE605" t="s">
        <v>169</v>
      </c>
      <c r="CF605" t="s">
        <v>849</v>
      </c>
      <c r="CG605" t="s">
        <v>169</v>
      </c>
      <c r="CH605" t="s">
        <v>803</v>
      </c>
      <c r="CI605" t="s">
        <v>170</v>
      </c>
      <c r="DJ605" t="s">
        <v>303</v>
      </c>
      <c r="DK605" t="s">
        <v>304</v>
      </c>
      <c r="DN605" t="s">
        <v>170</v>
      </c>
      <c r="DO605" t="s">
        <v>581</v>
      </c>
      <c r="DP605" t="s">
        <v>170</v>
      </c>
      <c r="DQ605" t="s">
        <v>207</v>
      </c>
      <c r="EB605">
        <v>3</v>
      </c>
      <c r="EC605">
        <v>3</v>
      </c>
      <c r="EE605" t="s">
        <v>1179</v>
      </c>
      <c r="EF605">
        <v>5</v>
      </c>
      <c r="EV605">
        <v>5500</v>
      </c>
      <c r="EW605">
        <v>612</v>
      </c>
      <c r="EX605">
        <v>395</v>
      </c>
      <c r="EY605">
        <v>514</v>
      </c>
    </row>
    <row r="606" spans="1:165" ht="15">
      <c r="A606">
        <v>2022</v>
      </c>
      <c r="B606" t="s">
        <v>1115</v>
      </c>
      <c r="C606" t="s">
        <v>1126</v>
      </c>
      <c r="D606" t="s">
        <v>1180</v>
      </c>
      <c r="E606" t="s">
        <v>1118</v>
      </c>
      <c r="F606">
        <v>31</v>
      </c>
      <c r="G606" s="134">
        <v>2</v>
      </c>
      <c r="H606">
        <v>4</v>
      </c>
      <c r="I606" t="s">
        <v>1143</v>
      </c>
      <c r="J606">
        <v>50</v>
      </c>
      <c r="K606">
        <v>54</v>
      </c>
      <c r="L606">
        <v>52</v>
      </c>
      <c r="M606">
        <v>64.248999999999995</v>
      </c>
      <c r="N606">
        <v>73.088899999999995</v>
      </c>
      <c r="O606">
        <v>67.947100000000006</v>
      </c>
      <c r="P606">
        <v>50.026499999999999</v>
      </c>
      <c r="Q606">
        <v>54.305500000000002</v>
      </c>
      <c r="R606">
        <v>51.865499999999997</v>
      </c>
      <c r="T606" t="s">
        <v>470</v>
      </c>
      <c r="U606" t="s">
        <v>471</v>
      </c>
      <c r="V606" t="s">
        <v>241</v>
      </c>
      <c r="W606" t="s">
        <v>242</v>
      </c>
      <c r="Y606">
        <v>6</v>
      </c>
      <c r="Z606" t="s">
        <v>170</v>
      </c>
      <c r="AA606" t="s">
        <v>170</v>
      </c>
      <c r="AB606" t="s">
        <v>243</v>
      </c>
      <c r="AC606" t="s">
        <v>244</v>
      </c>
      <c r="AD606">
        <v>15</v>
      </c>
      <c r="AG606" t="s">
        <v>197</v>
      </c>
      <c r="AH606" t="s">
        <v>472</v>
      </c>
      <c r="AI606" t="s">
        <v>175</v>
      </c>
      <c r="AJ606" t="s">
        <v>176</v>
      </c>
      <c r="AK606" t="s">
        <v>170</v>
      </c>
      <c r="AL606" t="s">
        <v>177</v>
      </c>
      <c r="AO606">
        <v>105</v>
      </c>
      <c r="AP606">
        <v>16</v>
      </c>
      <c r="AS606">
        <v>700</v>
      </c>
      <c r="AT606">
        <v>700</v>
      </c>
      <c r="BN606" s="7" t="s">
        <v>686</v>
      </c>
      <c r="BO606">
        <v>2</v>
      </c>
      <c r="BP606">
        <v>2</v>
      </c>
      <c r="BQ606">
        <v>6</v>
      </c>
      <c r="BR606" t="s">
        <v>420</v>
      </c>
      <c r="BS606" t="s">
        <v>180</v>
      </c>
      <c r="BT606" t="s">
        <v>494</v>
      </c>
      <c r="BU606" s="135">
        <v>44331</v>
      </c>
      <c r="BV606">
        <v>29308</v>
      </c>
      <c r="BX606" t="s">
        <v>170</v>
      </c>
      <c r="BY606" t="s">
        <v>170</v>
      </c>
      <c r="CB606" t="s">
        <v>170</v>
      </c>
      <c r="CC606" t="s">
        <v>170</v>
      </c>
      <c r="CE606" t="s">
        <v>169</v>
      </c>
      <c r="CF606" t="s">
        <v>849</v>
      </c>
      <c r="CG606" t="s">
        <v>169</v>
      </c>
      <c r="CH606" t="s">
        <v>803</v>
      </c>
      <c r="CI606" t="s">
        <v>170</v>
      </c>
      <c r="CK606" t="s">
        <v>183</v>
      </c>
      <c r="CM606">
        <v>1</v>
      </c>
      <c r="CN606" t="s">
        <v>184</v>
      </c>
      <c r="CP606">
        <v>48</v>
      </c>
      <c r="CQ606">
        <v>9.8000000000000007</v>
      </c>
      <c r="CR606">
        <v>42</v>
      </c>
      <c r="CS606" t="s">
        <v>185</v>
      </c>
      <c r="CV606" t="s">
        <v>186</v>
      </c>
      <c r="CX606" t="s">
        <v>187</v>
      </c>
      <c r="CY606" t="s">
        <v>169</v>
      </c>
      <c r="DD606">
        <v>1</v>
      </c>
      <c r="DE606" t="s">
        <v>465</v>
      </c>
      <c r="DG606">
        <v>16</v>
      </c>
      <c r="DJ606" t="s">
        <v>303</v>
      </c>
      <c r="DK606" t="s">
        <v>304</v>
      </c>
      <c r="DL606" t="s">
        <v>170</v>
      </c>
      <c r="DM606" t="s">
        <v>170</v>
      </c>
      <c r="DN606" t="s">
        <v>170</v>
      </c>
      <c r="DO606" t="s">
        <v>1181</v>
      </c>
      <c r="DP606" t="s">
        <v>169</v>
      </c>
      <c r="DQ606" t="s">
        <v>193</v>
      </c>
      <c r="EB606">
        <v>4</v>
      </c>
      <c r="EC606">
        <v>4</v>
      </c>
      <c r="EE606" t="s">
        <v>1182</v>
      </c>
      <c r="EF606">
        <v>5</v>
      </c>
      <c r="EV606">
        <v>3500</v>
      </c>
      <c r="EW606">
        <v>489</v>
      </c>
      <c r="EX606">
        <v>386</v>
      </c>
      <c r="EY606">
        <v>443</v>
      </c>
    </row>
    <row r="607" spans="1:165" ht="15">
      <c r="A607">
        <v>2022</v>
      </c>
      <c r="B607" t="s">
        <v>1115</v>
      </c>
      <c r="C607" t="s">
        <v>1116</v>
      </c>
      <c r="D607" t="s">
        <v>1183</v>
      </c>
      <c r="E607" t="s">
        <v>1118</v>
      </c>
      <c r="F607">
        <v>62</v>
      </c>
      <c r="G607" s="134">
        <v>2.5</v>
      </c>
      <c r="H607">
        <v>4</v>
      </c>
      <c r="I607" t="s">
        <v>196</v>
      </c>
      <c r="J607">
        <v>21</v>
      </c>
      <c r="K607">
        <v>25</v>
      </c>
      <c r="L607">
        <v>23</v>
      </c>
      <c r="M607">
        <v>26.7</v>
      </c>
      <c r="N607">
        <v>37.5</v>
      </c>
      <c r="O607">
        <v>30.675599999999999</v>
      </c>
      <c r="P607">
        <v>21.034700000000001</v>
      </c>
      <c r="Q607">
        <v>25.2654</v>
      </c>
      <c r="R607">
        <v>22.748899999999999</v>
      </c>
      <c r="T607" t="s">
        <v>165</v>
      </c>
      <c r="U607" t="s">
        <v>166</v>
      </c>
      <c r="V607" t="s">
        <v>198</v>
      </c>
      <c r="W607" t="s">
        <v>199</v>
      </c>
      <c r="Y607">
        <v>8</v>
      </c>
      <c r="Z607" t="s">
        <v>169</v>
      </c>
      <c r="AA607" t="s">
        <v>170</v>
      </c>
      <c r="AB607" t="s">
        <v>171</v>
      </c>
      <c r="AC607" t="s">
        <v>172</v>
      </c>
      <c r="AD607">
        <v>15</v>
      </c>
      <c r="AG607" t="s">
        <v>173</v>
      </c>
      <c r="AH607" t="s">
        <v>174</v>
      </c>
      <c r="AI607" t="s">
        <v>175</v>
      </c>
      <c r="AJ607" t="s">
        <v>176</v>
      </c>
      <c r="AK607" t="s">
        <v>219</v>
      </c>
      <c r="AL607" t="s">
        <v>220</v>
      </c>
      <c r="AS607">
        <v>1900</v>
      </c>
      <c r="AT607">
        <v>1900</v>
      </c>
      <c r="BN607" s="7" t="s">
        <v>646</v>
      </c>
      <c r="BO607">
        <v>2</v>
      </c>
      <c r="BP607">
        <v>2</v>
      </c>
      <c r="BQ607">
        <v>30</v>
      </c>
      <c r="BR607" t="s">
        <v>429</v>
      </c>
      <c r="BT607" t="s">
        <v>575</v>
      </c>
      <c r="BU607" s="135">
        <v>44407</v>
      </c>
      <c r="BV607">
        <v>29903</v>
      </c>
      <c r="BX607" t="s">
        <v>170</v>
      </c>
      <c r="BY607" t="s">
        <v>170</v>
      </c>
      <c r="CB607" t="s">
        <v>170</v>
      </c>
      <c r="CC607" t="s">
        <v>170</v>
      </c>
      <c r="CE607" t="s">
        <v>170</v>
      </c>
      <c r="CG607" t="s">
        <v>169</v>
      </c>
      <c r="CH607" t="s">
        <v>539</v>
      </c>
      <c r="CI607" t="s">
        <v>170</v>
      </c>
      <c r="DJ607" t="s">
        <v>303</v>
      </c>
      <c r="DK607" t="s">
        <v>304</v>
      </c>
      <c r="DN607" t="s">
        <v>170</v>
      </c>
      <c r="DO607" t="s">
        <v>847</v>
      </c>
      <c r="DP607" t="s">
        <v>170</v>
      </c>
      <c r="DQ607" t="s">
        <v>207</v>
      </c>
      <c r="EB607">
        <v>4</v>
      </c>
      <c r="EC607">
        <v>4</v>
      </c>
      <c r="EE607" t="s">
        <v>1184</v>
      </c>
      <c r="EF607">
        <v>3</v>
      </c>
      <c r="EI607" t="s">
        <v>1185</v>
      </c>
      <c r="EJ607">
        <v>7</v>
      </c>
      <c r="EV607">
        <v>2250</v>
      </c>
      <c r="EW607">
        <v>522</v>
      </c>
      <c r="EX607">
        <v>362</v>
      </c>
      <c r="EY607">
        <v>450</v>
      </c>
    </row>
    <row r="608" spans="1:165" ht="15">
      <c r="A608">
        <v>2022</v>
      </c>
      <c r="B608" t="s">
        <v>1115</v>
      </c>
      <c r="C608" t="s">
        <v>1126</v>
      </c>
      <c r="D608" t="s">
        <v>1186</v>
      </c>
      <c r="E608" t="s">
        <v>1118</v>
      </c>
      <c r="F608">
        <v>13</v>
      </c>
      <c r="G608" s="134">
        <v>1.6</v>
      </c>
      <c r="H608">
        <v>4</v>
      </c>
      <c r="I608" t="s">
        <v>240</v>
      </c>
      <c r="J608">
        <v>29</v>
      </c>
      <c r="K608">
        <v>35</v>
      </c>
      <c r="L608">
        <v>32</v>
      </c>
      <c r="M608">
        <v>38.799999999999997</v>
      </c>
      <c r="N608">
        <v>50.4</v>
      </c>
      <c r="O608">
        <v>43.282899999999998</v>
      </c>
      <c r="P608">
        <v>29.42</v>
      </c>
      <c r="Q608">
        <v>34.631399999999999</v>
      </c>
      <c r="R608">
        <v>31.556899999999999</v>
      </c>
      <c r="T608" t="s">
        <v>165</v>
      </c>
      <c r="U608" t="s">
        <v>166</v>
      </c>
      <c r="V608" t="s">
        <v>241</v>
      </c>
      <c r="W608" t="s">
        <v>242</v>
      </c>
      <c r="Y608">
        <v>7</v>
      </c>
      <c r="Z608" t="s">
        <v>170</v>
      </c>
      <c r="AA608" t="s">
        <v>170</v>
      </c>
      <c r="AB608" t="s">
        <v>243</v>
      </c>
      <c r="AC608" t="s">
        <v>244</v>
      </c>
      <c r="AD608">
        <v>15</v>
      </c>
      <c r="AG608" t="s">
        <v>197</v>
      </c>
      <c r="AH608" t="s">
        <v>472</v>
      </c>
      <c r="AI608" t="s">
        <v>175</v>
      </c>
      <c r="AJ608" t="s">
        <v>176</v>
      </c>
      <c r="AK608" t="s">
        <v>219</v>
      </c>
      <c r="AL608" t="s">
        <v>220</v>
      </c>
      <c r="AS608">
        <v>1100</v>
      </c>
      <c r="AT608">
        <v>1100</v>
      </c>
      <c r="BO608">
        <v>2</v>
      </c>
      <c r="BP608">
        <v>2</v>
      </c>
      <c r="BQ608">
        <v>30</v>
      </c>
      <c r="BR608" t="s">
        <v>429</v>
      </c>
      <c r="BT608" t="s">
        <v>181</v>
      </c>
      <c r="BU608" s="135">
        <v>44256</v>
      </c>
      <c r="BV608">
        <v>29068</v>
      </c>
      <c r="BX608" t="s">
        <v>170</v>
      </c>
      <c r="BY608" t="s">
        <v>170</v>
      </c>
      <c r="CB608" t="s">
        <v>170</v>
      </c>
      <c r="CC608" t="s">
        <v>170</v>
      </c>
      <c r="CE608" t="s">
        <v>169</v>
      </c>
      <c r="CF608" t="s">
        <v>849</v>
      </c>
      <c r="CG608" t="s">
        <v>169</v>
      </c>
      <c r="CH608" t="s">
        <v>803</v>
      </c>
      <c r="CI608" t="s">
        <v>170</v>
      </c>
      <c r="DJ608" t="s">
        <v>303</v>
      </c>
      <c r="DK608" t="s">
        <v>304</v>
      </c>
      <c r="DN608" t="s">
        <v>170</v>
      </c>
      <c r="DO608" t="s">
        <v>581</v>
      </c>
      <c r="DP608" t="s">
        <v>170</v>
      </c>
      <c r="DQ608" t="s">
        <v>207</v>
      </c>
      <c r="EB608">
        <v>3</v>
      </c>
      <c r="EC608">
        <v>3</v>
      </c>
      <c r="EE608" t="s">
        <v>1179</v>
      </c>
      <c r="EF608">
        <v>5</v>
      </c>
      <c r="EI608" t="s">
        <v>1187</v>
      </c>
      <c r="EJ608">
        <v>3</v>
      </c>
      <c r="EV608">
        <v>5500</v>
      </c>
      <c r="EW608">
        <v>602</v>
      </c>
      <c r="EX608">
        <v>418</v>
      </c>
      <c r="EY608">
        <v>519</v>
      </c>
    </row>
    <row r="609" spans="1:165" ht="15">
      <c r="A609">
        <v>2022</v>
      </c>
      <c r="B609" t="s">
        <v>1115</v>
      </c>
      <c r="C609" t="s">
        <v>1126</v>
      </c>
      <c r="D609" t="s">
        <v>1186</v>
      </c>
      <c r="E609" t="s">
        <v>1118</v>
      </c>
      <c r="F609">
        <v>15</v>
      </c>
      <c r="G609" s="134">
        <v>2</v>
      </c>
      <c r="H609">
        <v>4</v>
      </c>
      <c r="I609" t="s">
        <v>1128</v>
      </c>
      <c r="J609">
        <v>30</v>
      </c>
      <c r="K609">
        <v>35</v>
      </c>
      <c r="L609">
        <v>32</v>
      </c>
      <c r="M609">
        <v>38.927300000000002</v>
      </c>
      <c r="N609">
        <v>51.577399999999997</v>
      </c>
      <c r="O609">
        <v>43.756700000000002</v>
      </c>
      <c r="P609">
        <v>29.504899999999999</v>
      </c>
      <c r="Q609">
        <v>35.349200000000003</v>
      </c>
      <c r="R609">
        <v>31.8764</v>
      </c>
      <c r="T609" t="s">
        <v>470</v>
      </c>
      <c r="U609" t="s">
        <v>471</v>
      </c>
      <c r="V609" t="s">
        <v>1072</v>
      </c>
      <c r="W609" t="s">
        <v>1073</v>
      </c>
      <c r="Y609">
        <v>1</v>
      </c>
      <c r="Z609" t="s">
        <v>169</v>
      </c>
      <c r="AA609" t="s">
        <v>170</v>
      </c>
      <c r="AB609" t="s">
        <v>243</v>
      </c>
      <c r="AC609" t="s">
        <v>244</v>
      </c>
      <c r="AD609">
        <v>15</v>
      </c>
      <c r="AG609" t="s">
        <v>197</v>
      </c>
      <c r="AH609" t="s">
        <v>472</v>
      </c>
      <c r="AI609" t="s">
        <v>175</v>
      </c>
      <c r="AJ609" t="s">
        <v>176</v>
      </c>
      <c r="AK609" t="s">
        <v>219</v>
      </c>
      <c r="AL609" t="s">
        <v>220</v>
      </c>
      <c r="AS609">
        <v>1100</v>
      </c>
      <c r="AT609">
        <v>1100</v>
      </c>
      <c r="BO609">
        <v>2</v>
      </c>
      <c r="BP609">
        <v>2</v>
      </c>
      <c r="BQ609">
        <v>30</v>
      </c>
      <c r="BR609" t="s">
        <v>429</v>
      </c>
      <c r="BT609" t="s">
        <v>181</v>
      </c>
      <c r="BU609" s="135">
        <v>44256</v>
      </c>
      <c r="BV609">
        <v>29012</v>
      </c>
      <c r="BX609" t="s">
        <v>170</v>
      </c>
      <c r="BY609" t="s">
        <v>170</v>
      </c>
      <c r="CB609" t="s">
        <v>170</v>
      </c>
      <c r="CC609" t="s">
        <v>170</v>
      </c>
      <c r="CE609" t="s">
        <v>170</v>
      </c>
      <c r="CG609" t="s">
        <v>170</v>
      </c>
      <c r="CI609" t="s">
        <v>170</v>
      </c>
      <c r="DJ609" t="s">
        <v>1083</v>
      </c>
      <c r="DK609" t="s">
        <v>1084</v>
      </c>
      <c r="DN609" t="s">
        <v>170</v>
      </c>
      <c r="DO609" t="s">
        <v>1174</v>
      </c>
      <c r="DP609" t="s">
        <v>170</v>
      </c>
      <c r="DQ609" t="s">
        <v>207</v>
      </c>
      <c r="EB609">
        <v>5</v>
      </c>
      <c r="EC609">
        <v>5</v>
      </c>
      <c r="EE609" t="s">
        <v>1175</v>
      </c>
      <c r="EF609">
        <v>1</v>
      </c>
      <c r="EV609">
        <v>750</v>
      </c>
      <c r="EW609">
        <v>448</v>
      </c>
      <c r="EX609">
        <v>306</v>
      </c>
      <c r="EY609">
        <v>384</v>
      </c>
    </row>
    <row r="610" spans="1:165" ht="15">
      <c r="A610">
        <v>2022</v>
      </c>
      <c r="B610" t="s">
        <v>1115</v>
      </c>
      <c r="C610" t="s">
        <v>1126</v>
      </c>
      <c r="D610" t="s">
        <v>1188</v>
      </c>
      <c r="E610" t="s">
        <v>1118</v>
      </c>
      <c r="F610">
        <v>64</v>
      </c>
      <c r="G610" s="134">
        <v>2</v>
      </c>
      <c r="H610">
        <v>4</v>
      </c>
      <c r="I610" t="s">
        <v>1055</v>
      </c>
      <c r="J610">
        <v>20</v>
      </c>
      <c r="K610">
        <v>27</v>
      </c>
      <c r="L610">
        <v>23</v>
      </c>
      <c r="M610">
        <v>24.115400000000001</v>
      </c>
      <c r="N610">
        <v>35.853099999999998</v>
      </c>
      <c r="O610">
        <v>28.282</v>
      </c>
      <c r="P610">
        <v>20.006699999999999</v>
      </c>
      <c r="Q610">
        <v>26.926600000000001</v>
      </c>
      <c r="R610">
        <v>22.623000000000001</v>
      </c>
      <c r="T610" t="s">
        <v>165</v>
      </c>
      <c r="U610" t="s">
        <v>166</v>
      </c>
      <c r="V610" t="s">
        <v>241</v>
      </c>
      <c r="W610" t="s">
        <v>242</v>
      </c>
      <c r="Y610">
        <v>8</v>
      </c>
      <c r="Z610" t="s">
        <v>170</v>
      </c>
      <c r="AA610" t="s">
        <v>170</v>
      </c>
      <c r="AB610" t="s">
        <v>243</v>
      </c>
      <c r="AC610" t="s">
        <v>244</v>
      </c>
      <c r="AD610">
        <v>15</v>
      </c>
      <c r="AG610" t="s">
        <v>173</v>
      </c>
      <c r="AH610" t="s">
        <v>174</v>
      </c>
      <c r="AI610" t="s">
        <v>175</v>
      </c>
      <c r="AJ610" t="s">
        <v>176</v>
      </c>
      <c r="AK610" t="s">
        <v>219</v>
      </c>
      <c r="AL610" t="s">
        <v>220</v>
      </c>
      <c r="AS610">
        <v>1900</v>
      </c>
      <c r="AT610">
        <v>1900</v>
      </c>
      <c r="BN610" s="7" t="s">
        <v>178</v>
      </c>
      <c r="BO610">
        <v>2</v>
      </c>
      <c r="BP610">
        <v>2</v>
      </c>
      <c r="BQ610">
        <v>30</v>
      </c>
      <c r="BR610" t="s">
        <v>429</v>
      </c>
      <c r="BT610" t="s">
        <v>494</v>
      </c>
      <c r="BU610" s="135">
        <v>44469</v>
      </c>
      <c r="BV610">
        <v>30102</v>
      </c>
      <c r="BX610" t="s">
        <v>170</v>
      </c>
      <c r="BY610" t="s">
        <v>170</v>
      </c>
      <c r="CB610" t="s">
        <v>170</v>
      </c>
      <c r="CC610" t="s">
        <v>170</v>
      </c>
      <c r="CE610" t="s">
        <v>170</v>
      </c>
      <c r="CG610" t="s">
        <v>169</v>
      </c>
      <c r="CH610" t="s">
        <v>539</v>
      </c>
      <c r="CI610" t="s">
        <v>170</v>
      </c>
      <c r="CK610" t="s">
        <v>183</v>
      </c>
      <c r="CM610">
        <v>1</v>
      </c>
      <c r="CN610" t="s">
        <v>184</v>
      </c>
      <c r="CP610">
        <v>48</v>
      </c>
      <c r="CQ610">
        <v>9.8000000000000007</v>
      </c>
      <c r="CR610">
        <v>42</v>
      </c>
      <c r="CS610" t="s">
        <v>185</v>
      </c>
      <c r="CV610" t="s">
        <v>186</v>
      </c>
      <c r="CX610" t="s">
        <v>187</v>
      </c>
      <c r="CY610" t="s">
        <v>170</v>
      </c>
      <c r="DD610">
        <v>1</v>
      </c>
      <c r="DE610" t="s">
        <v>465</v>
      </c>
      <c r="DG610">
        <v>11</v>
      </c>
      <c r="DJ610" t="s">
        <v>303</v>
      </c>
      <c r="DK610" t="s">
        <v>304</v>
      </c>
      <c r="DL610" t="s">
        <v>170</v>
      </c>
      <c r="DM610" t="s">
        <v>170</v>
      </c>
      <c r="DN610" t="s">
        <v>170</v>
      </c>
      <c r="DO610" t="s">
        <v>581</v>
      </c>
      <c r="DP610" t="s">
        <v>169</v>
      </c>
      <c r="DQ610" t="s">
        <v>193</v>
      </c>
      <c r="EB610">
        <v>5</v>
      </c>
      <c r="EC610">
        <v>5</v>
      </c>
      <c r="EE610" t="s">
        <v>1176</v>
      </c>
      <c r="EF610">
        <v>5</v>
      </c>
      <c r="EI610" t="s">
        <v>1177</v>
      </c>
      <c r="EJ610">
        <v>7</v>
      </c>
      <c r="EV610">
        <v>1250</v>
      </c>
      <c r="EW610">
        <v>438</v>
      </c>
      <c r="EX610">
        <v>340</v>
      </c>
      <c r="EY610">
        <v>394</v>
      </c>
    </row>
    <row r="611" spans="1:165" ht="15">
      <c r="A611">
        <v>2022</v>
      </c>
      <c r="B611" t="s">
        <v>1115</v>
      </c>
      <c r="C611" t="s">
        <v>1126</v>
      </c>
      <c r="D611" t="s">
        <v>1189</v>
      </c>
      <c r="E611" t="s">
        <v>1118</v>
      </c>
      <c r="F611">
        <v>47</v>
      </c>
      <c r="G611" s="134">
        <v>2.5</v>
      </c>
      <c r="H611">
        <v>4</v>
      </c>
      <c r="I611" t="s">
        <v>196</v>
      </c>
      <c r="J611">
        <v>21</v>
      </c>
      <c r="K611">
        <v>26</v>
      </c>
      <c r="L611">
        <v>23</v>
      </c>
      <c r="M611">
        <v>27.1</v>
      </c>
      <c r="N611">
        <v>41.1</v>
      </c>
      <c r="O611">
        <v>32.006</v>
      </c>
      <c r="P611">
        <v>21.322399999999998</v>
      </c>
      <c r="Q611">
        <v>25.568899999999999</v>
      </c>
      <c r="R611">
        <v>23.044599999999999</v>
      </c>
      <c r="T611" t="s">
        <v>470</v>
      </c>
      <c r="U611" t="s">
        <v>471</v>
      </c>
      <c r="V611" t="s">
        <v>198</v>
      </c>
      <c r="W611" t="s">
        <v>199</v>
      </c>
      <c r="Y611">
        <v>8</v>
      </c>
      <c r="Z611" t="s">
        <v>169</v>
      </c>
      <c r="AA611" t="s">
        <v>170</v>
      </c>
      <c r="AB611" t="s">
        <v>243</v>
      </c>
      <c r="AC611" t="s">
        <v>244</v>
      </c>
      <c r="AD611">
        <v>15</v>
      </c>
      <c r="AG611" t="s">
        <v>197</v>
      </c>
      <c r="AH611" t="s">
        <v>472</v>
      </c>
      <c r="AI611" t="s">
        <v>175</v>
      </c>
      <c r="AJ611" t="s">
        <v>176</v>
      </c>
      <c r="AK611" t="s">
        <v>219</v>
      </c>
      <c r="AL611" t="s">
        <v>220</v>
      </c>
      <c r="AS611">
        <v>1550</v>
      </c>
      <c r="AT611">
        <v>1550</v>
      </c>
      <c r="BN611" s="7" t="s">
        <v>646</v>
      </c>
      <c r="BO611">
        <v>2</v>
      </c>
      <c r="BP611">
        <v>2</v>
      </c>
      <c r="BQ611">
        <v>30</v>
      </c>
      <c r="BR611" t="s">
        <v>429</v>
      </c>
      <c r="BT611" t="s">
        <v>575</v>
      </c>
      <c r="BU611" s="135">
        <v>44348</v>
      </c>
      <c r="BV611">
        <v>30018</v>
      </c>
      <c r="BX611" t="s">
        <v>170</v>
      </c>
      <c r="BY611" t="s">
        <v>170</v>
      </c>
      <c r="CB611" t="s">
        <v>170</v>
      </c>
      <c r="CC611" t="s">
        <v>170</v>
      </c>
      <c r="CE611" t="s">
        <v>170</v>
      </c>
      <c r="CG611" t="s">
        <v>169</v>
      </c>
      <c r="CH611" t="s">
        <v>398</v>
      </c>
      <c r="CI611" t="s">
        <v>170</v>
      </c>
      <c r="CK611" t="s">
        <v>183</v>
      </c>
      <c r="CM611">
        <v>1</v>
      </c>
      <c r="CN611" t="s">
        <v>724</v>
      </c>
      <c r="CP611">
        <v>288</v>
      </c>
      <c r="CQ611">
        <v>6.5</v>
      </c>
      <c r="CR611">
        <v>46.4</v>
      </c>
      <c r="CS611" t="s">
        <v>185</v>
      </c>
      <c r="CV611" t="s">
        <v>186</v>
      </c>
      <c r="CX611" t="s">
        <v>585</v>
      </c>
      <c r="CY611" t="s">
        <v>170</v>
      </c>
      <c r="DC611" t="s">
        <v>1190</v>
      </c>
      <c r="DD611">
        <v>1</v>
      </c>
      <c r="DE611" t="s">
        <v>522</v>
      </c>
      <c r="DF611" t="s">
        <v>587</v>
      </c>
      <c r="DG611">
        <v>45</v>
      </c>
      <c r="DJ611" t="s">
        <v>190</v>
      </c>
      <c r="DK611" t="s">
        <v>191</v>
      </c>
      <c r="DL611" t="s">
        <v>170</v>
      </c>
      <c r="DM611" t="s">
        <v>170</v>
      </c>
      <c r="DN611" t="s">
        <v>170</v>
      </c>
      <c r="DO611" t="s">
        <v>506</v>
      </c>
      <c r="DP611" t="s">
        <v>169</v>
      </c>
      <c r="DQ611" t="s">
        <v>193</v>
      </c>
      <c r="DR611" t="s">
        <v>588</v>
      </c>
      <c r="EB611">
        <v>5</v>
      </c>
      <c r="EC611">
        <v>5</v>
      </c>
      <c r="EE611" t="s">
        <v>1191</v>
      </c>
      <c r="EF611">
        <v>5</v>
      </c>
      <c r="EV611">
        <v>1500</v>
      </c>
      <c r="EW611">
        <v>440</v>
      </c>
      <c r="EX611">
        <v>373</v>
      </c>
      <c r="EY611">
        <v>410</v>
      </c>
    </row>
    <row r="612" spans="1:165" ht="15">
      <c r="A612">
        <v>2022</v>
      </c>
      <c r="B612" t="s">
        <v>1115</v>
      </c>
      <c r="C612" t="s">
        <v>1126</v>
      </c>
      <c r="D612" t="s">
        <v>1192</v>
      </c>
      <c r="E612" t="s">
        <v>1118</v>
      </c>
      <c r="F612">
        <v>29</v>
      </c>
      <c r="G612" s="134">
        <v>2.5</v>
      </c>
      <c r="H612">
        <v>4</v>
      </c>
      <c r="I612" t="s">
        <v>1055</v>
      </c>
      <c r="J612">
        <v>22</v>
      </c>
      <c r="K612">
        <v>28</v>
      </c>
      <c r="L612">
        <v>25</v>
      </c>
      <c r="M612">
        <v>28.5</v>
      </c>
      <c r="N612">
        <v>39.700000000000003</v>
      </c>
      <c r="O612">
        <v>32.644300000000001</v>
      </c>
      <c r="P612">
        <v>22.3233</v>
      </c>
      <c r="Q612">
        <v>27.9345</v>
      </c>
      <c r="R612">
        <v>24.541599999999999</v>
      </c>
      <c r="T612" t="s">
        <v>165</v>
      </c>
      <c r="U612" t="s">
        <v>166</v>
      </c>
      <c r="V612" t="s">
        <v>241</v>
      </c>
      <c r="W612" t="s">
        <v>242</v>
      </c>
      <c r="Y612">
        <v>8</v>
      </c>
      <c r="Z612" t="s">
        <v>170</v>
      </c>
      <c r="AA612" t="s">
        <v>170</v>
      </c>
      <c r="AB612" t="s">
        <v>243</v>
      </c>
      <c r="AC612" t="s">
        <v>244</v>
      </c>
      <c r="AD612">
        <v>15</v>
      </c>
      <c r="AG612" t="s">
        <v>197</v>
      </c>
      <c r="AH612" t="s">
        <v>472</v>
      </c>
      <c r="AI612" t="s">
        <v>175</v>
      </c>
      <c r="AJ612" t="s">
        <v>176</v>
      </c>
      <c r="AK612" t="s">
        <v>219</v>
      </c>
      <c r="AL612" t="s">
        <v>220</v>
      </c>
      <c r="AS612">
        <v>1400</v>
      </c>
      <c r="AT612">
        <v>1400</v>
      </c>
      <c r="BN612" s="7" t="s">
        <v>646</v>
      </c>
      <c r="BO612">
        <v>2</v>
      </c>
      <c r="BP612">
        <v>2</v>
      </c>
      <c r="BQ612">
        <v>30</v>
      </c>
      <c r="BR612" t="s">
        <v>429</v>
      </c>
      <c r="BT612" t="s">
        <v>181</v>
      </c>
      <c r="BU612" s="135">
        <v>44348</v>
      </c>
      <c r="BV612">
        <v>29302</v>
      </c>
      <c r="BW612" s="6"/>
      <c r="BX612" s="5" t="s">
        <v>170</v>
      </c>
      <c r="BY612" s="5" t="s">
        <v>170</v>
      </c>
      <c r="BZ612" s="5"/>
      <c r="CA612" s="5"/>
      <c r="CB612" s="5" t="s">
        <v>170</v>
      </c>
      <c r="CC612" s="5" t="s">
        <v>170</v>
      </c>
      <c r="CD612" s="5" t="s">
        <v>1193</v>
      </c>
      <c r="CE612" s="5" t="s">
        <v>170</v>
      </c>
      <c r="CF612" s="5"/>
      <c r="CG612" s="5" t="s">
        <v>169</v>
      </c>
      <c r="CH612" s="5" t="s">
        <v>398</v>
      </c>
      <c r="CI612" s="5" t="s">
        <v>170</v>
      </c>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t="s">
        <v>190</v>
      </c>
      <c r="DK612" s="5" t="s">
        <v>191</v>
      </c>
      <c r="DL612" s="5"/>
      <c r="DM612" s="5"/>
      <c r="DN612" s="5" t="s">
        <v>170</v>
      </c>
      <c r="DO612" s="5" t="s">
        <v>506</v>
      </c>
      <c r="DP612" s="5" t="s">
        <v>169</v>
      </c>
      <c r="DQ612" s="5" t="s">
        <v>193</v>
      </c>
      <c r="DR612" s="5" t="s">
        <v>1194</v>
      </c>
      <c r="DS612" s="5"/>
      <c r="DT612" s="5"/>
      <c r="DU612" s="5"/>
      <c r="DV612" s="5"/>
      <c r="DW612" s="5"/>
      <c r="DX612" s="5"/>
      <c r="DY612" s="5"/>
      <c r="DZ612" s="5"/>
      <c r="EA612" s="133"/>
      <c r="EB612" s="5">
        <v>4</v>
      </c>
      <c r="EC612" s="5">
        <v>4</v>
      </c>
      <c r="ED612" s="5"/>
      <c r="EE612" s="5" t="s">
        <v>1195</v>
      </c>
      <c r="EF612" s="5">
        <v>5</v>
      </c>
      <c r="EG612" s="5"/>
      <c r="EH612" s="5"/>
      <c r="EI612" s="5"/>
      <c r="EJ612" s="5"/>
      <c r="EK612" s="5"/>
      <c r="EL612" s="5"/>
      <c r="EM612" s="5"/>
      <c r="EN612" s="5"/>
      <c r="EO612" s="5"/>
      <c r="EP612" s="5"/>
      <c r="EQ612" s="5"/>
      <c r="ER612" s="5"/>
      <c r="ES612" s="5"/>
      <c r="ET612" s="5"/>
      <c r="EU612" s="5"/>
      <c r="EV612" s="5">
        <v>2250</v>
      </c>
      <c r="EW612" s="5">
        <v>491</v>
      </c>
      <c r="EX612" s="5">
        <v>379</v>
      </c>
      <c r="EY612" s="5">
        <v>440</v>
      </c>
      <c r="EZ612" s="5"/>
      <c r="FA612" s="5"/>
      <c r="FB612" s="5"/>
      <c r="FC612" s="5"/>
      <c r="FD612" s="5"/>
      <c r="FE612" s="5"/>
      <c r="FF612" s="5"/>
      <c r="FG612" s="5"/>
      <c r="FH612" s="5"/>
      <c r="FI612" s="5"/>
    </row>
    <row r="613" spans="1:165" ht="15">
      <c r="A613">
        <v>2022</v>
      </c>
      <c r="B613" t="s">
        <v>1115</v>
      </c>
      <c r="C613" t="s">
        <v>1126</v>
      </c>
      <c r="D613" t="s">
        <v>1192</v>
      </c>
      <c r="E613" t="s">
        <v>1118</v>
      </c>
      <c r="F613">
        <v>27</v>
      </c>
      <c r="G613" s="134">
        <v>2.5</v>
      </c>
      <c r="H613">
        <v>4</v>
      </c>
      <c r="I613" t="s">
        <v>196</v>
      </c>
      <c r="J613">
        <v>25</v>
      </c>
      <c r="K613">
        <v>28</v>
      </c>
      <c r="L613">
        <v>26</v>
      </c>
      <c r="M613">
        <v>31.7</v>
      </c>
      <c r="N613">
        <v>44.6</v>
      </c>
      <c r="O613">
        <v>36.443399999999997</v>
      </c>
      <c r="P613">
        <v>24.5777</v>
      </c>
      <c r="Q613">
        <v>27.7302</v>
      </c>
      <c r="R613">
        <v>25.902899999999999</v>
      </c>
      <c r="T613" t="s">
        <v>470</v>
      </c>
      <c r="U613" t="s">
        <v>471</v>
      </c>
      <c r="V613" t="s">
        <v>198</v>
      </c>
      <c r="W613" t="s">
        <v>199</v>
      </c>
      <c r="Y613">
        <v>8</v>
      </c>
      <c r="Z613" t="s">
        <v>169</v>
      </c>
      <c r="AA613" t="s">
        <v>170</v>
      </c>
      <c r="AB613" t="s">
        <v>243</v>
      </c>
      <c r="AC613" t="s">
        <v>244</v>
      </c>
      <c r="AD613">
        <v>15</v>
      </c>
      <c r="AG613" t="s">
        <v>197</v>
      </c>
      <c r="AH613" t="s">
        <v>472</v>
      </c>
      <c r="AI613" t="s">
        <v>175</v>
      </c>
      <c r="AJ613" t="s">
        <v>176</v>
      </c>
      <c r="AK613" t="s">
        <v>219</v>
      </c>
      <c r="AL613" t="s">
        <v>220</v>
      </c>
      <c r="AS613">
        <v>1350</v>
      </c>
      <c r="AT613">
        <v>1350</v>
      </c>
      <c r="BN613" s="7" t="s">
        <v>646</v>
      </c>
      <c r="BO613">
        <v>2</v>
      </c>
      <c r="BP613">
        <v>2</v>
      </c>
      <c r="BQ613">
        <v>30</v>
      </c>
      <c r="BR613" t="s">
        <v>429</v>
      </c>
      <c r="BT613" t="s">
        <v>575</v>
      </c>
      <c r="BU613" s="135">
        <v>44348</v>
      </c>
      <c r="BV613">
        <v>29299</v>
      </c>
      <c r="BW613" s="6"/>
      <c r="BX613" s="5" t="s">
        <v>170</v>
      </c>
      <c r="BY613" s="5" t="s">
        <v>170</v>
      </c>
      <c r="BZ613" s="5"/>
      <c r="CA613" s="5"/>
      <c r="CB613" s="5" t="s">
        <v>170</v>
      </c>
      <c r="CC613" s="5" t="s">
        <v>170</v>
      </c>
      <c r="CD613" s="5" t="s">
        <v>1196</v>
      </c>
      <c r="CE613" s="5" t="s">
        <v>170</v>
      </c>
      <c r="CF613" s="5"/>
      <c r="CG613" s="5" t="s">
        <v>169</v>
      </c>
      <c r="CH613" s="5" t="s">
        <v>398</v>
      </c>
      <c r="CI613" s="5" t="s">
        <v>170</v>
      </c>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t="s">
        <v>190</v>
      </c>
      <c r="DK613" s="5" t="s">
        <v>191</v>
      </c>
      <c r="DL613" s="5"/>
      <c r="DM613" s="5"/>
      <c r="DN613" s="5" t="s">
        <v>170</v>
      </c>
      <c r="DO613" s="5" t="s">
        <v>506</v>
      </c>
      <c r="DP613" s="5" t="s">
        <v>169</v>
      </c>
      <c r="DQ613" s="5" t="s">
        <v>193</v>
      </c>
      <c r="DR613" s="5"/>
      <c r="DS613" s="5"/>
      <c r="DT613" s="5"/>
      <c r="DU613" s="5"/>
      <c r="DV613" s="5"/>
      <c r="DW613" s="5"/>
      <c r="DX613" s="5"/>
      <c r="DY613" s="5"/>
      <c r="DZ613" s="5"/>
      <c r="EA613" s="133"/>
      <c r="EB613" s="5">
        <v>4</v>
      </c>
      <c r="EC613" s="5">
        <v>4</v>
      </c>
      <c r="ED613" s="5"/>
      <c r="EE613" s="5" t="s">
        <v>1195</v>
      </c>
      <c r="EF613" s="5">
        <v>5</v>
      </c>
      <c r="EG613" s="5"/>
      <c r="EH613" s="5"/>
      <c r="EI613" s="5"/>
      <c r="EJ613" s="5"/>
      <c r="EK613" s="5"/>
      <c r="EL613" s="5"/>
      <c r="EM613" s="5"/>
      <c r="EN613" s="5"/>
      <c r="EO613" s="5"/>
      <c r="EP613" s="5"/>
      <c r="EQ613" s="5"/>
      <c r="ER613" s="5"/>
      <c r="ES613" s="5"/>
      <c r="ET613" s="5"/>
      <c r="EU613" s="5"/>
      <c r="EV613" s="5">
        <v>2250</v>
      </c>
      <c r="EW613" s="5">
        <v>494</v>
      </c>
      <c r="EX613" s="5">
        <v>377</v>
      </c>
      <c r="EY613" s="5">
        <v>441</v>
      </c>
      <c r="EZ613" s="5"/>
      <c r="FA613" s="5"/>
      <c r="FB613" s="5"/>
      <c r="FC613" s="5"/>
      <c r="FD613" s="5"/>
      <c r="FE613" s="5"/>
      <c r="FF613" s="5"/>
      <c r="FG613" s="5"/>
      <c r="FH613" s="5"/>
      <c r="FI613" s="5"/>
    </row>
    <row r="614" spans="1:165" ht="15">
      <c r="A614">
        <v>2022</v>
      </c>
      <c r="B614" t="s">
        <v>1115</v>
      </c>
      <c r="C614" t="s">
        <v>1126</v>
      </c>
      <c r="D614" t="s">
        <v>1197</v>
      </c>
      <c r="E614" t="s">
        <v>1118</v>
      </c>
      <c r="F614">
        <v>4</v>
      </c>
      <c r="G614" s="134">
        <v>2.5</v>
      </c>
      <c r="H614">
        <v>4</v>
      </c>
      <c r="I614" t="s">
        <v>196</v>
      </c>
      <c r="J614">
        <v>26</v>
      </c>
      <c r="K614">
        <v>33</v>
      </c>
      <c r="L614">
        <v>29</v>
      </c>
      <c r="M614">
        <v>33.484400000000001</v>
      </c>
      <c r="N614">
        <v>47.268999999999998</v>
      </c>
      <c r="O614">
        <v>38.542299999999997</v>
      </c>
      <c r="P614">
        <v>25.815100000000001</v>
      </c>
      <c r="Q614">
        <v>32.704500000000003</v>
      </c>
      <c r="R614">
        <v>28.5185</v>
      </c>
      <c r="T614" t="s">
        <v>470</v>
      </c>
      <c r="U614" t="s">
        <v>471</v>
      </c>
      <c r="V614" t="s">
        <v>198</v>
      </c>
      <c r="W614" t="s">
        <v>199</v>
      </c>
      <c r="Y614">
        <v>8</v>
      </c>
      <c r="Z614" t="s">
        <v>169</v>
      </c>
      <c r="AA614" t="s">
        <v>170</v>
      </c>
      <c r="AB614" t="s">
        <v>243</v>
      </c>
      <c r="AC614" t="s">
        <v>244</v>
      </c>
      <c r="AD614">
        <v>15</v>
      </c>
      <c r="AG614" t="s">
        <v>197</v>
      </c>
      <c r="AH614" t="s">
        <v>472</v>
      </c>
      <c r="AI614" t="s">
        <v>175</v>
      </c>
      <c r="AJ614" t="s">
        <v>176</v>
      </c>
      <c r="AK614" t="s">
        <v>219</v>
      </c>
      <c r="AL614" t="s">
        <v>220</v>
      </c>
      <c r="AS614">
        <v>1200</v>
      </c>
      <c r="AT614">
        <v>1200</v>
      </c>
      <c r="BN614" s="7" t="s">
        <v>646</v>
      </c>
      <c r="BO614">
        <v>2</v>
      </c>
      <c r="BP614">
        <v>2</v>
      </c>
      <c r="BQ614">
        <v>30</v>
      </c>
      <c r="BR614" t="s">
        <v>429</v>
      </c>
      <c r="BT614" t="s">
        <v>181</v>
      </c>
      <c r="BU614" s="135">
        <v>44228</v>
      </c>
      <c r="BV614">
        <v>28886</v>
      </c>
      <c r="BX614" t="s">
        <v>170</v>
      </c>
      <c r="BY614" t="s">
        <v>170</v>
      </c>
      <c r="CB614" t="s">
        <v>170</v>
      </c>
      <c r="CC614" t="s">
        <v>170</v>
      </c>
      <c r="CD614" t="s">
        <v>687</v>
      </c>
      <c r="CE614" t="s">
        <v>169</v>
      </c>
      <c r="CF614" t="s">
        <v>257</v>
      </c>
      <c r="CG614" t="s">
        <v>169</v>
      </c>
      <c r="CH614" t="s">
        <v>539</v>
      </c>
      <c r="CI614" t="s">
        <v>169</v>
      </c>
      <c r="CJ614" t="s">
        <v>683</v>
      </c>
      <c r="DJ614" t="s">
        <v>204</v>
      </c>
      <c r="DK614" t="s">
        <v>205</v>
      </c>
      <c r="DN614" t="s">
        <v>170</v>
      </c>
      <c r="DO614" t="s">
        <v>236</v>
      </c>
      <c r="DP614" t="s">
        <v>169</v>
      </c>
      <c r="DQ614" t="s">
        <v>193</v>
      </c>
      <c r="DR614" t="s">
        <v>1119</v>
      </c>
      <c r="EB614">
        <v>3</v>
      </c>
      <c r="EC614">
        <v>3</v>
      </c>
      <c r="EE614" t="s">
        <v>1120</v>
      </c>
      <c r="EF614">
        <v>6</v>
      </c>
      <c r="EV614">
        <v>3250</v>
      </c>
      <c r="EW614">
        <v>518</v>
      </c>
      <c r="EX614">
        <v>454</v>
      </c>
      <c r="EY614">
        <v>489</v>
      </c>
    </row>
    <row r="615" spans="1:165" ht="15">
      <c r="A615">
        <v>2022</v>
      </c>
      <c r="B615" t="s">
        <v>1115</v>
      </c>
      <c r="C615" t="s">
        <v>1116</v>
      </c>
      <c r="D615" t="s">
        <v>1198</v>
      </c>
      <c r="E615" t="s">
        <v>1118</v>
      </c>
      <c r="F615">
        <v>10</v>
      </c>
      <c r="G615" s="134">
        <v>2.5</v>
      </c>
      <c r="H615">
        <v>4</v>
      </c>
      <c r="I615" t="s">
        <v>196</v>
      </c>
      <c r="J615">
        <v>22</v>
      </c>
      <c r="K615">
        <v>28</v>
      </c>
      <c r="L615">
        <v>24</v>
      </c>
      <c r="M615">
        <v>27.9541</v>
      </c>
      <c r="N615">
        <v>39.863500000000002</v>
      </c>
      <c r="O615">
        <v>32.295999999999999</v>
      </c>
      <c r="P615">
        <v>21.934100000000001</v>
      </c>
      <c r="Q615">
        <v>28.039200000000001</v>
      </c>
      <c r="R615">
        <v>24.316600000000001</v>
      </c>
      <c r="T615" t="s">
        <v>165</v>
      </c>
      <c r="U615" t="s">
        <v>166</v>
      </c>
      <c r="V615" t="s">
        <v>198</v>
      </c>
      <c r="W615" t="s">
        <v>199</v>
      </c>
      <c r="Y615">
        <v>8</v>
      </c>
      <c r="Z615" t="s">
        <v>169</v>
      </c>
      <c r="AA615" t="s">
        <v>170</v>
      </c>
      <c r="AB615" t="s">
        <v>167</v>
      </c>
      <c r="AC615" t="s">
        <v>276</v>
      </c>
      <c r="AD615">
        <v>15</v>
      </c>
      <c r="AG615" t="s">
        <v>173</v>
      </c>
      <c r="AH615" t="s">
        <v>174</v>
      </c>
      <c r="AI615" t="s">
        <v>175</v>
      </c>
      <c r="AJ615" t="s">
        <v>176</v>
      </c>
      <c r="AK615" t="s">
        <v>219</v>
      </c>
      <c r="AL615" t="s">
        <v>220</v>
      </c>
      <c r="AS615">
        <v>1850</v>
      </c>
      <c r="AT615">
        <v>1850</v>
      </c>
      <c r="BN615" s="7" t="s">
        <v>646</v>
      </c>
      <c r="BO615">
        <v>2</v>
      </c>
      <c r="BP615">
        <v>2</v>
      </c>
      <c r="BQ615">
        <v>31</v>
      </c>
      <c r="BR615" t="s">
        <v>431</v>
      </c>
      <c r="BT615" t="s">
        <v>181</v>
      </c>
      <c r="BU615" s="135">
        <v>44256</v>
      </c>
      <c r="BV615">
        <v>29018</v>
      </c>
      <c r="BX615" t="s">
        <v>170</v>
      </c>
      <c r="BY615" t="s">
        <v>170</v>
      </c>
      <c r="CB615" t="s">
        <v>170</v>
      </c>
      <c r="CC615" t="s">
        <v>170</v>
      </c>
      <c r="CD615" t="s">
        <v>687</v>
      </c>
      <c r="CE615" t="s">
        <v>169</v>
      </c>
      <c r="CF615" t="s">
        <v>257</v>
      </c>
      <c r="CG615" t="s">
        <v>169</v>
      </c>
      <c r="CH615" t="s">
        <v>539</v>
      </c>
      <c r="CI615" t="s">
        <v>169</v>
      </c>
      <c r="CJ615" t="s">
        <v>683</v>
      </c>
      <c r="DJ615" t="s">
        <v>204</v>
      </c>
      <c r="DK615" t="s">
        <v>205</v>
      </c>
      <c r="DN615" t="s">
        <v>170</v>
      </c>
      <c r="DO615" t="s">
        <v>236</v>
      </c>
      <c r="DP615" t="s">
        <v>169</v>
      </c>
      <c r="DQ615" t="s">
        <v>193</v>
      </c>
      <c r="EB615">
        <v>3</v>
      </c>
      <c r="EC615">
        <v>3</v>
      </c>
      <c r="EE615" t="s">
        <v>1120</v>
      </c>
      <c r="EF615">
        <v>6</v>
      </c>
      <c r="EV615">
        <v>3250</v>
      </c>
      <c r="EW615">
        <v>516</v>
      </c>
      <c r="EX615">
        <v>449</v>
      </c>
      <c r="EY615">
        <v>486</v>
      </c>
    </row>
    <row r="616" spans="1:165" ht="15">
      <c r="A616">
        <v>2022</v>
      </c>
      <c r="B616" t="s">
        <v>1115</v>
      </c>
      <c r="C616" t="s">
        <v>1116</v>
      </c>
      <c r="D616" t="s">
        <v>1198</v>
      </c>
      <c r="E616" t="s">
        <v>1118</v>
      </c>
      <c r="F616">
        <v>9</v>
      </c>
      <c r="G616" s="134">
        <v>2.5</v>
      </c>
      <c r="H616">
        <v>4</v>
      </c>
      <c r="I616" t="s">
        <v>196</v>
      </c>
      <c r="J616">
        <v>19</v>
      </c>
      <c r="K616">
        <v>26</v>
      </c>
      <c r="L616">
        <v>22</v>
      </c>
      <c r="M616">
        <v>24.5</v>
      </c>
      <c r="N616">
        <v>36.200000000000003</v>
      </c>
      <c r="O616">
        <v>28.669799999999999</v>
      </c>
      <c r="P616">
        <v>19.439399999999999</v>
      </c>
      <c r="Q616">
        <v>25.673500000000001</v>
      </c>
      <c r="R616">
        <v>21.824100000000001</v>
      </c>
      <c r="T616" t="s">
        <v>165</v>
      </c>
      <c r="U616" t="s">
        <v>166</v>
      </c>
      <c r="V616" t="s">
        <v>198</v>
      </c>
      <c r="W616" t="s">
        <v>199</v>
      </c>
      <c r="Y616">
        <v>8</v>
      </c>
      <c r="Z616" t="s">
        <v>169</v>
      </c>
      <c r="AA616" t="s">
        <v>170</v>
      </c>
      <c r="AB616" t="s">
        <v>167</v>
      </c>
      <c r="AC616" t="s">
        <v>276</v>
      </c>
      <c r="AD616">
        <v>15</v>
      </c>
      <c r="AG616" t="s">
        <v>173</v>
      </c>
      <c r="AH616" t="s">
        <v>174</v>
      </c>
      <c r="AI616" t="s">
        <v>175</v>
      </c>
      <c r="AJ616" t="s">
        <v>176</v>
      </c>
      <c r="AK616" t="s">
        <v>219</v>
      </c>
      <c r="AL616" t="s">
        <v>220</v>
      </c>
      <c r="AS616">
        <v>2000</v>
      </c>
      <c r="AT616">
        <v>2000</v>
      </c>
      <c r="BN616" s="7" t="s">
        <v>1199</v>
      </c>
      <c r="BO616">
        <v>2</v>
      </c>
      <c r="BP616">
        <v>2</v>
      </c>
      <c r="BQ616">
        <v>31</v>
      </c>
      <c r="BR616" t="s">
        <v>431</v>
      </c>
      <c r="BT616" t="s">
        <v>181</v>
      </c>
      <c r="BU616" s="135">
        <v>44256</v>
      </c>
      <c r="BV616">
        <v>29017</v>
      </c>
      <c r="BW616" s="6"/>
      <c r="BX616" s="5" t="s">
        <v>170</v>
      </c>
      <c r="BY616" s="5" t="s">
        <v>170</v>
      </c>
      <c r="BZ616" s="5"/>
      <c r="CA616" s="5"/>
      <c r="CB616" s="5" t="s">
        <v>170</v>
      </c>
      <c r="CC616" s="5" t="s">
        <v>170</v>
      </c>
      <c r="CD616" s="5"/>
      <c r="CE616" s="5" t="s">
        <v>170</v>
      </c>
      <c r="CF616" s="5"/>
      <c r="CG616" s="5" t="s">
        <v>170</v>
      </c>
      <c r="CH616" s="5"/>
      <c r="CI616" s="5" t="s">
        <v>170</v>
      </c>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t="s">
        <v>1083</v>
      </c>
      <c r="DK616" s="5" t="s">
        <v>1084</v>
      </c>
      <c r="DL616" s="5"/>
      <c r="DM616" s="5"/>
      <c r="DN616" s="5" t="s">
        <v>170</v>
      </c>
      <c r="DO616" s="5" t="s">
        <v>236</v>
      </c>
      <c r="DP616" s="5" t="s">
        <v>169</v>
      </c>
      <c r="DQ616" s="5" t="s">
        <v>193</v>
      </c>
      <c r="DR616" s="5"/>
      <c r="DS616" s="5"/>
      <c r="DT616" s="5"/>
      <c r="DU616" s="5"/>
      <c r="DV616" s="5"/>
      <c r="DW616" s="5"/>
      <c r="DX616" s="5"/>
      <c r="DY616" s="5"/>
      <c r="DZ616" s="5"/>
      <c r="EA616" s="133"/>
      <c r="EB616" s="5">
        <v>5</v>
      </c>
      <c r="EC616" s="5">
        <v>4</v>
      </c>
      <c r="ED616" s="5"/>
      <c r="EE616" s="5" t="s">
        <v>1200</v>
      </c>
      <c r="EF616" s="5">
        <v>3</v>
      </c>
      <c r="EG616" s="5"/>
      <c r="EH616" s="5"/>
      <c r="EI616" s="5"/>
      <c r="EJ616" s="5"/>
      <c r="EK616" s="5"/>
      <c r="EL616" s="5"/>
      <c r="EM616" s="5"/>
      <c r="EN616" s="5"/>
      <c r="EO616" s="5"/>
      <c r="EP616" s="5"/>
      <c r="EQ616" s="5"/>
      <c r="ER616" s="5"/>
      <c r="ES616" s="5"/>
      <c r="ET616" s="5"/>
      <c r="EU616" s="5"/>
      <c r="EV616" s="5">
        <v>1750</v>
      </c>
      <c r="EW616" s="5">
        <v>471</v>
      </c>
      <c r="EX616" s="5">
        <v>392</v>
      </c>
      <c r="EY616" s="5">
        <v>443</v>
      </c>
      <c r="EZ616" s="5"/>
      <c r="FA616" s="5"/>
      <c r="FB616" s="5"/>
      <c r="FC616" s="5"/>
      <c r="FD616" s="5"/>
      <c r="FE616" s="5"/>
      <c r="FF616" s="5"/>
      <c r="FG616" s="5"/>
      <c r="FH616" s="5"/>
      <c r="FI616" s="5"/>
    </row>
    <row r="617" spans="1:165" ht="15">
      <c r="A617">
        <v>2022</v>
      </c>
      <c r="B617" t="s">
        <v>1115</v>
      </c>
      <c r="C617" t="s">
        <v>1116</v>
      </c>
      <c r="D617" t="s">
        <v>1198</v>
      </c>
      <c r="E617" t="s">
        <v>1118</v>
      </c>
      <c r="F617">
        <v>11</v>
      </c>
      <c r="G617" s="134">
        <v>3.5</v>
      </c>
      <c r="H617">
        <v>6</v>
      </c>
      <c r="I617" t="s">
        <v>196</v>
      </c>
      <c r="J617">
        <v>19</v>
      </c>
      <c r="K617">
        <v>25</v>
      </c>
      <c r="L617">
        <v>21</v>
      </c>
      <c r="M617">
        <v>23.392199999999999</v>
      </c>
      <c r="N617">
        <v>34.689100000000003</v>
      </c>
      <c r="O617">
        <v>27.408899999999999</v>
      </c>
      <c r="P617">
        <v>18.627400000000002</v>
      </c>
      <c r="Q617">
        <v>24.686399999999999</v>
      </c>
      <c r="R617">
        <v>20.940200000000001</v>
      </c>
      <c r="T617" t="s">
        <v>165</v>
      </c>
      <c r="U617" t="s">
        <v>166</v>
      </c>
      <c r="V617" t="s">
        <v>198</v>
      </c>
      <c r="W617" t="s">
        <v>199</v>
      </c>
      <c r="Y617">
        <v>8</v>
      </c>
      <c r="Z617" t="s">
        <v>169</v>
      </c>
      <c r="AA617" t="s">
        <v>170</v>
      </c>
      <c r="AB617" t="s">
        <v>167</v>
      </c>
      <c r="AC617" t="s">
        <v>276</v>
      </c>
      <c r="AD617">
        <v>15</v>
      </c>
      <c r="AG617" t="s">
        <v>173</v>
      </c>
      <c r="AH617" t="s">
        <v>174</v>
      </c>
      <c r="AI617" t="s">
        <v>175</v>
      </c>
      <c r="AJ617" t="s">
        <v>176</v>
      </c>
      <c r="AK617" t="s">
        <v>219</v>
      </c>
      <c r="AL617" t="s">
        <v>220</v>
      </c>
      <c r="AS617">
        <v>2100</v>
      </c>
      <c r="AT617">
        <v>2100</v>
      </c>
      <c r="BN617" s="7" t="s">
        <v>646</v>
      </c>
      <c r="BO617">
        <v>2</v>
      </c>
      <c r="BP617">
        <v>2</v>
      </c>
      <c r="BQ617">
        <v>31</v>
      </c>
      <c r="BR617" t="s">
        <v>431</v>
      </c>
      <c r="BT617" t="s">
        <v>181</v>
      </c>
      <c r="BU617" s="135">
        <v>44256</v>
      </c>
      <c r="BV617">
        <v>28999</v>
      </c>
      <c r="BW617" s="6"/>
      <c r="BX617" s="5" t="s">
        <v>170</v>
      </c>
      <c r="BY617" s="5" t="s">
        <v>170</v>
      </c>
      <c r="BZ617" s="5"/>
      <c r="CA617" s="5"/>
      <c r="CB617" s="5" t="s">
        <v>170</v>
      </c>
      <c r="CC617" s="5" t="s">
        <v>170</v>
      </c>
      <c r="CD617" s="5"/>
      <c r="CE617" s="5" t="s">
        <v>170</v>
      </c>
      <c r="CF617" s="5"/>
      <c r="CG617" s="5" t="s">
        <v>170</v>
      </c>
      <c r="CH617" s="5"/>
      <c r="CI617" s="5" t="s">
        <v>170</v>
      </c>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t="s">
        <v>1083</v>
      </c>
      <c r="DK617" s="5" t="s">
        <v>1084</v>
      </c>
      <c r="DL617" s="5"/>
      <c r="DM617" s="5"/>
      <c r="DN617" s="5" t="s">
        <v>170</v>
      </c>
      <c r="DO617" s="5" t="s">
        <v>236</v>
      </c>
      <c r="DP617" s="5" t="s">
        <v>169</v>
      </c>
      <c r="DQ617" s="5" t="s">
        <v>193</v>
      </c>
      <c r="DR617" s="5"/>
      <c r="DS617" s="5"/>
      <c r="DT617" s="5"/>
      <c r="DU617" s="5"/>
      <c r="DV617" s="5"/>
      <c r="DW617" s="5"/>
      <c r="DX617" s="5"/>
      <c r="DY617" s="5"/>
      <c r="DZ617" s="5"/>
      <c r="EA617" s="133"/>
      <c r="EB617" s="5">
        <v>5</v>
      </c>
      <c r="EC617" s="5">
        <v>4</v>
      </c>
      <c r="ED617" s="5"/>
      <c r="EE617" s="5" t="s">
        <v>1201</v>
      </c>
      <c r="EF617" s="5">
        <v>3</v>
      </c>
      <c r="EG617" s="5"/>
      <c r="EH617" s="5"/>
      <c r="EI617" s="5"/>
      <c r="EJ617" s="5"/>
      <c r="EK617" s="5"/>
      <c r="EL617" s="5"/>
      <c r="EM617" s="5"/>
      <c r="EN617" s="5"/>
      <c r="EO617" s="5"/>
      <c r="EP617" s="5"/>
      <c r="EQ617" s="5"/>
      <c r="ER617" s="5"/>
      <c r="ES617" s="5"/>
      <c r="ET617" s="5"/>
      <c r="EU617" s="5"/>
      <c r="EV617" s="5">
        <v>1500</v>
      </c>
      <c r="EW617" s="5">
        <v>456</v>
      </c>
      <c r="EX617" s="5">
        <v>392</v>
      </c>
      <c r="EY617" s="5">
        <v>427</v>
      </c>
      <c r="EZ617" s="5"/>
      <c r="FA617" s="5"/>
      <c r="FB617" s="5"/>
      <c r="FC617" s="5"/>
      <c r="FD617" s="5"/>
      <c r="FE617" s="5"/>
      <c r="FF617" s="5"/>
      <c r="FG617" s="5"/>
      <c r="FH617" s="5"/>
      <c r="FI617" s="5"/>
    </row>
    <row r="618" spans="1:165" ht="15">
      <c r="A618">
        <v>2022</v>
      </c>
      <c r="B618" t="s">
        <v>1115</v>
      </c>
      <c r="C618" t="s">
        <v>1126</v>
      </c>
      <c r="D618" t="s">
        <v>1202</v>
      </c>
      <c r="E618" t="s">
        <v>1118</v>
      </c>
      <c r="F618">
        <v>12</v>
      </c>
      <c r="G618" s="134">
        <v>1.6</v>
      </c>
      <c r="H618">
        <v>4</v>
      </c>
      <c r="I618" t="s">
        <v>240</v>
      </c>
      <c r="J618">
        <v>27</v>
      </c>
      <c r="K618">
        <v>32</v>
      </c>
      <c r="L618">
        <v>29</v>
      </c>
      <c r="M618">
        <v>34.998899999999999</v>
      </c>
      <c r="N618">
        <v>45.748600000000003</v>
      </c>
      <c r="O618">
        <v>39.1372</v>
      </c>
      <c r="P618">
        <v>26.854500000000002</v>
      </c>
      <c r="Q618">
        <v>31.7592</v>
      </c>
      <c r="R618">
        <v>28.860099999999999</v>
      </c>
      <c r="T618" t="s">
        <v>165</v>
      </c>
      <c r="U618" t="s">
        <v>166</v>
      </c>
      <c r="V618" t="s">
        <v>241</v>
      </c>
      <c r="W618" t="s">
        <v>242</v>
      </c>
      <c r="Y618">
        <v>7</v>
      </c>
      <c r="Z618" t="s">
        <v>170</v>
      </c>
      <c r="AA618" t="s">
        <v>170</v>
      </c>
      <c r="AB618" t="s">
        <v>167</v>
      </c>
      <c r="AC618" t="s">
        <v>276</v>
      </c>
      <c r="AD618">
        <v>15</v>
      </c>
      <c r="AG618" t="s">
        <v>197</v>
      </c>
      <c r="AH618" t="s">
        <v>472</v>
      </c>
      <c r="AI618" t="s">
        <v>175</v>
      </c>
      <c r="AJ618" t="s">
        <v>176</v>
      </c>
      <c r="AK618" t="s">
        <v>219</v>
      </c>
      <c r="AL618" t="s">
        <v>220</v>
      </c>
      <c r="AS618">
        <v>1200</v>
      </c>
      <c r="AT618">
        <v>1200</v>
      </c>
      <c r="BO618">
        <v>2</v>
      </c>
      <c r="BP618">
        <v>2</v>
      </c>
      <c r="BQ618">
        <v>31</v>
      </c>
      <c r="BR618" t="s">
        <v>431</v>
      </c>
      <c r="BT618" t="s">
        <v>181</v>
      </c>
      <c r="BU618" s="135">
        <v>44256</v>
      </c>
      <c r="BV618">
        <v>29008</v>
      </c>
      <c r="BW618" s="6"/>
      <c r="BX618" s="5" t="s">
        <v>170</v>
      </c>
      <c r="BY618" s="5" t="s">
        <v>170</v>
      </c>
      <c r="BZ618" s="5"/>
      <c r="CA618" s="5"/>
      <c r="CB618" s="5" t="s">
        <v>170</v>
      </c>
      <c r="CC618" s="5" t="s">
        <v>170</v>
      </c>
      <c r="CD618" s="5"/>
      <c r="CE618" s="5" t="s">
        <v>170</v>
      </c>
      <c r="CF618" s="5"/>
      <c r="CG618" s="5" t="s">
        <v>169</v>
      </c>
      <c r="CH618" s="5" t="s">
        <v>1081</v>
      </c>
      <c r="CI618" s="5" t="s">
        <v>170</v>
      </c>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t="s">
        <v>204</v>
      </c>
      <c r="DK618" s="5" t="s">
        <v>205</v>
      </c>
      <c r="DL618" s="5"/>
      <c r="DM618" s="5"/>
      <c r="DN618" s="5" t="s">
        <v>170</v>
      </c>
      <c r="DO618" s="5" t="s">
        <v>236</v>
      </c>
      <c r="DP618" s="5" t="s">
        <v>169</v>
      </c>
      <c r="DQ618" s="5" t="s">
        <v>193</v>
      </c>
      <c r="DR618" s="5" t="s">
        <v>1124</v>
      </c>
      <c r="DS618" s="5"/>
      <c r="DT618" s="5"/>
      <c r="DU618" s="5"/>
      <c r="DV618" s="5"/>
      <c r="DW618" s="5"/>
      <c r="DX618" s="5"/>
      <c r="DY618" s="5"/>
      <c r="DZ618" s="5"/>
      <c r="EA618" s="133"/>
      <c r="EB618" s="5">
        <v>3</v>
      </c>
      <c r="EC618" s="5">
        <v>3</v>
      </c>
      <c r="ED618" s="5"/>
      <c r="EE618" s="5" t="s">
        <v>1125</v>
      </c>
      <c r="EF618" s="5">
        <v>6</v>
      </c>
      <c r="EG618" s="5"/>
      <c r="EH618" s="5"/>
      <c r="EI618" s="5"/>
      <c r="EJ618" s="5"/>
      <c r="EK618" s="5"/>
      <c r="EL618" s="5"/>
      <c r="EM618" s="5"/>
      <c r="EN618" s="5"/>
      <c r="EO618" s="5"/>
      <c r="EP618" s="5"/>
      <c r="EQ618" s="5"/>
      <c r="ER618" s="5"/>
      <c r="ES618" s="5"/>
      <c r="ET618" s="5"/>
      <c r="EU618" s="5"/>
      <c r="EV618" s="5">
        <v>4500</v>
      </c>
      <c r="EW618" s="5">
        <v>633</v>
      </c>
      <c r="EX618" s="5">
        <v>468</v>
      </c>
      <c r="EY618" s="5">
        <v>555</v>
      </c>
      <c r="EZ618" s="5"/>
      <c r="FA618" s="5"/>
      <c r="FB618" s="5"/>
      <c r="FC618" s="5"/>
      <c r="FD618" s="5"/>
      <c r="FE618" s="5"/>
      <c r="FF618" s="5"/>
      <c r="FG618" s="5"/>
      <c r="FH618" s="5"/>
      <c r="FI618" s="5"/>
    </row>
    <row r="619" spans="1:165" ht="15">
      <c r="A619">
        <v>2022</v>
      </c>
      <c r="B619" t="s">
        <v>1115</v>
      </c>
      <c r="C619" t="s">
        <v>1126</v>
      </c>
      <c r="D619" t="s">
        <v>1202</v>
      </c>
      <c r="E619" t="s">
        <v>1118</v>
      </c>
      <c r="F619">
        <v>14</v>
      </c>
      <c r="G619" s="134">
        <v>2</v>
      </c>
      <c r="H619">
        <v>4</v>
      </c>
      <c r="I619" t="s">
        <v>1128</v>
      </c>
      <c r="J619">
        <v>28</v>
      </c>
      <c r="K619">
        <v>33</v>
      </c>
      <c r="L619">
        <v>30</v>
      </c>
      <c r="M619">
        <v>36.202399999999997</v>
      </c>
      <c r="N619">
        <v>47.393599999999999</v>
      </c>
      <c r="O619">
        <v>40.506599999999999</v>
      </c>
      <c r="P619">
        <v>27.673400000000001</v>
      </c>
      <c r="Q619">
        <v>32.781700000000001</v>
      </c>
      <c r="R619">
        <v>29.760200000000001</v>
      </c>
      <c r="T619" t="s">
        <v>470</v>
      </c>
      <c r="U619" t="s">
        <v>471</v>
      </c>
      <c r="V619" t="s">
        <v>1072</v>
      </c>
      <c r="W619" t="s">
        <v>1073</v>
      </c>
      <c r="Y619">
        <v>1</v>
      </c>
      <c r="Z619" t="s">
        <v>169</v>
      </c>
      <c r="AA619" t="s">
        <v>170</v>
      </c>
      <c r="AB619" t="s">
        <v>167</v>
      </c>
      <c r="AC619" t="s">
        <v>276</v>
      </c>
      <c r="AD619">
        <v>15</v>
      </c>
      <c r="AG619" t="s">
        <v>197</v>
      </c>
      <c r="AH619" t="s">
        <v>472</v>
      </c>
      <c r="AI619" t="s">
        <v>175</v>
      </c>
      <c r="AJ619" t="s">
        <v>176</v>
      </c>
      <c r="AK619" t="s">
        <v>219</v>
      </c>
      <c r="AL619" t="s">
        <v>220</v>
      </c>
      <c r="AS619">
        <v>1200</v>
      </c>
      <c r="AT619">
        <v>1200</v>
      </c>
      <c r="BO619">
        <v>2</v>
      </c>
      <c r="BP619">
        <v>2</v>
      </c>
      <c r="BQ619">
        <v>31</v>
      </c>
      <c r="BR619" t="s">
        <v>431</v>
      </c>
      <c r="BT619" t="s">
        <v>181</v>
      </c>
      <c r="BU619" s="135">
        <v>44256</v>
      </c>
      <c r="BV619">
        <v>29011</v>
      </c>
      <c r="BW619" s="6"/>
      <c r="BX619" s="5" t="s">
        <v>170</v>
      </c>
      <c r="BY619" s="5" t="s">
        <v>170</v>
      </c>
      <c r="BZ619" s="5"/>
      <c r="CA619" s="5"/>
      <c r="CB619" s="5" t="s">
        <v>170</v>
      </c>
      <c r="CC619" s="5" t="s">
        <v>170</v>
      </c>
      <c r="CD619" s="5"/>
      <c r="CE619" s="5" t="s">
        <v>170</v>
      </c>
      <c r="CF619" s="5"/>
      <c r="CG619" s="5" t="s">
        <v>169</v>
      </c>
      <c r="CH619" s="5" t="s">
        <v>1081</v>
      </c>
      <c r="CI619" s="5" t="s">
        <v>170</v>
      </c>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t="s">
        <v>204</v>
      </c>
      <c r="DK619" s="5" t="s">
        <v>205</v>
      </c>
      <c r="DL619" s="5"/>
      <c r="DM619" s="5"/>
      <c r="DN619" s="5" t="s">
        <v>170</v>
      </c>
      <c r="DO619" s="5" t="s">
        <v>236</v>
      </c>
      <c r="DP619" s="5" t="s">
        <v>169</v>
      </c>
      <c r="DQ619" s="5" t="s">
        <v>193</v>
      </c>
      <c r="DR619" s="5"/>
      <c r="DS619" s="5"/>
      <c r="DT619" s="5"/>
      <c r="DU619" s="5"/>
      <c r="DV619" s="5"/>
      <c r="DW619" s="5"/>
      <c r="DX619" s="5"/>
      <c r="DY619" s="5"/>
      <c r="DZ619" s="5"/>
      <c r="EA619" s="133"/>
      <c r="EB619" s="5">
        <v>3</v>
      </c>
      <c r="EC619" s="5">
        <v>3</v>
      </c>
      <c r="ED619" s="5"/>
      <c r="EE619" s="5" t="s">
        <v>1125</v>
      </c>
      <c r="EF619" s="5">
        <v>6</v>
      </c>
      <c r="EG619" s="5"/>
      <c r="EH619" s="5"/>
      <c r="EI619" s="5"/>
      <c r="EJ619" s="5"/>
      <c r="EK619" s="5"/>
      <c r="EL619" s="5"/>
      <c r="EM619" s="5"/>
      <c r="EN619" s="5"/>
      <c r="EO619" s="5"/>
      <c r="EP619" s="5"/>
      <c r="EQ619" s="5"/>
      <c r="ER619" s="5"/>
      <c r="ES619" s="5"/>
      <c r="ET619" s="5"/>
      <c r="EU619" s="5"/>
      <c r="EV619" s="5">
        <v>4500</v>
      </c>
      <c r="EW619" s="5">
        <v>635</v>
      </c>
      <c r="EX619" s="5">
        <v>468</v>
      </c>
      <c r="EY619" s="5">
        <v>556</v>
      </c>
      <c r="EZ619" s="5"/>
      <c r="FA619" s="5"/>
      <c r="FB619" s="5"/>
      <c r="FC619" s="5"/>
      <c r="FD619" s="5"/>
      <c r="FE619" s="5"/>
      <c r="FF619" s="5"/>
      <c r="FG619" s="5"/>
      <c r="FH619" s="5"/>
      <c r="FI619" s="5"/>
    </row>
    <row r="620" spans="1:165" ht="15">
      <c r="A620">
        <v>2022</v>
      </c>
      <c r="B620" t="s">
        <v>1115</v>
      </c>
      <c r="C620" t="s">
        <v>1126</v>
      </c>
      <c r="D620" t="s">
        <v>1203</v>
      </c>
      <c r="E620" t="s">
        <v>1118</v>
      </c>
      <c r="F620">
        <v>48</v>
      </c>
      <c r="G620" s="134">
        <v>2.5</v>
      </c>
      <c r="H620">
        <v>4</v>
      </c>
      <c r="I620" t="s">
        <v>1055</v>
      </c>
      <c r="J620">
        <v>19</v>
      </c>
      <c r="K620">
        <v>27</v>
      </c>
      <c r="L620">
        <v>22</v>
      </c>
      <c r="M620">
        <v>24.414200000000001</v>
      </c>
      <c r="N620">
        <v>38.454300000000003</v>
      </c>
      <c r="O620">
        <v>29.214099999999998</v>
      </c>
      <c r="P620">
        <v>19.3767</v>
      </c>
      <c r="Q620">
        <v>27.133800000000001</v>
      </c>
      <c r="R620">
        <v>22.237500000000001</v>
      </c>
      <c r="T620" t="s">
        <v>165</v>
      </c>
      <c r="U620" t="s">
        <v>166</v>
      </c>
      <c r="V620" t="s">
        <v>241</v>
      </c>
      <c r="W620" t="s">
        <v>242</v>
      </c>
      <c r="Y620">
        <v>8</v>
      </c>
      <c r="Z620" t="s">
        <v>170</v>
      </c>
      <c r="AA620" t="s">
        <v>170</v>
      </c>
      <c r="AB620" t="s">
        <v>167</v>
      </c>
      <c r="AC620" t="s">
        <v>276</v>
      </c>
      <c r="AD620">
        <v>15</v>
      </c>
      <c r="AG620" t="s">
        <v>197</v>
      </c>
      <c r="AH620" t="s">
        <v>472</v>
      </c>
      <c r="AI620" t="s">
        <v>175</v>
      </c>
      <c r="AJ620" t="s">
        <v>176</v>
      </c>
      <c r="AK620" t="s">
        <v>219</v>
      </c>
      <c r="AL620" t="s">
        <v>220</v>
      </c>
      <c r="AS620">
        <v>1600</v>
      </c>
      <c r="AT620">
        <v>1600</v>
      </c>
      <c r="BN620" s="7" t="s">
        <v>646</v>
      </c>
      <c r="BO620">
        <v>2</v>
      </c>
      <c r="BP620">
        <v>2</v>
      </c>
      <c r="BQ620">
        <v>31</v>
      </c>
      <c r="BR620" t="s">
        <v>431</v>
      </c>
      <c r="BT620" t="s">
        <v>181</v>
      </c>
      <c r="BU620" s="135">
        <v>44348</v>
      </c>
      <c r="BV620">
        <v>30017</v>
      </c>
      <c r="BW620" s="6"/>
      <c r="BX620" s="5" t="s">
        <v>170</v>
      </c>
      <c r="BY620" s="5" t="s">
        <v>170</v>
      </c>
      <c r="BZ620" s="5"/>
      <c r="CA620" s="5"/>
      <c r="CB620" s="5" t="s">
        <v>170</v>
      </c>
      <c r="CC620" s="5" t="s">
        <v>170</v>
      </c>
      <c r="CD620" s="5"/>
      <c r="CE620" s="5" t="s">
        <v>169</v>
      </c>
      <c r="CF620" s="5" t="s">
        <v>1123</v>
      </c>
      <c r="CG620" s="5" t="s">
        <v>169</v>
      </c>
      <c r="CH620" s="5" t="s">
        <v>1081</v>
      </c>
      <c r="CI620" s="5" t="s">
        <v>170</v>
      </c>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t="s">
        <v>204</v>
      </c>
      <c r="DK620" s="5" t="s">
        <v>205</v>
      </c>
      <c r="DL620" s="5"/>
      <c r="DM620" s="5"/>
      <c r="DN620" s="5" t="s">
        <v>170</v>
      </c>
      <c r="DO620" s="5" t="s">
        <v>236</v>
      </c>
      <c r="DP620" s="5" t="s">
        <v>169</v>
      </c>
      <c r="DQ620" s="5" t="s">
        <v>193</v>
      </c>
      <c r="DR620" s="5" t="s">
        <v>1204</v>
      </c>
      <c r="DS620" s="5"/>
      <c r="DT620" s="5"/>
      <c r="DU620" s="5"/>
      <c r="DV620" s="5"/>
      <c r="DW620" s="5"/>
      <c r="DX620" s="5"/>
      <c r="DY620" s="5"/>
      <c r="DZ620" s="5"/>
      <c r="EA620" s="133"/>
      <c r="EB620" s="5">
        <v>3</v>
      </c>
      <c r="EC620" s="5">
        <v>3</v>
      </c>
      <c r="ED620" s="5"/>
      <c r="EE620" s="5" t="s">
        <v>1125</v>
      </c>
      <c r="EF620" s="5">
        <v>6</v>
      </c>
      <c r="EG620" s="5"/>
      <c r="EH620" s="5"/>
      <c r="EI620" s="5"/>
      <c r="EJ620" s="5"/>
      <c r="EK620" s="5"/>
      <c r="EL620" s="5"/>
      <c r="EM620" s="5"/>
      <c r="EN620" s="5"/>
      <c r="EO620" s="5"/>
      <c r="EP620" s="5"/>
      <c r="EQ620" s="5"/>
      <c r="ER620" s="5"/>
      <c r="ES620" s="5"/>
      <c r="ET620" s="5"/>
      <c r="EU620" s="5"/>
      <c r="EV620" s="5">
        <v>3250</v>
      </c>
      <c r="EW620" s="5">
        <v>554</v>
      </c>
      <c r="EX620" s="5">
        <v>447</v>
      </c>
      <c r="EY620" s="5">
        <v>506</v>
      </c>
      <c r="EZ620" s="5"/>
      <c r="FA620" s="5"/>
      <c r="FB620" s="5"/>
      <c r="FC620" s="5"/>
      <c r="FD620" s="5"/>
      <c r="FE620" s="5"/>
      <c r="FF620" s="5"/>
      <c r="FG620" s="5"/>
      <c r="FH620" s="5"/>
      <c r="FI620" s="5"/>
    </row>
    <row r="621" spans="1:165" ht="15">
      <c r="A621">
        <v>2022</v>
      </c>
      <c r="B621" t="s">
        <v>1115</v>
      </c>
      <c r="C621" t="s">
        <v>1126</v>
      </c>
      <c r="D621" t="s">
        <v>1203</v>
      </c>
      <c r="E621" t="s">
        <v>1118</v>
      </c>
      <c r="F621">
        <v>46</v>
      </c>
      <c r="G621" s="134">
        <v>2.5</v>
      </c>
      <c r="H621">
        <v>4</v>
      </c>
      <c r="I621" t="s">
        <v>196</v>
      </c>
      <c r="J621">
        <v>21</v>
      </c>
      <c r="K621">
        <v>27</v>
      </c>
      <c r="L621">
        <v>23</v>
      </c>
      <c r="M621">
        <v>26.9</v>
      </c>
      <c r="N621">
        <v>40.200000000000003</v>
      </c>
      <c r="O621">
        <v>31.605399999999999</v>
      </c>
      <c r="P621">
        <v>21.178599999999999</v>
      </c>
      <c r="Q621">
        <v>27.115400000000001</v>
      </c>
      <c r="R621">
        <v>23.493300000000001</v>
      </c>
      <c r="T621" t="s">
        <v>470</v>
      </c>
      <c r="U621" t="s">
        <v>471</v>
      </c>
      <c r="V621" t="s">
        <v>198</v>
      </c>
      <c r="W621" t="s">
        <v>199</v>
      </c>
      <c r="Y621">
        <v>8</v>
      </c>
      <c r="Z621" t="s">
        <v>169</v>
      </c>
      <c r="AA621" t="s">
        <v>170</v>
      </c>
      <c r="AB621" t="s">
        <v>167</v>
      </c>
      <c r="AC621" t="s">
        <v>276</v>
      </c>
      <c r="AD621">
        <v>15</v>
      </c>
      <c r="AG621" t="s">
        <v>197</v>
      </c>
      <c r="AH621" t="s">
        <v>472</v>
      </c>
      <c r="AI621" t="s">
        <v>175</v>
      </c>
      <c r="AJ621" t="s">
        <v>176</v>
      </c>
      <c r="AK621" t="s">
        <v>219</v>
      </c>
      <c r="AL621" t="s">
        <v>220</v>
      </c>
      <c r="AS621">
        <v>1550</v>
      </c>
      <c r="AT621">
        <v>1550</v>
      </c>
      <c r="BN621" s="7" t="s">
        <v>646</v>
      </c>
      <c r="BO621">
        <v>2</v>
      </c>
      <c r="BP621">
        <v>2</v>
      </c>
      <c r="BQ621">
        <v>31</v>
      </c>
      <c r="BR621" t="s">
        <v>431</v>
      </c>
      <c r="BT621" t="s">
        <v>575</v>
      </c>
      <c r="BU621" s="135">
        <v>44348</v>
      </c>
      <c r="BV621">
        <v>30016</v>
      </c>
      <c r="BX621" t="s">
        <v>170</v>
      </c>
      <c r="BY621" t="s">
        <v>170</v>
      </c>
      <c r="CB621" t="s">
        <v>170</v>
      </c>
      <c r="CC621" t="s">
        <v>170</v>
      </c>
      <c r="CE621" t="s">
        <v>169</v>
      </c>
      <c r="CF621" t="s">
        <v>1123</v>
      </c>
      <c r="CG621" t="s">
        <v>169</v>
      </c>
      <c r="CH621" t="s">
        <v>1081</v>
      </c>
      <c r="CI621" t="s">
        <v>170</v>
      </c>
      <c r="DJ621" t="s">
        <v>204</v>
      </c>
      <c r="DK621" t="s">
        <v>205</v>
      </c>
      <c r="DN621" t="s">
        <v>170</v>
      </c>
      <c r="DO621" t="s">
        <v>236</v>
      </c>
      <c r="DP621" t="s">
        <v>169</v>
      </c>
      <c r="DQ621" t="s">
        <v>193</v>
      </c>
      <c r="EB621">
        <v>3</v>
      </c>
      <c r="EC621">
        <v>3</v>
      </c>
      <c r="EE621" t="s">
        <v>1125</v>
      </c>
      <c r="EF621">
        <v>6</v>
      </c>
      <c r="EV621">
        <v>3750</v>
      </c>
      <c r="EW621">
        <v>576</v>
      </c>
      <c r="EX621">
        <v>465</v>
      </c>
      <c r="EY621">
        <v>526</v>
      </c>
    </row>
    <row r="622" spans="1:165" ht="15">
      <c r="A622">
        <v>2022</v>
      </c>
      <c r="B622" t="s">
        <v>1115</v>
      </c>
      <c r="C622" t="s">
        <v>1126</v>
      </c>
      <c r="D622" t="s">
        <v>1205</v>
      </c>
      <c r="E622" t="s">
        <v>1118</v>
      </c>
      <c r="F622">
        <v>28</v>
      </c>
      <c r="G622" s="134">
        <v>2.5</v>
      </c>
      <c r="H622">
        <v>4</v>
      </c>
      <c r="I622" t="s">
        <v>1055</v>
      </c>
      <c r="J622">
        <v>21</v>
      </c>
      <c r="K622">
        <v>28</v>
      </c>
      <c r="L622">
        <v>24</v>
      </c>
      <c r="M622">
        <v>27.3</v>
      </c>
      <c r="N622">
        <v>39.299999999999997</v>
      </c>
      <c r="O622">
        <v>31.648700000000002</v>
      </c>
      <c r="P622">
        <v>21.465900000000001</v>
      </c>
      <c r="Q622">
        <v>27.677900000000001</v>
      </c>
      <c r="R622">
        <v>23.877500000000001</v>
      </c>
      <c r="T622" t="s">
        <v>165</v>
      </c>
      <c r="U622" t="s">
        <v>166</v>
      </c>
      <c r="V622" t="s">
        <v>241</v>
      </c>
      <c r="W622" t="s">
        <v>242</v>
      </c>
      <c r="Y622">
        <v>8</v>
      </c>
      <c r="Z622" t="s">
        <v>170</v>
      </c>
      <c r="AA622" t="s">
        <v>170</v>
      </c>
      <c r="AB622" t="s">
        <v>167</v>
      </c>
      <c r="AC622" t="s">
        <v>276</v>
      </c>
      <c r="AD622">
        <v>15</v>
      </c>
      <c r="AG622" t="s">
        <v>197</v>
      </c>
      <c r="AH622" t="s">
        <v>472</v>
      </c>
      <c r="AI622" t="s">
        <v>175</v>
      </c>
      <c r="AJ622" t="s">
        <v>176</v>
      </c>
      <c r="AK622" t="s">
        <v>219</v>
      </c>
      <c r="AL622" t="s">
        <v>220</v>
      </c>
      <c r="AS622">
        <v>1450</v>
      </c>
      <c r="AT622">
        <v>1450</v>
      </c>
      <c r="BN622" s="7" t="s">
        <v>646</v>
      </c>
      <c r="BO622">
        <v>2</v>
      </c>
      <c r="BP622">
        <v>2</v>
      </c>
      <c r="BQ622">
        <v>31</v>
      </c>
      <c r="BR622" t="s">
        <v>431</v>
      </c>
      <c r="BT622" t="s">
        <v>181</v>
      </c>
      <c r="BU622" s="135">
        <v>44348</v>
      </c>
      <c r="BV622">
        <v>29301</v>
      </c>
      <c r="BX622" t="s">
        <v>170</v>
      </c>
      <c r="BY622" t="s">
        <v>170</v>
      </c>
      <c r="CB622" t="s">
        <v>170</v>
      </c>
      <c r="CC622" t="s">
        <v>170</v>
      </c>
      <c r="CE622" t="s">
        <v>169</v>
      </c>
      <c r="CF622" t="s">
        <v>1123</v>
      </c>
      <c r="CG622" t="s">
        <v>169</v>
      </c>
      <c r="CH622" t="s">
        <v>1081</v>
      </c>
      <c r="CI622" t="s">
        <v>170</v>
      </c>
      <c r="DJ622" t="s">
        <v>204</v>
      </c>
      <c r="DK622" t="s">
        <v>205</v>
      </c>
      <c r="DN622" t="s">
        <v>170</v>
      </c>
      <c r="DO622" t="s">
        <v>236</v>
      </c>
      <c r="DP622" t="s">
        <v>170</v>
      </c>
      <c r="DQ622" t="s">
        <v>207</v>
      </c>
      <c r="EB622">
        <v>3</v>
      </c>
      <c r="EC622">
        <v>3</v>
      </c>
      <c r="EE622" t="s">
        <v>1125</v>
      </c>
      <c r="EF622">
        <v>6</v>
      </c>
      <c r="EV622">
        <v>4500</v>
      </c>
      <c r="EW622">
        <v>605</v>
      </c>
      <c r="EX622">
        <v>470</v>
      </c>
      <c r="EY622">
        <v>545</v>
      </c>
    </row>
    <row r="623" spans="1:165" ht="15">
      <c r="A623">
        <v>2022</v>
      </c>
      <c r="B623" t="s">
        <v>1115</v>
      </c>
      <c r="C623" t="s">
        <v>1126</v>
      </c>
      <c r="D623" t="s">
        <v>1205</v>
      </c>
      <c r="E623" t="s">
        <v>1118</v>
      </c>
      <c r="F623">
        <v>26</v>
      </c>
      <c r="G623" s="134">
        <v>2.5</v>
      </c>
      <c r="H623">
        <v>4</v>
      </c>
      <c r="I623" t="s">
        <v>196</v>
      </c>
      <c r="J623">
        <v>22</v>
      </c>
      <c r="K623">
        <v>25</v>
      </c>
      <c r="L623">
        <v>24</v>
      </c>
      <c r="M623">
        <v>28.4</v>
      </c>
      <c r="N623">
        <v>40.1</v>
      </c>
      <c r="O623">
        <v>32.692399999999999</v>
      </c>
      <c r="P623">
        <v>22.252099999999999</v>
      </c>
      <c r="Q623">
        <v>25.2363</v>
      </c>
      <c r="R623">
        <v>23.502700000000001</v>
      </c>
      <c r="T623" t="s">
        <v>470</v>
      </c>
      <c r="U623" t="s">
        <v>471</v>
      </c>
      <c r="V623" t="s">
        <v>198</v>
      </c>
      <c r="W623" t="s">
        <v>199</v>
      </c>
      <c r="Y623">
        <v>8</v>
      </c>
      <c r="Z623" t="s">
        <v>169</v>
      </c>
      <c r="AA623" t="s">
        <v>170</v>
      </c>
      <c r="AB623" t="s">
        <v>167</v>
      </c>
      <c r="AC623" t="s">
        <v>276</v>
      </c>
      <c r="AD623">
        <v>15</v>
      </c>
      <c r="AG623" t="s">
        <v>197</v>
      </c>
      <c r="AH623" t="s">
        <v>472</v>
      </c>
      <c r="AI623" t="s">
        <v>175</v>
      </c>
      <c r="AJ623" t="s">
        <v>176</v>
      </c>
      <c r="AK623" t="s">
        <v>219</v>
      </c>
      <c r="AL623" t="s">
        <v>220</v>
      </c>
      <c r="AS623">
        <v>1450</v>
      </c>
      <c r="AT623">
        <v>1450</v>
      </c>
      <c r="BN623" s="7" t="s">
        <v>646</v>
      </c>
      <c r="BO623">
        <v>2</v>
      </c>
      <c r="BP623">
        <v>2</v>
      </c>
      <c r="BQ623">
        <v>31</v>
      </c>
      <c r="BR623" t="s">
        <v>431</v>
      </c>
      <c r="BT623" t="s">
        <v>575</v>
      </c>
      <c r="BU623" s="135">
        <v>44348</v>
      </c>
      <c r="BV623">
        <v>29298</v>
      </c>
      <c r="BX623" t="s">
        <v>170</v>
      </c>
      <c r="BY623" t="s">
        <v>170</v>
      </c>
      <c r="CB623" t="s">
        <v>170</v>
      </c>
      <c r="CC623" t="s">
        <v>170</v>
      </c>
      <c r="CE623" t="s">
        <v>169</v>
      </c>
      <c r="CF623" t="s">
        <v>257</v>
      </c>
      <c r="CG623" t="s">
        <v>169</v>
      </c>
      <c r="CH623" t="s">
        <v>1081</v>
      </c>
      <c r="CI623" t="s">
        <v>170</v>
      </c>
      <c r="DJ623" t="s">
        <v>204</v>
      </c>
      <c r="DK623" t="s">
        <v>205</v>
      </c>
      <c r="DN623" t="s">
        <v>170</v>
      </c>
      <c r="DO623" t="s">
        <v>236</v>
      </c>
      <c r="DP623" t="s">
        <v>170</v>
      </c>
      <c r="DQ623" t="s">
        <v>207</v>
      </c>
      <c r="EB623">
        <v>3</v>
      </c>
      <c r="EC623">
        <v>3</v>
      </c>
      <c r="ED623">
        <v>3</v>
      </c>
      <c r="EE623" t="s">
        <v>1130</v>
      </c>
      <c r="EF623">
        <v>3</v>
      </c>
      <c r="EV623">
        <v>4500</v>
      </c>
      <c r="EW623">
        <v>634</v>
      </c>
      <c r="EX623">
        <v>494</v>
      </c>
      <c r="EY623">
        <v>555</v>
      </c>
    </row>
    <row r="624" spans="1:165" ht="15">
      <c r="A624">
        <v>2022</v>
      </c>
      <c r="B624" t="s">
        <v>1115</v>
      </c>
      <c r="C624" t="s">
        <v>1126</v>
      </c>
      <c r="D624" t="s">
        <v>1206</v>
      </c>
      <c r="E624" t="s">
        <v>1118</v>
      </c>
      <c r="F624">
        <v>32</v>
      </c>
      <c r="G624" s="134">
        <v>1.6</v>
      </c>
      <c r="H624">
        <v>4</v>
      </c>
      <c r="I624" t="s">
        <v>1143</v>
      </c>
      <c r="J624">
        <v>33</v>
      </c>
      <c r="K624">
        <v>30</v>
      </c>
      <c r="L624">
        <v>32</v>
      </c>
      <c r="M624">
        <v>44</v>
      </c>
      <c r="N624">
        <v>42.5</v>
      </c>
      <c r="O624">
        <v>43.312100000000001</v>
      </c>
      <c r="P624">
        <v>33.232799999999997</v>
      </c>
      <c r="Q624">
        <v>29.851500000000001</v>
      </c>
      <c r="R624">
        <v>31.620999999999999</v>
      </c>
      <c r="T624" t="s">
        <v>165</v>
      </c>
      <c r="U624" t="s">
        <v>166</v>
      </c>
      <c r="V624" t="s">
        <v>241</v>
      </c>
      <c r="W624" t="s">
        <v>242</v>
      </c>
      <c r="Y624">
        <v>6</v>
      </c>
      <c r="Z624" t="s">
        <v>170</v>
      </c>
      <c r="AA624" t="s">
        <v>170</v>
      </c>
      <c r="AB624" t="s">
        <v>167</v>
      </c>
      <c r="AC624" t="s">
        <v>276</v>
      </c>
      <c r="AD624">
        <v>15</v>
      </c>
      <c r="AG624" t="s">
        <v>197</v>
      </c>
      <c r="AH624" t="s">
        <v>472</v>
      </c>
      <c r="AI624" t="s">
        <v>175</v>
      </c>
      <c r="AJ624" t="s">
        <v>176</v>
      </c>
      <c r="AK624" t="s">
        <v>219</v>
      </c>
      <c r="AL624" t="s">
        <v>220</v>
      </c>
      <c r="AS624">
        <v>1100</v>
      </c>
      <c r="AT624">
        <v>1100</v>
      </c>
      <c r="BN624" s="7" t="s">
        <v>686</v>
      </c>
      <c r="BO624">
        <v>2</v>
      </c>
      <c r="BP624">
        <v>2</v>
      </c>
      <c r="BQ624">
        <v>31</v>
      </c>
      <c r="BR624" t="s">
        <v>431</v>
      </c>
      <c r="BT624" t="s">
        <v>494</v>
      </c>
      <c r="BU624" s="135">
        <v>44348</v>
      </c>
      <c r="BV624">
        <v>29318</v>
      </c>
      <c r="BX624" t="s">
        <v>170</v>
      </c>
      <c r="BY624" t="s">
        <v>170</v>
      </c>
      <c r="CB624" t="s">
        <v>170</v>
      </c>
      <c r="CC624" t="s">
        <v>170</v>
      </c>
      <c r="CE624" t="s">
        <v>169</v>
      </c>
      <c r="CF624" t="s">
        <v>1123</v>
      </c>
      <c r="CG624" t="s">
        <v>169</v>
      </c>
      <c r="CH624" t="s">
        <v>1081</v>
      </c>
      <c r="CI624" t="s">
        <v>170</v>
      </c>
      <c r="DJ624" t="s">
        <v>204</v>
      </c>
      <c r="DK624" t="s">
        <v>205</v>
      </c>
      <c r="DN624" t="s">
        <v>170</v>
      </c>
      <c r="DO624" t="s">
        <v>236</v>
      </c>
      <c r="DP624" t="s">
        <v>169</v>
      </c>
      <c r="DQ624" t="s">
        <v>193</v>
      </c>
      <c r="DR624" t="s">
        <v>1131</v>
      </c>
      <c r="EB624">
        <v>3</v>
      </c>
      <c r="EC624">
        <v>3</v>
      </c>
      <c r="EE624" t="s">
        <v>1125</v>
      </c>
      <c r="EF624">
        <v>6</v>
      </c>
      <c r="EV624">
        <v>3750</v>
      </c>
      <c r="EW624">
        <v>582</v>
      </c>
      <c r="EX624">
        <v>447</v>
      </c>
      <c r="EY624">
        <v>521</v>
      </c>
    </row>
    <row r="625" spans="1:155" ht="15">
      <c r="A625">
        <v>2022</v>
      </c>
      <c r="B625" t="s">
        <v>1115</v>
      </c>
      <c r="C625" t="s">
        <v>1126</v>
      </c>
      <c r="D625" t="s">
        <v>1207</v>
      </c>
      <c r="E625" t="s">
        <v>1118</v>
      </c>
      <c r="F625">
        <v>33</v>
      </c>
      <c r="G625" s="134">
        <v>1.6</v>
      </c>
      <c r="H625">
        <v>4</v>
      </c>
      <c r="I625" t="s">
        <v>1143</v>
      </c>
      <c r="J625">
        <v>36</v>
      </c>
      <c r="K625">
        <v>31</v>
      </c>
      <c r="L625">
        <v>34</v>
      </c>
      <c r="M625">
        <v>48</v>
      </c>
      <c r="N625">
        <v>45</v>
      </c>
      <c r="O625">
        <v>46.601900000000001</v>
      </c>
      <c r="P625">
        <v>36.284799999999997</v>
      </c>
      <c r="Q625">
        <v>31.467199999999998</v>
      </c>
      <c r="R625">
        <v>33.946100000000001</v>
      </c>
      <c r="T625" t="s">
        <v>165</v>
      </c>
      <c r="U625" t="s">
        <v>166</v>
      </c>
      <c r="V625" t="s">
        <v>241</v>
      </c>
      <c r="W625" t="s">
        <v>242</v>
      </c>
      <c r="Y625">
        <v>6</v>
      </c>
      <c r="Z625" t="s">
        <v>170</v>
      </c>
      <c r="AA625" t="s">
        <v>170</v>
      </c>
      <c r="AB625" t="s">
        <v>167</v>
      </c>
      <c r="AC625" t="s">
        <v>276</v>
      </c>
      <c r="AD625">
        <v>15</v>
      </c>
      <c r="AG625" t="s">
        <v>197</v>
      </c>
      <c r="AH625" t="s">
        <v>472</v>
      </c>
      <c r="AI625" t="s">
        <v>175</v>
      </c>
      <c r="AJ625" t="s">
        <v>176</v>
      </c>
      <c r="AK625" t="s">
        <v>219</v>
      </c>
      <c r="AL625" t="s">
        <v>220</v>
      </c>
      <c r="AS625">
        <v>1050</v>
      </c>
      <c r="AT625">
        <v>1050</v>
      </c>
      <c r="BN625" s="7" t="s">
        <v>686</v>
      </c>
      <c r="BO625">
        <v>2</v>
      </c>
      <c r="BP625">
        <v>2</v>
      </c>
      <c r="BQ625">
        <v>31</v>
      </c>
      <c r="BR625" t="s">
        <v>431</v>
      </c>
      <c r="BT625" t="s">
        <v>494</v>
      </c>
      <c r="BU625" s="135">
        <v>44348</v>
      </c>
      <c r="BV625">
        <v>29319</v>
      </c>
      <c r="BX625" t="s">
        <v>170</v>
      </c>
      <c r="BY625" t="s">
        <v>170</v>
      </c>
      <c r="CB625" t="s">
        <v>170</v>
      </c>
      <c r="CC625" t="s">
        <v>170</v>
      </c>
      <c r="CE625" t="s">
        <v>169</v>
      </c>
      <c r="CF625" t="s">
        <v>1123</v>
      </c>
      <c r="CG625" t="s">
        <v>169</v>
      </c>
      <c r="CH625" t="s">
        <v>1081</v>
      </c>
      <c r="CI625" t="s">
        <v>170</v>
      </c>
      <c r="DJ625" t="s">
        <v>204</v>
      </c>
      <c r="DK625" t="s">
        <v>205</v>
      </c>
      <c r="DN625" t="s">
        <v>170</v>
      </c>
      <c r="DO625" t="s">
        <v>236</v>
      </c>
      <c r="DP625" t="s">
        <v>169</v>
      </c>
      <c r="DQ625" t="s">
        <v>193</v>
      </c>
      <c r="DR625" t="s">
        <v>1119</v>
      </c>
      <c r="EB625">
        <v>3</v>
      </c>
      <c r="EC625">
        <v>3</v>
      </c>
      <c r="EE625" t="s">
        <v>1125</v>
      </c>
      <c r="EF625">
        <v>6</v>
      </c>
      <c r="EV625">
        <v>3750</v>
      </c>
      <c r="EW625">
        <v>586</v>
      </c>
      <c r="EX625">
        <v>444</v>
      </c>
      <c r="EY625">
        <v>522</v>
      </c>
    </row>
    <row r="626" spans="1:155" ht="15">
      <c r="A626">
        <v>2022</v>
      </c>
      <c r="B626" t="s">
        <v>1115</v>
      </c>
      <c r="C626" t="s">
        <v>1126</v>
      </c>
      <c r="D626" t="s">
        <v>1208</v>
      </c>
      <c r="E626" t="s">
        <v>1118</v>
      </c>
      <c r="F626">
        <v>3</v>
      </c>
      <c r="G626" s="134">
        <v>2.5</v>
      </c>
      <c r="H626">
        <v>4</v>
      </c>
      <c r="I626" t="s">
        <v>196</v>
      </c>
      <c r="J626">
        <v>24</v>
      </c>
      <c r="K626">
        <v>29</v>
      </c>
      <c r="L626">
        <v>26</v>
      </c>
      <c r="M626">
        <v>30.310199999999998</v>
      </c>
      <c r="N626">
        <v>40.832599999999999</v>
      </c>
      <c r="O626">
        <v>34.286099999999998</v>
      </c>
      <c r="P626">
        <v>23.604299999999999</v>
      </c>
      <c r="Q626">
        <v>28.6585</v>
      </c>
      <c r="R626">
        <v>25.638999999999999</v>
      </c>
      <c r="T626" t="s">
        <v>470</v>
      </c>
      <c r="U626" t="s">
        <v>471</v>
      </c>
      <c r="V626" t="s">
        <v>198</v>
      </c>
      <c r="W626" t="s">
        <v>199</v>
      </c>
      <c r="Y626">
        <v>8</v>
      </c>
      <c r="Z626" t="s">
        <v>169</v>
      </c>
      <c r="AA626" t="s">
        <v>170</v>
      </c>
      <c r="AB626" t="s">
        <v>167</v>
      </c>
      <c r="AC626" t="s">
        <v>276</v>
      </c>
      <c r="AD626">
        <v>15</v>
      </c>
      <c r="AG626" t="s">
        <v>197</v>
      </c>
      <c r="AH626" t="s">
        <v>472</v>
      </c>
      <c r="AI626" t="s">
        <v>175</v>
      </c>
      <c r="AJ626" t="s">
        <v>176</v>
      </c>
      <c r="AK626" t="s">
        <v>219</v>
      </c>
      <c r="AL626" t="s">
        <v>220</v>
      </c>
      <c r="AS626">
        <v>1350</v>
      </c>
      <c r="AT626">
        <v>1350</v>
      </c>
      <c r="BN626" s="7" t="s">
        <v>646</v>
      </c>
      <c r="BO626">
        <v>2</v>
      </c>
      <c r="BP626">
        <v>2</v>
      </c>
      <c r="BQ626">
        <v>31</v>
      </c>
      <c r="BR626" t="s">
        <v>431</v>
      </c>
      <c r="BT626" t="s">
        <v>181</v>
      </c>
      <c r="BU626" s="135">
        <v>44228</v>
      </c>
      <c r="BV626">
        <v>28902</v>
      </c>
      <c r="BX626" t="s">
        <v>170</v>
      </c>
      <c r="BY626" t="s">
        <v>170</v>
      </c>
      <c r="CB626" t="s">
        <v>170</v>
      </c>
      <c r="CC626" t="s">
        <v>170</v>
      </c>
      <c r="CE626" t="s">
        <v>169</v>
      </c>
      <c r="CF626" t="s">
        <v>1123</v>
      </c>
      <c r="CG626" t="s">
        <v>169</v>
      </c>
      <c r="CH626" t="s">
        <v>1081</v>
      </c>
      <c r="CI626" t="s">
        <v>170</v>
      </c>
      <c r="DJ626" t="s">
        <v>204</v>
      </c>
      <c r="DK626" t="s">
        <v>205</v>
      </c>
      <c r="DN626" t="s">
        <v>170</v>
      </c>
      <c r="DO626" t="s">
        <v>236</v>
      </c>
      <c r="DP626" t="s">
        <v>170</v>
      </c>
      <c r="DQ626" t="s">
        <v>207</v>
      </c>
      <c r="DR626" t="s">
        <v>1131</v>
      </c>
      <c r="EB626">
        <v>3</v>
      </c>
      <c r="EC626">
        <v>3</v>
      </c>
      <c r="EE626" t="s">
        <v>1209</v>
      </c>
      <c r="EF626">
        <v>6</v>
      </c>
      <c r="EV626">
        <v>7250</v>
      </c>
      <c r="EW626">
        <v>628</v>
      </c>
      <c r="EX626">
        <v>465</v>
      </c>
      <c r="EY626">
        <v>555</v>
      </c>
    </row>
    <row r="627" spans="1:155" ht="15">
      <c r="A627">
        <v>2022</v>
      </c>
      <c r="B627" t="s">
        <v>1115</v>
      </c>
      <c r="C627" t="s">
        <v>1126</v>
      </c>
      <c r="D627" t="s">
        <v>1210</v>
      </c>
      <c r="E627" t="s">
        <v>1118</v>
      </c>
      <c r="F627">
        <v>5</v>
      </c>
      <c r="G627" s="134">
        <v>1.6</v>
      </c>
      <c r="H627">
        <v>4</v>
      </c>
      <c r="I627" t="s">
        <v>1143</v>
      </c>
      <c r="J627">
        <v>37</v>
      </c>
      <c r="K627">
        <v>36</v>
      </c>
      <c r="L627">
        <v>37</v>
      </c>
      <c r="M627">
        <v>50.7</v>
      </c>
      <c r="N627">
        <v>48</v>
      </c>
      <c r="O627">
        <v>49.448300000000003</v>
      </c>
      <c r="P627">
        <v>37.333199999999998</v>
      </c>
      <c r="Q627">
        <v>35.768099999999997</v>
      </c>
      <c r="R627">
        <v>36.612299999999998</v>
      </c>
      <c r="T627" t="s">
        <v>165</v>
      </c>
      <c r="U627" t="s">
        <v>166</v>
      </c>
      <c r="V627" t="s">
        <v>241</v>
      </c>
      <c r="W627" t="s">
        <v>242</v>
      </c>
      <c r="Y627">
        <v>6</v>
      </c>
      <c r="Z627" t="s">
        <v>170</v>
      </c>
      <c r="AA627" t="s">
        <v>170</v>
      </c>
      <c r="AB627" t="s">
        <v>167</v>
      </c>
      <c r="AC627" t="s">
        <v>276</v>
      </c>
      <c r="AD627">
        <v>15</v>
      </c>
      <c r="AG627" t="s">
        <v>197</v>
      </c>
      <c r="AH627" t="s">
        <v>472</v>
      </c>
      <c r="AI627" t="s">
        <v>175</v>
      </c>
      <c r="AJ627" t="s">
        <v>176</v>
      </c>
      <c r="AK627" t="s">
        <v>219</v>
      </c>
      <c r="AL627" t="s">
        <v>220</v>
      </c>
      <c r="AS627">
        <v>950</v>
      </c>
      <c r="AT627">
        <v>950</v>
      </c>
      <c r="BN627" s="7" t="s">
        <v>686</v>
      </c>
      <c r="BO627">
        <v>2</v>
      </c>
      <c r="BP627">
        <v>2</v>
      </c>
      <c r="BQ627">
        <v>31</v>
      </c>
      <c r="BR627" t="s">
        <v>431</v>
      </c>
      <c r="BT627" t="s">
        <v>494</v>
      </c>
      <c r="BU627" s="135">
        <v>44256</v>
      </c>
      <c r="BV627">
        <v>29062</v>
      </c>
      <c r="BX627" t="s">
        <v>170</v>
      </c>
      <c r="BY627" t="s">
        <v>170</v>
      </c>
      <c r="CB627" t="s">
        <v>170</v>
      </c>
      <c r="CC627" t="s">
        <v>170</v>
      </c>
      <c r="CE627" t="s">
        <v>169</v>
      </c>
      <c r="CF627" t="s">
        <v>1123</v>
      </c>
      <c r="CG627" t="s">
        <v>169</v>
      </c>
      <c r="CH627" t="s">
        <v>1081</v>
      </c>
      <c r="CI627" t="s">
        <v>170</v>
      </c>
      <c r="DJ627" t="s">
        <v>204</v>
      </c>
      <c r="DK627" t="s">
        <v>205</v>
      </c>
      <c r="DN627" t="s">
        <v>170</v>
      </c>
      <c r="DO627" t="s">
        <v>236</v>
      </c>
      <c r="DP627" t="s">
        <v>169</v>
      </c>
      <c r="DQ627" t="s">
        <v>193</v>
      </c>
      <c r="DR627" t="s">
        <v>1119</v>
      </c>
      <c r="EB627">
        <v>3</v>
      </c>
      <c r="EC627">
        <v>3</v>
      </c>
      <c r="EE627" t="s">
        <v>1209</v>
      </c>
      <c r="EF627">
        <v>6</v>
      </c>
      <c r="EV627">
        <v>6500</v>
      </c>
      <c r="EW627">
        <v>593</v>
      </c>
      <c r="EX627">
        <v>451</v>
      </c>
      <c r="EY627">
        <v>529</v>
      </c>
    </row>
    <row r="628" spans="1:155" ht="15">
      <c r="A628">
        <v>2022</v>
      </c>
      <c r="B628" t="s">
        <v>1115</v>
      </c>
      <c r="C628" t="s">
        <v>1126</v>
      </c>
      <c r="D628" t="s">
        <v>1211</v>
      </c>
      <c r="E628" t="s">
        <v>1118</v>
      </c>
      <c r="F628">
        <v>6</v>
      </c>
      <c r="G628" s="134">
        <v>1.6</v>
      </c>
      <c r="H628">
        <v>4</v>
      </c>
      <c r="I628" t="s">
        <v>1143</v>
      </c>
      <c r="J628">
        <v>38</v>
      </c>
      <c r="K628">
        <v>38</v>
      </c>
      <c r="L628">
        <v>38</v>
      </c>
      <c r="M628">
        <v>49.6</v>
      </c>
      <c r="N628">
        <v>50.9</v>
      </c>
      <c r="O628">
        <v>50.176699999999997</v>
      </c>
      <c r="P628">
        <v>37.594299999999997</v>
      </c>
      <c r="Q628">
        <v>37.904299999999999</v>
      </c>
      <c r="R628">
        <v>37.733199999999997</v>
      </c>
      <c r="T628" t="s">
        <v>165</v>
      </c>
      <c r="U628" t="s">
        <v>166</v>
      </c>
      <c r="V628" t="s">
        <v>241</v>
      </c>
      <c r="W628" t="s">
        <v>242</v>
      </c>
      <c r="Y628">
        <v>6</v>
      </c>
      <c r="Z628" t="s">
        <v>170</v>
      </c>
      <c r="AA628" t="s">
        <v>170</v>
      </c>
      <c r="AB628" t="s">
        <v>167</v>
      </c>
      <c r="AC628" t="s">
        <v>276</v>
      </c>
      <c r="AD628">
        <v>15</v>
      </c>
      <c r="AG628" t="s">
        <v>197</v>
      </c>
      <c r="AH628" t="s">
        <v>472</v>
      </c>
      <c r="AI628" t="s">
        <v>175</v>
      </c>
      <c r="AJ628" t="s">
        <v>176</v>
      </c>
      <c r="AK628" t="s">
        <v>219</v>
      </c>
      <c r="AL628" t="s">
        <v>220</v>
      </c>
      <c r="AS628">
        <v>950</v>
      </c>
      <c r="AT628">
        <v>950</v>
      </c>
      <c r="BN628" s="7" t="s">
        <v>686</v>
      </c>
      <c r="BO628">
        <v>2</v>
      </c>
      <c r="BP628">
        <v>2</v>
      </c>
      <c r="BQ628">
        <v>31</v>
      </c>
      <c r="BR628" t="s">
        <v>431</v>
      </c>
      <c r="BT628" t="s">
        <v>494</v>
      </c>
      <c r="BU628" s="135">
        <v>44256</v>
      </c>
      <c r="BV628">
        <v>29063</v>
      </c>
      <c r="BX628" t="s">
        <v>170</v>
      </c>
      <c r="BY628" t="s">
        <v>170</v>
      </c>
      <c r="CB628" t="s">
        <v>170</v>
      </c>
      <c r="CC628" t="s">
        <v>170</v>
      </c>
      <c r="CE628" t="s">
        <v>169</v>
      </c>
      <c r="CF628" t="s">
        <v>1123</v>
      </c>
      <c r="CG628" t="s">
        <v>169</v>
      </c>
      <c r="CH628" t="s">
        <v>1081</v>
      </c>
      <c r="CI628" t="s">
        <v>170</v>
      </c>
      <c r="DJ628" t="s">
        <v>204</v>
      </c>
      <c r="DK628" t="s">
        <v>205</v>
      </c>
      <c r="DN628" t="s">
        <v>170</v>
      </c>
      <c r="DO628" t="s">
        <v>236</v>
      </c>
      <c r="DP628" t="s">
        <v>169</v>
      </c>
      <c r="DQ628" t="s">
        <v>193</v>
      </c>
      <c r="EB628">
        <v>3</v>
      </c>
      <c r="EC628">
        <v>3</v>
      </c>
      <c r="EE628" t="s">
        <v>1209</v>
      </c>
      <c r="EF628">
        <v>6</v>
      </c>
      <c r="EV628">
        <v>7250</v>
      </c>
      <c r="EW628">
        <v>635</v>
      </c>
      <c r="EX628">
        <v>494</v>
      </c>
      <c r="EY628">
        <v>555</v>
      </c>
    </row>
    <row r="629" spans="1:155" ht="15">
      <c r="A629">
        <v>2022</v>
      </c>
      <c r="B629" t="s">
        <v>1115</v>
      </c>
      <c r="C629" t="s">
        <v>1126</v>
      </c>
      <c r="D629" t="s">
        <v>1212</v>
      </c>
      <c r="E629" t="s">
        <v>1118</v>
      </c>
      <c r="F629">
        <v>25</v>
      </c>
      <c r="G629" s="134">
        <v>3.8</v>
      </c>
      <c r="H629">
        <v>6</v>
      </c>
      <c r="I629" t="s">
        <v>196</v>
      </c>
      <c r="J629">
        <v>19</v>
      </c>
      <c r="K629">
        <v>26</v>
      </c>
      <c r="L629">
        <v>22</v>
      </c>
      <c r="M629">
        <v>24.299600000000002</v>
      </c>
      <c r="N629">
        <v>37.421100000000003</v>
      </c>
      <c r="O629">
        <v>28.8522</v>
      </c>
      <c r="P629">
        <v>19.292899999999999</v>
      </c>
      <c r="Q629">
        <v>26.4664</v>
      </c>
      <c r="R629">
        <v>21.972899999999999</v>
      </c>
      <c r="T629" t="s">
        <v>470</v>
      </c>
      <c r="U629" t="s">
        <v>471</v>
      </c>
      <c r="V629" t="s">
        <v>198</v>
      </c>
      <c r="W629" t="s">
        <v>199</v>
      </c>
      <c r="Y629">
        <v>8</v>
      </c>
      <c r="Z629" t="s">
        <v>169</v>
      </c>
      <c r="AA629" t="s">
        <v>170</v>
      </c>
      <c r="AB629" t="s">
        <v>243</v>
      </c>
      <c r="AC629" t="s">
        <v>244</v>
      </c>
      <c r="AD629">
        <v>15</v>
      </c>
      <c r="AG629" t="s">
        <v>197</v>
      </c>
      <c r="AH629" t="s">
        <v>472</v>
      </c>
      <c r="AI629" t="s">
        <v>175</v>
      </c>
      <c r="AJ629" t="s">
        <v>176</v>
      </c>
      <c r="AK629" t="s">
        <v>219</v>
      </c>
      <c r="AL629" t="s">
        <v>220</v>
      </c>
      <c r="AO629">
        <v>155</v>
      </c>
      <c r="AP629">
        <v>18</v>
      </c>
      <c r="AS629">
        <v>1600</v>
      </c>
      <c r="AT629">
        <v>1600</v>
      </c>
      <c r="BN629" s="7" t="s">
        <v>178</v>
      </c>
      <c r="BO629">
        <v>2</v>
      </c>
      <c r="BP629">
        <v>2</v>
      </c>
      <c r="BQ629">
        <v>32</v>
      </c>
      <c r="BR629" t="s">
        <v>440</v>
      </c>
      <c r="BT629" t="s">
        <v>181</v>
      </c>
      <c r="BU629" s="135">
        <v>44331</v>
      </c>
      <c r="BV629">
        <v>29306</v>
      </c>
      <c r="BX629" t="s">
        <v>170</v>
      </c>
      <c r="BY629" t="s">
        <v>170</v>
      </c>
      <c r="CB629" t="s">
        <v>170</v>
      </c>
      <c r="CC629" t="s">
        <v>170</v>
      </c>
      <c r="CD629" t="s">
        <v>687</v>
      </c>
      <c r="CE629" t="s">
        <v>169</v>
      </c>
      <c r="CF629" t="s">
        <v>257</v>
      </c>
      <c r="CG629" t="s">
        <v>169</v>
      </c>
      <c r="CH629" t="s">
        <v>539</v>
      </c>
      <c r="CI629" t="s">
        <v>169</v>
      </c>
      <c r="CJ629" t="s">
        <v>683</v>
      </c>
      <c r="DJ629" t="s">
        <v>204</v>
      </c>
      <c r="DK629" t="s">
        <v>205</v>
      </c>
      <c r="DN629" t="s">
        <v>170</v>
      </c>
      <c r="DO629" t="s">
        <v>236</v>
      </c>
      <c r="DP629" t="s">
        <v>169</v>
      </c>
      <c r="DQ629" t="s">
        <v>193</v>
      </c>
      <c r="EB629">
        <v>3</v>
      </c>
      <c r="EC629">
        <v>3</v>
      </c>
      <c r="EE629" t="s">
        <v>1120</v>
      </c>
      <c r="EF629">
        <v>6</v>
      </c>
      <c r="EV629">
        <v>3750</v>
      </c>
      <c r="EW629">
        <v>555</v>
      </c>
      <c r="EX629">
        <v>492</v>
      </c>
      <c r="EY629">
        <v>522</v>
      </c>
    </row>
    <row r="630" spans="1:155" ht="15">
      <c r="A630">
        <v>2022</v>
      </c>
      <c r="B630" t="s">
        <v>1115</v>
      </c>
      <c r="C630" t="s">
        <v>1116</v>
      </c>
      <c r="D630" t="s">
        <v>1213</v>
      </c>
      <c r="E630" t="s">
        <v>1118</v>
      </c>
      <c r="F630">
        <v>61</v>
      </c>
      <c r="G630" s="134">
        <v>2.5</v>
      </c>
      <c r="H630">
        <v>4</v>
      </c>
      <c r="I630" t="s">
        <v>196</v>
      </c>
      <c r="J630">
        <v>21</v>
      </c>
      <c r="K630">
        <v>25</v>
      </c>
      <c r="L630">
        <v>22</v>
      </c>
      <c r="M630">
        <v>26.155999999999999</v>
      </c>
      <c r="N630">
        <v>36.7121</v>
      </c>
      <c r="O630">
        <v>30.043399999999998</v>
      </c>
      <c r="P630">
        <v>20.642299999999999</v>
      </c>
      <c r="Q630">
        <v>24.6022</v>
      </c>
      <c r="R630">
        <v>22.254200000000001</v>
      </c>
      <c r="T630" t="s">
        <v>165</v>
      </c>
      <c r="U630" t="s">
        <v>166</v>
      </c>
      <c r="V630" t="s">
        <v>198</v>
      </c>
      <c r="W630" t="s">
        <v>199</v>
      </c>
      <c r="Y630">
        <v>8</v>
      </c>
      <c r="Z630" t="s">
        <v>169</v>
      </c>
      <c r="AA630" t="s">
        <v>170</v>
      </c>
      <c r="AB630" t="s">
        <v>167</v>
      </c>
      <c r="AC630" t="s">
        <v>276</v>
      </c>
      <c r="AD630">
        <v>15</v>
      </c>
      <c r="AG630" t="s">
        <v>173</v>
      </c>
      <c r="AH630" t="s">
        <v>174</v>
      </c>
      <c r="AI630" t="s">
        <v>175</v>
      </c>
      <c r="AJ630" t="s">
        <v>176</v>
      </c>
      <c r="AK630" t="s">
        <v>219</v>
      </c>
      <c r="AL630" t="s">
        <v>220</v>
      </c>
      <c r="AS630">
        <v>2000</v>
      </c>
      <c r="AT630">
        <v>2000</v>
      </c>
      <c r="BN630" s="7" t="s">
        <v>646</v>
      </c>
      <c r="BO630">
        <v>2</v>
      </c>
      <c r="BP630">
        <v>2</v>
      </c>
      <c r="BQ630">
        <v>33</v>
      </c>
      <c r="BR630" t="s">
        <v>221</v>
      </c>
      <c r="BT630" t="s">
        <v>575</v>
      </c>
      <c r="BU630" s="135">
        <v>44407</v>
      </c>
      <c r="BV630">
        <v>29902</v>
      </c>
      <c r="BX630" t="s">
        <v>170</v>
      </c>
      <c r="BY630" t="s">
        <v>170</v>
      </c>
      <c r="CB630" t="s">
        <v>170</v>
      </c>
      <c r="CC630" t="s">
        <v>170</v>
      </c>
      <c r="CE630" t="s">
        <v>170</v>
      </c>
      <c r="CG630" t="s">
        <v>170</v>
      </c>
      <c r="CI630" t="s">
        <v>170</v>
      </c>
      <c r="DJ630" t="s">
        <v>1083</v>
      </c>
      <c r="DK630" t="s">
        <v>1084</v>
      </c>
      <c r="DN630" t="s">
        <v>170</v>
      </c>
      <c r="DO630" t="s">
        <v>236</v>
      </c>
      <c r="DP630" t="s">
        <v>169</v>
      </c>
      <c r="DQ630" t="s">
        <v>193</v>
      </c>
      <c r="EB630">
        <v>4</v>
      </c>
      <c r="EC630">
        <v>4</v>
      </c>
      <c r="EE630" t="s">
        <v>1201</v>
      </c>
      <c r="EF630">
        <v>3</v>
      </c>
      <c r="EV630">
        <v>2500</v>
      </c>
      <c r="EW630">
        <v>506</v>
      </c>
      <c r="EX630">
        <v>447</v>
      </c>
      <c r="EY630">
        <v>479</v>
      </c>
    </row>
    <row r="631" spans="1:155" ht="15">
      <c r="A631">
        <v>2022</v>
      </c>
      <c r="B631" t="s">
        <v>1115</v>
      </c>
      <c r="C631" t="s">
        <v>1116</v>
      </c>
      <c r="D631" t="s">
        <v>1213</v>
      </c>
      <c r="E631" t="s">
        <v>1118</v>
      </c>
      <c r="F631">
        <v>63</v>
      </c>
      <c r="G631" s="134">
        <v>3.5</v>
      </c>
      <c r="H631">
        <v>6</v>
      </c>
      <c r="I631" t="s">
        <v>196</v>
      </c>
      <c r="J631">
        <v>18</v>
      </c>
      <c r="K631">
        <v>23</v>
      </c>
      <c r="L631">
        <v>20</v>
      </c>
      <c r="M631">
        <v>22.8</v>
      </c>
      <c r="N631">
        <v>31.7</v>
      </c>
      <c r="O631">
        <v>26.097100000000001</v>
      </c>
      <c r="P631">
        <v>18.190899999999999</v>
      </c>
      <c r="Q631">
        <v>22.7134</v>
      </c>
      <c r="R631">
        <v>19.981200000000001</v>
      </c>
      <c r="T631" t="s">
        <v>165</v>
      </c>
      <c r="U631" t="s">
        <v>166</v>
      </c>
      <c r="V631" t="s">
        <v>198</v>
      </c>
      <c r="W631" t="s">
        <v>199</v>
      </c>
      <c r="Y631">
        <v>8</v>
      </c>
      <c r="Z631" t="s">
        <v>169</v>
      </c>
      <c r="AA631" t="s">
        <v>170</v>
      </c>
      <c r="AB631" t="s">
        <v>167</v>
      </c>
      <c r="AC631" t="s">
        <v>276</v>
      </c>
      <c r="AD631">
        <v>15</v>
      </c>
      <c r="AG631" t="s">
        <v>173</v>
      </c>
      <c r="AH631" t="s">
        <v>174</v>
      </c>
      <c r="AI631" t="s">
        <v>175</v>
      </c>
      <c r="AJ631" t="s">
        <v>176</v>
      </c>
      <c r="AK631" t="s">
        <v>219</v>
      </c>
      <c r="AL631" t="s">
        <v>220</v>
      </c>
      <c r="AS631">
        <v>2200</v>
      </c>
      <c r="AT631">
        <v>2200</v>
      </c>
      <c r="BN631" s="7" t="s">
        <v>646</v>
      </c>
      <c r="BO631">
        <v>2</v>
      </c>
      <c r="BP631">
        <v>2</v>
      </c>
      <c r="BQ631">
        <v>33</v>
      </c>
      <c r="BR631" t="s">
        <v>221</v>
      </c>
      <c r="BT631" t="s">
        <v>181</v>
      </c>
      <c r="BU631" s="135">
        <v>44407</v>
      </c>
      <c r="BV631">
        <v>29904</v>
      </c>
      <c r="BX631" t="s">
        <v>170</v>
      </c>
      <c r="BY631" t="s">
        <v>170</v>
      </c>
      <c r="CB631" t="s">
        <v>170</v>
      </c>
      <c r="CC631" t="s">
        <v>170</v>
      </c>
      <c r="CE631" t="s">
        <v>170</v>
      </c>
      <c r="CG631" t="s">
        <v>169</v>
      </c>
      <c r="CH631" t="s">
        <v>1081</v>
      </c>
      <c r="CI631" t="s">
        <v>170</v>
      </c>
      <c r="DJ631" t="s">
        <v>204</v>
      </c>
      <c r="DK631" t="s">
        <v>205</v>
      </c>
      <c r="DN631" t="s">
        <v>170</v>
      </c>
      <c r="DO631" t="s">
        <v>236</v>
      </c>
      <c r="DP631" t="s">
        <v>169</v>
      </c>
      <c r="DQ631" t="s">
        <v>193</v>
      </c>
      <c r="EB631">
        <v>2</v>
      </c>
      <c r="EC631">
        <v>2</v>
      </c>
      <c r="EE631" t="s">
        <v>1125</v>
      </c>
      <c r="EF631">
        <v>6</v>
      </c>
      <c r="EV631">
        <v>5250</v>
      </c>
      <c r="EW631">
        <v>684</v>
      </c>
      <c r="EX631">
        <v>523</v>
      </c>
      <c r="EY631">
        <v>593</v>
      </c>
    </row>
    <row r="632" spans="1:155" ht="15">
      <c r="A632">
        <v>2022</v>
      </c>
      <c r="B632" t="s">
        <v>1115</v>
      </c>
      <c r="C632" t="s">
        <v>1126</v>
      </c>
      <c r="D632" t="s">
        <v>1214</v>
      </c>
      <c r="E632" t="s">
        <v>1118</v>
      </c>
      <c r="F632">
        <v>24</v>
      </c>
      <c r="G632" s="134">
        <v>3.8</v>
      </c>
      <c r="H632">
        <v>6</v>
      </c>
      <c r="I632" t="s">
        <v>196</v>
      </c>
      <c r="J632">
        <v>19</v>
      </c>
      <c r="K632">
        <v>24</v>
      </c>
      <c r="L632">
        <v>21</v>
      </c>
      <c r="M632">
        <v>24</v>
      </c>
      <c r="N632">
        <v>34.299999999999997</v>
      </c>
      <c r="O632">
        <v>27.7499</v>
      </c>
      <c r="P632">
        <v>19.073599999999999</v>
      </c>
      <c r="Q632">
        <v>24.431000000000001</v>
      </c>
      <c r="R632">
        <v>21.161799999999999</v>
      </c>
      <c r="T632" t="s">
        <v>470</v>
      </c>
      <c r="U632" t="s">
        <v>471</v>
      </c>
      <c r="V632" t="s">
        <v>198</v>
      </c>
      <c r="W632" t="s">
        <v>199</v>
      </c>
      <c r="Y632">
        <v>8</v>
      </c>
      <c r="Z632" t="s">
        <v>169</v>
      </c>
      <c r="AA632" t="s">
        <v>170</v>
      </c>
      <c r="AB632" t="s">
        <v>167</v>
      </c>
      <c r="AC632" t="s">
        <v>276</v>
      </c>
      <c r="AD632">
        <v>15</v>
      </c>
      <c r="AG632" t="s">
        <v>197</v>
      </c>
      <c r="AH632" t="s">
        <v>472</v>
      </c>
      <c r="AI632" t="s">
        <v>175</v>
      </c>
      <c r="AJ632" t="s">
        <v>176</v>
      </c>
      <c r="AK632" t="s">
        <v>219</v>
      </c>
      <c r="AL632" t="s">
        <v>220</v>
      </c>
      <c r="AO632">
        <v>155</v>
      </c>
      <c r="AP632">
        <v>18</v>
      </c>
      <c r="AS632">
        <v>1700</v>
      </c>
      <c r="AT632">
        <v>1700</v>
      </c>
      <c r="BN632" s="7" t="s">
        <v>178</v>
      </c>
      <c r="BO632">
        <v>2</v>
      </c>
      <c r="BP632">
        <v>2</v>
      </c>
      <c r="BQ632">
        <v>33</v>
      </c>
      <c r="BR632" t="s">
        <v>221</v>
      </c>
      <c r="BT632" t="s">
        <v>181</v>
      </c>
      <c r="BU632" s="135">
        <v>44331</v>
      </c>
      <c r="BV632">
        <v>29305</v>
      </c>
      <c r="BX632" t="s">
        <v>170</v>
      </c>
      <c r="BY632" t="s">
        <v>170</v>
      </c>
      <c r="CB632" t="s">
        <v>170</v>
      </c>
      <c r="CC632" t="s">
        <v>170</v>
      </c>
      <c r="CE632" t="s">
        <v>169</v>
      </c>
      <c r="CF632" t="s">
        <v>1123</v>
      </c>
      <c r="CG632" t="s">
        <v>169</v>
      </c>
      <c r="CH632" t="s">
        <v>1081</v>
      </c>
      <c r="CI632" t="s">
        <v>170</v>
      </c>
      <c r="DJ632" t="s">
        <v>204</v>
      </c>
      <c r="DK632" t="s">
        <v>205</v>
      </c>
      <c r="DN632" t="s">
        <v>170</v>
      </c>
      <c r="DO632" t="s">
        <v>236</v>
      </c>
      <c r="DP632" t="s">
        <v>169</v>
      </c>
      <c r="DQ632" t="s">
        <v>193</v>
      </c>
      <c r="EB632">
        <v>2</v>
      </c>
      <c r="EC632">
        <v>2</v>
      </c>
      <c r="EE632" t="s">
        <v>1125</v>
      </c>
      <c r="EF632">
        <v>6</v>
      </c>
      <c r="EV632">
        <v>5250</v>
      </c>
      <c r="EW632">
        <v>624</v>
      </c>
      <c r="EX632">
        <v>529</v>
      </c>
      <c r="EY632">
        <v>581</v>
      </c>
    </row>
    <row r="633" spans="1:155" ht="15">
      <c r="A633">
        <v>2022</v>
      </c>
      <c r="B633" t="s">
        <v>1215</v>
      </c>
      <c r="C633" t="s">
        <v>1216</v>
      </c>
      <c r="D633" t="s">
        <v>1217</v>
      </c>
      <c r="E633" t="s">
        <v>1218</v>
      </c>
      <c r="F633">
        <v>181</v>
      </c>
      <c r="G633" s="134">
        <v>5</v>
      </c>
      <c r="H633">
        <v>8</v>
      </c>
      <c r="I633" t="s">
        <v>196</v>
      </c>
      <c r="J633">
        <v>16</v>
      </c>
      <c r="K633">
        <v>24</v>
      </c>
      <c r="L633">
        <v>18</v>
      </c>
      <c r="M633">
        <v>19.2287</v>
      </c>
      <c r="N633">
        <v>33.7286</v>
      </c>
      <c r="O633">
        <v>23.840900000000001</v>
      </c>
      <c r="P633">
        <v>15.5008</v>
      </c>
      <c r="Q633">
        <v>24.0365</v>
      </c>
      <c r="R633">
        <v>18.448899999999998</v>
      </c>
      <c r="T633" t="s">
        <v>492</v>
      </c>
      <c r="U633" t="s">
        <v>493</v>
      </c>
      <c r="V633" t="s">
        <v>198</v>
      </c>
      <c r="W633" t="s">
        <v>199</v>
      </c>
      <c r="Y633">
        <v>8</v>
      </c>
      <c r="Z633" t="s">
        <v>169</v>
      </c>
      <c r="AA633" t="s">
        <v>170</v>
      </c>
      <c r="AB633" t="s">
        <v>167</v>
      </c>
      <c r="AC633" t="s">
        <v>276</v>
      </c>
      <c r="AD633">
        <v>10</v>
      </c>
      <c r="AG633" t="s">
        <v>173</v>
      </c>
      <c r="AH633" t="s">
        <v>174</v>
      </c>
      <c r="AI633" t="s">
        <v>175</v>
      </c>
      <c r="AJ633" t="s">
        <v>176</v>
      </c>
      <c r="AK633" t="s">
        <v>170</v>
      </c>
      <c r="AL633" t="s">
        <v>177</v>
      </c>
      <c r="AS633">
        <v>2450</v>
      </c>
      <c r="AT633">
        <v>2450</v>
      </c>
      <c r="BN633" s="7" t="s">
        <v>178</v>
      </c>
      <c r="BO633">
        <v>2</v>
      </c>
      <c r="BP633">
        <v>2</v>
      </c>
      <c r="BQ633">
        <v>1</v>
      </c>
      <c r="BR633" t="s">
        <v>179</v>
      </c>
      <c r="BS633" t="s">
        <v>180</v>
      </c>
      <c r="BT633" t="s">
        <v>181</v>
      </c>
      <c r="BU633" s="135">
        <v>44393</v>
      </c>
      <c r="BV633">
        <v>29851</v>
      </c>
      <c r="BX633" t="s">
        <v>170</v>
      </c>
      <c r="BY633" t="s">
        <v>170</v>
      </c>
      <c r="CB633" t="s">
        <v>170</v>
      </c>
      <c r="CC633" t="s">
        <v>170</v>
      </c>
      <c r="CE633" t="s">
        <v>169</v>
      </c>
      <c r="CF633" t="s">
        <v>1123</v>
      </c>
      <c r="CG633" t="s">
        <v>169</v>
      </c>
      <c r="CH633" t="s">
        <v>1081</v>
      </c>
      <c r="CI633" t="s">
        <v>170</v>
      </c>
      <c r="DJ633" t="s">
        <v>204</v>
      </c>
      <c r="DK633" t="s">
        <v>205</v>
      </c>
      <c r="DN633" t="s">
        <v>170</v>
      </c>
      <c r="DO633" t="s">
        <v>236</v>
      </c>
      <c r="DP633" t="s">
        <v>170</v>
      </c>
      <c r="DQ633" t="s">
        <v>207</v>
      </c>
      <c r="EB633">
        <v>2</v>
      </c>
      <c r="EC633">
        <v>2</v>
      </c>
      <c r="EE633" t="s">
        <v>1125</v>
      </c>
      <c r="EF633">
        <v>6</v>
      </c>
      <c r="EV633">
        <v>5250</v>
      </c>
      <c r="EW633">
        <v>632</v>
      </c>
      <c r="EX633">
        <v>527</v>
      </c>
      <c r="EY633">
        <v>585</v>
      </c>
    </row>
    <row r="634" spans="1:155" ht="15">
      <c r="A634">
        <v>2022</v>
      </c>
      <c r="B634" t="s">
        <v>1215</v>
      </c>
      <c r="C634" t="s">
        <v>1216</v>
      </c>
      <c r="D634" t="s">
        <v>1219</v>
      </c>
      <c r="E634" t="s">
        <v>1218</v>
      </c>
      <c r="F634">
        <v>180</v>
      </c>
      <c r="G634" s="134">
        <v>5</v>
      </c>
      <c r="H634">
        <v>8</v>
      </c>
      <c r="I634" t="s">
        <v>196</v>
      </c>
      <c r="J634">
        <v>16</v>
      </c>
      <c r="K634">
        <v>24</v>
      </c>
      <c r="L634">
        <v>18</v>
      </c>
      <c r="M634">
        <v>19.2287</v>
      </c>
      <c r="N634">
        <v>33.7286</v>
      </c>
      <c r="O634">
        <v>23.840900000000001</v>
      </c>
      <c r="P634">
        <v>15.5008</v>
      </c>
      <c r="Q634">
        <v>24.0365</v>
      </c>
      <c r="R634">
        <v>18.448899999999998</v>
      </c>
      <c r="T634" t="s">
        <v>492</v>
      </c>
      <c r="U634" t="s">
        <v>493</v>
      </c>
      <c r="V634" t="s">
        <v>198</v>
      </c>
      <c r="W634" t="s">
        <v>199</v>
      </c>
      <c r="Y634">
        <v>8</v>
      </c>
      <c r="Z634" t="s">
        <v>169</v>
      </c>
      <c r="AA634" t="s">
        <v>170</v>
      </c>
      <c r="AB634" t="s">
        <v>167</v>
      </c>
      <c r="AC634" t="s">
        <v>276</v>
      </c>
      <c r="AD634">
        <v>10</v>
      </c>
      <c r="AG634" t="s">
        <v>173</v>
      </c>
      <c r="AH634" t="s">
        <v>174</v>
      </c>
      <c r="AI634" t="s">
        <v>175</v>
      </c>
      <c r="AJ634" t="s">
        <v>176</v>
      </c>
      <c r="AK634" t="s">
        <v>170</v>
      </c>
      <c r="AL634" t="s">
        <v>177</v>
      </c>
      <c r="AS634">
        <v>2450</v>
      </c>
      <c r="AT634">
        <v>2450</v>
      </c>
      <c r="BN634" s="7" t="s">
        <v>178</v>
      </c>
      <c r="BO634">
        <v>2</v>
      </c>
      <c r="BP634">
        <v>2</v>
      </c>
      <c r="BQ634">
        <v>1</v>
      </c>
      <c r="BR634" t="s">
        <v>179</v>
      </c>
      <c r="BS634" t="s">
        <v>180</v>
      </c>
      <c r="BT634" t="s">
        <v>181</v>
      </c>
      <c r="BU634" s="135">
        <v>44393</v>
      </c>
      <c r="BV634">
        <v>29775</v>
      </c>
      <c r="BX634" t="s">
        <v>170</v>
      </c>
      <c r="BY634" t="s">
        <v>170</v>
      </c>
      <c r="CB634" t="s">
        <v>170</v>
      </c>
      <c r="CC634" t="s">
        <v>170</v>
      </c>
      <c r="CE634" t="s">
        <v>169</v>
      </c>
      <c r="CF634" t="s">
        <v>257</v>
      </c>
      <c r="CG634" t="s">
        <v>169</v>
      </c>
      <c r="CH634" t="s">
        <v>1081</v>
      </c>
      <c r="CI634" t="s">
        <v>170</v>
      </c>
      <c r="DJ634" t="s">
        <v>204</v>
      </c>
      <c r="DK634" t="s">
        <v>205</v>
      </c>
      <c r="DN634" t="s">
        <v>170</v>
      </c>
      <c r="DO634" t="s">
        <v>236</v>
      </c>
      <c r="DP634" t="s">
        <v>170</v>
      </c>
      <c r="DQ634" t="s">
        <v>207</v>
      </c>
      <c r="EB634">
        <v>2</v>
      </c>
      <c r="EC634">
        <v>2</v>
      </c>
      <c r="ED634">
        <v>3</v>
      </c>
      <c r="EE634" t="s">
        <v>1130</v>
      </c>
      <c r="EF634">
        <v>3</v>
      </c>
      <c r="EV634">
        <v>5250</v>
      </c>
      <c r="EW634">
        <v>656</v>
      </c>
      <c r="EX634">
        <v>555</v>
      </c>
      <c r="EY634">
        <v>610</v>
      </c>
    </row>
    <row r="635" spans="1:155" ht="15">
      <c r="A635">
        <v>2022</v>
      </c>
      <c r="B635" t="s">
        <v>1215</v>
      </c>
      <c r="C635" t="s">
        <v>1216</v>
      </c>
      <c r="D635" t="s">
        <v>290</v>
      </c>
      <c r="E635" t="s">
        <v>1218</v>
      </c>
      <c r="F635">
        <v>179</v>
      </c>
      <c r="G635" s="134">
        <v>5</v>
      </c>
      <c r="H635">
        <v>8</v>
      </c>
      <c r="I635" t="s">
        <v>196</v>
      </c>
      <c r="J635">
        <v>17</v>
      </c>
      <c r="K635">
        <v>24</v>
      </c>
      <c r="L635">
        <v>19</v>
      </c>
      <c r="M635">
        <v>20.733499999999999</v>
      </c>
      <c r="N635">
        <v>34.097200000000001</v>
      </c>
      <c r="O635">
        <v>25.173300000000001</v>
      </c>
      <c r="P635">
        <v>16.6294</v>
      </c>
      <c r="Q635">
        <v>24.299600000000002</v>
      </c>
      <c r="R635">
        <v>19.3826</v>
      </c>
      <c r="T635" t="s">
        <v>492</v>
      </c>
      <c r="U635" t="s">
        <v>493</v>
      </c>
      <c r="V635" t="s">
        <v>198</v>
      </c>
      <c r="W635" t="s">
        <v>199</v>
      </c>
      <c r="Y635">
        <v>8</v>
      </c>
      <c r="Z635" t="s">
        <v>169</v>
      </c>
      <c r="AA635" t="s">
        <v>170</v>
      </c>
      <c r="AB635" t="s">
        <v>171</v>
      </c>
      <c r="AC635" t="s">
        <v>172</v>
      </c>
      <c r="AD635">
        <v>10</v>
      </c>
      <c r="AG635" t="s">
        <v>173</v>
      </c>
      <c r="AH635" t="s">
        <v>174</v>
      </c>
      <c r="AI635" t="s">
        <v>175</v>
      </c>
      <c r="AJ635" t="s">
        <v>176</v>
      </c>
      <c r="AK635" t="s">
        <v>170</v>
      </c>
      <c r="AL635" t="s">
        <v>177</v>
      </c>
      <c r="AS635">
        <v>2350</v>
      </c>
      <c r="AT635">
        <v>2350</v>
      </c>
      <c r="BN635" s="7" t="s">
        <v>178</v>
      </c>
      <c r="BO635">
        <v>2</v>
      </c>
      <c r="BP635">
        <v>2</v>
      </c>
      <c r="BQ635">
        <v>1</v>
      </c>
      <c r="BR635" t="s">
        <v>179</v>
      </c>
      <c r="BS635" t="s">
        <v>180</v>
      </c>
      <c r="BT635" t="s">
        <v>181</v>
      </c>
      <c r="BU635" s="135">
        <v>44386</v>
      </c>
      <c r="BV635">
        <v>29730</v>
      </c>
      <c r="BX635" t="s">
        <v>170</v>
      </c>
      <c r="BY635" t="s">
        <v>170</v>
      </c>
      <c r="CB635" t="s">
        <v>170</v>
      </c>
      <c r="CC635" t="s">
        <v>170</v>
      </c>
      <c r="CE635" t="s">
        <v>169</v>
      </c>
      <c r="CF635" t="s">
        <v>1123</v>
      </c>
      <c r="CG635" t="s">
        <v>169</v>
      </c>
      <c r="CH635" t="s">
        <v>1081</v>
      </c>
      <c r="CI635" t="s">
        <v>170</v>
      </c>
      <c r="DJ635" t="s">
        <v>204</v>
      </c>
      <c r="DK635" t="s">
        <v>205</v>
      </c>
      <c r="DN635" t="s">
        <v>170</v>
      </c>
      <c r="DO635" t="s">
        <v>236</v>
      </c>
      <c r="DP635" t="s">
        <v>169</v>
      </c>
      <c r="DQ635" t="s">
        <v>193</v>
      </c>
      <c r="EB635">
        <v>2</v>
      </c>
      <c r="EC635">
        <v>2</v>
      </c>
      <c r="EE635" t="s">
        <v>1125</v>
      </c>
      <c r="EF635">
        <v>6</v>
      </c>
      <c r="EV635">
        <v>5250</v>
      </c>
      <c r="EW635">
        <v>636</v>
      </c>
      <c r="EX635">
        <v>504</v>
      </c>
      <c r="EY635">
        <v>577</v>
      </c>
    </row>
    <row r="636" spans="1:155" ht="15">
      <c r="A636">
        <v>2022</v>
      </c>
      <c r="B636" t="s">
        <v>1215</v>
      </c>
      <c r="C636" t="s">
        <v>1216</v>
      </c>
      <c r="D636" t="s">
        <v>292</v>
      </c>
      <c r="E636" t="s">
        <v>1218</v>
      </c>
      <c r="F636">
        <v>178</v>
      </c>
      <c r="G636" s="134">
        <v>5</v>
      </c>
      <c r="H636">
        <v>8</v>
      </c>
      <c r="I636" t="s">
        <v>196</v>
      </c>
      <c r="J636">
        <v>17</v>
      </c>
      <c r="K636">
        <v>24</v>
      </c>
      <c r="L636">
        <v>19</v>
      </c>
      <c r="M636">
        <v>20.733499999999999</v>
      </c>
      <c r="N636">
        <v>34.097200000000001</v>
      </c>
      <c r="O636">
        <v>25.173300000000001</v>
      </c>
      <c r="P636">
        <v>16.6294</v>
      </c>
      <c r="Q636">
        <v>24.299600000000002</v>
      </c>
      <c r="R636">
        <v>19.3826</v>
      </c>
      <c r="T636" t="s">
        <v>492</v>
      </c>
      <c r="U636" t="s">
        <v>493</v>
      </c>
      <c r="V636" t="s">
        <v>198</v>
      </c>
      <c r="W636" t="s">
        <v>199</v>
      </c>
      <c r="Y636">
        <v>8</v>
      </c>
      <c r="Z636" t="s">
        <v>169</v>
      </c>
      <c r="AA636" t="s">
        <v>170</v>
      </c>
      <c r="AB636" t="s">
        <v>171</v>
      </c>
      <c r="AC636" t="s">
        <v>172</v>
      </c>
      <c r="AD636">
        <v>10</v>
      </c>
      <c r="AG636" t="s">
        <v>173</v>
      </c>
      <c r="AH636" t="s">
        <v>174</v>
      </c>
      <c r="AI636" t="s">
        <v>175</v>
      </c>
      <c r="AJ636" t="s">
        <v>176</v>
      </c>
      <c r="AK636" t="s">
        <v>170</v>
      </c>
      <c r="AL636" t="s">
        <v>177</v>
      </c>
      <c r="AS636">
        <v>2350</v>
      </c>
      <c r="AT636">
        <v>2350</v>
      </c>
      <c r="BN636" s="7" t="s">
        <v>178</v>
      </c>
      <c r="BO636">
        <v>2</v>
      </c>
      <c r="BP636">
        <v>2</v>
      </c>
      <c r="BQ636">
        <v>1</v>
      </c>
      <c r="BR636" t="s">
        <v>179</v>
      </c>
      <c r="BS636" t="s">
        <v>180</v>
      </c>
      <c r="BT636" t="s">
        <v>181</v>
      </c>
      <c r="BU636" s="135">
        <v>44386</v>
      </c>
      <c r="BV636">
        <v>29731</v>
      </c>
      <c r="BX636" t="s">
        <v>170</v>
      </c>
      <c r="BY636" t="s">
        <v>170</v>
      </c>
      <c r="CB636" t="s">
        <v>170</v>
      </c>
      <c r="CC636" t="s">
        <v>170</v>
      </c>
      <c r="CE636" t="s">
        <v>169</v>
      </c>
      <c r="CF636" t="s">
        <v>1123</v>
      </c>
      <c r="CG636" t="s">
        <v>169</v>
      </c>
      <c r="CH636" t="s">
        <v>1081</v>
      </c>
      <c r="CI636" t="s">
        <v>170</v>
      </c>
      <c r="DJ636" t="s">
        <v>204</v>
      </c>
      <c r="DK636" t="s">
        <v>205</v>
      </c>
      <c r="DN636" t="s">
        <v>170</v>
      </c>
      <c r="DO636" t="s">
        <v>236</v>
      </c>
      <c r="DP636" t="s">
        <v>169</v>
      </c>
      <c r="DQ636" t="s">
        <v>193</v>
      </c>
      <c r="EB636">
        <v>3</v>
      </c>
      <c r="EC636">
        <v>3</v>
      </c>
      <c r="EE636" t="s">
        <v>1209</v>
      </c>
      <c r="EF636">
        <v>6</v>
      </c>
      <c r="EV636">
        <v>7250</v>
      </c>
      <c r="EW636">
        <v>622</v>
      </c>
      <c r="EX636">
        <v>498</v>
      </c>
      <c r="EY636">
        <v>566</v>
      </c>
    </row>
    <row r="637" spans="1:155" ht="15">
      <c r="A637">
        <v>2022</v>
      </c>
      <c r="B637" t="s">
        <v>1215</v>
      </c>
      <c r="C637" t="s">
        <v>1216</v>
      </c>
      <c r="D637" t="s">
        <v>294</v>
      </c>
      <c r="E637" t="s">
        <v>1218</v>
      </c>
      <c r="F637">
        <v>175</v>
      </c>
      <c r="G637" s="134">
        <v>5</v>
      </c>
      <c r="H637">
        <v>8</v>
      </c>
      <c r="I637" t="s">
        <v>196</v>
      </c>
      <c r="J637">
        <v>16</v>
      </c>
      <c r="K637">
        <v>24</v>
      </c>
      <c r="L637">
        <v>18</v>
      </c>
      <c r="M637">
        <v>19.2287</v>
      </c>
      <c r="N637">
        <v>33.7286</v>
      </c>
      <c r="O637">
        <v>23.840900000000001</v>
      </c>
      <c r="P637">
        <v>15.5008</v>
      </c>
      <c r="Q637">
        <v>24.0365</v>
      </c>
      <c r="R637">
        <v>18.448899999999998</v>
      </c>
      <c r="T637" t="s">
        <v>492</v>
      </c>
      <c r="U637" t="s">
        <v>493</v>
      </c>
      <c r="V637" t="s">
        <v>198</v>
      </c>
      <c r="W637" t="s">
        <v>199</v>
      </c>
      <c r="Y637">
        <v>8</v>
      </c>
      <c r="Z637" t="s">
        <v>169</v>
      </c>
      <c r="AA637" t="s">
        <v>170</v>
      </c>
      <c r="AB637" t="s">
        <v>167</v>
      </c>
      <c r="AC637" t="s">
        <v>276</v>
      </c>
      <c r="AD637">
        <v>10</v>
      </c>
      <c r="AG637" t="s">
        <v>173</v>
      </c>
      <c r="AH637" t="s">
        <v>174</v>
      </c>
      <c r="AI637" t="s">
        <v>175</v>
      </c>
      <c r="AJ637" t="s">
        <v>176</v>
      </c>
      <c r="AK637" t="s">
        <v>170</v>
      </c>
      <c r="AL637" t="s">
        <v>177</v>
      </c>
      <c r="AS637">
        <v>2450</v>
      </c>
      <c r="AT637">
        <v>2450</v>
      </c>
      <c r="BN637" s="7" t="s">
        <v>178</v>
      </c>
      <c r="BO637">
        <v>2</v>
      </c>
      <c r="BP637">
        <v>2</v>
      </c>
      <c r="BQ637">
        <v>1</v>
      </c>
      <c r="BR637" t="s">
        <v>179</v>
      </c>
      <c r="BS637" t="s">
        <v>180</v>
      </c>
      <c r="BT637" t="s">
        <v>181</v>
      </c>
      <c r="BU637" s="135">
        <v>44358</v>
      </c>
      <c r="BV637">
        <v>29475</v>
      </c>
      <c r="BX637" t="s">
        <v>170</v>
      </c>
      <c r="BY637" t="s">
        <v>170</v>
      </c>
      <c r="CB637" t="s">
        <v>170</v>
      </c>
      <c r="CC637" t="s">
        <v>170</v>
      </c>
      <c r="CE637" t="s">
        <v>169</v>
      </c>
      <c r="CF637" t="s">
        <v>1123</v>
      </c>
      <c r="CG637" t="s">
        <v>169</v>
      </c>
      <c r="CH637" t="s">
        <v>1081</v>
      </c>
      <c r="CI637" t="s">
        <v>170</v>
      </c>
      <c r="DJ637" t="s">
        <v>204</v>
      </c>
      <c r="DK637" t="s">
        <v>205</v>
      </c>
      <c r="DN637" t="s">
        <v>170</v>
      </c>
      <c r="DO637" t="s">
        <v>236</v>
      </c>
      <c r="DP637" t="s">
        <v>170</v>
      </c>
      <c r="DQ637" t="s">
        <v>207</v>
      </c>
      <c r="EB637">
        <v>2</v>
      </c>
      <c r="EC637">
        <v>2</v>
      </c>
      <c r="EE637" t="s">
        <v>1209</v>
      </c>
      <c r="EF637">
        <v>6</v>
      </c>
      <c r="EV637">
        <v>9250</v>
      </c>
      <c r="EW637">
        <v>687</v>
      </c>
      <c r="EX637">
        <v>537</v>
      </c>
      <c r="EY637">
        <v>619</v>
      </c>
    </row>
    <row r="638" spans="1:155" ht="15">
      <c r="A638">
        <v>2022</v>
      </c>
      <c r="B638" t="s">
        <v>1215</v>
      </c>
      <c r="C638" t="s">
        <v>1216</v>
      </c>
      <c r="D638" t="s">
        <v>298</v>
      </c>
      <c r="E638" t="s">
        <v>1218</v>
      </c>
      <c r="F638">
        <v>174</v>
      </c>
      <c r="G638" s="134">
        <v>5</v>
      </c>
      <c r="H638">
        <v>8</v>
      </c>
      <c r="I638" t="s">
        <v>196</v>
      </c>
      <c r="J638">
        <v>16</v>
      </c>
      <c r="K638">
        <v>24</v>
      </c>
      <c r="L638">
        <v>18</v>
      </c>
      <c r="M638">
        <v>19.2287</v>
      </c>
      <c r="N638">
        <v>33.7286</v>
      </c>
      <c r="O638">
        <v>23.840900000000001</v>
      </c>
      <c r="P638">
        <v>15.5008</v>
      </c>
      <c r="Q638">
        <v>24.0365</v>
      </c>
      <c r="R638">
        <v>18.448899999999998</v>
      </c>
      <c r="T638" t="s">
        <v>492</v>
      </c>
      <c r="U638" t="s">
        <v>493</v>
      </c>
      <c r="V638" t="s">
        <v>198</v>
      </c>
      <c r="W638" t="s">
        <v>199</v>
      </c>
      <c r="Y638">
        <v>8</v>
      </c>
      <c r="Z638" t="s">
        <v>169</v>
      </c>
      <c r="AA638" t="s">
        <v>170</v>
      </c>
      <c r="AB638" t="s">
        <v>167</v>
      </c>
      <c r="AC638" t="s">
        <v>276</v>
      </c>
      <c r="AD638">
        <v>10</v>
      </c>
      <c r="AG638" t="s">
        <v>173</v>
      </c>
      <c r="AH638" t="s">
        <v>174</v>
      </c>
      <c r="AI638" t="s">
        <v>175</v>
      </c>
      <c r="AJ638" t="s">
        <v>176</v>
      </c>
      <c r="AK638" t="s">
        <v>170</v>
      </c>
      <c r="AL638" t="s">
        <v>177</v>
      </c>
      <c r="AS638">
        <v>2450</v>
      </c>
      <c r="AT638">
        <v>2450</v>
      </c>
      <c r="BN638" s="7" t="s">
        <v>178</v>
      </c>
      <c r="BO638">
        <v>2</v>
      </c>
      <c r="BP638">
        <v>2</v>
      </c>
      <c r="BQ638">
        <v>1</v>
      </c>
      <c r="BR638" t="s">
        <v>179</v>
      </c>
      <c r="BS638" t="s">
        <v>180</v>
      </c>
      <c r="BT638" t="s">
        <v>181</v>
      </c>
      <c r="BU638" s="135">
        <v>44358</v>
      </c>
      <c r="BV638">
        <v>29474</v>
      </c>
      <c r="BX638" t="s">
        <v>170</v>
      </c>
      <c r="BY638" t="s">
        <v>170</v>
      </c>
      <c r="CB638" t="s">
        <v>170</v>
      </c>
      <c r="CC638" t="s">
        <v>170</v>
      </c>
      <c r="CE638" t="s">
        <v>169</v>
      </c>
      <c r="CF638" t="s">
        <v>1123</v>
      </c>
      <c r="CG638" t="s">
        <v>169</v>
      </c>
      <c r="CH638" t="s">
        <v>1081</v>
      </c>
      <c r="CI638" t="s">
        <v>170</v>
      </c>
      <c r="DJ638" t="s">
        <v>204</v>
      </c>
      <c r="DK638" t="s">
        <v>205</v>
      </c>
      <c r="DN638" t="s">
        <v>170</v>
      </c>
      <c r="DO638" t="s">
        <v>236</v>
      </c>
      <c r="DP638" t="s">
        <v>169</v>
      </c>
      <c r="DQ638" t="s">
        <v>193</v>
      </c>
      <c r="EB638">
        <v>2</v>
      </c>
      <c r="EC638">
        <v>2</v>
      </c>
      <c r="EE638" t="s">
        <v>1209</v>
      </c>
      <c r="EF638">
        <v>6</v>
      </c>
      <c r="EV638">
        <v>8250</v>
      </c>
      <c r="EW638">
        <v>634</v>
      </c>
      <c r="EX638">
        <v>532</v>
      </c>
      <c r="EY638">
        <v>588</v>
      </c>
    </row>
    <row r="639" spans="1:155" ht="15">
      <c r="A639">
        <v>2022</v>
      </c>
      <c r="B639" t="s">
        <v>1215</v>
      </c>
      <c r="C639" t="s">
        <v>1216</v>
      </c>
      <c r="D639" t="s">
        <v>1220</v>
      </c>
      <c r="E639" t="s">
        <v>1218</v>
      </c>
      <c r="F639">
        <v>260</v>
      </c>
      <c r="G639" s="134">
        <v>2</v>
      </c>
      <c r="H639">
        <v>4</v>
      </c>
      <c r="I639" t="s">
        <v>196</v>
      </c>
      <c r="J639">
        <v>25</v>
      </c>
      <c r="K639">
        <v>33</v>
      </c>
      <c r="L639">
        <v>28</v>
      </c>
      <c r="M639">
        <v>32.200000000000003</v>
      </c>
      <c r="N639">
        <v>48</v>
      </c>
      <c r="O639">
        <v>37.798999999999999</v>
      </c>
      <c r="P639">
        <v>24.925899999999999</v>
      </c>
      <c r="Q639">
        <v>33.156799999999997</v>
      </c>
      <c r="R639">
        <v>28.060500000000001</v>
      </c>
      <c r="T639" t="s">
        <v>165</v>
      </c>
      <c r="U639" t="s">
        <v>166</v>
      </c>
      <c r="V639" t="s">
        <v>198</v>
      </c>
      <c r="W639" t="s">
        <v>199</v>
      </c>
      <c r="Y639">
        <v>8</v>
      </c>
      <c r="Z639" t="s">
        <v>169</v>
      </c>
      <c r="AA639" t="s">
        <v>170</v>
      </c>
      <c r="AB639" t="s">
        <v>171</v>
      </c>
      <c r="AC639" t="s">
        <v>172</v>
      </c>
      <c r="AD639">
        <v>10</v>
      </c>
      <c r="AG639" t="s">
        <v>173</v>
      </c>
      <c r="AH639" t="s">
        <v>174</v>
      </c>
      <c r="AI639" t="s">
        <v>175</v>
      </c>
      <c r="AJ639" t="s">
        <v>176</v>
      </c>
      <c r="AK639" t="s">
        <v>170</v>
      </c>
      <c r="AL639" t="s">
        <v>177</v>
      </c>
      <c r="AO639">
        <v>97</v>
      </c>
      <c r="AP639">
        <v>14</v>
      </c>
      <c r="AS639">
        <v>1600</v>
      </c>
      <c r="AT639">
        <v>1600</v>
      </c>
      <c r="BN639" s="7" t="s">
        <v>178</v>
      </c>
      <c r="BO639">
        <v>2</v>
      </c>
      <c r="BP639">
        <v>2</v>
      </c>
      <c r="BQ639">
        <v>5</v>
      </c>
      <c r="BR639" t="s">
        <v>365</v>
      </c>
      <c r="BS639" t="s">
        <v>180</v>
      </c>
      <c r="BT639" t="s">
        <v>181</v>
      </c>
      <c r="BU639" s="135">
        <v>44494</v>
      </c>
      <c r="BV639">
        <v>30172</v>
      </c>
      <c r="BX639" t="s">
        <v>170</v>
      </c>
      <c r="BY639" t="s">
        <v>170</v>
      </c>
      <c r="CB639" t="s">
        <v>170</v>
      </c>
      <c r="CC639" t="s">
        <v>170</v>
      </c>
      <c r="CD639" t="s">
        <v>1133</v>
      </c>
      <c r="CE639" t="s">
        <v>170</v>
      </c>
      <c r="CG639" t="s">
        <v>169</v>
      </c>
      <c r="CH639" t="s">
        <v>1134</v>
      </c>
      <c r="CI639" t="s">
        <v>170</v>
      </c>
      <c r="DJ639" t="s">
        <v>190</v>
      </c>
      <c r="DK639" t="s">
        <v>191</v>
      </c>
      <c r="DN639" t="s">
        <v>170</v>
      </c>
      <c r="DO639" t="s">
        <v>1135</v>
      </c>
      <c r="DP639" t="s">
        <v>169</v>
      </c>
      <c r="DQ639" t="s">
        <v>193</v>
      </c>
      <c r="DR639" t="s">
        <v>1221</v>
      </c>
      <c r="EB639">
        <v>4</v>
      </c>
      <c r="EC639">
        <v>4</v>
      </c>
      <c r="EE639" t="s">
        <v>1136</v>
      </c>
      <c r="EF639">
        <v>6</v>
      </c>
      <c r="EV639">
        <v>2000</v>
      </c>
      <c r="EW639">
        <v>480</v>
      </c>
      <c r="EX639">
        <v>375</v>
      </c>
      <c r="EY639">
        <v>433</v>
      </c>
    </row>
    <row r="640" spans="1:155" ht="15">
      <c r="A640">
        <v>2022</v>
      </c>
      <c r="B640" t="s">
        <v>1215</v>
      </c>
      <c r="C640" t="s">
        <v>1216</v>
      </c>
      <c r="D640" t="s">
        <v>895</v>
      </c>
      <c r="E640" t="s">
        <v>1218</v>
      </c>
      <c r="F640">
        <v>264</v>
      </c>
      <c r="G640" s="134">
        <v>2</v>
      </c>
      <c r="H640">
        <v>4</v>
      </c>
      <c r="I640" t="s">
        <v>196</v>
      </c>
      <c r="J640">
        <v>23</v>
      </c>
      <c r="K640">
        <v>32</v>
      </c>
      <c r="L640">
        <v>26</v>
      </c>
      <c r="M640">
        <v>29.6</v>
      </c>
      <c r="N640">
        <v>46.2</v>
      </c>
      <c r="O640">
        <v>35.309100000000001</v>
      </c>
      <c r="P640">
        <v>23.1035</v>
      </c>
      <c r="Q640">
        <v>32.040500000000002</v>
      </c>
      <c r="R640">
        <v>26.419599999999999</v>
      </c>
      <c r="T640" t="s">
        <v>165</v>
      </c>
      <c r="U640" t="s">
        <v>166</v>
      </c>
      <c r="V640" t="s">
        <v>198</v>
      </c>
      <c r="W640" t="s">
        <v>199</v>
      </c>
      <c r="Y640">
        <v>8</v>
      </c>
      <c r="Z640" t="s">
        <v>169</v>
      </c>
      <c r="AA640" t="s">
        <v>170</v>
      </c>
      <c r="AB640" t="s">
        <v>167</v>
      </c>
      <c r="AC640" t="s">
        <v>276</v>
      </c>
      <c r="AD640">
        <v>10</v>
      </c>
      <c r="AG640" t="s">
        <v>173</v>
      </c>
      <c r="AH640" t="s">
        <v>174</v>
      </c>
      <c r="AI640" t="s">
        <v>175</v>
      </c>
      <c r="AJ640" t="s">
        <v>176</v>
      </c>
      <c r="AK640" t="s">
        <v>170</v>
      </c>
      <c r="AL640" t="s">
        <v>177</v>
      </c>
      <c r="AO640">
        <v>97</v>
      </c>
      <c r="AP640">
        <v>14</v>
      </c>
      <c r="AS640">
        <v>1700</v>
      </c>
      <c r="AT640">
        <v>1700</v>
      </c>
      <c r="BN640" s="7" t="s">
        <v>178</v>
      </c>
      <c r="BO640">
        <v>2</v>
      </c>
      <c r="BP640">
        <v>2</v>
      </c>
      <c r="BQ640">
        <v>5</v>
      </c>
      <c r="BR640" t="s">
        <v>365</v>
      </c>
      <c r="BS640" t="s">
        <v>180</v>
      </c>
      <c r="BT640" t="s">
        <v>181</v>
      </c>
      <c r="BU640" s="135">
        <v>44494</v>
      </c>
      <c r="BV640">
        <v>30105</v>
      </c>
      <c r="BX640" t="s">
        <v>170</v>
      </c>
      <c r="BY640" t="s">
        <v>170</v>
      </c>
      <c r="CB640" t="s">
        <v>170</v>
      </c>
      <c r="CC640" t="s">
        <v>170</v>
      </c>
      <c r="CD640" t="s">
        <v>1133</v>
      </c>
      <c r="CE640" t="s">
        <v>170</v>
      </c>
      <c r="CG640" t="s">
        <v>169</v>
      </c>
      <c r="CH640" t="s">
        <v>1134</v>
      </c>
      <c r="CI640" t="s">
        <v>170</v>
      </c>
      <c r="DJ640" t="s">
        <v>190</v>
      </c>
      <c r="DK640" t="s">
        <v>191</v>
      </c>
      <c r="DN640" t="s">
        <v>170</v>
      </c>
      <c r="DO640" t="s">
        <v>1135</v>
      </c>
      <c r="DP640" t="s">
        <v>170</v>
      </c>
      <c r="DQ640" t="s">
        <v>207</v>
      </c>
      <c r="DR640" t="s">
        <v>1140</v>
      </c>
      <c r="EB640">
        <v>4</v>
      </c>
      <c r="EC640">
        <v>4</v>
      </c>
      <c r="EE640" t="s">
        <v>1136</v>
      </c>
      <c r="EF640">
        <v>6</v>
      </c>
      <c r="EV640">
        <v>2250</v>
      </c>
      <c r="EW640">
        <v>512</v>
      </c>
      <c r="EX640">
        <v>382</v>
      </c>
      <c r="EY640">
        <v>453</v>
      </c>
    </row>
    <row r="641" spans="1:165" ht="15">
      <c r="A641">
        <v>2022</v>
      </c>
      <c r="B641" t="s">
        <v>1215</v>
      </c>
      <c r="C641" t="s">
        <v>1216</v>
      </c>
      <c r="D641" t="s">
        <v>896</v>
      </c>
      <c r="E641" t="s">
        <v>1218</v>
      </c>
      <c r="F641">
        <v>267</v>
      </c>
      <c r="G641" s="134">
        <v>2</v>
      </c>
      <c r="H641">
        <v>4</v>
      </c>
      <c r="I641" t="s">
        <v>196</v>
      </c>
      <c r="J641">
        <v>22</v>
      </c>
      <c r="K641">
        <v>30</v>
      </c>
      <c r="L641">
        <v>25</v>
      </c>
      <c r="M641">
        <v>28.2</v>
      </c>
      <c r="N641">
        <v>43.7</v>
      </c>
      <c r="O641">
        <v>33.555900000000001</v>
      </c>
      <c r="P641">
        <v>22.1096</v>
      </c>
      <c r="Q641">
        <v>30.475300000000001</v>
      </c>
      <c r="R641">
        <v>25.2257</v>
      </c>
      <c r="T641" t="s">
        <v>165</v>
      </c>
      <c r="U641" t="s">
        <v>166</v>
      </c>
      <c r="V641" t="s">
        <v>198</v>
      </c>
      <c r="W641" t="s">
        <v>199</v>
      </c>
      <c r="Y641">
        <v>8</v>
      </c>
      <c r="Z641" t="s">
        <v>169</v>
      </c>
      <c r="AA641" t="s">
        <v>170</v>
      </c>
      <c r="AB641" t="s">
        <v>167</v>
      </c>
      <c r="AC641" t="s">
        <v>276</v>
      </c>
      <c r="AD641">
        <v>10</v>
      </c>
      <c r="AG641" t="s">
        <v>173</v>
      </c>
      <c r="AH641" t="s">
        <v>174</v>
      </c>
      <c r="AI641" t="s">
        <v>175</v>
      </c>
      <c r="AJ641" t="s">
        <v>176</v>
      </c>
      <c r="AK641" t="s">
        <v>170</v>
      </c>
      <c r="AL641" t="s">
        <v>177</v>
      </c>
      <c r="AO641">
        <v>97</v>
      </c>
      <c r="AP641">
        <v>14</v>
      </c>
      <c r="AS641">
        <v>1750</v>
      </c>
      <c r="AT641">
        <v>1750</v>
      </c>
      <c r="BN641" s="7" t="s">
        <v>178</v>
      </c>
      <c r="BO641">
        <v>2</v>
      </c>
      <c r="BP641">
        <v>2</v>
      </c>
      <c r="BQ641">
        <v>5</v>
      </c>
      <c r="BR641" t="s">
        <v>365</v>
      </c>
      <c r="BS641" t="s">
        <v>180</v>
      </c>
      <c r="BT641" t="s">
        <v>181</v>
      </c>
      <c r="BU641" s="135">
        <v>44494</v>
      </c>
      <c r="BV641">
        <v>30106</v>
      </c>
      <c r="BX641" t="s">
        <v>170</v>
      </c>
      <c r="BY641" t="s">
        <v>170</v>
      </c>
      <c r="CB641" t="s">
        <v>170</v>
      </c>
      <c r="CC641" t="s">
        <v>170</v>
      </c>
      <c r="CD641" t="s">
        <v>1138</v>
      </c>
      <c r="CE641" t="s">
        <v>170</v>
      </c>
      <c r="CG641" t="s">
        <v>169</v>
      </c>
      <c r="CH641" t="s">
        <v>280</v>
      </c>
      <c r="CI641" t="s">
        <v>170</v>
      </c>
      <c r="DJ641" t="s">
        <v>190</v>
      </c>
      <c r="DK641" t="s">
        <v>191</v>
      </c>
      <c r="DN641" t="s">
        <v>170</v>
      </c>
      <c r="DO641" t="s">
        <v>1139</v>
      </c>
      <c r="DP641" t="s">
        <v>170</v>
      </c>
      <c r="DQ641" t="s">
        <v>207</v>
      </c>
      <c r="DR641" t="s">
        <v>1140</v>
      </c>
      <c r="EB641">
        <v>4</v>
      </c>
      <c r="EC641">
        <v>4</v>
      </c>
      <c r="EE641" t="s">
        <v>1141</v>
      </c>
      <c r="EF641">
        <v>6</v>
      </c>
      <c r="EV641">
        <v>2750</v>
      </c>
      <c r="EW641">
        <v>523</v>
      </c>
      <c r="EX641">
        <v>386</v>
      </c>
      <c r="EY641">
        <v>467</v>
      </c>
    </row>
    <row r="642" spans="1:165" ht="15">
      <c r="A642">
        <v>2022</v>
      </c>
      <c r="B642" t="s">
        <v>1215</v>
      </c>
      <c r="C642" t="s">
        <v>1216</v>
      </c>
      <c r="D642" t="s">
        <v>1222</v>
      </c>
      <c r="E642" t="s">
        <v>1218</v>
      </c>
      <c r="F642">
        <v>540</v>
      </c>
      <c r="G642" s="134">
        <v>2</v>
      </c>
      <c r="H642">
        <v>4</v>
      </c>
      <c r="I642" t="s">
        <v>940</v>
      </c>
      <c r="J642">
        <v>20</v>
      </c>
      <c r="K642">
        <v>26</v>
      </c>
      <c r="L642">
        <v>23</v>
      </c>
      <c r="M642">
        <v>25.947800000000001</v>
      </c>
      <c r="N642">
        <v>37.385800000000003</v>
      </c>
      <c r="O642">
        <v>30.090499999999999</v>
      </c>
      <c r="P642">
        <v>20.491800000000001</v>
      </c>
      <c r="Q642">
        <v>25.680700000000002</v>
      </c>
      <c r="R642">
        <v>22.541399999999999</v>
      </c>
      <c r="T642" t="s">
        <v>165</v>
      </c>
      <c r="U642" t="s">
        <v>166</v>
      </c>
      <c r="V642" t="s">
        <v>198</v>
      </c>
      <c r="W642" t="s">
        <v>199</v>
      </c>
      <c r="Y642">
        <v>9</v>
      </c>
      <c r="Z642" t="s">
        <v>169</v>
      </c>
      <c r="AA642" t="s">
        <v>170</v>
      </c>
      <c r="AB642" t="s">
        <v>167</v>
      </c>
      <c r="AC642" t="s">
        <v>276</v>
      </c>
      <c r="AD642">
        <v>10</v>
      </c>
      <c r="AG642" t="s">
        <v>173</v>
      </c>
      <c r="AH642" t="s">
        <v>174</v>
      </c>
      <c r="AI642" t="s">
        <v>175</v>
      </c>
      <c r="AJ642" t="s">
        <v>176</v>
      </c>
      <c r="AK642" t="s">
        <v>219</v>
      </c>
      <c r="AL642" t="s">
        <v>220</v>
      </c>
      <c r="AS642">
        <v>1900</v>
      </c>
      <c r="AT642">
        <v>1900</v>
      </c>
      <c r="BN642" s="7" t="s">
        <v>178</v>
      </c>
      <c r="BO642">
        <v>2</v>
      </c>
      <c r="BP642">
        <v>2</v>
      </c>
      <c r="BQ642">
        <v>31</v>
      </c>
      <c r="BR642" t="s">
        <v>431</v>
      </c>
      <c r="BT642" t="s">
        <v>575</v>
      </c>
      <c r="BU642" s="135">
        <v>44396</v>
      </c>
      <c r="BV642">
        <v>29520</v>
      </c>
      <c r="BX642" t="s">
        <v>170</v>
      </c>
      <c r="BY642" t="s">
        <v>170</v>
      </c>
      <c r="CB642" t="s">
        <v>170</v>
      </c>
      <c r="CC642" t="s">
        <v>170</v>
      </c>
      <c r="CD642" t="s">
        <v>1138</v>
      </c>
      <c r="CE642" t="s">
        <v>170</v>
      </c>
      <c r="CG642" t="s">
        <v>169</v>
      </c>
      <c r="CH642" t="s">
        <v>280</v>
      </c>
      <c r="CI642" t="s">
        <v>170</v>
      </c>
      <c r="DJ642" t="s">
        <v>190</v>
      </c>
      <c r="DK642" t="s">
        <v>191</v>
      </c>
      <c r="DN642" t="s">
        <v>170</v>
      </c>
      <c r="DO642" t="s">
        <v>1139</v>
      </c>
      <c r="DP642" t="s">
        <v>169</v>
      </c>
      <c r="DQ642" t="s">
        <v>193</v>
      </c>
      <c r="DR642" t="s">
        <v>706</v>
      </c>
      <c r="EB642">
        <v>4</v>
      </c>
      <c r="EC642">
        <v>4</v>
      </c>
      <c r="EE642" t="s">
        <v>1141</v>
      </c>
      <c r="EF642">
        <v>6</v>
      </c>
      <c r="EV642">
        <v>2250</v>
      </c>
      <c r="EW642">
        <v>505</v>
      </c>
      <c r="EX642">
        <v>386</v>
      </c>
      <c r="EY642">
        <v>444</v>
      </c>
    </row>
    <row r="643" spans="1:165" ht="15">
      <c r="A643">
        <v>2022</v>
      </c>
      <c r="B643" t="s">
        <v>1215</v>
      </c>
      <c r="C643" t="s">
        <v>1216</v>
      </c>
      <c r="D643" t="s">
        <v>1223</v>
      </c>
      <c r="E643" t="s">
        <v>1218</v>
      </c>
      <c r="F643">
        <v>541</v>
      </c>
      <c r="G643" s="134">
        <v>2</v>
      </c>
      <c r="H643">
        <v>4</v>
      </c>
      <c r="I643" t="s">
        <v>940</v>
      </c>
      <c r="J643">
        <v>21</v>
      </c>
      <c r="K643">
        <v>26</v>
      </c>
      <c r="L643">
        <v>23</v>
      </c>
      <c r="M643">
        <v>26.523900000000001</v>
      </c>
      <c r="N643">
        <v>36.131399999999999</v>
      </c>
      <c r="O643">
        <v>30.129100000000001</v>
      </c>
      <c r="P643">
        <v>20.890599999999999</v>
      </c>
      <c r="Q643">
        <v>25.6084</v>
      </c>
      <c r="R643">
        <v>22.7791</v>
      </c>
      <c r="T643" t="s">
        <v>165</v>
      </c>
      <c r="U643" t="s">
        <v>166</v>
      </c>
      <c r="V643" t="s">
        <v>198</v>
      </c>
      <c r="W643" t="s">
        <v>199</v>
      </c>
      <c r="Y643">
        <v>9</v>
      </c>
      <c r="Z643" t="s">
        <v>169</v>
      </c>
      <c r="AA643" t="s">
        <v>170</v>
      </c>
      <c r="AB643" t="s">
        <v>167</v>
      </c>
      <c r="AC643" t="s">
        <v>276</v>
      </c>
      <c r="AD643">
        <v>10</v>
      </c>
      <c r="AG643" t="s">
        <v>173</v>
      </c>
      <c r="AH643" t="s">
        <v>174</v>
      </c>
      <c r="AI643" t="s">
        <v>175</v>
      </c>
      <c r="AJ643" t="s">
        <v>176</v>
      </c>
      <c r="AK643" t="s">
        <v>219</v>
      </c>
      <c r="AL643" t="s">
        <v>220</v>
      </c>
      <c r="AS643">
        <v>1900</v>
      </c>
      <c r="AT643">
        <v>1900</v>
      </c>
      <c r="BN643" s="7" t="s">
        <v>310</v>
      </c>
      <c r="BO643">
        <v>2</v>
      </c>
      <c r="BP643">
        <v>2</v>
      </c>
      <c r="BQ643">
        <v>31</v>
      </c>
      <c r="BR643" t="s">
        <v>431</v>
      </c>
      <c r="BT643" t="s">
        <v>181</v>
      </c>
      <c r="BU643" s="135">
        <v>44396</v>
      </c>
      <c r="BV643">
        <v>29284</v>
      </c>
      <c r="BX643" t="s">
        <v>170</v>
      </c>
      <c r="BY643" t="s">
        <v>170</v>
      </c>
      <c r="CB643" t="s">
        <v>170</v>
      </c>
      <c r="CC643" t="s">
        <v>170</v>
      </c>
      <c r="CD643" t="s">
        <v>1144</v>
      </c>
      <c r="CE643" t="s">
        <v>170</v>
      </c>
      <c r="CG643" t="s">
        <v>169</v>
      </c>
      <c r="CH643" t="s">
        <v>1145</v>
      </c>
      <c r="CI643" t="s">
        <v>170</v>
      </c>
      <c r="DJ643" t="s">
        <v>303</v>
      </c>
      <c r="DK643" t="s">
        <v>304</v>
      </c>
      <c r="DN643" t="s">
        <v>170</v>
      </c>
      <c r="DO643" t="s">
        <v>1146</v>
      </c>
      <c r="DP643" t="s">
        <v>169</v>
      </c>
      <c r="DQ643" t="s">
        <v>193</v>
      </c>
      <c r="EB643">
        <v>4</v>
      </c>
      <c r="EC643">
        <v>4</v>
      </c>
      <c r="ED643">
        <v>5</v>
      </c>
      <c r="EE643" t="s">
        <v>1147</v>
      </c>
      <c r="EF643">
        <v>6</v>
      </c>
      <c r="EV643">
        <v>2250</v>
      </c>
      <c r="EW643">
        <v>476</v>
      </c>
      <c r="EX643">
        <v>404</v>
      </c>
      <c r="EY643">
        <v>444</v>
      </c>
    </row>
    <row r="644" spans="1:165" ht="15">
      <c r="A644">
        <v>2022</v>
      </c>
      <c r="B644" t="s">
        <v>1215</v>
      </c>
      <c r="C644" t="s">
        <v>1216</v>
      </c>
      <c r="D644" t="s">
        <v>1224</v>
      </c>
      <c r="E644" t="s">
        <v>1218</v>
      </c>
      <c r="F644">
        <v>768</v>
      </c>
      <c r="G644" s="134">
        <v>2</v>
      </c>
      <c r="H644">
        <v>4</v>
      </c>
      <c r="I644" t="s">
        <v>196</v>
      </c>
      <c r="J644">
        <v>22</v>
      </c>
      <c r="K644">
        <v>27</v>
      </c>
      <c r="L644">
        <v>24</v>
      </c>
      <c r="M644">
        <v>27.882999999999999</v>
      </c>
      <c r="N644">
        <v>37.723199999999999</v>
      </c>
      <c r="O644">
        <v>31.5913</v>
      </c>
      <c r="P644">
        <v>21.895399999999999</v>
      </c>
      <c r="Q644">
        <v>26.646899999999999</v>
      </c>
      <c r="R644">
        <v>23.805599999999998</v>
      </c>
      <c r="T644" t="s">
        <v>165</v>
      </c>
      <c r="U644" t="s">
        <v>166</v>
      </c>
      <c r="V644" t="s">
        <v>198</v>
      </c>
      <c r="W644" t="s">
        <v>199</v>
      </c>
      <c r="Y644">
        <v>8</v>
      </c>
      <c r="Z644" t="s">
        <v>169</v>
      </c>
      <c r="AA644" t="s">
        <v>170</v>
      </c>
      <c r="AB644" t="s">
        <v>167</v>
      </c>
      <c r="AC644" t="s">
        <v>276</v>
      </c>
      <c r="AD644">
        <v>10</v>
      </c>
      <c r="AG644" t="s">
        <v>173</v>
      </c>
      <c r="AH644" t="s">
        <v>174</v>
      </c>
      <c r="AI644" t="s">
        <v>175</v>
      </c>
      <c r="AJ644" t="s">
        <v>176</v>
      </c>
      <c r="AK644" t="s">
        <v>219</v>
      </c>
      <c r="AL644" t="s">
        <v>220</v>
      </c>
      <c r="AS644">
        <v>1850</v>
      </c>
      <c r="AT644">
        <v>1850</v>
      </c>
      <c r="BN644" s="7" t="s">
        <v>178</v>
      </c>
      <c r="BO644">
        <v>2</v>
      </c>
      <c r="BP644">
        <v>2</v>
      </c>
      <c r="BQ644">
        <v>31</v>
      </c>
      <c r="BR644" t="s">
        <v>431</v>
      </c>
      <c r="BT644" t="s">
        <v>181</v>
      </c>
      <c r="BU644" s="135">
        <v>44494</v>
      </c>
      <c r="BV644">
        <v>30107</v>
      </c>
      <c r="BX644" t="s">
        <v>170</v>
      </c>
      <c r="BY644" t="s">
        <v>170</v>
      </c>
      <c r="CB644" t="s">
        <v>170</v>
      </c>
      <c r="CC644" t="s">
        <v>170</v>
      </c>
      <c r="CE644" t="s">
        <v>169</v>
      </c>
      <c r="CF644" t="s">
        <v>1149</v>
      </c>
      <c r="CG644" t="s">
        <v>170</v>
      </c>
      <c r="CI644" t="s">
        <v>170</v>
      </c>
      <c r="DJ644" t="s">
        <v>190</v>
      </c>
      <c r="DK644" t="s">
        <v>191</v>
      </c>
      <c r="DN644" t="s">
        <v>170</v>
      </c>
      <c r="DO644" t="s">
        <v>1150</v>
      </c>
      <c r="DP644" t="s">
        <v>170</v>
      </c>
      <c r="DQ644" t="s">
        <v>207</v>
      </c>
      <c r="DR644" t="s">
        <v>1140</v>
      </c>
      <c r="EB644">
        <v>3</v>
      </c>
      <c r="EC644">
        <v>3</v>
      </c>
      <c r="ED644">
        <v>4</v>
      </c>
      <c r="EE644" t="s">
        <v>1152</v>
      </c>
      <c r="EF644">
        <v>5</v>
      </c>
      <c r="EV644">
        <v>3250</v>
      </c>
      <c r="EW644">
        <v>557</v>
      </c>
      <c r="EX644">
        <v>404</v>
      </c>
      <c r="EY644">
        <v>494</v>
      </c>
    </row>
    <row r="645" spans="1:165" ht="15">
      <c r="A645">
        <v>2022</v>
      </c>
      <c r="B645" t="s">
        <v>1215</v>
      </c>
      <c r="C645" t="s">
        <v>1216</v>
      </c>
      <c r="D645" t="s">
        <v>1225</v>
      </c>
      <c r="E645" t="s">
        <v>1218</v>
      </c>
      <c r="F645">
        <v>773</v>
      </c>
      <c r="G645" s="134">
        <v>3</v>
      </c>
      <c r="H645">
        <v>6</v>
      </c>
      <c r="I645" t="s">
        <v>196</v>
      </c>
      <c r="J645">
        <v>20</v>
      </c>
      <c r="K645">
        <v>27</v>
      </c>
      <c r="L645">
        <v>22</v>
      </c>
      <c r="M645">
        <v>24.7501</v>
      </c>
      <c r="N645">
        <v>37.552300000000002</v>
      </c>
      <c r="O645">
        <v>29.235099999999999</v>
      </c>
      <c r="P645">
        <v>19.658300000000001</v>
      </c>
      <c r="Q645">
        <v>26.5822</v>
      </c>
      <c r="R645">
        <v>22.2684</v>
      </c>
      <c r="T645" t="s">
        <v>1226</v>
      </c>
      <c r="U645" t="s">
        <v>1227</v>
      </c>
      <c r="V645" t="s">
        <v>198</v>
      </c>
      <c r="W645" t="s">
        <v>199</v>
      </c>
      <c r="Y645">
        <v>8</v>
      </c>
      <c r="Z645" t="s">
        <v>169</v>
      </c>
      <c r="AA645" t="s">
        <v>170</v>
      </c>
      <c r="AB645">
        <v>4</v>
      </c>
      <c r="AC645" t="s">
        <v>218</v>
      </c>
      <c r="AD645">
        <v>10</v>
      </c>
      <c r="AG645" t="s">
        <v>173</v>
      </c>
      <c r="AH645" t="s">
        <v>174</v>
      </c>
      <c r="AI645" t="s">
        <v>175</v>
      </c>
      <c r="AJ645" t="s">
        <v>176</v>
      </c>
      <c r="AK645" t="s">
        <v>219</v>
      </c>
      <c r="AL645" t="s">
        <v>220</v>
      </c>
      <c r="AS645">
        <v>2000</v>
      </c>
      <c r="AT645">
        <v>2000</v>
      </c>
      <c r="BN645" s="7" t="s">
        <v>310</v>
      </c>
      <c r="BO645">
        <v>2</v>
      </c>
      <c r="BP645">
        <v>2</v>
      </c>
      <c r="BQ645">
        <v>31</v>
      </c>
      <c r="BR645" t="s">
        <v>431</v>
      </c>
      <c r="BT645" t="s">
        <v>181</v>
      </c>
      <c r="BU645" s="135">
        <v>44529</v>
      </c>
      <c r="BV645">
        <v>30648</v>
      </c>
      <c r="BX645" t="s">
        <v>170</v>
      </c>
      <c r="BY645" t="s">
        <v>170</v>
      </c>
      <c r="CB645" t="s">
        <v>170</v>
      </c>
      <c r="CC645" t="s">
        <v>170</v>
      </c>
      <c r="CE645" t="s">
        <v>169</v>
      </c>
      <c r="CF645" t="s">
        <v>1149</v>
      </c>
      <c r="CG645" t="s">
        <v>170</v>
      </c>
      <c r="CI645" t="s">
        <v>170</v>
      </c>
      <c r="DJ645" t="s">
        <v>190</v>
      </c>
      <c r="DK645" t="s">
        <v>191</v>
      </c>
      <c r="DN645" t="s">
        <v>170</v>
      </c>
      <c r="DO645" t="s">
        <v>1150</v>
      </c>
      <c r="DP645" t="s">
        <v>169</v>
      </c>
      <c r="DQ645" t="s">
        <v>193</v>
      </c>
      <c r="DR645" t="s">
        <v>706</v>
      </c>
      <c r="EB645">
        <v>4</v>
      </c>
      <c r="EC645">
        <v>4</v>
      </c>
      <c r="ED645">
        <v>4</v>
      </c>
      <c r="EE645" t="s">
        <v>1152</v>
      </c>
      <c r="EF645">
        <v>5</v>
      </c>
      <c r="EV645">
        <v>2750</v>
      </c>
      <c r="EW645">
        <v>543</v>
      </c>
      <c r="EX645">
        <v>404</v>
      </c>
      <c r="EY645">
        <v>468</v>
      </c>
    </row>
    <row r="646" spans="1:165" ht="15">
      <c r="A646">
        <v>2022</v>
      </c>
      <c r="B646" t="s">
        <v>1215</v>
      </c>
      <c r="C646" t="s">
        <v>1216</v>
      </c>
      <c r="D646" t="s">
        <v>1228</v>
      </c>
      <c r="E646" t="s">
        <v>1218</v>
      </c>
      <c r="F646">
        <v>774</v>
      </c>
      <c r="G646" s="134">
        <v>3</v>
      </c>
      <c r="H646">
        <v>6</v>
      </c>
      <c r="I646" t="s">
        <v>196</v>
      </c>
      <c r="J646">
        <v>19</v>
      </c>
      <c r="K646">
        <v>26</v>
      </c>
      <c r="L646">
        <v>22</v>
      </c>
      <c r="M646">
        <v>24.4</v>
      </c>
      <c r="N646">
        <v>36.6</v>
      </c>
      <c r="O646">
        <v>28.7059</v>
      </c>
      <c r="P646">
        <v>19.366299999999999</v>
      </c>
      <c r="Q646">
        <v>25.738600000000002</v>
      </c>
      <c r="R646">
        <v>21.7944</v>
      </c>
      <c r="T646" t="s">
        <v>1226</v>
      </c>
      <c r="U646" t="s">
        <v>1227</v>
      </c>
      <c r="V646" t="s">
        <v>198</v>
      </c>
      <c r="W646" t="s">
        <v>199</v>
      </c>
      <c r="Y646">
        <v>8</v>
      </c>
      <c r="Z646" t="s">
        <v>169</v>
      </c>
      <c r="AA646" t="s">
        <v>170</v>
      </c>
      <c r="AB646">
        <v>4</v>
      </c>
      <c r="AC646" t="s">
        <v>218</v>
      </c>
      <c r="AD646">
        <v>10</v>
      </c>
      <c r="AG646" t="s">
        <v>173</v>
      </c>
      <c r="AH646" t="s">
        <v>174</v>
      </c>
      <c r="AI646" t="s">
        <v>175</v>
      </c>
      <c r="AJ646" t="s">
        <v>176</v>
      </c>
      <c r="AK646" t="s">
        <v>219</v>
      </c>
      <c r="AL646" t="s">
        <v>220</v>
      </c>
      <c r="AS646">
        <v>2000</v>
      </c>
      <c r="AT646">
        <v>2000</v>
      </c>
      <c r="BN646" s="7" t="s">
        <v>310</v>
      </c>
      <c r="BO646">
        <v>2</v>
      </c>
      <c r="BP646">
        <v>2</v>
      </c>
      <c r="BQ646">
        <v>31</v>
      </c>
      <c r="BR646" t="s">
        <v>431</v>
      </c>
      <c r="BT646" t="s">
        <v>181</v>
      </c>
      <c r="BU646" s="135">
        <v>44526</v>
      </c>
      <c r="BV646">
        <v>30898</v>
      </c>
      <c r="BX646" t="s">
        <v>170</v>
      </c>
      <c r="BY646" t="s">
        <v>170</v>
      </c>
      <c r="CB646" t="s">
        <v>170</v>
      </c>
      <c r="CC646" t="s">
        <v>170</v>
      </c>
      <c r="CD646" t="s">
        <v>1154</v>
      </c>
      <c r="CE646" t="s">
        <v>170</v>
      </c>
      <c r="CG646" t="s">
        <v>169</v>
      </c>
      <c r="CH646" t="s">
        <v>280</v>
      </c>
      <c r="CI646" t="s">
        <v>170</v>
      </c>
      <c r="CK646" t="s">
        <v>183</v>
      </c>
      <c r="CM646">
        <v>1</v>
      </c>
      <c r="CN646" t="s">
        <v>184</v>
      </c>
      <c r="CP646">
        <v>281</v>
      </c>
      <c r="CQ646">
        <v>5</v>
      </c>
      <c r="CR646">
        <v>36.799999999999997</v>
      </c>
      <c r="CS646" t="s">
        <v>185</v>
      </c>
      <c r="CV646" t="s">
        <v>186</v>
      </c>
      <c r="CX646" t="s">
        <v>187</v>
      </c>
      <c r="CY646" t="s">
        <v>170</v>
      </c>
      <c r="DD646">
        <v>1</v>
      </c>
      <c r="DE646" t="s">
        <v>188</v>
      </c>
      <c r="DG646">
        <v>35</v>
      </c>
      <c r="DJ646" t="s">
        <v>204</v>
      </c>
      <c r="DK646" t="s">
        <v>205</v>
      </c>
      <c r="DL646" t="s">
        <v>170</v>
      </c>
      <c r="DM646" t="s">
        <v>170</v>
      </c>
      <c r="DN646" t="s">
        <v>170</v>
      </c>
      <c r="DO646" t="s">
        <v>1155</v>
      </c>
      <c r="DP646" t="s">
        <v>169</v>
      </c>
      <c r="DQ646" t="s">
        <v>193</v>
      </c>
      <c r="EB646">
        <v>5</v>
      </c>
      <c r="EC646">
        <v>5</v>
      </c>
      <c r="EE646" t="s">
        <v>1156</v>
      </c>
      <c r="EF646">
        <v>6</v>
      </c>
      <c r="EV646">
        <v>1250</v>
      </c>
      <c r="EW646">
        <v>382</v>
      </c>
      <c r="EX646">
        <v>387</v>
      </c>
      <c r="EY646">
        <v>386</v>
      </c>
    </row>
    <row r="647" spans="1:165" ht="15">
      <c r="A647">
        <v>2022</v>
      </c>
      <c r="B647" t="s">
        <v>1215</v>
      </c>
      <c r="C647" t="s">
        <v>1216</v>
      </c>
      <c r="D647" t="s">
        <v>1229</v>
      </c>
      <c r="E647" t="s">
        <v>1218</v>
      </c>
      <c r="F647">
        <v>770</v>
      </c>
      <c r="G647" s="134">
        <v>5</v>
      </c>
      <c r="H647">
        <v>8</v>
      </c>
      <c r="I647" t="s">
        <v>196</v>
      </c>
      <c r="J647">
        <v>15</v>
      </c>
      <c r="K647">
        <v>21</v>
      </c>
      <c r="L647">
        <v>17</v>
      </c>
      <c r="M647">
        <v>18.847200000000001</v>
      </c>
      <c r="N647">
        <v>29.713699999999999</v>
      </c>
      <c r="O647">
        <v>22.559799999999999</v>
      </c>
      <c r="P647">
        <v>15.197900000000001</v>
      </c>
      <c r="Q647">
        <v>21.3781</v>
      </c>
      <c r="R647">
        <v>17.470700000000001</v>
      </c>
      <c r="T647" t="s">
        <v>492</v>
      </c>
      <c r="U647" t="s">
        <v>493</v>
      </c>
      <c r="V647" t="s">
        <v>198</v>
      </c>
      <c r="W647" t="s">
        <v>199</v>
      </c>
      <c r="Y647">
        <v>8</v>
      </c>
      <c r="Z647" t="s">
        <v>169</v>
      </c>
      <c r="AA647" t="s">
        <v>170</v>
      </c>
      <c r="AB647" t="s">
        <v>167</v>
      </c>
      <c r="AC647" t="s">
        <v>276</v>
      </c>
      <c r="AD647">
        <v>10</v>
      </c>
      <c r="AG647" t="s">
        <v>173</v>
      </c>
      <c r="AH647" t="s">
        <v>174</v>
      </c>
      <c r="AI647" t="s">
        <v>175</v>
      </c>
      <c r="AJ647" t="s">
        <v>176</v>
      </c>
      <c r="AK647" t="s">
        <v>219</v>
      </c>
      <c r="AL647" t="s">
        <v>220</v>
      </c>
      <c r="AS647">
        <v>2600</v>
      </c>
      <c r="AT647">
        <v>2600</v>
      </c>
      <c r="BN647" s="7" t="s">
        <v>178</v>
      </c>
      <c r="BO647">
        <v>2</v>
      </c>
      <c r="BP647">
        <v>2</v>
      </c>
      <c r="BQ647">
        <v>31</v>
      </c>
      <c r="BR647" t="s">
        <v>431</v>
      </c>
      <c r="BT647" t="s">
        <v>181</v>
      </c>
      <c r="BU647" s="135">
        <v>44473</v>
      </c>
      <c r="BV647">
        <v>29591</v>
      </c>
      <c r="BX647" t="s">
        <v>169</v>
      </c>
      <c r="BY647" t="s">
        <v>170</v>
      </c>
      <c r="CB647" t="s">
        <v>170</v>
      </c>
      <c r="CC647" t="s">
        <v>170</v>
      </c>
      <c r="CD647" t="s">
        <v>1138</v>
      </c>
      <c r="CE647" t="s">
        <v>170</v>
      </c>
      <c r="CG647" t="s">
        <v>169</v>
      </c>
      <c r="CH647" t="s">
        <v>280</v>
      </c>
      <c r="CI647" t="s">
        <v>170</v>
      </c>
      <c r="DJ647" t="s">
        <v>190</v>
      </c>
      <c r="DK647" t="s">
        <v>191</v>
      </c>
      <c r="DN647" t="s">
        <v>170</v>
      </c>
      <c r="DO647" t="s">
        <v>1139</v>
      </c>
      <c r="DP647" t="s">
        <v>169</v>
      </c>
      <c r="DQ647" t="s">
        <v>193</v>
      </c>
      <c r="DR647" t="s">
        <v>706</v>
      </c>
      <c r="EB647">
        <v>3</v>
      </c>
      <c r="EC647">
        <v>3</v>
      </c>
      <c r="EE647" t="s">
        <v>1230</v>
      </c>
      <c r="EF647">
        <v>6</v>
      </c>
      <c r="EV647">
        <v>3250</v>
      </c>
      <c r="EW647">
        <v>540</v>
      </c>
      <c r="EX647">
        <v>447</v>
      </c>
      <c r="EY647">
        <v>498</v>
      </c>
    </row>
    <row r="648" spans="1:165" ht="15">
      <c r="A648">
        <v>2022</v>
      </c>
      <c r="B648" t="s">
        <v>1215</v>
      </c>
      <c r="C648" t="s">
        <v>1231</v>
      </c>
      <c r="D648" t="s">
        <v>1232</v>
      </c>
      <c r="E648" t="s">
        <v>1218</v>
      </c>
      <c r="F648">
        <v>550</v>
      </c>
      <c r="G648" s="134">
        <v>2</v>
      </c>
      <c r="H648">
        <v>4</v>
      </c>
      <c r="I648" t="s">
        <v>940</v>
      </c>
      <c r="J648">
        <v>19</v>
      </c>
      <c r="K648">
        <v>23</v>
      </c>
      <c r="L648">
        <v>20</v>
      </c>
      <c r="M648">
        <v>23.253799999999998</v>
      </c>
      <c r="N648">
        <v>34.214599999999997</v>
      </c>
      <c r="O648">
        <v>27.1707</v>
      </c>
      <c r="P648">
        <v>18.525500000000001</v>
      </c>
      <c r="Q648">
        <v>23.408999999999999</v>
      </c>
      <c r="R648">
        <v>20.444800000000001</v>
      </c>
      <c r="T648" t="s">
        <v>165</v>
      </c>
      <c r="U648" t="s">
        <v>166</v>
      </c>
      <c r="V648" t="s">
        <v>198</v>
      </c>
      <c r="W648" t="s">
        <v>199</v>
      </c>
      <c r="Y648">
        <v>9</v>
      </c>
      <c r="Z648" t="s">
        <v>169</v>
      </c>
      <c r="AA648" t="s">
        <v>170</v>
      </c>
      <c r="AB648" t="s">
        <v>167</v>
      </c>
      <c r="AC648" t="s">
        <v>276</v>
      </c>
      <c r="AD648">
        <v>10</v>
      </c>
      <c r="AG648" t="s">
        <v>173</v>
      </c>
      <c r="AH648" t="s">
        <v>174</v>
      </c>
      <c r="AI648" t="s">
        <v>175</v>
      </c>
      <c r="AJ648" t="s">
        <v>176</v>
      </c>
      <c r="AK648" t="s">
        <v>219</v>
      </c>
      <c r="AL648" t="s">
        <v>220</v>
      </c>
      <c r="AS648">
        <v>2200</v>
      </c>
      <c r="AT648">
        <v>2200</v>
      </c>
      <c r="BN648" s="7" t="s">
        <v>178</v>
      </c>
      <c r="BO648">
        <v>2</v>
      </c>
      <c r="BP648">
        <v>2</v>
      </c>
      <c r="BQ648">
        <v>31</v>
      </c>
      <c r="BR648" t="s">
        <v>431</v>
      </c>
      <c r="BT648" t="s">
        <v>575</v>
      </c>
      <c r="BU648" s="135">
        <v>44389</v>
      </c>
      <c r="BV648">
        <v>30498</v>
      </c>
      <c r="BX648" t="s">
        <v>169</v>
      </c>
      <c r="BY648" t="s">
        <v>170</v>
      </c>
      <c r="CB648" t="s">
        <v>170</v>
      </c>
      <c r="CC648" t="s">
        <v>170</v>
      </c>
      <c r="CD648" t="s">
        <v>1138</v>
      </c>
      <c r="CE648" t="s">
        <v>170</v>
      </c>
      <c r="CG648" t="s">
        <v>169</v>
      </c>
      <c r="CH648" t="s">
        <v>280</v>
      </c>
      <c r="CI648" t="s">
        <v>170</v>
      </c>
      <c r="DJ648" t="s">
        <v>190</v>
      </c>
      <c r="DK648" t="s">
        <v>191</v>
      </c>
      <c r="DN648" t="s">
        <v>170</v>
      </c>
      <c r="DO648" t="s">
        <v>1139</v>
      </c>
      <c r="DP648" t="s">
        <v>170</v>
      </c>
      <c r="DQ648" t="s">
        <v>207</v>
      </c>
      <c r="DR648" t="s">
        <v>1140</v>
      </c>
      <c r="EB648">
        <v>3</v>
      </c>
      <c r="EC648">
        <v>3</v>
      </c>
      <c r="EE648" t="s">
        <v>1230</v>
      </c>
      <c r="EF648">
        <v>6</v>
      </c>
      <c r="EV648">
        <v>3250</v>
      </c>
      <c r="EW648">
        <v>554</v>
      </c>
      <c r="EX648">
        <v>441</v>
      </c>
      <c r="EY648">
        <v>503</v>
      </c>
    </row>
    <row r="649" spans="1:165" ht="15">
      <c r="A649">
        <v>2022</v>
      </c>
      <c r="B649" t="s">
        <v>1215</v>
      </c>
      <c r="C649" t="s">
        <v>1231</v>
      </c>
      <c r="D649" t="s">
        <v>1233</v>
      </c>
      <c r="E649" t="s">
        <v>1218</v>
      </c>
      <c r="F649">
        <v>74</v>
      </c>
      <c r="G649" s="134">
        <v>2</v>
      </c>
      <c r="H649">
        <v>4</v>
      </c>
      <c r="I649" t="s">
        <v>940</v>
      </c>
      <c r="J649">
        <v>20</v>
      </c>
      <c r="K649">
        <v>27</v>
      </c>
      <c r="L649">
        <v>22</v>
      </c>
      <c r="M649">
        <v>25.007000000000001</v>
      </c>
      <c r="N649">
        <v>38.557200000000002</v>
      </c>
      <c r="O649">
        <v>29.704599999999999</v>
      </c>
      <c r="P649">
        <v>19.809000000000001</v>
      </c>
      <c r="Q649">
        <v>26.6798</v>
      </c>
      <c r="R649">
        <v>22.4055</v>
      </c>
      <c r="T649" t="s">
        <v>165</v>
      </c>
      <c r="U649" t="s">
        <v>166</v>
      </c>
      <c r="V649" t="s">
        <v>198</v>
      </c>
      <c r="W649" t="s">
        <v>199</v>
      </c>
      <c r="Y649">
        <v>9</v>
      </c>
      <c r="Z649" t="s">
        <v>169</v>
      </c>
      <c r="AA649" t="s">
        <v>170</v>
      </c>
      <c r="AB649" t="s">
        <v>167</v>
      </c>
      <c r="AC649" t="s">
        <v>276</v>
      </c>
      <c r="AD649">
        <v>10</v>
      </c>
      <c r="AG649" t="s">
        <v>173</v>
      </c>
      <c r="AH649" t="s">
        <v>174</v>
      </c>
      <c r="AI649" t="s">
        <v>175</v>
      </c>
      <c r="AJ649" t="s">
        <v>176</v>
      </c>
      <c r="AK649" t="s">
        <v>219</v>
      </c>
      <c r="AL649" t="s">
        <v>220</v>
      </c>
      <c r="AS649">
        <v>2000</v>
      </c>
      <c r="AT649">
        <v>2000</v>
      </c>
      <c r="BN649" s="7" t="s">
        <v>178</v>
      </c>
      <c r="BO649">
        <v>2</v>
      </c>
      <c r="BP649">
        <v>2</v>
      </c>
      <c r="BQ649">
        <v>31</v>
      </c>
      <c r="BR649" t="s">
        <v>431</v>
      </c>
      <c r="BT649" t="s">
        <v>575</v>
      </c>
      <c r="BU649" s="135">
        <v>44389</v>
      </c>
      <c r="BV649">
        <v>29519</v>
      </c>
      <c r="BX649" t="s">
        <v>169</v>
      </c>
      <c r="BY649" t="s">
        <v>170</v>
      </c>
      <c r="CB649" t="s">
        <v>170</v>
      </c>
      <c r="CC649" t="s">
        <v>170</v>
      </c>
      <c r="CD649" t="s">
        <v>1138</v>
      </c>
      <c r="CE649" t="s">
        <v>170</v>
      </c>
      <c r="CG649" t="s">
        <v>169</v>
      </c>
      <c r="CH649" t="s">
        <v>280</v>
      </c>
      <c r="CI649" t="s">
        <v>170</v>
      </c>
      <c r="DJ649" t="s">
        <v>190</v>
      </c>
      <c r="DK649" t="s">
        <v>191</v>
      </c>
      <c r="DN649" t="s">
        <v>170</v>
      </c>
      <c r="DO649" t="s">
        <v>1139</v>
      </c>
      <c r="DP649" t="s">
        <v>170</v>
      </c>
      <c r="DQ649" t="s">
        <v>207</v>
      </c>
      <c r="DR649" t="s">
        <v>1140</v>
      </c>
      <c r="EB649">
        <v>2</v>
      </c>
      <c r="EC649">
        <v>2</v>
      </c>
      <c r="EE649" t="s">
        <v>1234</v>
      </c>
      <c r="EF649">
        <v>6</v>
      </c>
      <c r="EV649">
        <v>5250</v>
      </c>
      <c r="EW649">
        <v>626</v>
      </c>
      <c r="EX649">
        <v>560</v>
      </c>
      <c r="EY649">
        <v>596</v>
      </c>
    </row>
    <row r="650" spans="1:165" ht="15">
      <c r="A650">
        <v>2022</v>
      </c>
      <c r="B650" t="s">
        <v>1215</v>
      </c>
      <c r="C650" t="s">
        <v>1231</v>
      </c>
      <c r="D650" t="s">
        <v>1235</v>
      </c>
      <c r="E650" t="s">
        <v>1218</v>
      </c>
      <c r="F650">
        <v>75</v>
      </c>
      <c r="G650" s="134">
        <v>2</v>
      </c>
      <c r="H650">
        <v>4</v>
      </c>
      <c r="I650" t="s">
        <v>940</v>
      </c>
      <c r="J650">
        <v>21</v>
      </c>
      <c r="K650">
        <v>26</v>
      </c>
      <c r="L650">
        <v>23</v>
      </c>
      <c r="M650">
        <v>26.515799999999999</v>
      </c>
      <c r="N650">
        <v>36.420200000000001</v>
      </c>
      <c r="O650">
        <v>30.213200000000001</v>
      </c>
      <c r="P650">
        <v>20.890599999999999</v>
      </c>
      <c r="Q650">
        <v>25.803699999999999</v>
      </c>
      <c r="R650">
        <v>22.848299999999998</v>
      </c>
      <c r="T650" t="s">
        <v>165</v>
      </c>
      <c r="U650" t="s">
        <v>166</v>
      </c>
      <c r="V650" t="s">
        <v>198</v>
      </c>
      <c r="W650" t="s">
        <v>199</v>
      </c>
      <c r="Y650">
        <v>9</v>
      </c>
      <c r="Z650" t="s">
        <v>169</v>
      </c>
      <c r="AA650" t="s">
        <v>170</v>
      </c>
      <c r="AB650" t="s">
        <v>167</v>
      </c>
      <c r="AC650" t="s">
        <v>276</v>
      </c>
      <c r="AD650">
        <v>10</v>
      </c>
      <c r="AG650" t="s">
        <v>173</v>
      </c>
      <c r="AH650" t="s">
        <v>174</v>
      </c>
      <c r="AI650" t="s">
        <v>175</v>
      </c>
      <c r="AJ650" t="s">
        <v>176</v>
      </c>
      <c r="AK650" t="s">
        <v>219</v>
      </c>
      <c r="AL650" t="s">
        <v>220</v>
      </c>
      <c r="AS650">
        <v>1900</v>
      </c>
      <c r="AT650">
        <v>1900</v>
      </c>
      <c r="BN650" s="7" t="s">
        <v>310</v>
      </c>
      <c r="BO650">
        <v>2</v>
      </c>
      <c r="BP650">
        <v>2</v>
      </c>
      <c r="BQ650">
        <v>31</v>
      </c>
      <c r="BR650" t="s">
        <v>431</v>
      </c>
      <c r="BT650" t="s">
        <v>181</v>
      </c>
      <c r="BU650" s="135">
        <v>44442</v>
      </c>
      <c r="BV650">
        <v>30156</v>
      </c>
      <c r="BX650" t="s">
        <v>169</v>
      </c>
      <c r="BY650" t="s">
        <v>170</v>
      </c>
      <c r="CB650" t="s">
        <v>170</v>
      </c>
      <c r="CC650" t="s">
        <v>170</v>
      </c>
      <c r="CD650" t="s">
        <v>1138</v>
      </c>
      <c r="CE650" t="s">
        <v>170</v>
      </c>
      <c r="CG650" t="s">
        <v>169</v>
      </c>
      <c r="CH650" t="s">
        <v>280</v>
      </c>
      <c r="CI650" t="s">
        <v>170</v>
      </c>
      <c r="DJ650" t="s">
        <v>190</v>
      </c>
      <c r="DK650" t="s">
        <v>191</v>
      </c>
      <c r="DN650" t="s">
        <v>170</v>
      </c>
      <c r="DO650" t="s">
        <v>1139</v>
      </c>
      <c r="DP650" t="s">
        <v>169</v>
      </c>
      <c r="DQ650" t="s">
        <v>193</v>
      </c>
      <c r="DR650" t="s">
        <v>706</v>
      </c>
      <c r="EB650">
        <v>2</v>
      </c>
      <c r="EC650">
        <v>2</v>
      </c>
      <c r="EE650" t="s">
        <v>1234</v>
      </c>
      <c r="EF650">
        <v>6</v>
      </c>
      <c r="EV650">
        <v>5250</v>
      </c>
      <c r="EW650">
        <v>604</v>
      </c>
      <c r="EX650">
        <v>547</v>
      </c>
      <c r="EY650">
        <v>578</v>
      </c>
    </row>
    <row r="651" spans="1:165" ht="15">
      <c r="A651">
        <v>2022</v>
      </c>
      <c r="B651" t="s">
        <v>1215</v>
      </c>
      <c r="C651" t="s">
        <v>1231</v>
      </c>
      <c r="D651" t="s">
        <v>1236</v>
      </c>
      <c r="E651" t="s">
        <v>1218</v>
      </c>
      <c r="F651">
        <v>562</v>
      </c>
      <c r="G651" s="134">
        <v>2</v>
      </c>
      <c r="H651">
        <v>4</v>
      </c>
      <c r="I651" t="s">
        <v>196</v>
      </c>
      <c r="J651">
        <v>20</v>
      </c>
      <c r="K651">
        <v>26</v>
      </c>
      <c r="L651">
        <v>23</v>
      </c>
      <c r="M651">
        <v>25.841999999999999</v>
      </c>
      <c r="N651">
        <v>36.904000000000003</v>
      </c>
      <c r="O651">
        <v>29.871300000000002</v>
      </c>
      <c r="P651">
        <v>20.384799999999998</v>
      </c>
      <c r="Q651">
        <v>26.128599999999999</v>
      </c>
      <c r="R651">
        <v>22.622699999999998</v>
      </c>
      <c r="T651" t="s">
        <v>165</v>
      </c>
      <c r="U651" t="s">
        <v>166</v>
      </c>
      <c r="V651" t="s">
        <v>198</v>
      </c>
      <c r="W651" t="s">
        <v>199</v>
      </c>
      <c r="Y651">
        <v>8</v>
      </c>
      <c r="Z651" t="s">
        <v>169</v>
      </c>
      <c r="AA651" t="s">
        <v>170</v>
      </c>
      <c r="AB651" t="s">
        <v>167</v>
      </c>
      <c r="AC651" t="s">
        <v>276</v>
      </c>
      <c r="AD651">
        <v>10</v>
      </c>
      <c r="AG651" t="s">
        <v>173</v>
      </c>
      <c r="AH651" t="s">
        <v>174</v>
      </c>
      <c r="AI651" t="s">
        <v>175</v>
      </c>
      <c r="AJ651" t="s">
        <v>176</v>
      </c>
      <c r="AK651" t="s">
        <v>219</v>
      </c>
      <c r="AL651" t="s">
        <v>220</v>
      </c>
      <c r="AS651">
        <v>1900</v>
      </c>
      <c r="AT651">
        <v>1900</v>
      </c>
      <c r="BN651" s="7" t="s">
        <v>178</v>
      </c>
      <c r="BO651">
        <v>2</v>
      </c>
      <c r="BP651">
        <v>2</v>
      </c>
      <c r="BQ651">
        <v>31</v>
      </c>
      <c r="BR651" t="s">
        <v>431</v>
      </c>
      <c r="BT651" t="s">
        <v>181</v>
      </c>
      <c r="BU651" s="135">
        <v>44494</v>
      </c>
      <c r="BV651">
        <v>30108</v>
      </c>
      <c r="BX651" t="s">
        <v>169</v>
      </c>
      <c r="BY651" t="s">
        <v>170</v>
      </c>
      <c r="CB651" t="s">
        <v>170</v>
      </c>
      <c r="CC651" t="s">
        <v>170</v>
      </c>
      <c r="CD651" t="s">
        <v>1138</v>
      </c>
      <c r="CE651" t="s">
        <v>170</v>
      </c>
      <c r="CG651" t="s">
        <v>169</v>
      </c>
      <c r="CH651" t="s">
        <v>280</v>
      </c>
      <c r="CI651" t="s">
        <v>170</v>
      </c>
      <c r="DJ651" t="s">
        <v>190</v>
      </c>
      <c r="DK651" t="s">
        <v>191</v>
      </c>
      <c r="DN651" t="s">
        <v>170</v>
      </c>
      <c r="DO651" t="s">
        <v>1139</v>
      </c>
      <c r="DP651" t="s">
        <v>169</v>
      </c>
      <c r="DQ651" t="s">
        <v>193</v>
      </c>
      <c r="DR651" t="s">
        <v>706</v>
      </c>
      <c r="EB651">
        <v>3</v>
      </c>
      <c r="EC651">
        <v>3</v>
      </c>
      <c r="EE651" t="s">
        <v>1230</v>
      </c>
      <c r="EF651">
        <v>6</v>
      </c>
      <c r="EV651">
        <v>4500</v>
      </c>
      <c r="EW651">
        <v>598</v>
      </c>
      <c r="EX651">
        <v>498</v>
      </c>
      <c r="EY651">
        <v>553</v>
      </c>
    </row>
    <row r="652" spans="1:165" ht="15">
      <c r="A652">
        <v>2022</v>
      </c>
      <c r="B652" t="s">
        <v>1215</v>
      </c>
      <c r="C652" t="s">
        <v>1231</v>
      </c>
      <c r="D652" t="s">
        <v>1237</v>
      </c>
      <c r="E652" t="s">
        <v>1218</v>
      </c>
      <c r="F652">
        <v>566</v>
      </c>
      <c r="G652" s="134">
        <v>3</v>
      </c>
      <c r="H652">
        <v>6</v>
      </c>
      <c r="I652" t="s">
        <v>196</v>
      </c>
      <c r="J652">
        <v>20</v>
      </c>
      <c r="K652">
        <v>26</v>
      </c>
      <c r="L652">
        <v>22</v>
      </c>
      <c r="M652">
        <v>25.2332</v>
      </c>
      <c r="N652">
        <v>37.043599999999998</v>
      </c>
      <c r="O652">
        <v>29.459800000000001</v>
      </c>
      <c r="P652">
        <v>19.949400000000001</v>
      </c>
      <c r="Q652">
        <v>26.1934</v>
      </c>
      <c r="R652">
        <v>22.346599999999999</v>
      </c>
      <c r="T652" t="s">
        <v>1226</v>
      </c>
      <c r="U652" t="s">
        <v>1227</v>
      </c>
      <c r="V652" t="s">
        <v>198</v>
      </c>
      <c r="W652" t="s">
        <v>199</v>
      </c>
      <c r="Y652">
        <v>8</v>
      </c>
      <c r="Z652" t="s">
        <v>169</v>
      </c>
      <c r="AA652" t="s">
        <v>170</v>
      </c>
      <c r="AB652">
        <v>4</v>
      </c>
      <c r="AC652" t="s">
        <v>218</v>
      </c>
      <c r="AD652">
        <v>10</v>
      </c>
      <c r="AG652" t="s">
        <v>173</v>
      </c>
      <c r="AH652" t="s">
        <v>174</v>
      </c>
      <c r="AI652" t="s">
        <v>175</v>
      </c>
      <c r="AJ652" t="s">
        <v>176</v>
      </c>
      <c r="AK652" t="s">
        <v>219</v>
      </c>
      <c r="AL652" t="s">
        <v>220</v>
      </c>
      <c r="AS652">
        <v>2000</v>
      </c>
      <c r="AT652">
        <v>2000</v>
      </c>
      <c r="BN652" s="7" t="s">
        <v>310</v>
      </c>
      <c r="BO652">
        <v>2</v>
      </c>
      <c r="BP652">
        <v>2</v>
      </c>
      <c r="BQ652">
        <v>31</v>
      </c>
      <c r="BR652" t="s">
        <v>431</v>
      </c>
      <c r="BT652" t="s">
        <v>181</v>
      </c>
      <c r="BU652" s="135">
        <v>44526</v>
      </c>
      <c r="BV652">
        <v>30650</v>
      </c>
      <c r="BX652" t="s">
        <v>169</v>
      </c>
      <c r="BY652" t="s">
        <v>170</v>
      </c>
      <c r="CB652" t="s">
        <v>170</v>
      </c>
      <c r="CC652" t="s">
        <v>170</v>
      </c>
      <c r="CD652" t="s">
        <v>1138</v>
      </c>
      <c r="CE652" t="s">
        <v>170</v>
      </c>
      <c r="CG652" t="s">
        <v>169</v>
      </c>
      <c r="CH652" t="s">
        <v>280</v>
      </c>
      <c r="CI652" t="s">
        <v>170</v>
      </c>
      <c r="DJ652" t="s">
        <v>190</v>
      </c>
      <c r="DK652" t="s">
        <v>191</v>
      </c>
      <c r="DN652" t="s">
        <v>170</v>
      </c>
      <c r="DO652" t="s">
        <v>1139</v>
      </c>
      <c r="DP652" t="s">
        <v>170</v>
      </c>
      <c r="DQ652" t="s">
        <v>207</v>
      </c>
      <c r="DR652" t="s">
        <v>1140</v>
      </c>
      <c r="EB652">
        <v>2</v>
      </c>
      <c r="EC652">
        <v>2</v>
      </c>
      <c r="EE652" t="s">
        <v>1230</v>
      </c>
      <c r="EF652">
        <v>6</v>
      </c>
      <c r="EV652">
        <v>5250</v>
      </c>
      <c r="EW652">
        <v>635</v>
      </c>
      <c r="EX652">
        <v>500</v>
      </c>
      <c r="EY652">
        <v>593</v>
      </c>
    </row>
    <row r="653" spans="1:165" ht="15">
      <c r="A653">
        <v>2022</v>
      </c>
      <c r="B653" t="s">
        <v>1215</v>
      </c>
      <c r="C653" t="s">
        <v>1231</v>
      </c>
      <c r="D653" t="s">
        <v>1238</v>
      </c>
      <c r="E653" t="s">
        <v>1218</v>
      </c>
      <c r="F653">
        <v>567</v>
      </c>
      <c r="G653" s="134">
        <v>3</v>
      </c>
      <c r="H653">
        <v>6</v>
      </c>
      <c r="I653" t="s">
        <v>196</v>
      </c>
      <c r="J653">
        <v>19</v>
      </c>
      <c r="K653">
        <v>25</v>
      </c>
      <c r="L653">
        <v>21</v>
      </c>
      <c r="M653">
        <v>23.431799999999999</v>
      </c>
      <c r="N653">
        <v>34.494500000000002</v>
      </c>
      <c r="O653">
        <v>27.383800000000001</v>
      </c>
      <c r="P653">
        <v>18.633099999999999</v>
      </c>
      <c r="Q653">
        <v>24.5623</v>
      </c>
      <c r="R653">
        <v>20.9038</v>
      </c>
      <c r="T653" t="s">
        <v>1226</v>
      </c>
      <c r="U653" t="s">
        <v>1227</v>
      </c>
      <c r="V653" t="s">
        <v>198</v>
      </c>
      <c r="W653" t="s">
        <v>199</v>
      </c>
      <c r="Y653">
        <v>8</v>
      </c>
      <c r="Z653" t="s">
        <v>169</v>
      </c>
      <c r="AA653" t="s">
        <v>170</v>
      </c>
      <c r="AB653">
        <v>4</v>
      </c>
      <c r="AC653" t="s">
        <v>218</v>
      </c>
      <c r="AD653">
        <v>10</v>
      </c>
      <c r="AG653" t="s">
        <v>173</v>
      </c>
      <c r="AH653" t="s">
        <v>174</v>
      </c>
      <c r="AI653" t="s">
        <v>175</v>
      </c>
      <c r="AJ653" t="s">
        <v>176</v>
      </c>
      <c r="AK653" t="s">
        <v>219</v>
      </c>
      <c r="AL653" t="s">
        <v>220</v>
      </c>
      <c r="AS653">
        <v>2100</v>
      </c>
      <c r="AT653">
        <v>2100</v>
      </c>
      <c r="BN653" s="7" t="s">
        <v>310</v>
      </c>
      <c r="BO653">
        <v>2</v>
      </c>
      <c r="BP653">
        <v>2</v>
      </c>
      <c r="BQ653">
        <v>31</v>
      </c>
      <c r="BR653" t="s">
        <v>431</v>
      </c>
      <c r="BT653" t="s">
        <v>181</v>
      </c>
      <c r="BU653" s="135">
        <v>44526</v>
      </c>
      <c r="BV653">
        <v>30651</v>
      </c>
      <c r="BW653" s="6"/>
      <c r="BX653" s="5" t="s">
        <v>170</v>
      </c>
      <c r="BY653" s="5" t="s">
        <v>170</v>
      </c>
      <c r="BZ653" s="5"/>
      <c r="CA653" s="5"/>
      <c r="CB653" s="5" t="s">
        <v>170</v>
      </c>
      <c r="CC653" s="5" t="s">
        <v>170</v>
      </c>
      <c r="CD653" s="5"/>
      <c r="CE653" s="5" t="s">
        <v>170</v>
      </c>
      <c r="CF653" s="5"/>
      <c r="CG653" s="5" t="s">
        <v>169</v>
      </c>
      <c r="CH653" s="5" t="s">
        <v>1158</v>
      </c>
      <c r="CI653" s="5" t="s">
        <v>170</v>
      </c>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t="s">
        <v>190</v>
      </c>
      <c r="DK653" s="5" t="s">
        <v>191</v>
      </c>
      <c r="DL653" s="5"/>
      <c r="DM653" s="5"/>
      <c r="DN653" s="5" t="s">
        <v>170</v>
      </c>
      <c r="DO653" s="5" t="s">
        <v>1159</v>
      </c>
      <c r="DP653" s="5" t="s">
        <v>170</v>
      </c>
      <c r="DQ653" s="5" t="s">
        <v>207</v>
      </c>
      <c r="DR653" s="5" t="s">
        <v>1239</v>
      </c>
      <c r="DS653" s="5"/>
      <c r="DT653" s="5"/>
      <c r="DU653" s="5"/>
      <c r="DV653" s="5"/>
      <c r="DW653" s="5"/>
      <c r="DX653" s="5"/>
      <c r="DY653" s="5"/>
      <c r="DZ653" s="5"/>
      <c r="EA653" s="133"/>
      <c r="EB653" s="5">
        <v>4</v>
      </c>
      <c r="EC653" s="5">
        <v>4</v>
      </c>
      <c r="ED653" s="5"/>
      <c r="EE653" s="5" t="s">
        <v>1161</v>
      </c>
      <c r="EF653" s="5">
        <v>6</v>
      </c>
      <c r="EG653" s="5"/>
      <c r="EH653" s="5"/>
      <c r="EI653" s="5"/>
      <c r="EJ653" s="5"/>
      <c r="EK653" s="5"/>
      <c r="EL653" s="5"/>
      <c r="EM653" s="5"/>
      <c r="EN653" s="5"/>
      <c r="EO653" s="5"/>
      <c r="EP653" s="5"/>
      <c r="EQ653" s="5"/>
      <c r="ER653" s="5"/>
      <c r="ES653" s="5"/>
      <c r="ET653" s="5"/>
      <c r="EU653" s="5"/>
      <c r="EV653" s="5">
        <v>2000</v>
      </c>
      <c r="EW653" s="5">
        <v>466</v>
      </c>
      <c r="EX653" s="5">
        <v>365</v>
      </c>
      <c r="EY653" s="5">
        <v>420</v>
      </c>
      <c r="EZ653" s="5"/>
      <c r="FA653" s="5"/>
      <c r="FB653" s="5"/>
      <c r="FC653" s="5"/>
      <c r="FD653" s="5"/>
      <c r="FE653" s="5"/>
      <c r="FF653" s="5"/>
      <c r="FG653" s="5"/>
      <c r="FH653" s="5"/>
      <c r="FI653" s="5"/>
    </row>
    <row r="654" spans="1:165" ht="15">
      <c r="A654">
        <v>2022</v>
      </c>
      <c r="B654" t="s">
        <v>1215</v>
      </c>
      <c r="C654" t="s">
        <v>1231</v>
      </c>
      <c r="D654" t="s">
        <v>1240</v>
      </c>
      <c r="E654" t="s">
        <v>1218</v>
      </c>
      <c r="F654">
        <v>663</v>
      </c>
      <c r="G654" s="134">
        <v>2</v>
      </c>
      <c r="H654">
        <v>4</v>
      </c>
      <c r="I654" t="s">
        <v>196</v>
      </c>
      <c r="J654">
        <v>17</v>
      </c>
      <c r="K654">
        <v>20</v>
      </c>
      <c r="L654">
        <v>18</v>
      </c>
      <c r="M654">
        <v>20.690200000000001</v>
      </c>
      <c r="N654">
        <v>29.455400000000001</v>
      </c>
      <c r="O654">
        <v>23.889199999999999</v>
      </c>
      <c r="P654">
        <v>16.6221</v>
      </c>
      <c r="Q654">
        <v>20.167400000000001</v>
      </c>
      <c r="R654">
        <v>18.05</v>
      </c>
      <c r="T654" t="s">
        <v>165</v>
      </c>
      <c r="U654" t="s">
        <v>166</v>
      </c>
      <c r="V654" t="s">
        <v>198</v>
      </c>
      <c r="W654" t="s">
        <v>199</v>
      </c>
      <c r="Y654">
        <v>8</v>
      </c>
      <c r="Z654" t="s">
        <v>169</v>
      </c>
      <c r="AA654" t="s">
        <v>170</v>
      </c>
      <c r="AB654">
        <v>4</v>
      </c>
      <c r="AC654" t="s">
        <v>218</v>
      </c>
      <c r="AD654">
        <v>10</v>
      </c>
      <c r="AG654" t="s">
        <v>173</v>
      </c>
      <c r="AH654" t="s">
        <v>174</v>
      </c>
      <c r="AI654" t="s">
        <v>175</v>
      </c>
      <c r="AJ654" t="s">
        <v>176</v>
      </c>
      <c r="AK654" t="s">
        <v>219</v>
      </c>
      <c r="AL654" t="s">
        <v>220</v>
      </c>
      <c r="AS654">
        <v>2450</v>
      </c>
      <c r="AT654">
        <v>2450</v>
      </c>
      <c r="BN654" s="7" t="s">
        <v>178</v>
      </c>
      <c r="BO654">
        <v>2</v>
      </c>
      <c r="BP654">
        <v>2</v>
      </c>
      <c r="BQ654">
        <v>33</v>
      </c>
      <c r="BR654" t="s">
        <v>221</v>
      </c>
      <c r="BT654" t="s">
        <v>575</v>
      </c>
      <c r="BU654" s="135">
        <v>44316</v>
      </c>
      <c r="BV654">
        <v>29241</v>
      </c>
      <c r="BW654" s="6"/>
      <c r="BX654" s="5" t="s">
        <v>170</v>
      </c>
      <c r="BY654" s="5" t="s">
        <v>170</v>
      </c>
      <c r="BZ654" s="5"/>
      <c r="CA654" s="5"/>
      <c r="CB654" s="5" t="s">
        <v>170</v>
      </c>
      <c r="CC654" s="5" t="s">
        <v>170</v>
      </c>
      <c r="CD654" s="5"/>
      <c r="CE654" s="5" t="s">
        <v>170</v>
      </c>
      <c r="CF654" s="5"/>
      <c r="CG654" s="5" t="s">
        <v>169</v>
      </c>
      <c r="CH654" s="5" t="s">
        <v>1158</v>
      </c>
      <c r="CI654" s="5" t="s">
        <v>170</v>
      </c>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t="s">
        <v>190</v>
      </c>
      <c r="DK654" s="5" t="s">
        <v>191</v>
      </c>
      <c r="DL654" s="5"/>
      <c r="DM654" s="5"/>
      <c r="DN654" s="5" t="s">
        <v>170</v>
      </c>
      <c r="DO654" s="5" t="s">
        <v>1159</v>
      </c>
      <c r="DP654" s="5" t="s">
        <v>169</v>
      </c>
      <c r="DQ654" s="5" t="s">
        <v>193</v>
      </c>
      <c r="DR654" s="5"/>
      <c r="DS654" s="5"/>
      <c r="DT654" s="5"/>
      <c r="DU654" s="5"/>
      <c r="DV654" s="5"/>
      <c r="DW654" s="5"/>
      <c r="DX654" s="5"/>
      <c r="DY654" s="5"/>
      <c r="DZ654" s="5"/>
      <c r="EA654" s="133"/>
      <c r="EB654" s="5">
        <v>5</v>
      </c>
      <c r="EC654" s="5">
        <v>5</v>
      </c>
      <c r="ED654" s="5"/>
      <c r="EE654" s="5" t="s">
        <v>1163</v>
      </c>
      <c r="EF654" s="5">
        <v>5</v>
      </c>
      <c r="EG654" s="5"/>
      <c r="EH654" s="5"/>
      <c r="EI654" s="5" t="s">
        <v>1161</v>
      </c>
      <c r="EJ654" s="5">
        <v>6</v>
      </c>
      <c r="EK654" s="5"/>
      <c r="EL654" s="5"/>
      <c r="EM654" s="5"/>
      <c r="EN654" s="5"/>
      <c r="EO654" s="5"/>
      <c r="EP654" s="5"/>
      <c r="EQ654" s="5"/>
      <c r="ER654" s="5"/>
      <c r="ES654" s="5"/>
      <c r="ET654" s="5"/>
      <c r="EU654" s="5"/>
      <c r="EV654" s="5">
        <v>1500</v>
      </c>
      <c r="EW654" s="5">
        <v>449</v>
      </c>
      <c r="EX654" s="5">
        <v>365</v>
      </c>
      <c r="EY654" s="5">
        <v>411</v>
      </c>
      <c r="EZ654" s="5"/>
      <c r="FA654" s="5"/>
      <c r="FB654" s="5"/>
      <c r="FC654" s="5"/>
      <c r="FD654" s="5"/>
      <c r="FE654" s="5"/>
      <c r="FF654" s="5"/>
      <c r="FG654" s="5"/>
      <c r="FH654" s="5"/>
      <c r="FI654" s="5"/>
    </row>
    <row r="655" spans="1:165" ht="15">
      <c r="A655">
        <v>2022</v>
      </c>
      <c r="B655" t="s">
        <v>1215</v>
      </c>
      <c r="C655" t="s">
        <v>1231</v>
      </c>
      <c r="D655" t="s">
        <v>1240</v>
      </c>
      <c r="E655" t="s">
        <v>1218</v>
      </c>
      <c r="F655">
        <v>669</v>
      </c>
      <c r="G655" s="134">
        <v>5</v>
      </c>
      <c r="H655">
        <v>8</v>
      </c>
      <c r="I655" t="s">
        <v>196</v>
      </c>
      <c r="J655">
        <v>14</v>
      </c>
      <c r="K655">
        <v>19</v>
      </c>
      <c r="L655">
        <v>16</v>
      </c>
      <c r="M655">
        <v>17.6252</v>
      </c>
      <c r="N655">
        <v>25.5562</v>
      </c>
      <c r="O655">
        <v>20.4861</v>
      </c>
      <c r="P655">
        <v>14.2845</v>
      </c>
      <c r="Q655">
        <v>18.6021</v>
      </c>
      <c r="R655">
        <v>15.9505</v>
      </c>
      <c r="T655" t="s">
        <v>492</v>
      </c>
      <c r="U655" t="s">
        <v>493</v>
      </c>
      <c r="V655" t="s">
        <v>198</v>
      </c>
      <c r="W655" t="s">
        <v>199</v>
      </c>
      <c r="Y655">
        <v>8</v>
      </c>
      <c r="Z655" t="s">
        <v>169</v>
      </c>
      <c r="AA655" t="s">
        <v>170</v>
      </c>
      <c r="AB655">
        <v>4</v>
      </c>
      <c r="AC655" t="s">
        <v>218</v>
      </c>
      <c r="AD655">
        <v>10</v>
      </c>
      <c r="AG655" t="s">
        <v>173</v>
      </c>
      <c r="AH655" t="s">
        <v>174</v>
      </c>
      <c r="AI655" t="s">
        <v>175</v>
      </c>
      <c r="AJ655" t="s">
        <v>176</v>
      </c>
      <c r="AK655" t="s">
        <v>219</v>
      </c>
      <c r="AL655" t="s">
        <v>220</v>
      </c>
      <c r="AS655">
        <v>2750</v>
      </c>
      <c r="AT655">
        <v>2750</v>
      </c>
      <c r="BN655" s="7" t="s">
        <v>178</v>
      </c>
      <c r="BO655">
        <v>2</v>
      </c>
      <c r="BP655">
        <v>2</v>
      </c>
      <c r="BQ655">
        <v>33</v>
      </c>
      <c r="BR655" t="s">
        <v>221</v>
      </c>
      <c r="BT655" t="s">
        <v>181</v>
      </c>
      <c r="BU655" s="135">
        <v>44309</v>
      </c>
      <c r="BV655">
        <v>29222</v>
      </c>
      <c r="BX655" t="s">
        <v>170</v>
      </c>
      <c r="BY655" t="s">
        <v>170</v>
      </c>
      <c r="CB655" t="s">
        <v>170</v>
      </c>
      <c r="CC655" t="s">
        <v>170</v>
      </c>
      <c r="CE655" t="s">
        <v>170</v>
      </c>
      <c r="CG655" t="s">
        <v>170</v>
      </c>
      <c r="CI655" t="s">
        <v>170</v>
      </c>
      <c r="DJ655" t="s">
        <v>204</v>
      </c>
      <c r="DK655" t="s">
        <v>205</v>
      </c>
      <c r="DN655" t="s">
        <v>170</v>
      </c>
      <c r="DO655" t="s">
        <v>1090</v>
      </c>
      <c r="DP655" t="s">
        <v>169</v>
      </c>
      <c r="DQ655" t="s">
        <v>193</v>
      </c>
      <c r="EB655">
        <v>4</v>
      </c>
      <c r="EC655">
        <v>4</v>
      </c>
      <c r="EE655" t="s">
        <v>1241</v>
      </c>
      <c r="EF655">
        <v>3</v>
      </c>
      <c r="EV655">
        <v>2750</v>
      </c>
      <c r="EW655">
        <v>469</v>
      </c>
      <c r="EX655">
        <v>466</v>
      </c>
      <c r="EY655">
        <v>468</v>
      </c>
    </row>
    <row r="656" spans="1:165" ht="15">
      <c r="A656">
        <v>2022</v>
      </c>
      <c r="B656" t="s">
        <v>1215</v>
      </c>
      <c r="C656" t="s">
        <v>1231</v>
      </c>
      <c r="D656" t="s">
        <v>1242</v>
      </c>
      <c r="E656" t="s">
        <v>1218</v>
      </c>
      <c r="F656">
        <v>665</v>
      </c>
      <c r="G656" s="134">
        <v>3</v>
      </c>
      <c r="H656">
        <v>6</v>
      </c>
      <c r="I656" t="s">
        <v>196</v>
      </c>
      <c r="J656">
        <v>17</v>
      </c>
      <c r="K656">
        <v>22</v>
      </c>
      <c r="L656">
        <v>19</v>
      </c>
      <c r="M656">
        <v>22.912099999999999</v>
      </c>
      <c r="N656">
        <v>31.552099999999999</v>
      </c>
      <c r="O656">
        <v>26.132200000000001</v>
      </c>
      <c r="P656">
        <v>17.410499999999999</v>
      </c>
      <c r="Q656">
        <v>21.762599999999999</v>
      </c>
      <c r="R656">
        <v>19.132200000000001</v>
      </c>
      <c r="T656" t="s">
        <v>1226</v>
      </c>
      <c r="U656" t="s">
        <v>1227</v>
      </c>
      <c r="V656" t="s">
        <v>198</v>
      </c>
      <c r="W656" t="s">
        <v>199</v>
      </c>
      <c r="Y656">
        <v>8</v>
      </c>
      <c r="Z656" t="s">
        <v>169</v>
      </c>
      <c r="AA656" t="s">
        <v>170</v>
      </c>
      <c r="AB656">
        <v>4</v>
      </c>
      <c r="AC656" t="s">
        <v>218</v>
      </c>
      <c r="AD656">
        <v>10</v>
      </c>
      <c r="AG656" t="s">
        <v>173</v>
      </c>
      <c r="AH656" t="s">
        <v>174</v>
      </c>
      <c r="AI656" t="s">
        <v>175</v>
      </c>
      <c r="AJ656" t="s">
        <v>176</v>
      </c>
      <c r="AK656" t="s">
        <v>219</v>
      </c>
      <c r="AL656" t="s">
        <v>220</v>
      </c>
      <c r="AS656">
        <v>2350</v>
      </c>
      <c r="AT656">
        <v>2350</v>
      </c>
      <c r="BN656" s="7" t="s">
        <v>310</v>
      </c>
      <c r="BO656">
        <v>2</v>
      </c>
      <c r="BP656">
        <v>2</v>
      </c>
      <c r="BQ656">
        <v>33</v>
      </c>
      <c r="BR656" t="s">
        <v>221</v>
      </c>
      <c r="BT656" t="s">
        <v>494</v>
      </c>
      <c r="BU656" s="135">
        <v>44305</v>
      </c>
      <c r="BV656">
        <v>29201</v>
      </c>
      <c r="BX656" t="s">
        <v>170</v>
      </c>
      <c r="BY656" t="s">
        <v>170</v>
      </c>
      <c r="CB656" t="s">
        <v>170</v>
      </c>
      <c r="CC656" t="s">
        <v>170</v>
      </c>
      <c r="CD656" t="s">
        <v>687</v>
      </c>
      <c r="CE656" t="s">
        <v>169</v>
      </c>
      <c r="CF656" t="s">
        <v>257</v>
      </c>
      <c r="CG656" t="s">
        <v>169</v>
      </c>
      <c r="CH656" t="s">
        <v>539</v>
      </c>
      <c r="CI656" t="s">
        <v>169</v>
      </c>
      <c r="CJ656" t="s">
        <v>683</v>
      </c>
      <c r="DJ656" t="s">
        <v>204</v>
      </c>
      <c r="DK656" t="s">
        <v>205</v>
      </c>
      <c r="DN656" t="s">
        <v>170</v>
      </c>
      <c r="DO656" t="s">
        <v>236</v>
      </c>
      <c r="DP656" t="s">
        <v>169</v>
      </c>
      <c r="DQ656" t="s">
        <v>193</v>
      </c>
      <c r="DR656" t="s">
        <v>1119</v>
      </c>
      <c r="EB656">
        <v>3</v>
      </c>
      <c r="EC656">
        <v>3</v>
      </c>
      <c r="EE656" t="s">
        <v>1120</v>
      </c>
      <c r="EF656">
        <v>6</v>
      </c>
      <c r="EV656">
        <v>3250</v>
      </c>
      <c r="EW656">
        <v>518</v>
      </c>
      <c r="EX656">
        <v>454</v>
      </c>
      <c r="EY656">
        <v>489</v>
      </c>
    </row>
    <row r="657" spans="1:165" ht="15">
      <c r="A657">
        <v>2022</v>
      </c>
      <c r="B657" t="s">
        <v>1215</v>
      </c>
      <c r="C657" t="s">
        <v>1231</v>
      </c>
      <c r="D657" t="s">
        <v>1243</v>
      </c>
      <c r="E657" t="s">
        <v>1218</v>
      </c>
      <c r="F657">
        <v>666</v>
      </c>
      <c r="G657" s="134">
        <v>2</v>
      </c>
      <c r="H657">
        <v>4</v>
      </c>
      <c r="I657" t="s">
        <v>196</v>
      </c>
      <c r="J657">
        <v>18</v>
      </c>
      <c r="K657">
        <v>21</v>
      </c>
      <c r="L657">
        <v>19</v>
      </c>
      <c r="M657">
        <v>22.3491</v>
      </c>
      <c r="N657">
        <v>30.580500000000001</v>
      </c>
      <c r="O657">
        <v>25.429300000000001</v>
      </c>
      <c r="P657">
        <v>17.857399999999998</v>
      </c>
      <c r="Q657">
        <v>20.7578</v>
      </c>
      <c r="R657">
        <v>19.055499999999999</v>
      </c>
      <c r="T657" t="s">
        <v>165</v>
      </c>
      <c r="U657" t="s">
        <v>166</v>
      </c>
      <c r="V657" t="s">
        <v>198</v>
      </c>
      <c r="W657" t="s">
        <v>199</v>
      </c>
      <c r="Y657">
        <v>8</v>
      </c>
      <c r="Z657" t="s">
        <v>169</v>
      </c>
      <c r="AA657" t="s">
        <v>170</v>
      </c>
      <c r="AB657">
        <v>4</v>
      </c>
      <c r="AC657" t="s">
        <v>218</v>
      </c>
      <c r="AD657">
        <v>10</v>
      </c>
      <c r="AG657" t="s">
        <v>173</v>
      </c>
      <c r="AH657" t="s">
        <v>174</v>
      </c>
      <c r="AI657" t="s">
        <v>175</v>
      </c>
      <c r="AJ657" t="s">
        <v>176</v>
      </c>
      <c r="AK657" t="s">
        <v>219</v>
      </c>
      <c r="AL657" t="s">
        <v>220</v>
      </c>
      <c r="AS657">
        <v>2350</v>
      </c>
      <c r="AT657">
        <v>2350</v>
      </c>
      <c r="BN657" s="7" t="s">
        <v>178</v>
      </c>
      <c r="BO657">
        <v>2</v>
      </c>
      <c r="BP657">
        <v>2</v>
      </c>
      <c r="BQ657">
        <v>33</v>
      </c>
      <c r="BR657" t="s">
        <v>221</v>
      </c>
      <c r="BT657" t="s">
        <v>575</v>
      </c>
      <c r="BU657" s="135">
        <v>44316</v>
      </c>
      <c r="BV657">
        <v>29240</v>
      </c>
      <c r="BX657" t="s">
        <v>170</v>
      </c>
      <c r="BY657" t="s">
        <v>170</v>
      </c>
      <c r="CB657" t="s">
        <v>170</v>
      </c>
      <c r="CC657" t="s">
        <v>170</v>
      </c>
      <c r="CD657" t="s">
        <v>687</v>
      </c>
      <c r="CE657" t="s">
        <v>169</v>
      </c>
      <c r="CF657" t="s">
        <v>257</v>
      </c>
      <c r="CG657" t="s">
        <v>169</v>
      </c>
      <c r="CH657" t="s">
        <v>539</v>
      </c>
      <c r="CI657" t="s">
        <v>169</v>
      </c>
      <c r="CJ657" t="s">
        <v>683</v>
      </c>
      <c r="DJ657" t="s">
        <v>204</v>
      </c>
      <c r="DK657" t="s">
        <v>205</v>
      </c>
      <c r="DN657" t="s">
        <v>170</v>
      </c>
      <c r="DO657" t="s">
        <v>236</v>
      </c>
      <c r="DP657" t="s">
        <v>169</v>
      </c>
      <c r="DQ657" t="s">
        <v>193</v>
      </c>
      <c r="EB657">
        <v>3</v>
      </c>
      <c r="EC657">
        <v>3</v>
      </c>
      <c r="EE657" t="s">
        <v>1120</v>
      </c>
      <c r="EF657">
        <v>6</v>
      </c>
      <c r="EV657">
        <v>3250</v>
      </c>
      <c r="EW657">
        <v>531</v>
      </c>
      <c r="EX657">
        <v>445</v>
      </c>
      <c r="EY657">
        <v>492</v>
      </c>
    </row>
    <row r="658" spans="1:165" ht="15">
      <c r="A658">
        <v>2022</v>
      </c>
      <c r="B658" t="s">
        <v>1215</v>
      </c>
      <c r="C658" t="s">
        <v>1231</v>
      </c>
      <c r="D658" t="s">
        <v>1243</v>
      </c>
      <c r="E658" t="s">
        <v>1218</v>
      </c>
      <c r="F658">
        <v>668</v>
      </c>
      <c r="G658" s="134">
        <v>5</v>
      </c>
      <c r="H658">
        <v>8</v>
      </c>
      <c r="I658" t="s">
        <v>196</v>
      </c>
      <c r="J658">
        <v>15</v>
      </c>
      <c r="K658">
        <v>19</v>
      </c>
      <c r="L658">
        <v>16</v>
      </c>
      <c r="M658">
        <v>18.3475</v>
      </c>
      <c r="N658">
        <v>26.227699999999999</v>
      </c>
      <c r="O658">
        <v>21.216000000000001</v>
      </c>
      <c r="P658">
        <v>14.818199999999999</v>
      </c>
      <c r="Q658">
        <v>19.011600000000001</v>
      </c>
      <c r="R658">
        <v>16.4511</v>
      </c>
      <c r="T658" t="s">
        <v>492</v>
      </c>
      <c r="U658" t="s">
        <v>493</v>
      </c>
      <c r="V658" t="s">
        <v>198</v>
      </c>
      <c r="W658" t="s">
        <v>199</v>
      </c>
      <c r="Y658">
        <v>8</v>
      </c>
      <c r="Z658" t="s">
        <v>169</v>
      </c>
      <c r="AA658" t="s">
        <v>170</v>
      </c>
      <c r="AB658">
        <v>4</v>
      </c>
      <c r="AC658" t="s">
        <v>218</v>
      </c>
      <c r="AD658">
        <v>10</v>
      </c>
      <c r="AG658" t="s">
        <v>173</v>
      </c>
      <c r="AH658" t="s">
        <v>174</v>
      </c>
      <c r="AI658" t="s">
        <v>175</v>
      </c>
      <c r="AJ658" t="s">
        <v>176</v>
      </c>
      <c r="AK658" t="s">
        <v>219</v>
      </c>
      <c r="AL658" t="s">
        <v>220</v>
      </c>
      <c r="AS658">
        <v>2750</v>
      </c>
      <c r="AT658">
        <v>2750</v>
      </c>
      <c r="BN658" s="7" t="s">
        <v>178</v>
      </c>
      <c r="BO658">
        <v>2</v>
      </c>
      <c r="BP658">
        <v>2</v>
      </c>
      <c r="BQ658">
        <v>33</v>
      </c>
      <c r="BR658" t="s">
        <v>221</v>
      </c>
      <c r="BT658" t="s">
        <v>181</v>
      </c>
      <c r="BU658" s="135">
        <v>44305</v>
      </c>
      <c r="BV658">
        <v>29251</v>
      </c>
      <c r="BX658" t="s">
        <v>170</v>
      </c>
      <c r="BY658" t="s">
        <v>170</v>
      </c>
      <c r="CB658" t="s">
        <v>170</v>
      </c>
      <c r="CC658" t="s">
        <v>170</v>
      </c>
      <c r="CE658" t="s">
        <v>170</v>
      </c>
      <c r="CG658" t="s">
        <v>170</v>
      </c>
      <c r="CI658" t="s">
        <v>170</v>
      </c>
      <c r="DJ658" t="s">
        <v>1083</v>
      </c>
      <c r="DK658" t="s">
        <v>1084</v>
      </c>
      <c r="DN658" t="s">
        <v>170</v>
      </c>
      <c r="DO658" t="s">
        <v>236</v>
      </c>
      <c r="DP658" t="s">
        <v>169</v>
      </c>
      <c r="DQ658" t="s">
        <v>193</v>
      </c>
      <c r="EB658">
        <v>5</v>
      </c>
      <c r="EC658">
        <v>4</v>
      </c>
      <c r="EE658" t="s">
        <v>1201</v>
      </c>
      <c r="EF658">
        <v>3</v>
      </c>
      <c r="EV658">
        <v>1500</v>
      </c>
      <c r="EW658">
        <v>456</v>
      </c>
      <c r="EX658">
        <v>392</v>
      </c>
      <c r="EY658">
        <v>427</v>
      </c>
    </row>
    <row r="659" spans="1:165" ht="15">
      <c r="A659">
        <v>2022</v>
      </c>
      <c r="B659" t="s">
        <v>1215</v>
      </c>
      <c r="C659" t="s">
        <v>1231</v>
      </c>
      <c r="D659" t="s">
        <v>1244</v>
      </c>
      <c r="E659" t="s">
        <v>1218</v>
      </c>
      <c r="F659">
        <v>667</v>
      </c>
      <c r="G659" s="134">
        <v>3</v>
      </c>
      <c r="H659">
        <v>6</v>
      </c>
      <c r="I659" t="s">
        <v>196</v>
      </c>
      <c r="J659">
        <v>17</v>
      </c>
      <c r="K659">
        <v>22</v>
      </c>
      <c r="L659">
        <v>19</v>
      </c>
      <c r="M659">
        <v>22.912099999999999</v>
      </c>
      <c r="N659">
        <v>31.552099999999999</v>
      </c>
      <c r="O659">
        <v>26.132200000000001</v>
      </c>
      <c r="P659">
        <v>17.410499999999999</v>
      </c>
      <c r="Q659">
        <v>21.762599999999999</v>
      </c>
      <c r="R659">
        <v>19.132200000000001</v>
      </c>
      <c r="T659" t="s">
        <v>1226</v>
      </c>
      <c r="U659" t="s">
        <v>1227</v>
      </c>
      <c r="V659" t="s">
        <v>198</v>
      </c>
      <c r="W659" t="s">
        <v>199</v>
      </c>
      <c r="Y659">
        <v>8</v>
      </c>
      <c r="Z659" t="s">
        <v>169</v>
      </c>
      <c r="AA659" t="s">
        <v>170</v>
      </c>
      <c r="AB659">
        <v>4</v>
      </c>
      <c r="AC659" t="s">
        <v>218</v>
      </c>
      <c r="AD659">
        <v>10</v>
      </c>
      <c r="AG659" t="s">
        <v>173</v>
      </c>
      <c r="AH659" t="s">
        <v>174</v>
      </c>
      <c r="AI659" t="s">
        <v>175</v>
      </c>
      <c r="AJ659" t="s">
        <v>176</v>
      </c>
      <c r="AK659" t="s">
        <v>219</v>
      </c>
      <c r="AL659" t="s">
        <v>220</v>
      </c>
      <c r="AS659">
        <v>2350</v>
      </c>
      <c r="AT659">
        <v>2350</v>
      </c>
      <c r="BN659" s="7" t="s">
        <v>310</v>
      </c>
      <c r="BO659">
        <v>2</v>
      </c>
      <c r="BP659">
        <v>2</v>
      </c>
      <c r="BQ659">
        <v>33</v>
      </c>
      <c r="BR659" t="s">
        <v>221</v>
      </c>
      <c r="BT659" t="s">
        <v>494</v>
      </c>
      <c r="BU659" s="135">
        <v>44305</v>
      </c>
      <c r="BV659">
        <v>29171</v>
      </c>
      <c r="BW659" s="6"/>
      <c r="BX659" s="5" t="s">
        <v>170</v>
      </c>
      <c r="BY659" s="5" t="s">
        <v>170</v>
      </c>
      <c r="BZ659" s="5"/>
      <c r="CA659" s="5"/>
      <c r="CB659" s="5" t="s">
        <v>170</v>
      </c>
      <c r="CC659" s="5" t="s">
        <v>170</v>
      </c>
      <c r="CD659" s="5"/>
      <c r="CE659" s="5" t="s">
        <v>170</v>
      </c>
      <c r="CF659" s="5"/>
      <c r="CG659" s="5" t="s">
        <v>169</v>
      </c>
      <c r="CH659" s="5" t="s">
        <v>1081</v>
      </c>
      <c r="CI659" s="5" t="s">
        <v>170</v>
      </c>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t="s">
        <v>204</v>
      </c>
      <c r="DK659" s="5" t="s">
        <v>205</v>
      </c>
      <c r="DL659" s="5"/>
      <c r="DM659" s="5"/>
      <c r="DN659" s="5" t="s">
        <v>170</v>
      </c>
      <c r="DO659" s="5" t="s">
        <v>236</v>
      </c>
      <c r="DP659" s="5" t="s">
        <v>169</v>
      </c>
      <c r="DQ659" s="5" t="s">
        <v>193</v>
      </c>
      <c r="DR659" s="5" t="s">
        <v>1124</v>
      </c>
      <c r="DS659" s="5"/>
      <c r="DT659" s="5"/>
      <c r="DU659" s="5"/>
      <c r="DV659" s="5"/>
      <c r="DW659" s="5"/>
      <c r="DX659" s="5"/>
      <c r="DY659" s="5"/>
      <c r="DZ659" s="5"/>
      <c r="EA659" s="133"/>
      <c r="EB659" s="5">
        <v>3</v>
      </c>
      <c r="EC659" s="5">
        <v>3</v>
      </c>
      <c r="ED659" s="5"/>
      <c r="EE659" s="5" t="s">
        <v>1125</v>
      </c>
      <c r="EF659" s="5">
        <v>6</v>
      </c>
      <c r="EG659" s="5"/>
      <c r="EH659" s="5"/>
      <c r="EI659" s="5"/>
      <c r="EJ659" s="5"/>
      <c r="EK659" s="5"/>
      <c r="EL659" s="5"/>
      <c r="EM659" s="5"/>
      <c r="EN659" s="5"/>
      <c r="EO659" s="5"/>
      <c r="EP659" s="5"/>
      <c r="EQ659" s="5"/>
      <c r="ER659" s="5"/>
      <c r="ES659" s="5"/>
      <c r="ET659" s="5"/>
      <c r="EU659" s="5"/>
      <c r="EV659" s="5">
        <v>4500</v>
      </c>
      <c r="EW659" s="5">
        <v>633</v>
      </c>
      <c r="EX659" s="5">
        <v>468</v>
      </c>
      <c r="EY659" s="5">
        <v>555</v>
      </c>
      <c r="EZ659" s="5"/>
      <c r="FA659" s="5"/>
      <c r="FB659" s="5"/>
      <c r="FC659" s="5"/>
      <c r="FD659" s="5"/>
      <c r="FE659" s="5"/>
      <c r="FF659" s="5"/>
      <c r="FG659" s="5"/>
      <c r="FH659" s="5"/>
      <c r="FI659" s="5"/>
    </row>
    <row r="660" spans="1:165" ht="15">
      <c r="A660">
        <v>2022</v>
      </c>
      <c r="B660" t="s">
        <v>1215</v>
      </c>
      <c r="C660" t="s">
        <v>1231</v>
      </c>
      <c r="D660" t="s">
        <v>1245</v>
      </c>
      <c r="E660" t="s">
        <v>1218</v>
      </c>
      <c r="F660">
        <v>63</v>
      </c>
      <c r="G660" s="134">
        <v>2</v>
      </c>
      <c r="H660">
        <v>4</v>
      </c>
      <c r="I660" t="s">
        <v>196</v>
      </c>
      <c r="J660">
        <v>19</v>
      </c>
      <c r="K660">
        <v>22</v>
      </c>
      <c r="L660">
        <v>21</v>
      </c>
      <c r="M660">
        <v>24.352799999999998</v>
      </c>
      <c r="N660">
        <v>33.732900000000001</v>
      </c>
      <c r="O660">
        <v>27.835999999999999</v>
      </c>
      <c r="P660">
        <v>19.331800000000001</v>
      </c>
      <c r="Q660">
        <v>22.242799999999999</v>
      </c>
      <c r="R660">
        <v>20.541599999999999</v>
      </c>
      <c r="T660" t="s">
        <v>165</v>
      </c>
      <c r="U660" t="s">
        <v>166</v>
      </c>
      <c r="V660" t="s">
        <v>198</v>
      </c>
      <c r="W660" t="s">
        <v>199</v>
      </c>
      <c r="Y660">
        <v>8</v>
      </c>
      <c r="Z660" t="s">
        <v>169</v>
      </c>
      <c r="AA660" t="s">
        <v>170</v>
      </c>
      <c r="AB660">
        <v>4</v>
      </c>
      <c r="AC660" t="s">
        <v>218</v>
      </c>
      <c r="AD660">
        <v>10</v>
      </c>
      <c r="AG660" t="s">
        <v>173</v>
      </c>
      <c r="AH660" t="s">
        <v>174</v>
      </c>
      <c r="AI660" t="s">
        <v>175</v>
      </c>
      <c r="AJ660" t="s">
        <v>176</v>
      </c>
      <c r="AK660" t="s">
        <v>219</v>
      </c>
      <c r="AL660" t="s">
        <v>220</v>
      </c>
      <c r="AS660">
        <v>2100</v>
      </c>
      <c r="AT660">
        <v>2100</v>
      </c>
      <c r="BN660" s="7" t="s">
        <v>178</v>
      </c>
      <c r="BO660">
        <v>2</v>
      </c>
      <c r="BP660">
        <v>2</v>
      </c>
      <c r="BQ660">
        <v>33</v>
      </c>
      <c r="BR660" t="s">
        <v>221</v>
      </c>
      <c r="BT660" t="s">
        <v>575</v>
      </c>
      <c r="BU660" s="135">
        <v>44316</v>
      </c>
      <c r="BV660">
        <v>29242</v>
      </c>
      <c r="BW660" s="6"/>
      <c r="BX660" s="5" t="s">
        <v>170</v>
      </c>
      <c r="BY660" s="5" t="s">
        <v>170</v>
      </c>
      <c r="BZ660" s="5"/>
      <c r="CA660" s="5"/>
      <c r="CB660" s="5" t="s">
        <v>170</v>
      </c>
      <c r="CC660" s="5" t="s">
        <v>170</v>
      </c>
      <c r="CD660" s="5"/>
      <c r="CE660" s="5" t="s">
        <v>170</v>
      </c>
      <c r="CF660" s="5"/>
      <c r="CG660" s="5" t="s">
        <v>169</v>
      </c>
      <c r="CH660" s="5" t="s">
        <v>1081</v>
      </c>
      <c r="CI660" s="5" t="s">
        <v>170</v>
      </c>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t="s">
        <v>204</v>
      </c>
      <c r="DK660" s="5" t="s">
        <v>205</v>
      </c>
      <c r="DL660" s="5"/>
      <c r="DM660" s="5"/>
      <c r="DN660" s="5" t="s">
        <v>170</v>
      </c>
      <c r="DO660" s="5" t="s">
        <v>236</v>
      </c>
      <c r="DP660" s="5" t="s">
        <v>169</v>
      </c>
      <c r="DQ660" s="5" t="s">
        <v>193</v>
      </c>
      <c r="DR660" s="5"/>
      <c r="DS660" s="5"/>
      <c r="DT660" s="5"/>
      <c r="DU660" s="5"/>
      <c r="DV660" s="5"/>
      <c r="DW660" s="5"/>
      <c r="DX660" s="5"/>
      <c r="DY660" s="5"/>
      <c r="DZ660" s="5"/>
      <c r="EA660" s="133"/>
      <c r="EB660" s="5">
        <v>3</v>
      </c>
      <c r="EC660" s="5">
        <v>3</v>
      </c>
      <c r="ED660" s="5"/>
      <c r="EE660" s="5" t="s">
        <v>1125</v>
      </c>
      <c r="EF660" s="5">
        <v>6</v>
      </c>
      <c r="EG660" s="5"/>
      <c r="EH660" s="5"/>
      <c r="EI660" s="5"/>
      <c r="EJ660" s="5"/>
      <c r="EK660" s="5"/>
      <c r="EL660" s="5"/>
      <c r="EM660" s="5"/>
      <c r="EN660" s="5"/>
      <c r="EO660" s="5"/>
      <c r="EP660" s="5"/>
      <c r="EQ660" s="5"/>
      <c r="ER660" s="5"/>
      <c r="ES660" s="5"/>
      <c r="ET660" s="5"/>
      <c r="EU660" s="5"/>
      <c r="EV660" s="5">
        <v>4500</v>
      </c>
      <c r="EW660" s="5">
        <v>617</v>
      </c>
      <c r="EX660" s="5">
        <v>468</v>
      </c>
      <c r="EY660" s="5">
        <v>550</v>
      </c>
      <c r="EZ660" s="5"/>
      <c r="FA660" s="5"/>
      <c r="FB660" s="5"/>
      <c r="FC660" s="5"/>
      <c r="FD660" s="5"/>
      <c r="FE660" s="5"/>
      <c r="FF660" s="5"/>
      <c r="FG660" s="5"/>
      <c r="FH660" s="5"/>
      <c r="FI660" s="5"/>
    </row>
    <row r="661" spans="1:165" ht="15">
      <c r="A661">
        <v>2022</v>
      </c>
      <c r="B661" t="s">
        <v>1215</v>
      </c>
      <c r="C661" t="s">
        <v>1231</v>
      </c>
      <c r="D661" t="s">
        <v>1246</v>
      </c>
      <c r="E661" t="s">
        <v>1218</v>
      </c>
      <c r="F661">
        <v>64</v>
      </c>
      <c r="G661" s="134">
        <v>3</v>
      </c>
      <c r="H661">
        <v>6</v>
      </c>
      <c r="I661" t="s">
        <v>196</v>
      </c>
      <c r="J661">
        <v>18</v>
      </c>
      <c r="K661">
        <v>24</v>
      </c>
      <c r="L661">
        <v>21</v>
      </c>
      <c r="M661">
        <v>24.482900000000001</v>
      </c>
      <c r="N661">
        <v>35.539200000000001</v>
      </c>
      <c r="O661">
        <v>28.468299999999999</v>
      </c>
      <c r="P661">
        <v>18.445</v>
      </c>
      <c r="Q661">
        <v>24.068899999999999</v>
      </c>
      <c r="R661">
        <v>20.612300000000001</v>
      </c>
      <c r="T661" t="s">
        <v>1226</v>
      </c>
      <c r="U661" t="s">
        <v>1227</v>
      </c>
      <c r="V661" t="s">
        <v>198</v>
      </c>
      <c r="W661" t="s">
        <v>199</v>
      </c>
      <c r="Y661">
        <v>8</v>
      </c>
      <c r="Z661" t="s">
        <v>169</v>
      </c>
      <c r="AA661" t="s">
        <v>170</v>
      </c>
      <c r="AB661">
        <v>4</v>
      </c>
      <c r="AC661" t="s">
        <v>218</v>
      </c>
      <c r="AD661">
        <v>10</v>
      </c>
      <c r="AG661" t="s">
        <v>173</v>
      </c>
      <c r="AH661" t="s">
        <v>174</v>
      </c>
      <c r="AI661" t="s">
        <v>175</v>
      </c>
      <c r="AJ661" t="s">
        <v>176</v>
      </c>
      <c r="AK661" t="s">
        <v>219</v>
      </c>
      <c r="AL661" t="s">
        <v>220</v>
      </c>
      <c r="AS661">
        <v>2100</v>
      </c>
      <c r="AT661">
        <v>2100</v>
      </c>
      <c r="BN661" s="7" t="s">
        <v>310</v>
      </c>
      <c r="BO661">
        <v>2</v>
      </c>
      <c r="BP661">
        <v>2</v>
      </c>
      <c r="BQ661">
        <v>33</v>
      </c>
      <c r="BR661" t="s">
        <v>221</v>
      </c>
      <c r="BT661" t="s">
        <v>494</v>
      </c>
      <c r="BU661" s="135">
        <v>44323</v>
      </c>
      <c r="BV661">
        <v>29281</v>
      </c>
      <c r="BW661" s="6"/>
      <c r="BX661" s="5" t="s">
        <v>170</v>
      </c>
      <c r="BY661" s="5" t="s">
        <v>170</v>
      </c>
      <c r="BZ661" s="5"/>
      <c r="CA661" s="5"/>
      <c r="CB661" s="5" t="s">
        <v>170</v>
      </c>
      <c r="CC661" s="5" t="s">
        <v>170</v>
      </c>
      <c r="CD661" s="5"/>
      <c r="CE661" s="5" t="s">
        <v>169</v>
      </c>
      <c r="CF661" s="5" t="s">
        <v>1123</v>
      </c>
      <c r="CG661" s="5" t="s">
        <v>169</v>
      </c>
      <c r="CH661" s="5" t="s">
        <v>1081</v>
      </c>
      <c r="CI661" s="5" t="s">
        <v>170</v>
      </c>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t="s">
        <v>204</v>
      </c>
      <c r="DK661" s="5" t="s">
        <v>205</v>
      </c>
      <c r="DL661" s="5"/>
      <c r="DM661" s="5"/>
      <c r="DN661" s="5" t="s">
        <v>170</v>
      </c>
      <c r="DO661" s="5" t="s">
        <v>236</v>
      </c>
      <c r="DP661" s="5" t="s">
        <v>169</v>
      </c>
      <c r="DQ661" s="5" t="s">
        <v>193</v>
      </c>
      <c r="DR661" s="5" t="s">
        <v>1204</v>
      </c>
      <c r="DS661" s="5"/>
      <c r="DT661" s="5"/>
      <c r="DU661" s="5"/>
      <c r="DV661" s="5"/>
      <c r="DW661" s="5"/>
      <c r="DX661" s="5"/>
      <c r="DY661" s="5"/>
      <c r="DZ661" s="5"/>
      <c r="EA661" s="133"/>
      <c r="EB661" s="5">
        <v>3</v>
      </c>
      <c r="EC661" s="5">
        <v>3</v>
      </c>
      <c r="ED661" s="5"/>
      <c r="EE661" s="5" t="s">
        <v>1125</v>
      </c>
      <c r="EF661" s="5">
        <v>6</v>
      </c>
      <c r="EG661" s="5"/>
      <c r="EH661" s="5"/>
      <c r="EI661" s="5"/>
      <c r="EJ661" s="5"/>
      <c r="EK661" s="5"/>
      <c r="EL661" s="5"/>
      <c r="EM661" s="5"/>
      <c r="EN661" s="5"/>
      <c r="EO661" s="5"/>
      <c r="EP661" s="5"/>
      <c r="EQ661" s="5"/>
      <c r="ER661" s="5"/>
      <c r="ES661" s="5"/>
      <c r="ET661" s="5"/>
      <c r="EU661" s="5"/>
      <c r="EV661" s="5">
        <v>3750</v>
      </c>
      <c r="EW661" s="5">
        <v>563</v>
      </c>
      <c r="EX661" s="5">
        <v>452</v>
      </c>
      <c r="EY661" s="5">
        <v>513</v>
      </c>
      <c r="EZ661" s="5"/>
      <c r="FA661" s="5"/>
      <c r="FB661" s="5"/>
      <c r="FC661" s="5"/>
      <c r="FD661" s="5"/>
      <c r="FE661" s="5"/>
      <c r="FF661" s="5"/>
      <c r="FG661" s="5"/>
      <c r="FH661" s="5"/>
      <c r="FI661" s="5"/>
    </row>
    <row r="662" spans="1:165" ht="15">
      <c r="A662">
        <v>2022</v>
      </c>
      <c r="B662" t="s">
        <v>1215</v>
      </c>
      <c r="C662" t="s">
        <v>1231</v>
      </c>
      <c r="D662" t="s">
        <v>1247</v>
      </c>
      <c r="E662" t="s">
        <v>1218</v>
      </c>
      <c r="F662">
        <v>270</v>
      </c>
      <c r="G662" s="134">
        <v>4.4000000000000004</v>
      </c>
      <c r="H662">
        <v>8</v>
      </c>
      <c r="I662" t="s">
        <v>196</v>
      </c>
      <c r="J662">
        <v>16</v>
      </c>
      <c r="K662">
        <v>21</v>
      </c>
      <c r="L662">
        <v>18</v>
      </c>
      <c r="M662">
        <v>19.334900000000001</v>
      </c>
      <c r="N662">
        <v>31.903500000000001</v>
      </c>
      <c r="O662">
        <v>23.501200000000001</v>
      </c>
      <c r="P662">
        <v>15.6027</v>
      </c>
      <c r="Q662">
        <v>21.1145</v>
      </c>
      <c r="R662">
        <v>17.679500000000001</v>
      </c>
      <c r="T662" t="s">
        <v>165</v>
      </c>
      <c r="U662" t="s">
        <v>166</v>
      </c>
      <c r="V662" t="s">
        <v>198</v>
      </c>
      <c r="W662" t="s">
        <v>199</v>
      </c>
      <c r="Y662">
        <v>8</v>
      </c>
      <c r="Z662" t="s">
        <v>169</v>
      </c>
      <c r="AA662" t="s">
        <v>170</v>
      </c>
      <c r="AB662">
        <v>4</v>
      </c>
      <c r="AC662" t="s">
        <v>218</v>
      </c>
      <c r="AD662">
        <v>10</v>
      </c>
      <c r="AG662" t="s">
        <v>173</v>
      </c>
      <c r="AH662" t="s">
        <v>174</v>
      </c>
      <c r="AI662" t="s">
        <v>175</v>
      </c>
      <c r="AJ662" t="s">
        <v>176</v>
      </c>
      <c r="AK662" t="s">
        <v>219</v>
      </c>
      <c r="AL662" t="s">
        <v>220</v>
      </c>
      <c r="AS662">
        <v>2450</v>
      </c>
      <c r="AT662">
        <v>2450</v>
      </c>
      <c r="BN662" s="7" t="s">
        <v>178</v>
      </c>
      <c r="BO662">
        <v>2</v>
      </c>
      <c r="BP662">
        <v>2</v>
      </c>
      <c r="BQ662">
        <v>33</v>
      </c>
      <c r="BR662" t="s">
        <v>221</v>
      </c>
      <c r="BT662" t="s">
        <v>575</v>
      </c>
      <c r="BU662" s="135">
        <v>44648</v>
      </c>
      <c r="BV662">
        <v>31078</v>
      </c>
      <c r="BX662" t="s">
        <v>170</v>
      </c>
      <c r="BY662" t="s">
        <v>170</v>
      </c>
      <c r="CB662" t="s">
        <v>170</v>
      </c>
      <c r="CC662" t="s">
        <v>170</v>
      </c>
      <c r="CE662" t="s">
        <v>169</v>
      </c>
      <c r="CF662" t="s">
        <v>1123</v>
      </c>
      <c r="CG662" t="s">
        <v>169</v>
      </c>
      <c r="CH662" t="s">
        <v>1081</v>
      </c>
      <c r="CI662" t="s">
        <v>170</v>
      </c>
      <c r="DJ662" t="s">
        <v>204</v>
      </c>
      <c r="DK662" t="s">
        <v>205</v>
      </c>
      <c r="DN662" t="s">
        <v>170</v>
      </c>
      <c r="DO662" t="s">
        <v>236</v>
      </c>
      <c r="DP662" t="s">
        <v>169</v>
      </c>
      <c r="DQ662" t="s">
        <v>193</v>
      </c>
      <c r="EB662">
        <v>3</v>
      </c>
      <c r="EC662">
        <v>3</v>
      </c>
      <c r="EE662" t="s">
        <v>1125</v>
      </c>
      <c r="EF662">
        <v>6</v>
      </c>
      <c r="EV662">
        <v>3750</v>
      </c>
      <c r="EW662">
        <v>579</v>
      </c>
      <c r="EX662">
        <v>468</v>
      </c>
      <c r="EY662">
        <v>529</v>
      </c>
    </row>
    <row r="663" spans="1:165" ht="15">
      <c r="A663">
        <v>2022</v>
      </c>
      <c r="B663" t="s">
        <v>1215</v>
      </c>
      <c r="C663" t="s">
        <v>1231</v>
      </c>
      <c r="D663" t="s">
        <v>1248</v>
      </c>
      <c r="E663" t="s">
        <v>1218</v>
      </c>
      <c r="F663">
        <v>278</v>
      </c>
      <c r="G663" s="134">
        <v>4.4000000000000004</v>
      </c>
      <c r="H663">
        <v>8</v>
      </c>
      <c r="I663" t="s">
        <v>196</v>
      </c>
      <c r="J663">
        <v>16</v>
      </c>
      <c r="K663">
        <v>21</v>
      </c>
      <c r="L663">
        <v>18</v>
      </c>
      <c r="M663">
        <v>19.228300000000001</v>
      </c>
      <c r="N663">
        <v>31.602599999999999</v>
      </c>
      <c r="O663">
        <v>23.341000000000001</v>
      </c>
      <c r="P663">
        <v>15.5222</v>
      </c>
      <c r="Q663">
        <v>21.301100000000002</v>
      </c>
      <c r="R663">
        <v>17.680700000000002</v>
      </c>
      <c r="T663" t="s">
        <v>165</v>
      </c>
      <c r="U663" t="s">
        <v>166</v>
      </c>
      <c r="V663" t="s">
        <v>198</v>
      </c>
      <c r="W663" t="s">
        <v>199</v>
      </c>
      <c r="Y663">
        <v>8</v>
      </c>
      <c r="Z663" t="s">
        <v>169</v>
      </c>
      <c r="AA663" t="s">
        <v>170</v>
      </c>
      <c r="AB663">
        <v>4</v>
      </c>
      <c r="AC663" t="s">
        <v>218</v>
      </c>
      <c r="AD663">
        <v>10</v>
      </c>
      <c r="AG663" t="s">
        <v>173</v>
      </c>
      <c r="AH663" t="s">
        <v>174</v>
      </c>
      <c r="AI663" t="s">
        <v>175</v>
      </c>
      <c r="AJ663" t="s">
        <v>176</v>
      </c>
      <c r="AK663" t="s">
        <v>219</v>
      </c>
      <c r="AL663" t="s">
        <v>220</v>
      </c>
      <c r="AS663">
        <v>2450</v>
      </c>
      <c r="AT663">
        <v>2450</v>
      </c>
      <c r="BN663" s="7" t="s">
        <v>178</v>
      </c>
      <c r="BO663">
        <v>2</v>
      </c>
      <c r="BP663">
        <v>2</v>
      </c>
      <c r="BQ663">
        <v>33</v>
      </c>
      <c r="BR663" t="s">
        <v>221</v>
      </c>
      <c r="BT663" t="s">
        <v>575</v>
      </c>
      <c r="BU663" s="135">
        <v>44648</v>
      </c>
      <c r="BV663">
        <v>31080</v>
      </c>
      <c r="BX663" t="s">
        <v>170</v>
      </c>
      <c r="BY663" t="s">
        <v>170</v>
      </c>
      <c r="CB663" t="s">
        <v>170</v>
      </c>
      <c r="CC663" t="s">
        <v>170</v>
      </c>
      <c r="CE663" t="s">
        <v>169</v>
      </c>
      <c r="CF663" t="s">
        <v>1123</v>
      </c>
      <c r="CG663" t="s">
        <v>169</v>
      </c>
      <c r="CH663" t="s">
        <v>1081</v>
      </c>
      <c r="CI663" t="s">
        <v>170</v>
      </c>
      <c r="DJ663" t="s">
        <v>204</v>
      </c>
      <c r="DK663" t="s">
        <v>205</v>
      </c>
      <c r="DN663" t="s">
        <v>170</v>
      </c>
      <c r="DO663" t="s">
        <v>236</v>
      </c>
      <c r="DP663" t="s">
        <v>170</v>
      </c>
      <c r="DQ663" t="s">
        <v>207</v>
      </c>
      <c r="EB663">
        <v>3</v>
      </c>
      <c r="EC663">
        <v>3</v>
      </c>
      <c r="EE663" t="s">
        <v>1125</v>
      </c>
      <c r="EF663">
        <v>6</v>
      </c>
      <c r="EV663">
        <v>4500</v>
      </c>
      <c r="EW663">
        <v>606</v>
      </c>
      <c r="EX663">
        <v>470</v>
      </c>
      <c r="EY663">
        <v>545</v>
      </c>
    </row>
    <row r="664" spans="1:165" ht="15">
      <c r="A664">
        <v>2022</v>
      </c>
      <c r="B664" t="s">
        <v>1215</v>
      </c>
      <c r="C664" t="s">
        <v>1231</v>
      </c>
      <c r="D664" t="s">
        <v>1249</v>
      </c>
      <c r="E664" t="s">
        <v>1218</v>
      </c>
      <c r="F664">
        <v>277</v>
      </c>
      <c r="G664" s="134">
        <v>3</v>
      </c>
      <c r="H664">
        <v>6</v>
      </c>
      <c r="I664" t="s">
        <v>196</v>
      </c>
      <c r="J664">
        <v>18</v>
      </c>
      <c r="K664">
        <v>26</v>
      </c>
      <c r="L664">
        <v>21</v>
      </c>
      <c r="M664">
        <v>22.561800000000002</v>
      </c>
      <c r="N664">
        <v>36.570399999999999</v>
      </c>
      <c r="O664">
        <v>27.260899999999999</v>
      </c>
      <c r="P664">
        <v>18.043099999999999</v>
      </c>
      <c r="Q664">
        <v>25.933700000000002</v>
      </c>
      <c r="R664">
        <v>20.9054</v>
      </c>
      <c r="T664" t="s">
        <v>1226</v>
      </c>
      <c r="U664" t="s">
        <v>1227</v>
      </c>
      <c r="V664" t="s">
        <v>198</v>
      </c>
      <c r="W664" t="s">
        <v>199</v>
      </c>
      <c r="Y664">
        <v>8</v>
      </c>
      <c r="Z664" t="s">
        <v>169</v>
      </c>
      <c r="AA664" t="s">
        <v>170</v>
      </c>
      <c r="AB664">
        <v>4</v>
      </c>
      <c r="AC664" t="s">
        <v>218</v>
      </c>
      <c r="AD664">
        <v>10</v>
      </c>
      <c r="AG664" t="s">
        <v>173</v>
      </c>
      <c r="AH664" t="s">
        <v>174</v>
      </c>
      <c r="AI664" t="s">
        <v>175</v>
      </c>
      <c r="AJ664" t="s">
        <v>176</v>
      </c>
      <c r="AK664" t="s">
        <v>219</v>
      </c>
      <c r="AL664" t="s">
        <v>220</v>
      </c>
      <c r="AS664">
        <v>2100</v>
      </c>
      <c r="AT664">
        <v>2100</v>
      </c>
      <c r="BN664" s="7" t="s">
        <v>310</v>
      </c>
      <c r="BO664">
        <v>2</v>
      </c>
      <c r="BP664">
        <v>2</v>
      </c>
      <c r="BQ664">
        <v>33</v>
      </c>
      <c r="BR664" t="s">
        <v>221</v>
      </c>
      <c r="BT664" t="s">
        <v>181</v>
      </c>
      <c r="BU664" s="135">
        <v>44638</v>
      </c>
      <c r="BV664">
        <v>31079</v>
      </c>
      <c r="BX664" t="s">
        <v>170</v>
      </c>
      <c r="BY664" t="s">
        <v>170</v>
      </c>
      <c r="CB664" t="s">
        <v>170</v>
      </c>
      <c r="CC664" t="s">
        <v>170</v>
      </c>
      <c r="CE664" t="s">
        <v>169</v>
      </c>
      <c r="CF664" t="s">
        <v>257</v>
      </c>
      <c r="CG664" t="s">
        <v>169</v>
      </c>
      <c r="CH664" t="s">
        <v>1081</v>
      </c>
      <c r="CI664" t="s">
        <v>170</v>
      </c>
      <c r="DJ664" t="s">
        <v>204</v>
      </c>
      <c r="DK664" t="s">
        <v>205</v>
      </c>
      <c r="DN664" t="s">
        <v>170</v>
      </c>
      <c r="DO664" t="s">
        <v>236</v>
      </c>
      <c r="DP664" t="s">
        <v>170</v>
      </c>
      <c r="DQ664" t="s">
        <v>207</v>
      </c>
      <c r="EB664">
        <v>3</v>
      </c>
      <c r="EC664">
        <v>3</v>
      </c>
      <c r="ED664">
        <v>3</v>
      </c>
      <c r="EE664" t="s">
        <v>1130</v>
      </c>
      <c r="EF664">
        <v>3</v>
      </c>
      <c r="EV664">
        <v>4500</v>
      </c>
      <c r="EW664">
        <v>634</v>
      </c>
      <c r="EX664">
        <v>494</v>
      </c>
      <c r="EY664">
        <v>555</v>
      </c>
    </row>
    <row r="665" spans="1:165" ht="15">
      <c r="A665">
        <v>2022</v>
      </c>
      <c r="B665" t="s">
        <v>1215</v>
      </c>
      <c r="C665" t="s">
        <v>1231</v>
      </c>
      <c r="D665" t="s">
        <v>1250</v>
      </c>
      <c r="E665" t="s">
        <v>1218</v>
      </c>
      <c r="F665">
        <v>271</v>
      </c>
      <c r="G665" s="134">
        <v>3</v>
      </c>
      <c r="H665">
        <v>6</v>
      </c>
      <c r="I665" t="s">
        <v>196</v>
      </c>
      <c r="J665">
        <v>18</v>
      </c>
      <c r="K665">
        <v>26</v>
      </c>
      <c r="L665">
        <v>21</v>
      </c>
      <c r="M665">
        <v>22.561800000000002</v>
      </c>
      <c r="N665">
        <v>36.570399999999999</v>
      </c>
      <c r="O665">
        <v>27.260899999999999</v>
      </c>
      <c r="P665">
        <v>18.043099999999999</v>
      </c>
      <c r="Q665">
        <v>25.933700000000002</v>
      </c>
      <c r="R665">
        <v>20.9054</v>
      </c>
      <c r="T665" t="s">
        <v>1226</v>
      </c>
      <c r="U665" t="s">
        <v>1227</v>
      </c>
      <c r="V665" t="s">
        <v>198</v>
      </c>
      <c r="W665" t="s">
        <v>199</v>
      </c>
      <c r="Y665">
        <v>8</v>
      </c>
      <c r="Z665" t="s">
        <v>169</v>
      </c>
      <c r="AA665" t="s">
        <v>170</v>
      </c>
      <c r="AB665">
        <v>4</v>
      </c>
      <c r="AC665" t="s">
        <v>218</v>
      </c>
      <c r="AD665">
        <v>10</v>
      </c>
      <c r="AG665" t="s">
        <v>173</v>
      </c>
      <c r="AH665" t="s">
        <v>174</v>
      </c>
      <c r="AI665" t="s">
        <v>175</v>
      </c>
      <c r="AJ665" t="s">
        <v>176</v>
      </c>
      <c r="AK665" t="s">
        <v>219</v>
      </c>
      <c r="AL665" t="s">
        <v>220</v>
      </c>
      <c r="AS665">
        <v>2100</v>
      </c>
      <c r="AT665">
        <v>2100</v>
      </c>
      <c r="BN665" s="7" t="s">
        <v>310</v>
      </c>
      <c r="BO665">
        <v>2</v>
      </c>
      <c r="BP665">
        <v>2</v>
      </c>
      <c r="BQ665">
        <v>33</v>
      </c>
      <c r="BR665" t="s">
        <v>221</v>
      </c>
      <c r="BT665" t="s">
        <v>181</v>
      </c>
      <c r="BU665" s="135">
        <v>44638</v>
      </c>
      <c r="BV665">
        <v>31071</v>
      </c>
      <c r="BX665" t="s">
        <v>170</v>
      </c>
      <c r="BY665" t="s">
        <v>170</v>
      </c>
      <c r="CB665" t="s">
        <v>170</v>
      </c>
      <c r="CC665" t="s">
        <v>170</v>
      </c>
      <c r="CE665" t="s">
        <v>169</v>
      </c>
      <c r="CF665" t="s">
        <v>1123</v>
      </c>
      <c r="CG665" t="s">
        <v>169</v>
      </c>
      <c r="CH665" t="s">
        <v>1081</v>
      </c>
      <c r="CI665" t="s">
        <v>170</v>
      </c>
      <c r="DJ665" t="s">
        <v>204</v>
      </c>
      <c r="DK665" t="s">
        <v>205</v>
      </c>
      <c r="DN665" t="s">
        <v>170</v>
      </c>
      <c r="DO665" t="s">
        <v>236</v>
      </c>
      <c r="DP665" t="s">
        <v>169</v>
      </c>
      <c r="DQ665" t="s">
        <v>193</v>
      </c>
      <c r="DR665" t="s">
        <v>1131</v>
      </c>
      <c r="EB665">
        <v>3</v>
      </c>
      <c r="EC665">
        <v>3</v>
      </c>
      <c r="EE665" t="s">
        <v>1125</v>
      </c>
      <c r="EF665">
        <v>6</v>
      </c>
      <c r="EV665">
        <v>3750</v>
      </c>
      <c r="EW665">
        <v>585</v>
      </c>
      <c r="EX665">
        <v>448</v>
      </c>
      <c r="EY665">
        <v>523</v>
      </c>
    </row>
    <row r="666" spans="1:165" ht="15">
      <c r="A666">
        <v>2022</v>
      </c>
      <c r="B666" t="s">
        <v>1215</v>
      </c>
      <c r="C666" t="s">
        <v>1231</v>
      </c>
      <c r="D666" t="s">
        <v>1251</v>
      </c>
      <c r="E666" t="s">
        <v>1218</v>
      </c>
      <c r="F666">
        <v>273</v>
      </c>
      <c r="G666" s="134">
        <v>3</v>
      </c>
      <c r="H666">
        <v>6</v>
      </c>
      <c r="I666" t="s">
        <v>196</v>
      </c>
      <c r="J666">
        <v>18</v>
      </c>
      <c r="K666">
        <v>26</v>
      </c>
      <c r="L666">
        <v>21</v>
      </c>
      <c r="M666">
        <v>22.561800000000002</v>
      </c>
      <c r="N666">
        <v>36.570399999999999</v>
      </c>
      <c r="O666">
        <v>27.260899999999999</v>
      </c>
      <c r="P666">
        <v>18.043099999999999</v>
      </c>
      <c r="Q666">
        <v>25.933700000000002</v>
      </c>
      <c r="R666">
        <v>20.9054</v>
      </c>
      <c r="T666" t="s">
        <v>1226</v>
      </c>
      <c r="U666" t="s">
        <v>1227</v>
      </c>
      <c r="V666" t="s">
        <v>198</v>
      </c>
      <c r="W666" t="s">
        <v>199</v>
      </c>
      <c r="Y666">
        <v>8</v>
      </c>
      <c r="Z666" t="s">
        <v>169</v>
      </c>
      <c r="AA666" t="s">
        <v>170</v>
      </c>
      <c r="AB666">
        <v>4</v>
      </c>
      <c r="AC666" t="s">
        <v>218</v>
      </c>
      <c r="AD666">
        <v>10</v>
      </c>
      <c r="AG666" t="s">
        <v>173</v>
      </c>
      <c r="AH666" t="s">
        <v>174</v>
      </c>
      <c r="AI666" t="s">
        <v>175</v>
      </c>
      <c r="AJ666" t="s">
        <v>176</v>
      </c>
      <c r="AK666" t="s">
        <v>219</v>
      </c>
      <c r="AL666" t="s">
        <v>220</v>
      </c>
      <c r="AS666">
        <v>2100</v>
      </c>
      <c r="AT666">
        <v>2100</v>
      </c>
      <c r="BN666" s="7" t="s">
        <v>310</v>
      </c>
      <c r="BO666">
        <v>2</v>
      </c>
      <c r="BP666">
        <v>2</v>
      </c>
      <c r="BQ666">
        <v>33</v>
      </c>
      <c r="BR666" t="s">
        <v>221</v>
      </c>
      <c r="BT666" t="s">
        <v>181</v>
      </c>
      <c r="BU666" s="135">
        <v>44638</v>
      </c>
      <c r="BV666">
        <v>31076</v>
      </c>
      <c r="BX666" t="s">
        <v>170</v>
      </c>
      <c r="BY666" t="s">
        <v>170</v>
      </c>
      <c r="CB666" t="s">
        <v>170</v>
      </c>
      <c r="CC666" t="s">
        <v>170</v>
      </c>
      <c r="CE666" t="s">
        <v>169</v>
      </c>
      <c r="CF666" t="s">
        <v>1123</v>
      </c>
      <c r="CG666" t="s">
        <v>169</v>
      </c>
      <c r="CH666" t="s">
        <v>1081</v>
      </c>
      <c r="CI666" t="s">
        <v>170</v>
      </c>
      <c r="DJ666" t="s">
        <v>204</v>
      </c>
      <c r="DK666" t="s">
        <v>205</v>
      </c>
      <c r="DN666" t="s">
        <v>170</v>
      </c>
      <c r="DO666" t="s">
        <v>236</v>
      </c>
      <c r="DP666" t="s">
        <v>169</v>
      </c>
      <c r="DQ666" t="s">
        <v>193</v>
      </c>
      <c r="DR666" t="s">
        <v>1119</v>
      </c>
      <c r="EB666">
        <v>3</v>
      </c>
      <c r="EC666">
        <v>3</v>
      </c>
      <c r="EE666" t="s">
        <v>1125</v>
      </c>
      <c r="EF666">
        <v>6</v>
      </c>
      <c r="EV666">
        <v>3750</v>
      </c>
      <c r="EW666">
        <v>582</v>
      </c>
      <c r="EX666">
        <v>447</v>
      </c>
      <c r="EY666">
        <v>521</v>
      </c>
    </row>
    <row r="667" spans="1:165" ht="15">
      <c r="A667">
        <v>2022</v>
      </c>
      <c r="B667" t="s">
        <v>1215</v>
      </c>
      <c r="C667" t="s">
        <v>1231</v>
      </c>
      <c r="D667" t="s">
        <v>1252</v>
      </c>
      <c r="E667" t="s">
        <v>1218</v>
      </c>
      <c r="F667">
        <v>272</v>
      </c>
      <c r="G667" s="134">
        <v>3</v>
      </c>
      <c r="H667">
        <v>6</v>
      </c>
      <c r="I667" t="s">
        <v>196</v>
      </c>
      <c r="J667">
        <v>18</v>
      </c>
      <c r="K667">
        <v>26</v>
      </c>
      <c r="L667">
        <v>21</v>
      </c>
      <c r="M667">
        <v>22.561800000000002</v>
      </c>
      <c r="N667">
        <v>36.570399999999999</v>
      </c>
      <c r="O667">
        <v>27.260899999999999</v>
      </c>
      <c r="P667">
        <v>18.043099999999999</v>
      </c>
      <c r="Q667">
        <v>25.933700000000002</v>
      </c>
      <c r="R667">
        <v>20.9054</v>
      </c>
      <c r="T667" t="s">
        <v>1226</v>
      </c>
      <c r="U667" t="s">
        <v>1227</v>
      </c>
      <c r="V667" t="s">
        <v>198</v>
      </c>
      <c r="W667" t="s">
        <v>199</v>
      </c>
      <c r="Y667">
        <v>8</v>
      </c>
      <c r="Z667" t="s">
        <v>169</v>
      </c>
      <c r="AA667" t="s">
        <v>170</v>
      </c>
      <c r="AB667">
        <v>4</v>
      </c>
      <c r="AC667" t="s">
        <v>218</v>
      </c>
      <c r="AD667">
        <v>10</v>
      </c>
      <c r="AG667" t="s">
        <v>173</v>
      </c>
      <c r="AH667" t="s">
        <v>174</v>
      </c>
      <c r="AI667" t="s">
        <v>175</v>
      </c>
      <c r="AJ667" t="s">
        <v>176</v>
      </c>
      <c r="AK667" t="s">
        <v>219</v>
      </c>
      <c r="AL667" t="s">
        <v>220</v>
      </c>
      <c r="AS667">
        <v>2100</v>
      </c>
      <c r="AT667">
        <v>2100</v>
      </c>
      <c r="BN667" s="7" t="s">
        <v>310</v>
      </c>
      <c r="BO667">
        <v>2</v>
      </c>
      <c r="BP667">
        <v>2</v>
      </c>
      <c r="BQ667">
        <v>33</v>
      </c>
      <c r="BR667" t="s">
        <v>221</v>
      </c>
      <c r="BT667" t="s">
        <v>181</v>
      </c>
      <c r="BU667" s="135">
        <v>44638</v>
      </c>
      <c r="BV667">
        <v>31077</v>
      </c>
      <c r="BX667" t="s">
        <v>170</v>
      </c>
      <c r="BY667" t="s">
        <v>170</v>
      </c>
      <c r="CB667" t="s">
        <v>170</v>
      </c>
      <c r="CC667" t="s">
        <v>170</v>
      </c>
      <c r="CE667" t="s">
        <v>169</v>
      </c>
      <c r="CF667" t="s">
        <v>1123</v>
      </c>
      <c r="CG667" t="s">
        <v>169</v>
      </c>
      <c r="CH667" t="s">
        <v>1081</v>
      </c>
      <c r="CI667" t="s">
        <v>170</v>
      </c>
      <c r="DJ667" t="s">
        <v>204</v>
      </c>
      <c r="DK667" t="s">
        <v>205</v>
      </c>
      <c r="DN667" t="s">
        <v>170</v>
      </c>
      <c r="DO667" t="s">
        <v>236</v>
      </c>
      <c r="DP667" t="s">
        <v>170</v>
      </c>
      <c r="DQ667" t="s">
        <v>207</v>
      </c>
      <c r="DR667" t="s">
        <v>1131</v>
      </c>
      <c r="EB667">
        <v>3</v>
      </c>
      <c r="EC667">
        <v>3</v>
      </c>
      <c r="EE667" t="s">
        <v>1209</v>
      </c>
      <c r="EF667">
        <v>6</v>
      </c>
      <c r="EV667">
        <v>7250</v>
      </c>
      <c r="EW667">
        <v>628</v>
      </c>
      <c r="EX667">
        <v>465</v>
      </c>
      <c r="EY667">
        <v>555</v>
      </c>
    </row>
    <row r="668" spans="1:165" ht="15">
      <c r="A668">
        <v>2022</v>
      </c>
      <c r="B668" t="s">
        <v>1215</v>
      </c>
      <c r="C668" t="s">
        <v>1231</v>
      </c>
      <c r="D668" t="s">
        <v>1253</v>
      </c>
      <c r="E668" t="s">
        <v>1218</v>
      </c>
      <c r="F668">
        <v>200</v>
      </c>
      <c r="G668" s="134">
        <v>5</v>
      </c>
      <c r="H668">
        <v>8</v>
      </c>
      <c r="I668" t="s">
        <v>196</v>
      </c>
      <c r="J668">
        <v>16</v>
      </c>
      <c r="K668">
        <v>21</v>
      </c>
      <c r="L668">
        <v>18</v>
      </c>
      <c r="M668">
        <v>20.271899999999999</v>
      </c>
      <c r="N668">
        <v>28.934899999999999</v>
      </c>
      <c r="O668">
        <v>23.4284</v>
      </c>
      <c r="P668">
        <v>16.329499999999999</v>
      </c>
      <c r="Q668">
        <v>20.840499999999999</v>
      </c>
      <c r="R668">
        <v>18.091699999999999</v>
      </c>
      <c r="T668" t="s">
        <v>492</v>
      </c>
      <c r="U668" t="s">
        <v>493</v>
      </c>
      <c r="V668" t="s">
        <v>198</v>
      </c>
      <c r="W668" t="s">
        <v>199</v>
      </c>
      <c r="Y668">
        <v>8</v>
      </c>
      <c r="Z668" t="s">
        <v>169</v>
      </c>
      <c r="AA668" t="s">
        <v>170</v>
      </c>
      <c r="AB668">
        <v>4</v>
      </c>
      <c r="AC668" t="s">
        <v>218</v>
      </c>
      <c r="AD668">
        <v>10</v>
      </c>
      <c r="AG668" t="s">
        <v>173</v>
      </c>
      <c r="AH668" t="s">
        <v>174</v>
      </c>
      <c r="AI668" t="s">
        <v>175</v>
      </c>
      <c r="AJ668" t="s">
        <v>176</v>
      </c>
      <c r="AK668" t="s">
        <v>219</v>
      </c>
      <c r="AL668" t="s">
        <v>220</v>
      </c>
      <c r="AS668">
        <v>2450</v>
      </c>
      <c r="AT668">
        <v>2450</v>
      </c>
      <c r="BN668" s="7" t="s">
        <v>178</v>
      </c>
      <c r="BO668">
        <v>2</v>
      </c>
      <c r="BP668">
        <v>2</v>
      </c>
      <c r="BQ668">
        <v>33</v>
      </c>
      <c r="BR668" t="s">
        <v>221</v>
      </c>
      <c r="BT668" t="s">
        <v>181</v>
      </c>
      <c r="BU668" s="135">
        <v>44424</v>
      </c>
      <c r="BV668">
        <v>29196</v>
      </c>
      <c r="BX668" t="s">
        <v>170</v>
      </c>
      <c r="BY668" t="s">
        <v>170</v>
      </c>
      <c r="CB668" t="s">
        <v>170</v>
      </c>
      <c r="CC668" t="s">
        <v>170</v>
      </c>
      <c r="CE668" t="s">
        <v>169</v>
      </c>
      <c r="CF668" t="s">
        <v>1123</v>
      </c>
      <c r="CG668" t="s">
        <v>169</v>
      </c>
      <c r="CH668" t="s">
        <v>1081</v>
      </c>
      <c r="CI668" t="s">
        <v>170</v>
      </c>
      <c r="DJ668" t="s">
        <v>204</v>
      </c>
      <c r="DK668" t="s">
        <v>205</v>
      </c>
      <c r="DN668" t="s">
        <v>170</v>
      </c>
      <c r="DO668" t="s">
        <v>236</v>
      </c>
      <c r="DP668" t="s">
        <v>169</v>
      </c>
      <c r="DQ668" t="s">
        <v>193</v>
      </c>
      <c r="DR668" t="s">
        <v>1119</v>
      </c>
      <c r="EB668">
        <v>3</v>
      </c>
      <c r="EC668">
        <v>3</v>
      </c>
      <c r="EE668" t="s">
        <v>1209</v>
      </c>
      <c r="EF668">
        <v>6</v>
      </c>
      <c r="EV668">
        <v>6500</v>
      </c>
      <c r="EW668">
        <v>593</v>
      </c>
      <c r="EX668">
        <v>451</v>
      </c>
      <c r="EY668">
        <v>529</v>
      </c>
    </row>
    <row r="669" spans="1:165" ht="15">
      <c r="A669">
        <v>2022</v>
      </c>
      <c r="B669" t="s">
        <v>1215</v>
      </c>
      <c r="C669" t="s">
        <v>1231</v>
      </c>
      <c r="D669" t="s">
        <v>1254</v>
      </c>
      <c r="E669" t="s">
        <v>1218</v>
      </c>
      <c r="F669">
        <v>210</v>
      </c>
      <c r="G669" s="134">
        <v>5</v>
      </c>
      <c r="H669">
        <v>8</v>
      </c>
      <c r="I669" t="s">
        <v>196</v>
      </c>
      <c r="J669">
        <v>16</v>
      </c>
      <c r="K669">
        <v>21</v>
      </c>
      <c r="L669">
        <v>18</v>
      </c>
      <c r="M669">
        <v>20.271899999999999</v>
      </c>
      <c r="N669">
        <v>28.933399999999999</v>
      </c>
      <c r="O669">
        <v>23.427900000000001</v>
      </c>
      <c r="P669">
        <v>16.329499999999999</v>
      </c>
      <c r="Q669">
        <v>20.840499999999999</v>
      </c>
      <c r="R669">
        <v>18.091699999999999</v>
      </c>
      <c r="T669" t="s">
        <v>492</v>
      </c>
      <c r="U669" t="s">
        <v>493</v>
      </c>
      <c r="V669" t="s">
        <v>198</v>
      </c>
      <c r="W669" t="s">
        <v>199</v>
      </c>
      <c r="Y669">
        <v>8</v>
      </c>
      <c r="Z669" t="s">
        <v>169</v>
      </c>
      <c r="AA669" t="s">
        <v>170</v>
      </c>
      <c r="AB669">
        <v>4</v>
      </c>
      <c r="AC669" t="s">
        <v>218</v>
      </c>
      <c r="AD669">
        <v>10</v>
      </c>
      <c r="AG669" t="s">
        <v>173</v>
      </c>
      <c r="AH669" t="s">
        <v>174</v>
      </c>
      <c r="AI669" t="s">
        <v>175</v>
      </c>
      <c r="AJ669" t="s">
        <v>176</v>
      </c>
      <c r="AK669" t="s">
        <v>219</v>
      </c>
      <c r="AL669" t="s">
        <v>220</v>
      </c>
      <c r="AS669">
        <v>2450</v>
      </c>
      <c r="AT669">
        <v>2450</v>
      </c>
      <c r="BN669" s="7" t="s">
        <v>178</v>
      </c>
      <c r="BO669">
        <v>2</v>
      </c>
      <c r="BP669">
        <v>2</v>
      </c>
      <c r="BQ669">
        <v>33</v>
      </c>
      <c r="BR669" t="s">
        <v>221</v>
      </c>
      <c r="BT669" t="s">
        <v>181</v>
      </c>
      <c r="BU669" s="135">
        <v>44424</v>
      </c>
      <c r="BV669">
        <v>29197</v>
      </c>
      <c r="BX669" t="s">
        <v>170</v>
      </c>
      <c r="BY669" t="s">
        <v>170</v>
      </c>
      <c r="CB669" t="s">
        <v>170</v>
      </c>
      <c r="CC669" t="s">
        <v>170</v>
      </c>
      <c r="CD669" t="s">
        <v>687</v>
      </c>
      <c r="CE669" t="s">
        <v>169</v>
      </c>
      <c r="CF669" t="s">
        <v>257</v>
      </c>
      <c r="CG669" t="s">
        <v>169</v>
      </c>
      <c r="CH669" t="s">
        <v>539</v>
      </c>
      <c r="CI669" t="s">
        <v>169</v>
      </c>
      <c r="CJ669" t="s">
        <v>683</v>
      </c>
      <c r="DJ669" t="s">
        <v>204</v>
      </c>
      <c r="DK669" t="s">
        <v>205</v>
      </c>
      <c r="DN669" t="s">
        <v>170</v>
      </c>
      <c r="DO669" t="s">
        <v>236</v>
      </c>
      <c r="DP669" t="s">
        <v>169</v>
      </c>
      <c r="DQ669" t="s">
        <v>193</v>
      </c>
      <c r="EB669">
        <v>3</v>
      </c>
      <c r="EC669">
        <v>3</v>
      </c>
      <c r="EE669" t="s">
        <v>1120</v>
      </c>
      <c r="EF669">
        <v>6</v>
      </c>
      <c r="EV669">
        <v>3750</v>
      </c>
      <c r="EW669">
        <v>555</v>
      </c>
      <c r="EX669">
        <v>492</v>
      </c>
      <c r="EY669">
        <v>522</v>
      </c>
    </row>
    <row r="670" spans="1:165" ht="15">
      <c r="A670">
        <v>2022</v>
      </c>
      <c r="B670" t="s">
        <v>1215</v>
      </c>
      <c r="C670" t="s">
        <v>1231</v>
      </c>
      <c r="D670" t="s">
        <v>1255</v>
      </c>
      <c r="E670" t="s">
        <v>1218</v>
      </c>
      <c r="F670">
        <v>230</v>
      </c>
      <c r="G670" s="134">
        <v>5</v>
      </c>
      <c r="H670">
        <v>8</v>
      </c>
      <c r="I670" t="s">
        <v>196</v>
      </c>
      <c r="J670">
        <v>13</v>
      </c>
      <c r="K670">
        <v>19</v>
      </c>
      <c r="L670">
        <v>15</v>
      </c>
      <c r="M670">
        <v>16.137</v>
      </c>
      <c r="N670">
        <v>25.507999999999999</v>
      </c>
      <c r="O670">
        <v>19.333100000000002</v>
      </c>
      <c r="P670">
        <v>13.1325</v>
      </c>
      <c r="Q670">
        <v>18.5337</v>
      </c>
      <c r="R670">
        <v>15.114699999999999</v>
      </c>
      <c r="T670" t="s">
        <v>492</v>
      </c>
      <c r="U670" t="s">
        <v>493</v>
      </c>
      <c r="V670" t="s">
        <v>198</v>
      </c>
      <c r="W670" t="s">
        <v>199</v>
      </c>
      <c r="Y670">
        <v>8</v>
      </c>
      <c r="Z670" t="s">
        <v>169</v>
      </c>
      <c r="AA670" t="s">
        <v>170</v>
      </c>
      <c r="AB670">
        <v>4</v>
      </c>
      <c r="AC670" t="s">
        <v>218</v>
      </c>
      <c r="AD670">
        <v>10</v>
      </c>
      <c r="AG670" t="s">
        <v>173</v>
      </c>
      <c r="AH670" t="s">
        <v>174</v>
      </c>
      <c r="AI670" t="s">
        <v>175</v>
      </c>
      <c r="AJ670" t="s">
        <v>176</v>
      </c>
      <c r="AK670" t="s">
        <v>219</v>
      </c>
      <c r="AL670" t="s">
        <v>220</v>
      </c>
      <c r="AS670">
        <v>2950</v>
      </c>
      <c r="AT670">
        <v>2950</v>
      </c>
      <c r="BN670" s="7" t="s">
        <v>178</v>
      </c>
      <c r="BO670">
        <v>2</v>
      </c>
      <c r="BP670">
        <v>2</v>
      </c>
      <c r="BQ670">
        <v>33</v>
      </c>
      <c r="BR670" t="s">
        <v>221</v>
      </c>
      <c r="BT670" t="s">
        <v>181</v>
      </c>
      <c r="BU670" s="135">
        <v>44424</v>
      </c>
      <c r="BV670">
        <v>29199</v>
      </c>
      <c r="BX670" t="s">
        <v>170</v>
      </c>
      <c r="BY670" t="s">
        <v>170</v>
      </c>
      <c r="CB670" t="s">
        <v>170</v>
      </c>
      <c r="CC670" t="s">
        <v>170</v>
      </c>
      <c r="CE670" t="s">
        <v>170</v>
      </c>
      <c r="CG670" t="s">
        <v>170</v>
      </c>
      <c r="CI670" t="s">
        <v>170</v>
      </c>
      <c r="DJ670" t="s">
        <v>1083</v>
      </c>
      <c r="DK670" t="s">
        <v>1084</v>
      </c>
      <c r="DN670" t="s">
        <v>170</v>
      </c>
      <c r="DO670" t="s">
        <v>236</v>
      </c>
      <c r="DP670" t="s">
        <v>169</v>
      </c>
      <c r="DQ670" t="s">
        <v>193</v>
      </c>
      <c r="EB670">
        <v>4</v>
      </c>
      <c r="EC670">
        <v>4</v>
      </c>
      <c r="EE670" t="s">
        <v>1201</v>
      </c>
      <c r="EF670">
        <v>3</v>
      </c>
      <c r="EV670">
        <v>2500</v>
      </c>
      <c r="EW670">
        <v>506</v>
      </c>
      <c r="EX670">
        <v>447</v>
      </c>
      <c r="EY670">
        <v>479</v>
      </c>
    </row>
    <row r="671" spans="1:165" ht="15">
      <c r="A671">
        <v>2022</v>
      </c>
      <c r="B671" t="s">
        <v>1215</v>
      </c>
      <c r="C671" t="s">
        <v>1231</v>
      </c>
      <c r="D671" t="s">
        <v>1256</v>
      </c>
      <c r="E671" t="s">
        <v>1218</v>
      </c>
      <c r="F671">
        <v>240</v>
      </c>
      <c r="G671" s="134">
        <v>3</v>
      </c>
      <c r="H671">
        <v>6</v>
      </c>
      <c r="I671" t="s">
        <v>196</v>
      </c>
      <c r="J671">
        <v>18</v>
      </c>
      <c r="K671">
        <v>23</v>
      </c>
      <c r="L671">
        <v>20</v>
      </c>
      <c r="M671">
        <v>23.9802</v>
      </c>
      <c r="N671">
        <v>33.539700000000003</v>
      </c>
      <c r="O671">
        <v>27.508400000000002</v>
      </c>
      <c r="P671">
        <v>17.7285</v>
      </c>
      <c r="Q671">
        <v>23.075199999999999</v>
      </c>
      <c r="R671">
        <v>19.792200000000001</v>
      </c>
      <c r="T671" t="s">
        <v>1226</v>
      </c>
      <c r="U671" t="s">
        <v>1227</v>
      </c>
      <c r="V671" t="s">
        <v>198</v>
      </c>
      <c r="W671" t="s">
        <v>199</v>
      </c>
      <c r="Y671">
        <v>8</v>
      </c>
      <c r="Z671" t="s">
        <v>169</v>
      </c>
      <c r="AA671" t="s">
        <v>170</v>
      </c>
      <c r="AB671">
        <v>4</v>
      </c>
      <c r="AC671" t="s">
        <v>218</v>
      </c>
      <c r="AD671">
        <v>10</v>
      </c>
      <c r="AG671" t="s">
        <v>173</v>
      </c>
      <c r="AH671" t="s">
        <v>174</v>
      </c>
      <c r="AI671" t="s">
        <v>175</v>
      </c>
      <c r="AJ671" t="s">
        <v>176</v>
      </c>
      <c r="AK671" t="s">
        <v>219</v>
      </c>
      <c r="AL671" t="s">
        <v>220</v>
      </c>
      <c r="AS671">
        <v>2200</v>
      </c>
      <c r="AT671">
        <v>2200</v>
      </c>
      <c r="BN671" s="7" t="s">
        <v>310</v>
      </c>
      <c r="BO671">
        <v>2</v>
      </c>
      <c r="BP671">
        <v>2</v>
      </c>
      <c r="BQ671">
        <v>33</v>
      </c>
      <c r="BR671" t="s">
        <v>221</v>
      </c>
      <c r="BT671" t="s">
        <v>494</v>
      </c>
      <c r="BU671" s="135">
        <v>44424</v>
      </c>
      <c r="BV671">
        <v>29480</v>
      </c>
      <c r="BW671" s="6"/>
      <c r="BX671" s="5" t="s">
        <v>170</v>
      </c>
      <c r="BY671" s="5" t="s">
        <v>170</v>
      </c>
      <c r="BZ671" s="5"/>
      <c r="CA671" s="5"/>
      <c r="CB671" s="5" t="s">
        <v>170</v>
      </c>
      <c r="CC671" s="5" t="s">
        <v>170</v>
      </c>
      <c r="CD671" s="5"/>
      <c r="CE671" s="5" t="s">
        <v>170</v>
      </c>
      <c r="CF671" s="5"/>
      <c r="CG671" s="5" t="s">
        <v>169</v>
      </c>
      <c r="CH671" s="5" t="s">
        <v>1081</v>
      </c>
      <c r="CI671" s="5" t="s">
        <v>170</v>
      </c>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t="s">
        <v>204</v>
      </c>
      <c r="DK671" s="5" t="s">
        <v>205</v>
      </c>
      <c r="DL671" s="5"/>
      <c r="DM671" s="5"/>
      <c r="DN671" s="5" t="s">
        <v>170</v>
      </c>
      <c r="DO671" s="5" t="s">
        <v>236</v>
      </c>
      <c r="DP671" s="5" t="s">
        <v>169</v>
      </c>
      <c r="DQ671" s="5" t="s">
        <v>193</v>
      </c>
      <c r="DR671" s="5"/>
      <c r="DS671" s="5"/>
      <c r="DT671" s="5"/>
      <c r="DU671" s="5"/>
      <c r="DV671" s="5"/>
      <c r="DW671" s="5"/>
      <c r="DX671" s="5"/>
      <c r="DY671" s="5"/>
      <c r="DZ671" s="5"/>
      <c r="EA671" s="133"/>
      <c r="EB671" s="5">
        <v>2</v>
      </c>
      <c r="EC671" s="5">
        <v>2</v>
      </c>
      <c r="ED671" s="5"/>
      <c r="EE671" s="5" t="s">
        <v>1125</v>
      </c>
      <c r="EF671" s="5">
        <v>6</v>
      </c>
      <c r="EG671" s="5"/>
      <c r="EH671" s="5"/>
      <c r="EI671" s="5"/>
      <c r="EJ671" s="5"/>
      <c r="EK671" s="5"/>
      <c r="EL671" s="5"/>
      <c r="EM671" s="5"/>
      <c r="EN671" s="5"/>
      <c r="EO671" s="5"/>
      <c r="EP671" s="5"/>
      <c r="EQ671" s="5"/>
      <c r="ER671" s="5"/>
      <c r="ES671" s="5"/>
      <c r="ET671" s="5"/>
      <c r="EU671" s="5"/>
      <c r="EV671" s="5">
        <v>5250</v>
      </c>
      <c r="EW671" s="5">
        <v>684</v>
      </c>
      <c r="EX671" s="5">
        <v>523</v>
      </c>
      <c r="EY671" s="5">
        <v>592</v>
      </c>
      <c r="EZ671" s="5"/>
      <c r="FA671" s="5"/>
      <c r="FB671" s="5"/>
      <c r="FC671" s="5"/>
      <c r="FD671" s="5"/>
      <c r="FE671" s="5"/>
      <c r="FF671" s="5"/>
      <c r="FG671" s="5"/>
      <c r="FH671" s="5"/>
      <c r="FI671" s="5"/>
    </row>
    <row r="672" spans="1:165" ht="15">
      <c r="A672">
        <v>2022</v>
      </c>
      <c r="B672" t="s">
        <v>1215</v>
      </c>
      <c r="C672" t="s">
        <v>1231</v>
      </c>
      <c r="D672" t="s">
        <v>1257</v>
      </c>
      <c r="E672" t="s">
        <v>1218</v>
      </c>
      <c r="F672">
        <v>250</v>
      </c>
      <c r="G672" s="134">
        <v>3</v>
      </c>
      <c r="H672">
        <v>6</v>
      </c>
      <c r="I672" t="s">
        <v>196</v>
      </c>
      <c r="J672">
        <v>18</v>
      </c>
      <c r="K672">
        <v>23</v>
      </c>
      <c r="L672">
        <v>20</v>
      </c>
      <c r="M672">
        <v>23.9802</v>
      </c>
      <c r="N672">
        <v>33.539700000000003</v>
      </c>
      <c r="O672">
        <v>27.508400000000002</v>
      </c>
      <c r="P672">
        <v>17.7285</v>
      </c>
      <c r="Q672">
        <v>23.075199999999999</v>
      </c>
      <c r="R672">
        <v>19.792200000000001</v>
      </c>
      <c r="T672" t="s">
        <v>1226</v>
      </c>
      <c r="U672" t="s">
        <v>1227</v>
      </c>
      <c r="V672" t="s">
        <v>198</v>
      </c>
      <c r="W672" t="s">
        <v>199</v>
      </c>
      <c r="Y672">
        <v>8</v>
      </c>
      <c r="Z672" t="s">
        <v>169</v>
      </c>
      <c r="AA672" t="s">
        <v>170</v>
      </c>
      <c r="AB672">
        <v>4</v>
      </c>
      <c r="AC672" t="s">
        <v>218</v>
      </c>
      <c r="AD672">
        <v>10</v>
      </c>
      <c r="AG672" t="s">
        <v>173</v>
      </c>
      <c r="AH672" t="s">
        <v>174</v>
      </c>
      <c r="AI672" t="s">
        <v>175</v>
      </c>
      <c r="AJ672" t="s">
        <v>176</v>
      </c>
      <c r="AK672" t="s">
        <v>219</v>
      </c>
      <c r="AL672" t="s">
        <v>220</v>
      </c>
      <c r="AS672">
        <v>2200</v>
      </c>
      <c r="AT672">
        <v>2200</v>
      </c>
      <c r="BN672" s="7" t="s">
        <v>310</v>
      </c>
      <c r="BO672">
        <v>2</v>
      </c>
      <c r="BP672">
        <v>2</v>
      </c>
      <c r="BQ672">
        <v>33</v>
      </c>
      <c r="BR672" t="s">
        <v>221</v>
      </c>
      <c r="BT672" t="s">
        <v>494</v>
      </c>
      <c r="BU672" s="135">
        <v>44424</v>
      </c>
      <c r="BV672">
        <v>29482</v>
      </c>
      <c r="BW672" s="6"/>
      <c r="BX672" s="5" t="s">
        <v>170</v>
      </c>
      <c r="BY672" s="5" t="s">
        <v>170</v>
      </c>
      <c r="BZ672" s="5"/>
      <c r="CA672" s="5"/>
      <c r="CB672" s="5" t="s">
        <v>170</v>
      </c>
      <c r="CC672" s="5" t="s">
        <v>170</v>
      </c>
      <c r="CD672" s="5"/>
      <c r="CE672" s="5" t="s">
        <v>169</v>
      </c>
      <c r="CF672" s="5" t="s">
        <v>1123</v>
      </c>
      <c r="CG672" s="5" t="s">
        <v>169</v>
      </c>
      <c r="CH672" s="5" t="s">
        <v>1081</v>
      </c>
      <c r="CI672" s="5" t="s">
        <v>170</v>
      </c>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t="s">
        <v>204</v>
      </c>
      <c r="DK672" s="5" t="s">
        <v>205</v>
      </c>
      <c r="DL672" s="5"/>
      <c r="DM672" s="5"/>
      <c r="DN672" s="5" t="s">
        <v>170</v>
      </c>
      <c r="DO672" s="5" t="s">
        <v>236</v>
      </c>
      <c r="DP672" s="5" t="s">
        <v>169</v>
      </c>
      <c r="DQ672" s="5" t="s">
        <v>193</v>
      </c>
      <c r="DR672" s="5"/>
      <c r="DS672" s="5"/>
      <c r="DT672" s="5"/>
      <c r="DU672" s="5"/>
      <c r="DV672" s="5"/>
      <c r="DW672" s="5"/>
      <c r="DX672" s="5"/>
      <c r="DY672" s="5"/>
      <c r="DZ672" s="5"/>
      <c r="EA672" s="133"/>
      <c r="EB672" s="5">
        <v>2</v>
      </c>
      <c r="EC672" s="5">
        <v>2</v>
      </c>
      <c r="ED672" s="5"/>
      <c r="EE672" s="5" t="s">
        <v>1125</v>
      </c>
      <c r="EF672" s="5">
        <v>6</v>
      </c>
      <c r="EG672" s="5"/>
      <c r="EH672" s="5"/>
      <c r="EI672" s="5"/>
      <c r="EJ672" s="5"/>
      <c r="EK672" s="5"/>
      <c r="EL672" s="5"/>
      <c r="EM672" s="5"/>
      <c r="EN672" s="5"/>
      <c r="EO672" s="5"/>
      <c r="EP672" s="5"/>
      <c r="EQ672" s="5"/>
      <c r="ER672" s="5"/>
      <c r="ES672" s="5"/>
      <c r="ET672" s="5"/>
      <c r="EU672" s="5"/>
      <c r="EV672" s="5">
        <v>5250</v>
      </c>
      <c r="EW672" s="5">
        <v>623</v>
      </c>
      <c r="EX672" s="5">
        <v>528</v>
      </c>
      <c r="EY672" s="5">
        <v>580</v>
      </c>
      <c r="EZ672" s="5"/>
      <c r="FA672" s="5"/>
      <c r="FB672" s="5"/>
      <c r="FC672" s="5"/>
      <c r="FD672" s="5"/>
      <c r="FE672" s="5"/>
      <c r="FF672" s="5"/>
      <c r="FG672" s="5"/>
      <c r="FH672" s="5"/>
      <c r="FI672" s="5"/>
    </row>
    <row r="673" spans="1:155" ht="15">
      <c r="A673">
        <v>2022</v>
      </c>
      <c r="B673" t="s">
        <v>1215</v>
      </c>
      <c r="C673" t="s">
        <v>1231</v>
      </c>
      <c r="D673" t="s">
        <v>1258</v>
      </c>
      <c r="E673" t="s">
        <v>1218</v>
      </c>
      <c r="F673">
        <v>400</v>
      </c>
      <c r="G673" s="134">
        <v>5</v>
      </c>
      <c r="H673">
        <v>8</v>
      </c>
      <c r="I673" t="s">
        <v>196</v>
      </c>
      <c r="J673">
        <v>17</v>
      </c>
      <c r="K673">
        <v>22</v>
      </c>
      <c r="L673">
        <v>19</v>
      </c>
      <c r="M673">
        <v>20.84</v>
      </c>
      <c r="N673">
        <v>30.522600000000001</v>
      </c>
      <c r="O673">
        <v>24.310400000000001</v>
      </c>
      <c r="P673">
        <v>16.7042</v>
      </c>
      <c r="Q673">
        <v>21.913699999999999</v>
      </c>
      <c r="R673">
        <v>18.705300000000001</v>
      </c>
      <c r="T673" t="s">
        <v>492</v>
      </c>
      <c r="U673" t="s">
        <v>493</v>
      </c>
      <c r="V673" t="s">
        <v>198</v>
      </c>
      <c r="W673" t="s">
        <v>199</v>
      </c>
      <c r="Y673">
        <v>8</v>
      </c>
      <c r="Z673" t="s">
        <v>169</v>
      </c>
      <c r="AA673" t="s">
        <v>170</v>
      </c>
      <c r="AB673">
        <v>4</v>
      </c>
      <c r="AC673" t="s">
        <v>218</v>
      </c>
      <c r="AD673">
        <v>10</v>
      </c>
      <c r="AG673" t="s">
        <v>173</v>
      </c>
      <c r="AH673" t="s">
        <v>174</v>
      </c>
      <c r="AI673" t="s">
        <v>175</v>
      </c>
      <c r="AJ673" t="s">
        <v>176</v>
      </c>
      <c r="AK673" t="s">
        <v>219</v>
      </c>
      <c r="AL673" t="s">
        <v>220</v>
      </c>
      <c r="AS673">
        <v>2350</v>
      </c>
      <c r="AT673">
        <v>2350</v>
      </c>
      <c r="BN673" s="7" t="s">
        <v>178</v>
      </c>
      <c r="BO673">
        <v>2</v>
      </c>
      <c r="BP673">
        <v>2</v>
      </c>
      <c r="BQ673">
        <v>33</v>
      </c>
      <c r="BR673" t="s">
        <v>221</v>
      </c>
      <c r="BT673" t="s">
        <v>181</v>
      </c>
      <c r="BU673" s="135">
        <v>44309</v>
      </c>
      <c r="BV673">
        <v>29212</v>
      </c>
      <c r="BX673" t="s">
        <v>170</v>
      </c>
      <c r="BY673" t="s">
        <v>170</v>
      </c>
      <c r="CB673" t="s">
        <v>170</v>
      </c>
      <c r="CC673" t="s">
        <v>170</v>
      </c>
      <c r="CE673" t="s">
        <v>169</v>
      </c>
      <c r="CF673" t="s">
        <v>257</v>
      </c>
      <c r="CG673" t="s">
        <v>169</v>
      </c>
      <c r="CH673" t="s">
        <v>1081</v>
      </c>
      <c r="CI673" t="s">
        <v>170</v>
      </c>
      <c r="DJ673" t="s">
        <v>204</v>
      </c>
      <c r="DK673" t="s">
        <v>205</v>
      </c>
      <c r="DN673" t="s">
        <v>170</v>
      </c>
      <c r="DO673" t="s">
        <v>236</v>
      </c>
      <c r="DP673" t="s">
        <v>170</v>
      </c>
      <c r="DQ673" t="s">
        <v>207</v>
      </c>
      <c r="EB673">
        <v>2</v>
      </c>
      <c r="EC673">
        <v>2</v>
      </c>
      <c r="ED673">
        <v>3</v>
      </c>
      <c r="EE673" t="s">
        <v>1130</v>
      </c>
      <c r="EF673">
        <v>3</v>
      </c>
      <c r="EV673">
        <v>5250</v>
      </c>
      <c r="EW673">
        <v>656</v>
      </c>
      <c r="EX673">
        <v>555</v>
      </c>
      <c r="EY673">
        <v>610</v>
      </c>
    </row>
    <row r="674" spans="1:155" ht="15">
      <c r="A674">
        <v>2022</v>
      </c>
      <c r="B674" t="s">
        <v>1215</v>
      </c>
      <c r="C674" t="s">
        <v>1231</v>
      </c>
      <c r="D674" t="s">
        <v>1259</v>
      </c>
      <c r="E674" t="s">
        <v>1218</v>
      </c>
      <c r="F674">
        <v>420</v>
      </c>
      <c r="G674" s="134">
        <v>3</v>
      </c>
      <c r="H674">
        <v>6</v>
      </c>
      <c r="I674" t="s">
        <v>196</v>
      </c>
      <c r="J674">
        <v>19</v>
      </c>
      <c r="K674">
        <v>24</v>
      </c>
      <c r="L674">
        <v>21</v>
      </c>
      <c r="M674">
        <v>24.674600000000002</v>
      </c>
      <c r="N674">
        <v>35.177700000000002</v>
      </c>
      <c r="O674">
        <v>28.5044</v>
      </c>
      <c r="P674">
        <v>18.520399999999999</v>
      </c>
      <c r="Q674">
        <v>23.8248</v>
      </c>
      <c r="R674">
        <v>20.5825</v>
      </c>
      <c r="T674" t="s">
        <v>1226</v>
      </c>
      <c r="U674" t="s">
        <v>1227</v>
      </c>
      <c r="V674" t="s">
        <v>198</v>
      </c>
      <c r="W674" t="s">
        <v>199</v>
      </c>
      <c r="Y674">
        <v>8</v>
      </c>
      <c r="Z674" t="s">
        <v>169</v>
      </c>
      <c r="AA674" t="s">
        <v>170</v>
      </c>
      <c r="AB674">
        <v>4</v>
      </c>
      <c r="AC674" t="s">
        <v>218</v>
      </c>
      <c r="AD674">
        <v>10</v>
      </c>
      <c r="AG674" t="s">
        <v>173</v>
      </c>
      <c r="AH674" t="s">
        <v>174</v>
      </c>
      <c r="AI674" t="s">
        <v>175</v>
      </c>
      <c r="AJ674" t="s">
        <v>176</v>
      </c>
      <c r="AK674" t="s">
        <v>219</v>
      </c>
      <c r="AL674" t="s">
        <v>220</v>
      </c>
      <c r="AS674">
        <v>2100</v>
      </c>
      <c r="AT674">
        <v>2100</v>
      </c>
      <c r="BN674" s="7" t="s">
        <v>310</v>
      </c>
      <c r="BO674">
        <v>2</v>
      </c>
      <c r="BP674">
        <v>2</v>
      </c>
      <c r="BQ674">
        <v>33</v>
      </c>
      <c r="BR674" t="s">
        <v>221</v>
      </c>
      <c r="BT674" t="s">
        <v>494</v>
      </c>
      <c r="BU674" s="135">
        <v>44309</v>
      </c>
      <c r="BV674">
        <v>29202</v>
      </c>
      <c r="BX674" t="s">
        <v>170</v>
      </c>
      <c r="BY674" t="s">
        <v>170</v>
      </c>
      <c r="CB674" t="s">
        <v>170</v>
      </c>
      <c r="CC674" t="s">
        <v>170</v>
      </c>
      <c r="CE674" t="s">
        <v>169</v>
      </c>
      <c r="CF674" t="s">
        <v>1123</v>
      </c>
      <c r="CG674" t="s">
        <v>169</v>
      </c>
      <c r="CH674" t="s">
        <v>1081</v>
      </c>
      <c r="CI674" t="s">
        <v>170</v>
      </c>
      <c r="DJ674" t="s">
        <v>204</v>
      </c>
      <c r="DK674" t="s">
        <v>205</v>
      </c>
      <c r="DN674" t="s">
        <v>170</v>
      </c>
      <c r="DO674" t="s">
        <v>236</v>
      </c>
      <c r="DP674" t="s">
        <v>169</v>
      </c>
      <c r="DQ674" t="s">
        <v>193</v>
      </c>
      <c r="EB674">
        <v>2</v>
      </c>
      <c r="EC674">
        <v>2</v>
      </c>
      <c r="EE674" t="s">
        <v>1125</v>
      </c>
      <c r="EF674">
        <v>6</v>
      </c>
      <c r="EV674">
        <v>5250</v>
      </c>
      <c r="EW674">
        <v>636</v>
      </c>
      <c r="EX674">
        <v>504</v>
      </c>
      <c r="EY674">
        <v>577</v>
      </c>
    </row>
    <row r="675" spans="1:155" ht="15">
      <c r="A675">
        <v>2022</v>
      </c>
      <c r="B675" t="s">
        <v>1215</v>
      </c>
      <c r="C675" t="s">
        <v>1231</v>
      </c>
      <c r="D675" t="s">
        <v>1260</v>
      </c>
      <c r="E675" t="s">
        <v>1218</v>
      </c>
      <c r="F675">
        <v>430</v>
      </c>
      <c r="G675" s="134">
        <v>3</v>
      </c>
      <c r="H675">
        <v>6</v>
      </c>
      <c r="I675" t="s">
        <v>196</v>
      </c>
      <c r="J675">
        <v>19</v>
      </c>
      <c r="K675">
        <v>24</v>
      </c>
      <c r="L675">
        <v>21</v>
      </c>
      <c r="M675">
        <v>24.674600000000002</v>
      </c>
      <c r="N675">
        <v>35.177700000000002</v>
      </c>
      <c r="O675">
        <v>28.5044</v>
      </c>
      <c r="P675">
        <v>18.520399999999999</v>
      </c>
      <c r="Q675">
        <v>23.8248</v>
      </c>
      <c r="R675">
        <v>20.5825</v>
      </c>
      <c r="T675" t="s">
        <v>1226</v>
      </c>
      <c r="U675" t="s">
        <v>1227</v>
      </c>
      <c r="V675" t="s">
        <v>198</v>
      </c>
      <c r="W675" t="s">
        <v>199</v>
      </c>
      <c r="Y675">
        <v>8</v>
      </c>
      <c r="Z675" t="s">
        <v>169</v>
      </c>
      <c r="AA675" t="s">
        <v>170</v>
      </c>
      <c r="AB675">
        <v>4</v>
      </c>
      <c r="AC675" t="s">
        <v>218</v>
      </c>
      <c r="AD675">
        <v>10</v>
      </c>
      <c r="AG675" t="s">
        <v>173</v>
      </c>
      <c r="AH675" t="s">
        <v>174</v>
      </c>
      <c r="AI675" t="s">
        <v>175</v>
      </c>
      <c r="AJ675" t="s">
        <v>176</v>
      </c>
      <c r="AK675" t="s">
        <v>219</v>
      </c>
      <c r="AL675" t="s">
        <v>220</v>
      </c>
      <c r="AS675">
        <v>2100</v>
      </c>
      <c r="AT675">
        <v>2100</v>
      </c>
      <c r="BN675" s="7" t="s">
        <v>310</v>
      </c>
      <c r="BO675">
        <v>2</v>
      </c>
      <c r="BP675">
        <v>2</v>
      </c>
      <c r="BQ675">
        <v>33</v>
      </c>
      <c r="BR675" t="s">
        <v>221</v>
      </c>
      <c r="BT675" t="s">
        <v>494</v>
      </c>
      <c r="BU675" s="135">
        <v>44309</v>
      </c>
      <c r="BV675">
        <v>29203</v>
      </c>
      <c r="BX675" t="s">
        <v>170</v>
      </c>
      <c r="BY675" t="s">
        <v>170</v>
      </c>
      <c r="CB675" t="s">
        <v>170</v>
      </c>
      <c r="CC675" t="s">
        <v>170</v>
      </c>
      <c r="CE675" t="s">
        <v>169</v>
      </c>
      <c r="CF675" t="s">
        <v>1123</v>
      </c>
      <c r="CG675" t="s">
        <v>169</v>
      </c>
      <c r="CH675" t="s">
        <v>1081</v>
      </c>
      <c r="CI675" t="s">
        <v>170</v>
      </c>
      <c r="DJ675" t="s">
        <v>204</v>
      </c>
      <c r="DK675" t="s">
        <v>205</v>
      </c>
      <c r="DN675" t="s">
        <v>170</v>
      </c>
      <c r="DO675" t="s">
        <v>236</v>
      </c>
      <c r="DP675" t="s">
        <v>170</v>
      </c>
      <c r="DQ675" t="s">
        <v>207</v>
      </c>
      <c r="EB675">
        <v>2</v>
      </c>
      <c r="EC675">
        <v>2</v>
      </c>
      <c r="EE675" t="s">
        <v>1209</v>
      </c>
      <c r="EF675">
        <v>6</v>
      </c>
      <c r="EV675">
        <v>9250</v>
      </c>
      <c r="EW675">
        <v>687</v>
      </c>
      <c r="EX675">
        <v>537</v>
      </c>
      <c r="EY675">
        <v>620</v>
      </c>
    </row>
    <row r="676" spans="1:155" ht="15">
      <c r="A676">
        <v>2022</v>
      </c>
      <c r="B676" t="s">
        <v>1215</v>
      </c>
      <c r="C676" t="s">
        <v>1231</v>
      </c>
      <c r="D676" t="s">
        <v>1261</v>
      </c>
      <c r="E676" t="s">
        <v>1218</v>
      </c>
      <c r="F676">
        <v>410</v>
      </c>
      <c r="G676" s="134">
        <v>5</v>
      </c>
      <c r="H676">
        <v>8</v>
      </c>
      <c r="I676" t="s">
        <v>196</v>
      </c>
      <c r="J676">
        <v>15</v>
      </c>
      <c r="K676">
        <v>20</v>
      </c>
      <c r="L676">
        <v>16</v>
      </c>
      <c r="M676">
        <v>17.901499999999999</v>
      </c>
      <c r="N676">
        <v>27.080100000000002</v>
      </c>
      <c r="O676">
        <v>21.1233</v>
      </c>
      <c r="P676">
        <v>14.5136</v>
      </c>
      <c r="Q676">
        <v>19.623799999999999</v>
      </c>
      <c r="R676">
        <v>16.440100000000001</v>
      </c>
      <c r="T676" t="s">
        <v>492</v>
      </c>
      <c r="U676" t="s">
        <v>493</v>
      </c>
      <c r="V676" t="s">
        <v>198</v>
      </c>
      <c r="W676" t="s">
        <v>199</v>
      </c>
      <c r="Y676">
        <v>8</v>
      </c>
      <c r="Z676" t="s">
        <v>169</v>
      </c>
      <c r="AA676" t="s">
        <v>170</v>
      </c>
      <c r="AB676">
        <v>4</v>
      </c>
      <c r="AC676" t="s">
        <v>218</v>
      </c>
      <c r="AD676">
        <v>10</v>
      </c>
      <c r="AG676" t="s">
        <v>173</v>
      </c>
      <c r="AH676" t="s">
        <v>174</v>
      </c>
      <c r="AI676" t="s">
        <v>175</v>
      </c>
      <c r="AJ676" t="s">
        <v>176</v>
      </c>
      <c r="AK676" t="s">
        <v>219</v>
      </c>
      <c r="AL676" t="s">
        <v>220</v>
      </c>
      <c r="AS676">
        <v>2750</v>
      </c>
      <c r="AT676">
        <v>2750</v>
      </c>
      <c r="BN676" s="7" t="s">
        <v>178</v>
      </c>
      <c r="BO676">
        <v>2</v>
      </c>
      <c r="BP676">
        <v>2</v>
      </c>
      <c r="BQ676">
        <v>33</v>
      </c>
      <c r="BR676" t="s">
        <v>221</v>
      </c>
      <c r="BT676" t="s">
        <v>181</v>
      </c>
      <c r="BU676" s="135">
        <v>44309</v>
      </c>
      <c r="BV676">
        <v>29213</v>
      </c>
      <c r="BX676" t="s">
        <v>170</v>
      </c>
      <c r="BY676" t="s">
        <v>170</v>
      </c>
      <c r="CB676" t="s">
        <v>170</v>
      </c>
      <c r="CC676" t="s">
        <v>170</v>
      </c>
      <c r="CE676" t="s">
        <v>169</v>
      </c>
      <c r="CF676" t="s">
        <v>1123</v>
      </c>
      <c r="CG676" t="s">
        <v>169</v>
      </c>
      <c r="CH676" t="s">
        <v>1081</v>
      </c>
      <c r="CI676" t="s">
        <v>170</v>
      </c>
      <c r="DJ676" t="s">
        <v>204</v>
      </c>
      <c r="DK676" t="s">
        <v>205</v>
      </c>
      <c r="DN676" t="s">
        <v>170</v>
      </c>
      <c r="DO676" t="s">
        <v>236</v>
      </c>
      <c r="DP676" t="s">
        <v>169</v>
      </c>
      <c r="DQ676" t="s">
        <v>193</v>
      </c>
      <c r="EB676">
        <v>3</v>
      </c>
      <c r="EC676">
        <v>3</v>
      </c>
      <c r="EE676" t="s">
        <v>1209</v>
      </c>
      <c r="EF676">
        <v>6</v>
      </c>
      <c r="EV676">
        <v>7250</v>
      </c>
      <c r="EW676">
        <v>622</v>
      </c>
      <c r="EX676">
        <v>497</v>
      </c>
      <c r="EY676">
        <v>566</v>
      </c>
    </row>
    <row r="677" spans="1:155" ht="15">
      <c r="A677">
        <v>2022</v>
      </c>
      <c r="B677" t="s">
        <v>1215</v>
      </c>
      <c r="C677" t="s">
        <v>1231</v>
      </c>
      <c r="D677" t="s">
        <v>1262</v>
      </c>
      <c r="E677" t="s">
        <v>1218</v>
      </c>
      <c r="F677">
        <v>220</v>
      </c>
      <c r="G677" s="134">
        <v>5</v>
      </c>
      <c r="H677">
        <v>8</v>
      </c>
      <c r="I677" t="s">
        <v>196</v>
      </c>
      <c r="J677">
        <v>14</v>
      </c>
      <c r="K677">
        <v>19</v>
      </c>
      <c r="L677">
        <v>16</v>
      </c>
      <c r="M677">
        <v>16.907499999999999</v>
      </c>
      <c r="N677">
        <v>25.592099999999999</v>
      </c>
      <c r="O677">
        <v>19.954699999999999</v>
      </c>
      <c r="P677">
        <v>13.7484</v>
      </c>
      <c r="Q677">
        <v>18.6021</v>
      </c>
      <c r="R677">
        <v>15.577400000000001</v>
      </c>
      <c r="T677" t="s">
        <v>492</v>
      </c>
      <c r="U677" t="s">
        <v>493</v>
      </c>
      <c r="V677" t="s">
        <v>198</v>
      </c>
      <c r="W677" t="s">
        <v>199</v>
      </c>
      <c r="Y677">
        <v>8</v>
      </c>
      <c r="Z677" t="s">
        <v>169</v>
      </c>
      <c r="AA677" t="s">
        <v>170</v>
      </c>
      <c r="AB677">
        <v>4</v>
      </c>
      <c r="AC677" t="s">
        <v>218</v>
      </c>
      <c r="AD677">
        <v>15</v>
      </c>
      <c r="AG677" t="s">
        <v>173</v>
      </c>
      <c r="AH677" t="s">
        <v>174</v>
      </c>
      <c r="AI677" t="s">
        <v>175</v>
      </c>
      <c r="AJ677" t="s">
        <v>176</v>
      </c>
      <c r="AK677" t="s">
        <v>219</v>
      </c>
      <c r="AL677" t="s">
        <v>220</v>
      </c>
      <c r="AS677">
        <v>2750</v>
      </c>
      <c r="AT677">
        <v>2750</v>
      </c>
      <c r="BN677" s="7" t="s">
        <v>178</v>
      </c>
      <c r="BO677">
        <v>2</v>
      </c>
      <c r="BP677">
        <v>2</v>
      </c>
      <c r="BQ677">
        <v>33</v>
      </c>
      <c r="BR677" t="s">
        <v>221</v>
      </c>
      <c r="BT677" t="s">
        <v>181</v>
      </c>
      <c r="BU677" s="135">
        <v>44424</v>
      </c>
      <c r="BV677">
        <v>29198</v>
      </c>
      <c r="BX677" t="s">
        <v>170</v>
      </c>
      <c r="BY677" t="s">
        <v>170</v>
      </c>
      <c r="CB677" t="s">
        <v>170</v>
      </c>
      <c r="CC677" t="s">
        <v>170</v>
      </c>
      <c r="CE677" t="s">
        <v>169</v>
      </c>
      <c r="CF677" t="s">
        <v>655</v>
      </c>
      <c r="CG677" t="s">
        <v>169</v>
      </c>
      <c r="CH677" t="s">
        <v>652</v>
      </c>
      <c r="CI677" t="s">
        <v>169</v>
      </c>
      <c r="CJ677" t="s">
        <v>652</v>
      </c>
      <c r="DJ677" t="s">
        <v>204</v>
      </c>
      <c r="DK677" t="s">
        <v>205</v>
      </c>
      <c r="DL677" t="s">
        <v>170</v>
      </c>
      <c r="DM677" t="s">
        <v>170</v>
      </c>
      <c r="DN677" t="s">
        <v>170</v>
      </c>
      <c r="DO677" t="s">
        <v>506</v>
      </c>
      <c r="DP677" t="s">
        <v>169</v>
      </c>
      <c r="DQ677" t="s">
        <v>193</v>
      </c>
      <c r="EB677">
        <v>4</v>
      </c>
      <c r="EC677">
        <v>4</v>
      </c>
      <c r="EE677" t="s">
        <v>1263</v>
      </c>
      <c r="EF677">
        <v>3</v>
      </c>
      <c r="EV677">
        <v>2000</v>
      </c>
      <c r="EW677">
        <v>494</v>
      </c>
      <c r="EX677">
        <v>375</v>
      </c>
      <c r="EY677">
        <v>441</v>
      </c>
    </row>
    <row r="678" spans="1:155" ht="15">
      <c r="A678">
        <v>2022</v>
      </c>
      <c r="B678" t="s">
        <v>1264</v>
      </c>
      <c r="C678" t="s">
        <v>1265</v>
      </c>
      <c r="D678" t="s">
        <v>1266</v>
      </c>
      <c r="E678" t="s">
        <v>1267</v>
      </c>
      <c r="F678">
        <v>41</v>
      </c>
      <c r="G678" s="134">
        <v>1.6</v>
      </c>
      <c r="H678">
        <v>4</v>
      </c>
      <c r="I678" t="s">
        <v>1128</v>
      </c>
      <c r="J678">
        <v>33</v>
      </c>
      <c r="K678">
        <v>41</v>
      </c>
      <c r="L678">
        <v>36</v>
      </c>
      <c r="M678">
        <v>43.545099999999998</v>
      </c>
      <c r="N678">
        <v>60.469799999999999</v>
      </c>
      <c r="O678">
        <v>49.819899999999997</v>
      </c>
      <c r="P678">
        <v>32.539000000000001</v>
      </c>
      <c r="Q678">
        <v>40.653100000000002</v>
      </c>
      <c r="R678">
        <v>35.75</v>
      </c>
      <c r="T678" t="s">
        <v>470</v>
      </c>
      <c r="U678" t="s">
        <v>471</v>
      </c>
      <c r="V678" t="s">
        <v>1072</v>
      </c>
      <c r="W678" t="s">
        <v>1073</v>
      </c>
      <c r="Y678">
        <v>1</v>
      </c>
      <c r="Z678" t="s">
        <v>169</v>
      </c>
      <c r="AA678" t="s">
        <v>170</v>
      </c>
      <c r="AB678" t="s">
        <v>243</v>
      </c>
      <c r="AC678" t="s">
        <v>244</v>
      </c>
      <c r="AD678">
        <v>15</v>
      </c>
      <c r="AG678" t="s">
        <v>197</v>
      </c>
      <c r="AH678" t="s">
        <v>472</v>
      </c>
      <c r="AI678" t="s">
        <v>175</v>
      </c>
      <c r="AJ678" t="s">
        <v>176</v>
      </c>
      <c r="AK678" t="s">
        <v>170</v>
      </c>
      <c r="AL678" t="s">
        <v>177</v>
      </c>
      <c r="AO678">
        <v>90</v>
      </c>
      <c r="AP678">
        <v>14</v>
      </c>
      <c r="AQ678">
        <v>91</v>
      </c>
      <c r="AR678">
        <v>17</v>
      </c>
      <c r="AS678">
        <v>1000</v>
      </c>
      <c r="AT678">
        <v>1000</v>
      </c>
      <c r="BO678">
        <v>2</v>
      </c>
      <c r="BP678">
        <v>2</v>
      </c>
      <c r="BQ678">
        <v>4</v>
      </c>
      <c r="BR678" t="s">
        <v>352</v>
      </c>
      <c r="BS678" t="s">
        <v>180</v>
      </c>
      <c r="BT678" t="s">
        <v>181</v>
      </c>
      <c r="BU678" s="135">
        <v>44470</v>
      </c>
      <c r="BV678">
        <v>30207</v>
      </c>
      <c r="BX678" t="s">
        <v>170</v>
      </c>
      <c r="BY678" t="s">
        <v>170</v>
      </c>
      <c r="CB678" t="s">
        <v>170</v>
      </c>
      <c r="CC678" t="s">
        <v>170</v>
      </c>
      <c r="CE678" t="s">
        <v>170</v>
      </c>
      <c r="CG678" t="s">
        <v>169</v>
      </c>
      <c r="CH678" t="s">
        <v>539</v>
      </c>
      <c r="CI678" t="s">
        <v>170</v>
      </c>
      <c r="DJ678" t="s">
        <v>303</v>
      </c>
      <c r="DK678" t="s">
        <v>304</v>
      </c>
      <c r="DN678" t="s">
        <v>170</v>
      </c>
      <c r="DO678" t="s">
        <v>885</v>
      </c>
      <c r="DP678" t="s">
        <v>169</v>
      </c>
      <c r="DQ678" t="s">
        <v>193</v>
      </c>
      <c r="EB678">
        <v>4</v>
      </c>
      <c r="EC678">
        <v>4</v>
      </c>
      <c r="EE678" t="s">
        <v>1268</v>
      </c>
      <c r="EF678">
        <v>7</v>
      </c>
      <c r="EV678">
        <v>2750</v>
      </c>
      <c r="EW678">
        <v>517</v>
      </c>
      <c r="EX678">
        <v>405</v>
      </c>
      <c r="EY678">
        <v>466</v>
      </c>
    </row>
    <row r="679" spans="1:155" ht="15">
      <c r="A679">
        <v>2022</v>
      </c>
      <c r="B679" t="s">
        <v>1264</v>
      </c>
      <c r="C679" t="s">
        <v>1265</v>
      </c>
      <c r="D679" t="s">
        <v>1269</v>
      </c>
      <c r="E679" t="s">
        <v>1267</v>
      </c>
      <c r="F679">
        <v>35</v>
      </c>
      <c r="G679" s="134">
        <v>1.6</v>
      </c>
      <c r="H679">
        <v>4</v>
      </c>
      <c r="I679" t="s">
        <v>240</v>
      </c>
      <c r="J679">
        <v>27</v>
      </c>
      <c r="K679">
        <v>35</v>
      </c>
      <c r="L679">
        <v>30</v>
      </c>
      <c r="M679">
        <v>34.200000000000003</v>
      </c>
      <c r="N679">
        <v>49.3</v>
      </c>
      <c r="O679">
        <v>39.667299999999997</v>
      </c>
      <c r="P679">
        <v>27.063300000000002</v>
      </c>
      <c r="Q679">
        <v>35.489100000000001</v>
      </c>
      <c r="R679">
        <v>30.300599999999999</v>
      </c>
      <c r="T679" t="s">
        <v>165</v>
      </c>
      <c r="U679" t="s">
        <v>166</v>
      </c>
      <c r="V679" t="s">
        <v>241</v>
      </c>
      <c r="W679" t="s">
        <v>242</v>
      </c>
      <c r="Y679">
        <v>7</v>
      </c>
      <c r="Z679" t="s">
        <v>170</v>
      </c>
      <c r="AA679" t="s">
        <v>170</v>
      </c>
      <c r="AB679" t="s">
        <v>243</v>
      </c>
      <c r="AC679" t="s">
        <v>244</v>
      </c>
      <c r="AD679">
        <v>15</v>
      </c>
      <c r="AG679" t="s">
        <v>197</v>
      </c>
      <c r="AH679" t="s">
        <v>472</v>
      </c>
      <c r="AI679" t="s">
        <v>175</v>
      </c>
      <c r="AJ679" t="s">
        <v>176</v>
      </c>
      <c r="AK679" t="s">
        <v>170</v>
      </c>
      <c r="AL679" t="s">
        <v>177</v>
      </c>
      <c r="AO679">
        <v>96</v>
      </c>
      <c r="AP679">
        <v>15</v>
      </c>
      <c r="AS679">
        <v>1200</v>
      </c>
      <c r="AT679">
        <v>1200</v>
      </c>
      <c r="BN679" s="7" t="s">
        <v>178</v>
      </c>
      <c r="BO679">
        <v>2</v>
      </c>
      <c r="BP679">
        <v>2</v>
      </c>
      <c r="BQ679">
        <v>5</v>
      </c>
      <c r="BR679" t="s">
        <v>365</v>
      </c>
      <c r="BS679" t="s">
        <v>180</v>
      </c>
      <c r="BT679" t="s">
        <v>494</v>
      </c>
      <c r="BU679" s="135">
        <v>44470</v>
      </c>
      <c r="BV679">
        <v>30287</v>
      </c>
      <c r="BX679" t="s">
        <v>170</v>
      </c>
      <c r="BY679" t="s">
        <v>170</v>
      </c>
      <c r="CB679" t="s">
        <v>170</v>
      </c>
      <c r="CC679" t="s">
        <v>170</v>
      </c>
      <c r="CE679" t="s">
        <v>170</v>
      </c>
      <c r="CG679" t="s">
        <v>169</v>
      </c>
      <c r="CH679" t="s">
        <v>539</v>
      </c>
      <c r="CI679" t="s">
        <v>170</v>
      </c>
      <c r="DJ679" t="s">
        <v>303</v>
      </c>
      <c r="DK679" t="s">
        <v>304</v>
      </c>
      <c r="DN679" t="s">
        <v>170</v>
      </c>
      <c r="DO679" t="s">
        <v>885</v>
      </c>
      <c r="DP679" t="s">
        <v>169</v>
      </c>
      <c r="DQ679" t="s">
        <v>193</v>
      </c>
      <c r="EB679">
        <v>4</v>
      </c>
      <c r="EC679">
        <v>4</v>
      </c>
      <c r="EE679" t="s">
        <v>1270</v>
      </c>
      <c r="EF679">
        <v>5</v>
      </c>
      <c r="EV679">
        <v>2750</v>
      </c>
      <c r="EW679">
        <v>542</v>
      </c>
      <c r="EX679">
        <v>395</v>
      </c>
      <c r="EY679">
        <v>476</v>
      </c>
    </row>
    <row r="680" spans="1:155" ht="15">
      <c r="A680">
        <v>2022</v>
      </c>
      <c r="B680" t="s">
        <v>1264</v>
      </c>
      <c r="C680" t="s">
        <v>1265</v>
      </c>
      <c r="D680" t="s">
        <v>1269</v>
      </c>
      <c r="E680" t="s">
        <v>1267</v>
      </c>
      <c r="F680">
        <v>34</v>
      </c>
      <c r="G680" s="134">
        <v>1.6</v>
      </c>
      <c r="H680">
        <v>4</v>
      </c>
      <c r="I680" t="s">
        <v>246</v>
      </c>
      <c r="J680">
        <v>22</v>
      </c>
      <c r="K680">
        <v>31</v>
      </c>
      <c r="L680">
        <v>26</v>
      </c>
      <c r="M680">
        <v>28.499600000000001</v>
      </c>
      <c r="N680">
        <v>44.7</v>
      </c>
      <c r="O680">
        <v>34.053400000000003</v>
      </c>
      <c r="P680">
        <v>22.323</v>
      </c>
      <c r="Q680">
        <v>31.1035</v>
      </c>
      <c r="R680">
        <v>25.5715</v>
      </c>
      <c r="T680" t="s">
        <v>165</v>
      </c>
      <c r="U680" t="s">
        <v>166</v>
      </c>
      <c r="V680" t="s">
        <v>247</v>
      </c>
      <c r="W680" t="s">
        <v>248</v>
      </c>
      <c r="Y680">
        <v>6</v>
      </c>
      <c r="Z680" t="s">
        <v>170</v>
      </c>
      <c r="AA680" t="s">
        <v>170</v>
      </c>
      <c r="AB680" t="s">
        <v>243</v>
      </c>
      <c r="AC680" t="s">
        <v>244</v>
      </c>
      <c r="AD680">
        <v>15</v>
      </c>
      <c r="AG680" t="s">
        <v>197</v>
      </c>
      <c r="AH680" t="s">
        <v>472</v>
      </c>
      <c r="AI680" t="s">
        <v>175</v>
      </c>
      <c r="AJ680" t="s">
        <v>176</v>
      </c>
      <c r="AK680" t="s">
        <v>170</v>
      </c>
      <c r="AL680" t="s">
        <v>177</v>
      </c>
      <c r="AO680">
        <v>96</v>
      </c>
      <c r="AP680">
        <v>15</v>
      </c>
      <c r="AS680">
        <v>1350</v>
      </c>
      <c r="AT680">
        <v>1350</v>
      </c>
      <c r="BN680" s="7" t="s">
        <v>178</v>
      </c>
      <c r="BO680">
        <v>2</v>
      </c>
      <c r="BP680">
        <v>2</v>
      </c>
      <c r="BQ680">
        <v>5</v>
      </c>
      <c r="BR680" t="s">
        <v>365</v>
      </c>
      <c r="BS680" t="s">
        <v>180</v>
      </c>
      <c r="BT680" t="s">
        <v>181</v>
      </c>
      <c r="BU680" s="135">
        <v>44470</v>
      </c>
      <c r="BV680">
        <v>30233</v>
      </c>
      <c r="BX680" t="s">
        <v>170</v>
      </c>
      <c r="BY680" t="s">
        <v>170</v>
      </c>
      <c r="CB680" t="s">
        <v>170</v>
      </c>
      <c r="CC680" t="s">
        <v>170</v>
      </c>
      <c r="CE680" t="s">
        <v>170</v>
      </c>
      <c r="CG680" t="s">
        <v>170</v>
      </c>
      <c r="CI680" t="s">
        <v>170</v>
      </c>
      <c r="DJ680" t="s">
        <v>1083</v>
      </c>
      <c r="DK680" t="s">
        <v>1084</v>
      </c>
      <c r="DN680" t="s">
        <v>170</v>
      </c>
      <c r="DO680" t="s">
        <v>1174</v>
      </c>
      <c r="DP680" t="s">
        <v>170</v>
      </c>
      <c r="DQ680" t="s">
        <v>207</v>
      </c>
      <c r="EB680">
        <v>5</v>
      </c>
      <c r="EC680">
        <v>4</v>
      </c>
      <c r="EE680" t="s">
        <v>1175</v>
      </c>
      <c r="EF680">
        <v>1</v>
      </c>
      <c r="EV680">
        <v>1500</v>
      </c>
      <c r="EW680">
        <v>469</v>
      </c>
      <c r="EX680">
        <v>366</v>
      </c>
      <c r="EY680">
        <v>423</v>
      </c>
    </row>
    <row r="681" spans="1:155" ht="15">
      <c r="A681">
        <v>2022</v>
      </c>
      <c r="B681" t="s">
        <v>1264</v>
      </c>
      <c r="C681" t="s">
        <v>1265</v>
      </c>
      <c r="D681" t="s">
        <v>1269</v>
      </c>
      <c r="E681" t="s">
        <v>1267</v>
      </c>
      <c r="F681">
        <v>39</v>
      </c>
      <c r="G681" s="134">
        <v>2</v>
      </c>
      <c r="H681">
        <v>4</v>
      </c>
      <c r="I681" t="s">
        <v>667</v>
      </c>
      <c r="J681">
        <v>29</v>
      </c>
      <c r="K681">
        <v>39</v>
      </c>
      <c r="L681">
        <v>33</v>
      </c>
      <c r="M681">
        <v>38.374200000000002</v>
      </c>
      <c r="N681">
        <v>58.386800000000001</v>
      </c>
      <c r="O681">
        <v>45.372500000000002</v>
      </c>
      <c r="P681">
        <v>29.1356</v>
      </c>
      <c r="Q681">
        <v>39.428899999999999</v>
      </c>
      <c r="R681">
        <v>33.014000000000003</v>
      </c>
      <c r="T681" t="s">
        <v>470</v>
      </c>
      <c r="U681" t="s">
        <v>471</v>
      </c>
      <c r="V681" t="s">
        <v>668</v>
      </c>
      <c r="W681" t="s">
        <v>391</v>
      </c>
      <c r="Y681">
        <v>1</v>
      </c>
      <c r="Z681" t="s">
        <v>169</v>
      </c>
      <c r="AA681" t="s">
        <v>170</v>
      </c>
      <c r="AB681" t="s">
        <v>243</v>
      </c>
      <c r="AC681" t="s">
        <v>244</v>
      </c>
      <c r="AD681">
        <v>15</v>
      </c>
      <c r="AG681" t="s">
        <v>197</v>
      </c>
      <c r="AH681" t="s">
        <v>472</v>
      </c>
      <c r="AI681" t="s">
        <v>175</v>
      </c>
      <c r="AJ681" t="s">
        <v>176</v>
      </c>
      <c r="AK681" t="s">
        <v>170</v>
      </c>
      <c r="AL681" t="s">
        <v>177</v>
      </c>
      <c r="AO681">
        <v>96</v>
      </c>
      <c r="AP681">
        <v>15</v>
      </c>
      <c r="AS681">
        <v>1050</v>
      </c>
      <c r="AT681">
        <v>1050</v>
      </c>
      <c r="BO681">
        <v>2</v>
      </c>
      <c r="BP681">
        <v>2</v>
      </c>
      <c r="BQ681">
        <v>5</v>
      </c>
      <c r="BR681" t="s">
        <v>365</v>
      </c>
      <c r="BS681" t="s">
        <v>180</v>
      </c>
      <c r="BT681" t="s">
        <v>181</v>
      </c>
      <c r="BU681" s="135">
        <v>44470</v>
      </c>
      <c r="BV681">
        <v>30290</v>
      </c>
      <c r="BX681" t="s">
        <v>170</v>
      </c>
      <c r="BY681" t="s">
        <v>170</v>
      </c>
      <c r="CB681" t="s">
        <v>170</v>
      </c>
      <c r="CC681" t="s">
        <v>170</v>
      </c>
      <c r="CE681" t="s">
        <v>170</v>
      </c>
      <c r="CG681" t="s">
        <v>170</v>
      </c>
      <c r="CI681" t="s">
        <v>170</v>
      </c>
      <c r="DJ681" t="s">
        <v>1083</v>
      </c>
      <c r="DK681" t="s">
        <v>1084</v>
      </c>
      <c r="DN681" t="s">
        <v>170</v>
      </c>
      <c r="DO681" t="s">
        <v>1174</v>
      </c>
      <c r="DP681" t="s">
        <v>170</v>
      </c>
      <c r="DQ681" t="s">
        <v>207</v>
      </c>
      <c r="EB681">
        <v>5</v>
      </c>
      <c r="EC681">
        <v>4</v>
      </c>
      <c r="EE681" t="s">
        <v>1175</v>
      </c>
      <c r="EF681">
        <v>1</v>
      </c>
      <c r="EV681">
        <v>1500</v>
      </c>
      <c r="EW681">
        <v>484</v>
      </c>
      <c r="EX681">
        <v>377</v>
      </c>
      <c r="EY681">
        <v>436</v>
      </c>
    </row>
    <row r="682" spans="1:155" ht="15">
      <c r="A682">
        <v>2022</v>
      </c>
      <c r="B682" t="s">
        <v>1264</v>
      </c>
      <c r="C682" t="s">
        <v>1265</v>
      </c>
      <c r="D682" t="s">
        <v>1271</v>
      </c>
      <c r="E682" t="s">
        <v>1267</v>
      </c>
      <c r="F682">
        <v>38</v>
      </c>
      <c r="G682" s="134">
        <v>2</v>
      </c>
      <c r="H682">
        <v>4</v>
      </c>
      <c r="I682" t="s">
        <v>667</v>
      </c>
      <c r="J682">
        <v>31</v>
      </c>
      <c r="K682">
        <v>41</v>
      </c>
      <c r="L682">
        <v>35</v>
      </c>
      <c r="M682">
        <v>40.799999999999997</v>
      </c>
      <c r="N682">
        <v>61.4</v>
      </c>
      <c r="O682">
        <v>48.055199999999999</v>
      </c>
      <c r="P682">
        <v>30.745699999999999</v>
      </c>
      <c r="Q682">
        <v>41.196199999999997</v>
      </c>
      <c r="R682">
        <v>34.707799999999999</v>
      </c>
      <c r="T682" t="s">
        <v>470</v>
      </c>
      <c r="U682" t="s">
        <v>471</v>
      </c>
      <c r="V682" t="s">
        <v>668</v>
      </c>
      <c r="W682" t="s">
        <v>391</v>
      </c>
      <c r="Y682">
        <v>1</v>
      </c>
      <c r="Z682" t="s">
        <v>169</v>
      </c>
      <c r="AA682" t="s">
        <v>170</v>
      </c>
      <c r="AB682" t="s">
        <v>243</v>
      </c>
      <c r="AC682" t="s">
        <v>244</v>
      </c>
      <c r="AD682">
        <v>15</v>
      </c>
      <c r="AG682" t="s">
        <v>197</v>
      </c>
      <c r="AH682" t="s">
        <v>472</v>
      </c>
      <c r="AI682" t="s">
        <v>175</v>
      </c>
      <c r="AJ682" t="s">
        <v>176</v>
      </c>
      <c r="AK682" t="s">
        <v>170</v>
      </c>
      <c r="AL682" t="s">
        <v>177</v>
      </c>
      <c r="AO682">
        <v>96</v>
      </c>
      <c r="AP682">
        <v>15</v>
      </c>
      <c r="AS682">
        <v>1000</v>
      </c>
      <c r="AT682">
        <v>1000</v>
      </c>
      <c r="BO682">
        <v>2</v>
      </c>
      <c r="BP682">
        <v>2</v>
      </c>
      <c r="BQ682">
        <v>5</v>
      </c>
      <c r="BR682" t="s">
        <v>365</v>
      </c>
      <c r="BS682" t="s">
        <v>180</v>
      </c>
      <c r="BT682" t="s">
        <v>181</v>
      </c>
      <c r="BU682" s="135">
        <v>44470</v>
      </c>
      <c r="BV682">
        <v>30291</v>
      </c>
      <c r="BX682" t="s">
        <v>170</v>
      </c>
      <c r="CB682" t="s">
        <v>170</v>
      </c>
      <c r="CC682" t="s">
        <v>170</v>
      </c>
      <c r="CE682" t="s">
        <v>170</v>
      </c>
      <c r="CG682" t="s">
        <v>169</v>
      </c>
      <c r="CH682" t="s">
        <v>933</v>
      </c>
      <c r="CI682" t="s">
        <v>170</v>
      </c>
      <c r="DJ682" t="s">
        <v>204</v>
      </c>
      <c r="DK682" t="s">
        <v>205</v>
      </c>
      <c r="DN682" t="s">
        <v>170</v>
      </c>
      <c r="DO682" t="s">
        <v>581</v>
      </c>
      <c r="DP682" t="s">
        <v>170</v>
      </c>
      <c r="DQ682" t="s">
        <v>207</v>
      </c>
      <c r="EB682">
        <v>4</v>
      </c>
      <c r="EC682">
        <v>4</v>
      </c>
      <c r="EE682" t="s">
        <v>1170</v>
      </c>
      <c r="EF682">
        <v>5</v>
      </c>
      <c r="EV682">
        <v>2750</v>
      </c>
      <c r="EW682">
        <v>509</v>
      </c>
      <c r="EX682">
        <v>396</v>
      </c>
      <c r="EY682">
        <v>458</v>
      </c>
    </row>
    <row r="683" spans="1:155" ht="15">
      <c r="A683">
        <v>2022</v>
      </c>
      <c r="B683" t="s">
        <v>1264</v>
      </c>
      <c r="C683" t="s">
        <v>1265</v>
      </c>
      <c r="D683" t="s">
        <v>1272</v>
      </c>
      <c r="E683" t="s">
        <v>1267</v>
      </c>
      <c r="F683">
        <v>2</v>
      </c>
      <c r="G683" s="134">
        <v>2.5</v>
      </c>
      <c r="H683">
        <v>4</v>
      </c>
      <c r="I683" t="s">
        <v>196</v>
      </c>
      <c r="J683">
        <v>21</v>
      </c>
      <c r="K683">
        <v>29</v>
      </c>
      <c r="L683">
        <v>24</v>
      </c>
      <c r="M683">
        <v>25.453700000000001</v>
      </c>
      <c r="N683">
        <v>39.014000000000003</v>
      </c>
      <c r="O683">
        <v>30.172999999999998</v>
      </c>
      <c r="P683">
        <v>20.521899999999999</v>
      </c>
      <c r="Q683">
        <v>28.896699999999999</v>
      </c>
      <c r="R683">
        <v>23.599699999999999</v>
      </c>
      <c r="T683" t="s">
        <v>165</v>
      </c>
      <c r="U683" t="s">
        <v>166</v>
      </c>
      <c r="V683" t="s">
        <v>198</v>
      </c>
      <c r="W683" t="s">
        <v>199</v>
      </c>
      <c r="Y683">
        <v>8</v>
      </c>
      <c r="Z683" t="s">
        <v>169</v>
      </c>
      <c r="AA683" t="s">
        <v>170</v>
      </c>
      <c r="AB683" t="s">
        <v>167</v>
      </c>
      <c r="AC683" t="s">
        <v>276</v>
      </c>
      <c r="AD683">
        <v>15</v>
      </c>
      <c r="AG683" t="s">
        <v>173</v>
      </c>
      <c r="AH683" t="s">
        <v>174</v>
      </c>
      <c r="AI683" t="s">
        <v>175</v>
      </c>
      <c r="AJ683" t="s">
        <v>176</v>
      </c>
      <c r="AK683" t="s">
        <v>170</v>
      </c>
      <c r="AL683" t="s">
        <v>177</v>
      </c>
      <c r="AO683">
        <v>95</v>
      </c>
      <c r="AP683">
        <v>23</v>
      </c>
      <c r="AS683">
        <v>1850</v>
      </c>
      <c r="AT683">
        <v>1850</v>
      </c>
      <c r="BN683" s="7" t="s">
        <v>646</v>
      </c>
      <c r="BO683">
        <v>2</v>
      </c>
      <c r="BP683">
        <v>2</v>
      </c>
      <c r="BQ683">
        <v>5</v>
      </c>
      <c r="BR683" t="s">
        <v>365</v>
      </c>
      <c r="BS683" t="s">
        <v>180</v>
      </c>
      <c r="BT683" t="s">
        <v>494</v>
      </c>
      <c r="BU683" s="135">
        <v>44227</v>
      </c>
      <c r="BV683">
        <v>28861</v>
      </c>
      <c r="BX683" t="s">
        <v>170</v>
      </c>
      <c r="CB683" t="s">
        <v>170</v>
      </c>
      <c r="CC683" t="s">
        <v>170</v>
      </c>
      <c r="CE683" t="s">
        <v>170</v>
      </c>
      <c r="CG683" t="s">
        <v>169</v>
      </c>
      <c r="CH683" t="s">
        <v>1171</v>
      </c>
      <c r="CI683" t="s">
        <v>169</v>
      </c>
      <c r="CJ683" t="s">
        <v>1172</v>
      </c>
      <c r="DJ683" t="s">
        <v>204</v>
      </c>
      <c r="DK683" t="s">
        <v>205</v>
      </c>
      <c r="DN683" t="s">
        <v>170</v>
      </c>
      <c r="DO683" t="s">
        <v>581</v>
      </c>
      <c r="DP683" t="s">
        <v>170</v>
      </c>
      <c r="DQ683" t="s">
        <v>207</v>
      </c>
      <c r="EB683">
        <v>3</v>
      </c>
      <c r="EC683">
        <v>3</v>
      </c>
      <c r="EE683" t="s">
        <v>1173</v>
      </c>
      <c r="EF683">
        <v>5</v>
      </c>
      <c r="EV683">
        <v>5750</v>
      </c>
      <c r="EW683">
        <v>575</v>
      </c>
      <c r="EX683">
        <v>420</v>
      </c>
      <c r="EY683">
        <v>505</v>
      </c>
    </row>
    <row r="684" spans="1:155" ht="15">
      <c r="A684">
        <v>2022</v>
      </c>
      <c r="B684" t="s">
        <v>1264</v>
      </c>
      <c r="C684" t="s">
        <v>1265</v>
      </c>
      <c r="D684" t="s">
        <v>1272</v>
      </c>
      <c r="E684" t="s">
        <v>1267</v>
      </c>
      <c r="F684">
        <v>4</v>
      </c>
      <c r="G684" s="134">
        <v>3.3</v>
      </c>
      <c r="H684">
        <v>6</v>
      </c>
      <c r="I684" t="s">
        <v>196</v>
      </c>
      <c r="J684">
        <v>17</v>
      </c>
      <c r="K684">
        <v>24</v>
      </c>
      <c r="L684">
        <v>20</v>
      </c>
      <c r="M684">
        <v>20.988199999999999</v>
      </c>
      <c r="N684">
        <v>30.7697</v>
      </c>
      <c r="O684">
        <v>24.491800000000001</v>
      </c>
      <c r="P684">
        <v>17.2255</v>
      </c>
      <c r="Q684">
        <v>24.384399999999999</v>
      </c>
      <c r="R684">
        <v>19.8476</v>
      </c>
      <c r="T684" t="s">
        <v>165</v>
      </c>
      <c r="U684" t="s">
        <v>166</v>
      </c>
      <c r="V684" t="s">
        <v>198</v>
      </c>
      <c r="W684" t="s">
        <v>199</v>
      </c>
      <c r="Y684">
        <v>8</v>
      </c>
      <c r="Z684" t="s">
        <v>169</v>
      </c>
      <c r="AA684" t="s">
        <v>170</v>
      </c>
      <c r="AB684" t="s">
        <v>167</v>
      </c>
      <c r="AC684" t="s">
        <v>276</v>
      </c>
      <c r="AD684">
        <v>15</v>
      </c>
      <c r="AG684" t="s">
        <v>173</v>
      </c>
      <c r="AH684" t="s">
        <v>174</v>
      </c>
      <c r="AI684" t="s">
        <v>175</v>
      </c>
      <c r="AJ684" t="s">
        <v>176</v>
      </c>
      <c r="AK684" t="s">
        <v>170</v>
      </c>
      <c r="AL684" t="s">
        <v>177</v>
      </c>
      <c r="AO684">
        <v>95</v>
      </c>
      <c r="AP684">
        <v>23</v>
      </c>
      <c r="AS684">
        <v>2200</v>
      </c>
      <c r="AT684">
        <v>2200</v>
      </c>
      <c r="BN684" s="7" t="s">
        <v>178</v>
      </c>
      <c r="BO684">
        <v>2</v>
      </c>
      <c r="BP684">
        <v>2</v>
      </c>
      <c r="BQ684">
        <v>5</v>
      </c>
      <c r="BR684" t="s">
        <v>365</v>
      </c>
      <c r="BS684" t="s">
        <v>180</v>
      </c>
      <c r="BT684" t="s">
        <v>494</v>
      </c>
      <c r="BU684" s="135">
        <v>44227</v>
      </c>
      <c r="BV684">
        <v>28863</v>
      </c>
      <c r="BX684" t="s">
        <v>169</v>
      </c>
      <c r="CB684" t="s">
        <v>170</v>
      </c>
      <c r="CC684" t="s">
        <v>170</v>
      </c>
      <c r="CE684" t="s">
        <v>170</v>
      </c>
      <c r="CG684" t="s">
        <v>169</v>
      </c>
      <c r="CH684" t="s">
        <v>1171</v>
      </c>
      <c r="CI684" t="s">
        <v>169</v>
      </c>
      <c r="CJ684" t="s">
        <v>1172</v>
      </c>
      <c r="DJ684" t="s">
        <v>204</v>
      </c>
      <c r="DK684" t="s">
        <v>205</v>
      </c>
      <c r="DN684" t="s">
        <v>170</v>
      </c>
      <c r="DO684" t="s">
        <v>581</v>
      </c>
      <c r="DP684" t="s">
        <v>170</v>
      </c>
      <c r="DQ684" t="s">
        <v>207</v>
      </c>
      <c r="EB684">
        <v>3</v>
      </c>
      <c r="EC684">
        <v>3</v>
      </c>
      <c r="EE684" t="s">
        <v>1173</v>
      </c>
      <c r="EF684">
        <v>5</v>
      </c>
      <c r="EV684">
        <v>6500</v>
      </c>
      <c r="EW684">
        <v>584</v>
      </c>
      <c r="EX684">
        <v>436</v>
      </c>
      <c r="EY684">
        <v>517</v>
      </c>
    </row>
    <row r="685" spans="1:155" ht="15">
      <c r="A685">
        <v>2022</v>
      </c>
      <c r="B685" t="s">
        <v>1264</v>
      </c>
      <c r="C685" t="s">
        <v>1265</v>
      </c>
      <c r="D685" t="s">
        <v>1273</v>
      </c>
      <c r="E685" t="s">
        <v>1267</v>
      </c>
      <c r="F685">
        <v>3</v>
      </c>
      <c r="G685" s="134">
        <v>2.5</v>
      </c>
      <c r="H685">
        <v>4</v>
      </c>
      <c r="I685" t="s">
        <v>196</v>
      </c>
      <c r="J685">
        <v>22</v>
      </c>
      <c r="K685">
        <v>32</v>
      </c>
      <c r="L685">
        <v>25</v>
      </c>
      <c r="M685">
        <v>27.6387</v>
      </c>
      <c r="N685">
        <v>41.073399999999999</v>
      </c>
      <c r="O685">
        <v>32.408999999999999</v>
      </c>
      <c r="P685">
        <v>21.669899999999998</v>
      </c>
      <c r="Q685">
        <v>31.581299999999999</v>
      </c>
      <c r="R685">
        <v>25.233599999999999</v>
      </c>
      <c r="T685" t="s">
        <v>165</v>
      </c>
      <c r="U685" t="s">
        <v>166</v>
      </c>
      <c r="V685" t="s">
        <v>198</v>
      </c>
      <c r="W685" t="s">
        <v>199</v>
      </c>
      <c r="Y685">
        <v>8</v>
      </c>
      <c r="Z685" t="s">
        <v>169</v>
      </c>
      <c r="AA685" t="s">
        <v>170</v>
      </c>
      <c r="AB685" t="s">
        <v>171</v>
      </c>
      <c r="AC685" t="s">
        <v>172</v>
      </c>
      <c r="AD685">
        <v>15</v>
      </c>
      <c r="AG685" t="s">
        <v>173</v>
      </c>
      <c r="AH685" t="s">
        <v>174</v>
      </c>
      <c r="AI685" t="s">
        <v>175</v>
      </c>
      <c r="AJ685" t="s">
        <v>176</v>
      </c>
      <c r="AK685" t="s">
        <v>170</v>
      </c>
      <c r="AL685" t="s">
        <v>177</v>
      </c>
      <c r="AO685">
        <v>95</v>
      </c>
      <c r="AP685">
        <v>23</v>
      </c>
      <c r="AS685">
        <v>1750</v>
      </c>
      <c r="AT685">
        <v>1750</v>
      </c>
      <c r="BN685" s="7" t="s">
        <v>646</v>
      </c>
      <c r="BO685">
        <v>2</v>
      </c>
      <c r="BP685">
        <v>2</v>
      </c>
      <c r="BQ685">
        <v>5</v>
      </c>
      <c r="BR685" t="s">
        <v>365</v>
      </c>
      <c r="BS685" t="s">
        <v>180</v>
      </c>
      <c r="BT685" t="s">
        <v>494</v>
      </c>
      <c r="BU685" s="135">
        <v>44227</v>
      </c>
      <c r="BV685">
        <v>28862</v>
      </c>
      <c r="BX685" t="s">
        <v>170</v>
      </c>
      <c r="BY685" t="s">
        <v>170</v>
      </c>
      <c r="CB685" t="s">
        <v>170</v>
      </c>
      <c r="CC685" t="s">
        <v>170</v>
      </c>
      <c r="CE685" t="s">
        <v>170</v>
      </c>
      <c r="CG685" t="s">
        <v>170</v>
      </c>
      <c r="CI685" t="s">
        <v>170</v>
      </c>
      <c r="DJ685" t="s">
        <v>1083</v>
      </c>
      <c r="DK685" t="s">
        <v>1084</v>
      </c>
      <c r="DN685" t="s">
        <v>170</v>
      </c>
      <c r="DO685" t="s">
        <v>1174</v>
      </c>
      <c r="DP685" t="s">
        <v>170</v>
      </c>
      <c r="DQ685" t="s">
        <v>207</v>
      </c>
      <c r="EB685">
        <v>5</v>
      </c>
      <c r="EC685">
        <v>4</v>
      </c>
      <c r="EE685" t="s">
        <v>1175</v>
      </c>
      <c r="EF685">
        <v>1</v>
      </c>
      <c r="EV685">
        <v>1500</v>
      </c>
      <c r="EW685">
        <v>478</v>
      </c>
      <c r="EX685">
        <v>346</v>
      </c>
      <c r="EY685">
        <v>418</v>
      </c>
    </row>
    <row r="686" spans="1:155" ht="15">
      <c r="A686">
        <v>2022</v>
      </c>
      <c r="B686" t="s">
        <v>1264</v>
      </c>
      <c r="C686" t="s">
        <v>1265</v>
      </c>
      <c r="D686" t="s">
        <v>1273</v>
      </c>
      <c r="E686" t="s">
        <v>1267</v>
      </c>
      <c r="F686">
        <v>5</v>
      </c>
      <c r="G686" s="134">
        <v>3.3</v>
      </c>
      <c r="H686">
        <v>6</v>
      </c>
      <c r="I686" t="s">
        <v>196</v>
      </c>
      <c r="J686">
        <v>18</v>
      </c>
      <c r="K686">
        <v>25</v>
      </c>
      <c r="L686">
        <v>20</v>
      </c>
      <c r="M686">
        <v>22.0791</v>
      </c>
      <c r="N686">
        <v>32.386600000000001</v>
      </c>
      <c r="O686">
        <v>25.7698</v>
      </c>
      <c r="P686">
        <v>17.767900000000001</v>
      </c>
      <c r="Q686">
        <v>25.206900000000001</v>
      </c>
      <c r="R686">
        <v>20.488900000000001</v>
      </c>
      <c r="T686" t="s">
        <v>165</v>
      </c>
      <c r="U686" t="s">
        <v>166</v>
      </c>
      <c r="V686" t="s">
        <v>198</v>
      </c>
      <c r="W686" t="s">
        <v>199</v>
      </c>
      <c r="Y686">
        <v>8</v>
      </c>
      <c r="Z686" t="s">
        <v>169</v>
      </c>
      <c r="AA686" t="s">
        <v>170</v>
      </c>
      <c r="AB686" t="s">
        <v>171</v>
      </c>
      <c r="AC686" t="s">
        <v>172</v>
      </c>
      <c r="AD686">
        <v>15</v>
      </c>
      <c r="AG686" t="s">
        <v>173</v>
      </c>
      <c r="AH686" t="s">
        <v>174</v>
      </c>
      <c r="AI686" t="s">
        <v>175</v>
      </c>
      <c r="AJ686" t="s">
        <v>176</v>
      </c>
      <c r="AK686" t="s">
        <v>170</v>
      </c>
      <c r="AL686" t="s">
        <v>177</v>
      </c>
      <c r="AO686">
        <v>95</v>
      </c>
      <c r="AP686">
        <v>23</v>
      </c>
      <c r="AS686">
        <v>2200</v>
      </c>
      <c r="AT686">
        <v>2200</v>
      </c>
      <c r="BN686" s="7" t="s">
        <v>178</v>
      </c>
      <c r="BO686">
        <v>2</v>
      </c>
      <c r="BP686">
        <v>2</v>
      </c>
      <c r="BQ686">
        <v>5</v>
      </c>
      <c r="BR686" t="s">
        <v>365</v>
      </c>
      <c r="BS686" t="s">
        <v>180</v>
      </c>
      <c r="BT686" t="s">
        <v>494</v>
      </c>
      <c r="BU686" s="135">
        <v>44227</v>
      </c>
      <c r="BV686">
        <v>28864</v>
      </c>
      <c r="BX686" t="s">
        <v>170</v>
      </c>
      <c r="BY686" t="s">
        <v>170</v>
      </c>
      <c r="CB686" t="s">
        <v>170</v>
      </c>
      <c r="CC686" t="s">
        <v>170</v>
      </c>
      <c r="CE686" t="s">
        <v>170</v>
      </c>
      <c r="CG686" t="s">
        <v>169</v>
      </c>
      <c r="CH686" t="s">
        <v>539</v>
      </c>
      <c r="CI686" t="s">
        <v>170</v>
      </c>
      <c r="CK686" t="s">
        <v>183</v>
      </c>
      <c r="CM686">
        <v>1</v>
      </c>
      <c r="CN686" t="s">
        <v>184</v>
      </c>
      <c r="CP686">
        <v>48</v>
      </c>
      <c r="CQ686">
        <v>9.8000000000000007</v>
      </c>
      <c r="CR686">
        <v>42</v>
      </c>
      <c r="CS686" t="s">
        <v>185</v>
      </c>
      <c r="CV686" t="s">
        <v>186</v>
      </c>
      <c r="CX686" t="s">
        <v>187</v>
      </c>
      <c r="CY686" t="s">
        <v>170</v>
      </c>
      <c r="DD686">
        <v>1</v>
      </c>
      <c r="DE686" t="s">
        <v>465</v>
      </c>
      <c r="DG686">
        <v>11</v>
      </c>
      <c r="DJ686" t="s">
        <v>303</v>
      </c>
      <c r="DK686" t="s">
        <v>304</v>
      </c>
      <c r="DL686" t="s">
        <v>170</v>
      </c>
      <c r="DM686" t="s">
        <v>170</v>
      </c>
      <c r="DN686" t="s">
        <v>170</v>
      </c>
      <c r="DO686" t="s">
        <v>581</v>
      </c>
      <c r="DP686" t="s">
        <v>169</v>
      </c>
      <c r="DQ686" t="s">
        <v>193</v>
      </c>
      <c r="EB686">
        <v>4</v>
      </c>
      <c r="EC686">
        <v>4</v>
      </c>
      <c r="EE686" t="s">
        <v>1176</v>
      </c>
      <c r="EF686">
        <v>5</v>
      </c>
      <c r="EI686" t="s">
        <v>1177</v>
      </c>
      <c r="EJ686">
        <v>7</v>
      </c>
      <c r="EV686">
        <v>2000</v>
      </c>
      <c r="EW686">
        <v>459</v>
      </c>
      <c r="EX686">
        <v>366</v>
      </c>
      <c r="EY686">
        <v>417</v>
      </c>
    </row>
    <row r="687" spans="1:155" ht="15">
      <c r="A687">
        <v>2022</v>
      </c>
      <c r="B687" t="s">
        <v>1264</v>
      </c>
      <c r="C687" t="s">
        <v>1265</v>
      </c>
      <c r="D687" t="s">
        <v>1274</v>
      </c>
      <c r="E687" t="s">
        <v>1267</v>
      </c>
      <c r="F687">
        <v>14</v>
      </c>
      <c r="G687" s="134">
        <v>1.6</v>
      </c>
      <c r="H687">
        <v>4</v>
      </c>
      <c r="I687" t="s">
        <v>196</v>
      </c>
      <c r="J687">
        <v>27</v>
      </c>
      <c r="K687">
        <v>37</v>
      </c>
      <c r="L687">
        <v>31</v>
      </c>
      <c r="M687">
        <v>34.931199999999997</v>
      </c>
      <c r="N687">
        <v>54.730499999999999</v>
      </c>
      <c r="O687">
        <v>41.723399999999998</v>
      </c>
      <c r="P687">
        <v>26.808199999999999</v>
      </c>
      <c r="Q687">
        <v>37.253300000000003</v>
      </c>
      <c r="R687">
        <v>30.678999999999998</v>
      </c>
      <c r="T687" t="s">
        <v>165</v>
      </c>
      <c r="U687" t="s">
        <v>166</v>
      </c>
      <c r="V687" t="s">
        <v>198</v>
      </c>
      <c r="W687" t="s">
        <v>199</v>
      </c>
      <c r="Y687">
        <v>8</v>
      </c>
      <c r="Z687" t="s">
        <v>169</v>
      </c>
      <c r="AA687" t="s">
        <v>170</v>
      </c>
      <c r="AB687" t="s">
        <v>243</v>
      </c>
      <c r="AC687" t="s">
        <v>244</v>
      </c>
      <c r="AD687">
        <v>15</v>
      </c>
      <c r="AG687" t="s">
        <v>197</v>
      </c>
      <c r="AH687" t="s">
        <v>472</v>
      </c>
      <c r="AI687" t="s">
        <v>175</v>
      </c>
      <c r="AJ687" t="s">
        <v>176</v>
      </c>
      <c r="AK687" t="s">
        <v>170</v>
      </c>
      <c r="AL687" t="s">
        <v>177</v>
      </c>
      <c r="AO687">
        <v>105</v>
      </c>
      <c r="AP687">
        <v>16</v>
      </c>
      <c r="AS687">
        <v>1150</v>
      </c>
      <c r="AT687">
        <v>1150</v>
      </c>
      <c r="BN687" s="7" t="s">
        <v>178</v>
      </c>
      <c r="BO687">
        <v>2</v>
      </c>
      <c r="BP687">
        <v>2</v>
      </c>
      <c r="BQ687">
        <v>6</v>
      </c>
      <c r="BR687" t="s">
        <v>420</v>
      </c>
      <c r="BS687" t="s">
        <v>180</v>
      </c>
      <c r="BT687" t="s">
        <v>181</v>
      </c>
      <c r="BU687" s="135">
        <v>44301</v>
      </c>
      <c r="BV687">
        <v>29153</v>
      </c>
      <c r="BX687" t="s">
        <v>170</v>
      </c>
      <c r="BY687" t="s">
        <v>170</v>
      </c>
      <c r="CB687" t="s">
        <v>170</v>
      </c>
      <c r="CC687" t="s">
        <v>170</v>
      </c>
      <c r="CE687" t="s">
        <v>169</v>
      </c>
      <c r="CF687" t="s">
        <v>849</v>
      </c>
      <c r="CG687" t="s">
        <v>169</v>
      </c>
      <c r="CH687" t="s">
        <v>803</v>
      </c>
      <c r="CI687" t="s">
        <v>170</v>
      </c>
      <c r="CK687" t="s">
        <v>183</v>
      </c>
      <c r="CM687">
        <v>1</v>
      </c>
      <c r="CN687" t="s">
        <v>184</v>
      </c>
      <c r="CP687">
        <v>48</v>
      </c>
      <c r="CQ687">
        <v>9.8000000000000007</v>
      </c>
      <c r="CR687">
        <v>42</v>
      </c>
      <c r="CS687" t="s">
        <v>185</v>
      </c>
      <c r="CV687" t="s">
        <v>186</v>
      </c>
      <c r="CX687" t="s">
        <v>187</v>
      </c>
      <c r="CY687" t="s">
        <v>169</v>
      </c>
      <c r="DD687">
        <v>1</v>
      </c>
      <c r="DE687" t="s">
        <v>465</v>
      </c>
      <c r="DG687">
        <v>16</v>
      </c>
      <c r="DJ687" t="s">
        <v>303</v>
      </c>
      <c r="DK687" t="s">
        <v>304</v>
      </c>
      <c r="DL687" t="s">
        <v>170</v>
      </c>
      <c r="DM687" t="s">
        <v>170</v>
      </c>
      <c r="DN687" t="s">
        <v>170</v>
      </c>
      <c r="DO687" t="s">
        <v>1181</v>
      </c>
      <c r="DP687" t="s">
        <v>169</v>
      </c>
      <c r="DQ687" t="s">
        <v>193</v>
      </c>
      <c r="EB687">
        <v>4</v>
      </c>
      <c r="EC687">
        <v>4</v>
      </c>
      <c r="EE687" t="s">
        <v>1182</v>
      </c>
      <c r="EF687">
        <v>5</v>
      </c>
      <c r="EV687">
        <v>4250</v>
      </c>
      <c r="EW687">
        <v>506</v>
      </c>
      <c r="EX687">
        <v>395</v>
      </c>
      <c r="EY687">
        <v>456</v>
      </c>
    </row>
    <row r="688" spans="1:155" ht="15">
      <c r="A688">
        <v>2022</v>
      </c>
      <c r="B688" t="s">
        <v>1264</v>
      </c>
      <c r="C688" t="s">
        <v>1265</v>
      </c>
      <c r="D688" t="s">
        <v>1274</v>
      </c>
      <c r="E688" t="s">
        <v>1267</v>
      </c>
      <c r="F688">
        <v>13</v>
      </c>
      <c r="G688" s="134">
        <v>1.6</v>
      </c>
      <c r="H688">
        <v>4</v>
      </c>
      <c r="I688" t="s">
        <v>196</v>
      </c>
      <c r="J688">
        <v>29</v>
      </c>
      <c r="K688">
        <v>38</v>
      </c>
      <c r="L688">
        <v>32</v>
      </c>
      <c r="M688">
        <v>37.5</v>
      </c>
      <c r="N688">
        <v>55.7</v>
      </c>
      <c r="O688">
        <v>43.964399999999998</v>
      </c>
      <c r="P688">
        <v>28.549399999999999</v>
      </c>
      <c r="Q688">
        <v>37.833500000000001</v>
      </c>
      <c r="R688">
        <v>32.093400000000003</v>
      </c>
      <c r="T688" t="s">
        <v>165</v>
      </c>
      <c r="U688" t="s">
        <v>166</v>
      </c>
      <c r="V688" t="s">
        <v>198</v>
      </c>
      <c r="W688" t="s">
        <v>199</v>
      </c>
      <c r="Y688">
        <v>8</v>
      </c>
      <c r="Z688" t="s">
        <v>169</v>
      </c>
      <c r="AA688" t="s">
        <v>170</v>
      </c>
      <c r="AB688" t="s">
        <v>243</v>
      </c>
      <c r="AC688" t="s">
        <v>244</v>
      </c>
      <c r="AD688">
        <v>15</v>
      </c>
      <c r="AG688" t="s">
        <v>197</v>
      </c>
      <c r="AH688" t="s">
        <v>472</v>
      </c>
      <c r="AI688" t="s">
        <v>175</v>
      </c>
      <c r="AJ688" t="s">
        <v>176</v>
      </c>
      <c r="AK688" t="s">
        <v>170</v>
      </c>
      <c r="AL688" t="s">
        <v>177</v>
      </c>
      <c r="AO688">
        <v>105</v>
      </c>
      <c r="AP688">
        <v>16</v>
      </c>
      <c r="AS688">
        <v>1100</v>
      </c>
      <c r="AT688">
        <v>1100</v>
      </c>
      <c r="BN688" s="7" t="s">
        <v>915</v>
      </c>
      <c r="BO688">
        <v>2</v>
      </c>
      <c r="BP688">
        <v>2</v>
      </c>
      <c r="BQ688">
        <v>6</v>
      </c>
      <c r="BR688" t="s">
        <v>420</v>
      </c>
      <c r="BS688" t="s">
        <v>180</v>
      </c>
      <c r="BT688" t="s">
        <v>181</v>
      </c>
      <c r="BU688" s="135">
        <v>44301</v>
      </c>
      <c r="BV688">
        <v>29152</v>
      </c>
      <c r="BX688" t="s">
        <v>170</v>
      </c>
      <c r="BY688" t="s">
        <v>170</v>
      </c>
      <c r="CB688" t="s">
        <v>170</v>
      </c>
      <c r="CC688" t="s">
        <v>170</v>
      </c>
      <c r="CE688" t="s">
        <v>169</v>
      </c>
      <c r="CF688" t="s">
        <v>849</v>
      </c>
      <c r="CG688" t="s">
        <v>169</v>
      </c>
      <c r="CH688" t="s">
        <v>803</v>
      </c>
      <c r="CI688" t="s">
        <v>170</v>
      </c>
      <c r="DJ688" t="s">
        <v>303</v>
      </c>
      <c r="DK688" t="s">
        <v>304</v>
      </c>
      <c r="DN688" t="s">
        <v>170</v>
      </c>
      <c r="DO688" t="s">
        <v>581</v>
      </c>
      <c r="DP688" t="s">
        <v>170</v>
      </c>
      <c r="DQ688" t="s">
        <v>207</v>
      </c>
      <c r="EB688">
        <v>3</v>
      </c>
      <c r="EC688">
        <v>3</v>
      </c>
      <c r="EE688" t="s">
        <v>1179</v>
      </c>
      <c r="EF688">
        <v>5</v>
      </c>
      <c r="EV688">
        <v>5500</v>
      </c>
      <c r="EW688">
        <v>611</v>
      </c>
      <c r="EX688">
        <v>415</v>
      </c>
      <c r="EY688">
        <v>523</v>
      </c>
    </row>
    <row r="689" spans="1:165" ht="15">
      <c r="A689">
        <v>2022</v>
      </c>
      <c r="B689" t="s">
        <v>1264</v>
      </c>
      <c r="C689" t="s">
        <v>1265</v>
      </c>
      <c r="D689" t="s">
        <v>1274</v>
      </c>
      <c r="E689" t="s">
        <v>1267</v>
      </c>
      <c r="F689">
        <v>16</v>
      </c>
      <c r="G689" s="134">
        <v>2.5</v>
      </c>
      <c r="H689">
        <v>4</v>
      </c>
      <c r="I689" t="s">
        <v>1055</v>
      </c>
      <c r="J689">
        <v>24</v>
      </c>
      <c r="K689">
        <v>32</v>
      </c>
      <c r="L689">
        <v>27</v>
      </c>
      <c r="M689">
        <v>29.683499999999999</v>
      </c>
      <c r="N689">
        <v>46.073799999999999</v>
      </c>
      <c r="O689">
        <v>35.341000000000001</v>
      </c>
      <c r="P689">
        <v>23.756900000000002</v>
      </c>
      <c r="Q689">
        <v>32.179400000000001</v>
      </c>
      <c r="R689">
        <v>26.928599999999999</v>
      </c>
      <c r="T689" t="s">
        <v>165</v>
      </c>
      <c r="U689" t="s">
        <v>166</v>
      </c>
      <c r="V689" t="s">
        <v>241</v>
      </c>
      <c r="W689" t="s">
        <v>242</v>
      </c>
      <c r="Y689">
        <v>8</v>
      </c>
      <c r="Z689" t="s">
        <v>170</v>
      </c>
      <c r="AA689" t="s">
        <v>170</v>
      </c>
      <c r="AB689" t="s">
        <v>243</v>
      </c>
      <c r="AC689" t="s">
        <v>244</v>
      </c>
      <c r="AD689">
        <v>15</v>
      </c>
      <c r="AG689" t="s">
        <v>197</v>
      </c>
      <c r="AH689" t="s">
        <v>472</v>
      </c>
      <c r="AI689" t="s">
        <v>175</v>
      </c>
      <c r="AJ689" t="s">
        <v>176</v>
      </c>
      <c r="AK689" t="s">
        <v>170</v>
      </c>
      <c r="AL689" t="s">
        <v>177</v>
      </c>
      <c r="AO689">
        <v>105</v>
      </c>
      <c r="AP689">
        <v>16</v>
      </c>
      <c r="AS689">
        <v>1300</v>
      </c>
      <c r="AT689">
        <v>1300</v>
      </c>
      <c r="BN689" s="7" t="s">
        <v>646</v>
      </c>
      <c r="BO689">
        <v>2</v>
      </c>
      <c r="BP689">
        <v>2</v>
      </c>
      <c r="BQ689">
        <v>6</v>
      </c>
      <c r="BR689" t="s">
        <v>420</v>
      </c>
      <c r="BS689" t="s">
        <v>180</v>
      </c>
      <c r="BT689" t="s">
        <v>494</v>
      </c>
      <c r="BU689" s="135">
        <v>44301</v>
      </c>
      <c r="BV689">
        <v>29155</v>
      </c>
      <c r="BX689" t="s">
        <v>170</v>
      </c>
      <c r="BY689" t="s">
        <v>170</v>
      </c>
      <c r="CB689" t="s">
        <v>170</v>
      </c>
      <c r="CC689" t="s">
        <v>170</v>
      </c>
      <c r="CE689" t="s">
        <v>170</v>
      </c>
      <c r="CG689" t="s">
        <v>169</v>
      </c>
      <c r="CH689" t="s">
        <v>539</v>
      </c>
      <c r="CI689" t="s">
        <v>170</v>
      </c>
      <c r="DJ689" t="s">
        <v>303</v>
      </c>
      <c r="DK689" t="s">
        <v>304</v>
      </c>
      <c r="DN689" t="s">
        <v>170</v>
      </c>
      <c r="DO689" t="s">
        <v>847</v>
      </c>
      <c r="DP689" t="s">
        <v>170</v>
      </c>
      <c r="DQ689" t="s">
        <v>207</v>
      </c>
      <c r="EB689">
        <v>4</v>
      </c>
      <c r="EC689">
        <v>4</v>
      </c>
      <c r="EE689" t="s">
        <v>1184</v>
      </c>
      <c r="EF689">
        <v>3</v>
      </c>
      <c r="EI689" t="s">
        <v>1185</v>
      </c>
      <c r="EJ689">
        <v>7</v>
      </c>
      <c r="EV689">
        <v>2750</v>
      </c>
      <c r="EW689">
        <v>549</v>
      </c>
      <c r="EX689">
        <v>384</v>
      </c>
      <c r="EY689">
        <v>475</v>
      </c>
    </row>
    <row r="690" spans="1:165" ht="15">
      <c r="A690">
        <v>2022</v>
      </c>
      <c r="B690" t="s">
        <v>1264</v>
      </c>
      <c r="C690" t="s">
        <v>1265</v>
      </c>
      <c r="D690" t="s">
        <v>1275</v>
      </c>
      <c r="E690" t="s">
        <v>1267</v>
      </c>
      <c r="F690">
        <v>15</v>
      </c>
      <c r="G690" s="134">
        <v>1.6</v>
      </c>
      <c r="H690">
        <v>4</v>
      </c>
      <c r="I690" t="s">
        <v>196</v>
      </c>
      <c r="J690">
        <v>25</v>
      </c>
      <c r="K690">
        <v>33</v>
      </c>
      <c r="L690">
        <v>28</v>
      </c>
      <c r="M690">
        <v>32.700000000000003</v>
      </c>
      <c r="N690">
        <v>48.2</v>
      </c>
      <c r="O690">
        <v>38.232599999999998</v>
      </c>
      <c r="P690">
        <v>25.2729</v>
      </c>
      <c r="Q690">
        <v>33.280299999999997</v>
      </c>
      <c r="R690">
        <v>28.3415</v>
      </c>
      <c r="T690" t="s">
        <v>165</v>
      </c>
      <c r="U690" t="s">
        <v>166</v>
      </c>
      <c r="V690" t="s">
        <v>198</v>
      </c>
      <c r="W690" t="s">
        <v>199</v>
      </c>
      <c r="Y690">
        <v>8</v>
      </c>
      <c r="Z690" t="s">
        <v>169</v>
      </c>
      <c r="AA690" t="s">
        <v>170</v>
      </c>
      <c r="AB690" t="s">
        <v>167</v>
      </c>
      <c r="AC690" t="s">
        <v>276</v>
      </c>
      <c r="AD690">
        <v>15</v>
      </c>
      <c r="AG690" t="s">
        <v>197</v>
      </c>
      <c r="AH690" t="s">
        <v>472</v>
      </c>
      <c r="AI690" t="s">
        <v>175</v>
      </c>
      <c r="AJ690" t="s">
        <v>176</v>
      </c>
      <c r="AK690" t="s">
        <v>170</v>
      </c>
      <c r="AL690" t="s">
        <v>177</v>
      </c>
      <c r="AO690">
        <v>105</v>
      </c>
      <c r="AP690">
        <v>16</v>
      </c>
      <c r="AS690">
        <v>1250</v>
      </c>
      <c r="AT690">
        <v>1250</v>
      </c>
      <c r="BN690" s="7" t="s">
        <v>178</v>
      </c>
      <c r="BO690">
        <v>2</v>
      </c>
      <c r="BP690">
        <v>2</v>
      </c>
      <c r="BQ690">
        <v>6</v>
      </c>
      <c r="BR690" t="s">
        <v>420</v>
      </c>
      <c r="BS690" t="s">
        <v>180</v>
      </c>
      <c r="BT690" t="s">
        <v>181</v>
      </c>
      <c r="BU690" s="135">
        <v>44301</v>
      </c>
      <c r="BV690">
        <v>29154</v>
      </c>
      <c r="BX690" t="s">
        <v>170</v>
      </c>
      <c r="BY690" t="s">
        <v>170</v>
      </c>
      <c r="CB690" t="s">
        <v>170</v>
      </c>
      <c r="CC690" t="s">
        <v>170</v>
      </c>
      <c r="CE690" t="s">
        <v>169</v>
      </c>
      <c r="CF690" t="s">
        <v>849</v>
      </c>
      <c r="CG690" t="s">
        <v>169</v>
      </c>
      <c r="CH690" t="s">
        <v>803</v>
      </c>
      <c r="CI690" t="s">
        <v>170</v>
      </c>
      <c r="DJ690" t="s">
        <v>303</v>
      </c>
      <c r="DK690" t="s">
        <v>304</v>
      </c>
      <c r="DN690" t="s">
        <v>170</v>
      </c>
      <c r="DO690" t="s">
        <v>581</v>
      </c>
      <c r="DP690" t="s">
        <v>170</v>
      </c>
      <c r="DQ690" t="s">
        <v>207</v>
      </c>
      <c r="EB690">
        <v>3</v>
      </c>
      <c r="EC690">
        <v>3</v>
      </c>
      <c r="EE690" t="s">
        <v>1179</v>
      </c>
      <c r="EF690">
        <v>5</v>
      </c>
      <c r="EI690" t="s">
        <v>1187</v>
      </c>
      <c r="EJ690">
        <v>3</v>
      </c>
      <c r="EV690">
        <v>5500</v>
      </c>
      <c r="EW690">
        <v>603</v>
      </c>
      <c r="EX690">
        <v>431</v>
      </c>
      <c r="EY690">
        <v>526</v>
      </c>
    </row>
    <row r="691" spans="1:165" ht="15">
      <c r="A691">
        <v>2022</v>
      </c>
      <c r="B691" t="s">
        <v>1264</v>
      </c>
      <c r="C691" t="s">
        <v>1265</v>
      </c>
      <c r="D691" t="s">
        <v>1276</v>
      </c>
      <c r="E691" t="s">
        <v>1267</v>
      </c>
      <c r="F691">
        <v>24</v>
      </c>
      <c r="G691" s="134">
        <v>1.6</v>
      </c>
      <c r="H691">
        <v>4</v>
      </c>
      <c r="I691" t="s">
        <v>1143</v>
      </c>
      <c r="J691">
        <v>51</v>
      </c>
      <c r="K691">
        <v>46</v>
      </c>
      <c r="L691">
        <v>49</v>
      </c>
      <c r="M691">
        <v>72.3</v>
      </c>
      <c r="N691">
        <v>69</v>
      </c>
      <c r="O691">
        <v>70.776799999999994</v>
      </c>
      <c r="P691">
        <v>51</v>
      </c>
      <c r="Q691">
        <v>46</v>
      </c>
      <c r="R691">
        <v>49</v>
      </c>
      <c r="T691" t="s">
        <v>470</v>
      </c>
      <c r="U691" t="s">
        <v>471</v>
      </c>
      <c r="V691" t="s">
        <v>241</v>
      </c>
      <c r="W691" t="s">
        <v>242</v>
      </c>
      <c r="Y691">
        <v>6</v>
      </c>
      <c r="Z691" t="s">
        <v>170</v>
      </c>
      <c r="AA691" t="s">
        <v>170</v>
      </c>
      <c r="AB691" t="s">
        <v>243</v>
      </c>
      <c r="AC691" t="s">
        <v>244</v>
      </c>
      <c r="AD691">
        <v>15</v>
      </c>
      <c r="AG691" t="s">
        <v>197</v>
      </c>
      <c r="AH691" t="s">
        <v>472</v>
      </c>
      <c r="AI691" t="s">
        <v>175</v>
      </c>
      <c r="AJ691" t="s">
        <v>176</v>
      </c>
      <c r="AK691" t="s">
        <v>170</v>
      </c>
      <c r="AL691" t="s">
        <v>177</v>
      </c>
      <c r="AO691">
        <v>101</v>
      </c>
      <c r="AP691">
        <v>22</v>
      </c>
      <c r="AS691">
        <v>700</v>
      </c>
      <c r="AT691">
        <v>700</v>
      </c>
      <c r="BN691" s="7" t="s">
        <v>686</v>
      </c>
      <c r="BO691">
        <v>2</v>
      </c>
      <c r="BP691">
        <v>2</v>
      </c>
      <c r="BQ691">
        <v>7</v>
      </c>
      <c r="BR691" t="s">
        <v>1087</v>
      </c>
      <c r="BS691" t="s">
        <v>180</v>
      </c>
      <c r="BT691" t="s">
        <v>494</v>
      </c>
      <c r="BU691" s="135">
        <v>44348</v>
      </c>
      <c r="BV691">
        <v>29442</v>
      </c>
      <c r="BX691" t="s">
        <v>170</v>
      </c>
      <c r="BY691" t="s">
        <v>170</v>
      </c>
      <c r="CB691" t="s">
        <v>170</v>
      </c>
      <c r="CC691" t="s">
        <v>170</v>
      </c>
      <c r="CE691" t="s">
        <v>170</v>
      </c>
      <c r="CG691" t="s">
        <v>169</v>
      </c>
      <c r="CH691" t="s">
        <v>858</v>
      </c>
      <c r="CI691" t="s">
        <v>170</v>
      </c>
      <c r="DJ691" t="s">
        <v>303</v>
      </c>
      <c r="DK691" t="s">
        <v>304</v>
      </c>
      <c r="DN691" t="s">
        <v>170</v>
      </c>
      <c r="DO691" t="s">
        <v>192</v>
      </c>
      <c r="DP691" t="s">
        <v>170</v>
      </c>
      <c r="DQ691" t="s">
        <v>207</v>
      </c>
      <c r="EB691">
        <v>1</v>
      </c>
      <c r="EC691">
        <v>1</v>
      </c>
      <c r="EE691" t="s">
        <v>1277</v>
      </c>
      <c r="EF691">
        <v>1</v>
      </c>
      <c r="EI691" t="s">
        <v>1278</v>
      </c>
      <c r="EJ691">
        <v>1</v>
      </c>
      <c r="EV691">
        <v>12000</v>
      </c>
      <c r="EW691">
        <v>850</v>
      </c>
      <c r="EX691">
        <v>624</v>
      </c>
      <c r="EY691">
        <v>748</v>
      </c>
    </row>
    <row r="692" spans="1:165" ht="15">
      <c r="A692">
        <v>2022</v>
      </c>
      <c r="B692" t="s">
        <v>1264</v>
      </c>
      <c r="C692" t="s">
        <v>1265</v>
      </c>
      <c r="D692" t="s">
        <v>1279</v>
      </c>
      <c r="E692" t="s">
        <v>1267</v>
      </c>
      <c r="F692">
        <v>25</v>
      </c>
      <c r="G692" s="134">
        <v>1.6</v>
      </c>
      <c r="H692">
        <v>4</v>
      </c>
      <c r="I692" t="s">
        <v>1143</v>
      </c>
      <c r="J692">
        <v>53</v>
      </c>
      <c r="K692">
        <v>48</v>
      </c>
      <c r="L692">
        <v>50</v>
      </c>
      <c r="M692">
        <v>72.900000000000006</v>
      </c>
      <c r="N692">
        <v>69</v>
      </c>
      <c r="O692">
        <v>71.091800000000006</v>
      </c>
      <c r="P692">
        <v>52.972299999999997</v>
      </c>
      <c r="Q692">
        <v>48.326999999999998</v>
      </c>
      <c r="R692">
        <v>50</v>
      </c>
      <c r="T692" t="s">
        <v>470</v>
      </c>
      <c r="U692" t="s">
        <v>471</v>
      </c>
      <c r="V692" t="s">
        <v>241</v>
      </c>
      <c r="W692" t="s">
        <v>242</v>
      </c>
      <c r="Y692">
        <v>6</v>
      </c>
      <c r="Z692" t="s">
        <v>170</v>
      </c>
      <c r="AA692" t="s">
        <v>170</v>
      </c>
      <c r="AB692" t="s">
        <v>243</v>
      </c>
      <c r="AC692" t="s">
        <v>244</v>
      </c>
      <c r="AD692">
        <v>15</v>
      </c>
      <c r="AG692" t="s">
        <v>197</v>
      </c>
      <c r="AH692" t="s">
        <v>472</v>
      </c>
      <c r="AI692" t="s">
        <v>175</v>
      </c>
      <c r="AJ692" t="s">
        <v>176</v>
      </c>
      <c r="AK692" t="s">
        <v>170</v>
      </c>
      <c r="AL692" t="s">
        <v>177</v>
      </c>
      <c r="AO692">
        <v>101</v>
      </c>
      <c r="AP692">
        <v>22</v>
      </c>
      <c r="AS692">
        <v>700</v>
      </c>
      <c r="AT692">
        <v>700</v>
      </c>
      <c r="BN692" s="7" t="s">
        <v>686</v>
      </c>
      <c r="BO692">
        <v>2</v>
      </c>
      <c r="BP692">
        <v>2</v>
      </c>
      <c r="BQ692">
        <v>7</v>
      </c>
      <c r="BR692" t="s">
        <v>1087</v>
      </c>
      <c r="BS692" t="s">
        <v>180</v>
      </c>
      <c r="BT692" t="s">
        <v>494</v>
      </c>
      <c r="BU692" s="135">
        <v>44348</v>
      </c>
      <c r="BV692">
        <v>29396</v>
      </c>
      <c r="BX692" t="s">
        <v>170</v>
      </c>
      <c r="BY692" t="s">
        <v>170</v>
      </c>
      <c r="CB692" t="s">
        <v>170</v>
      </c>
      <c r="CC692" t="s">
        <v>170</v>
      </c>
      <c r="CE692" t="s">
        <v>170</v>
      </c>
      <c r="CG692" t="s">
        <v>169</v>
      </c>
      <c r="CH692" t="s">
        <v>398</v>
      </c>
      <c r="CI692" t="s">
        <v>170</v>
      </c>
      <c r="CK692" t="s">
        <v>183</v>
      </c>
      <c r="CM692">
        <v>1</v>
      </c>
      <c r="CN692" t="s">
        <v>724</v>
      </c>
      <c r="CP692">
        <v>288</v>
      </c>
      <c r="CQ692">
        <v>6.5</v>
      </c>
      <c r="CR692">
        <v>46.4</v>
      </c>
      <c r="CS692" t="s">
        <v>185</v>
      </c>
      <c r="CV692" t="s">
        <v>186</v>
      </c>
      <c r="CX692" t="s">
        <v>585</v>
      </c>
      <c r="CY692" t="s">
        <v>170</v>
      </c>
      <c r="DC692" t="s">
        <v>1190</v>
      </c>
      <c r="DD692">
        <v>1</v>
      </c>
      <c r="DE692" t="s">
        <v>522</v>
      </c>
      <c r="DF692" t="s">
        <v>587</v>
      </c>
      <c r="DG692">
        <v>45</v>
      </c>
      <c r="DJ692" t="s">
        <v>190</v>
      </c>
      <c r="DK692" t="s">
        <v>191</v>
      </c>
      <c r="DL692" t="s">
        <v>170</v>
      </c>
      <c r="DM692" t="s">
        <v>170</v>
      </c>
      <c r="DN692" t="s">
        <v>170</v>
      </c>
      <c r="DO692" t="s">
        <v>506</v>
      </c>
      <c r="DP692" t="s">
        <v>169</v>
      </c>
      <c r="DQ692" t="s">
        <v>193</v>
      </c>
      <c r="DR692" t="s">
        <v>588</v>
      </c>
      <c r="EB692">
        <v>4</v>
      </c>
      <c r="EC692">
        <v>4</v>
      </c>
      <c r="EE692" t="s">
        <v>1191</v>
      </c>
      <c r="EF692">
        <v>5</v>
      </c>
      <c r="EV692">
        <v>2250</v>
      </c>
      <c r="EW692">
        <v>477</v>
      </c>
      <c r="EX692">
        <v>396</v>
      </c>
      <c r="EY692">
        <v>441</v>
      </c>
    </row>
    <row r="693" spans="1:165" ht="15">
      <c r="A693">
        <v>2022</v>
      </c>
      <c r="B693" t="s">
        <v>1264</v>
      </c>
      <c r="C693" t="s">
        <v>1265</v>
      </c>
      <c r="D693" t="s">
        <v>1280</v>
      </c>
      <c r="E693" t="s">
        <v>1267</v>
      </c>
      <c r="F693">
        <v>26</v>
      </c>
      <c r="G693" s="134">
        <v>1.6</v>
      </c>
      <c r="H693">
        <v>4</v>
      </c>
      <c r="I693" t="s">
        <v>1143</v>
      </c>
      <c r="J693">
        <v>46</v>
      </c>
      <c r="K693">
        <v>40</v>
      </c>
      <c r="L693">
        <v>43</v>
      </c>
      <c r="M693">
        <v>65.5</v>
      </c>
      <c r="N693">
        <v>61.4</v>
      </c>
      <c r="O693">
        <v>63.589199999999998</v>
      </c>
      <c r="P693">
        <v>46</v>
      </c>
      <c r="Q693">
        <v>40</v>
      </c>
      <c r="R693">
        <v>43</v>
      </c>
      <c r="T693" t="s">
        <v>470</v>
      </c>
      <c r="U693" t="s">
        <v>471</v>
      </c>
      <c r="V693" t="s">
        <v>241</v>
      </c>
      <c r="W693" t="s">
        <v>242</v>
      </c>
      <c r="Y693">
        <v>6</v>
      </c>
      <c r="Z693" t="s">
        <v>170</v>
      </c>
      <c r="AA693" t="s">
        <v>170</v>
      </c>
      <c r="AB693" t="s">
        <v>243</v>
      </c>
      <c r="AC693" t="s">
        <v>244</v>
      </c>
      <c r="AD693">
        <v>15</v>
      </c>
      <c r="AG693" t="s">
        <v>197</v>
      </c>
      <c r="AH693" t="s">
        <v>472</v>
      </c>
      <c r="AI693" t="s">
        <v>175</v>
      </c>
      <c r="AJ693" t="s">
        <v>176</v>
      </c>
      <c r="AK693" t="s">
        <v>170</v>
      </c>
      <c r="AL693" t="s">
        <v>177</v>
      </c>
      <c r="AO693">
        <v>101</v>
      </c>
      <c r="AP693">
        <v>22</v>
      </c>
      <c r="AS693">
        <v>800</v>
      </c>
      <c r="AT693">
        <v>800</v>
      </c>
      <c r="BN693" s="7" t="s">
        <v>686</v>
      </c>
      <c r="BO693">
        <v>2</v>
      </c>
      <c r="BP693">
        <v>2</v>
      </c>
      <c r="BQ693">
        <v>7</v>
      </c>
      <c r="BR693" t="s">
        <v>1087</v>
      </c>
      <c r="BS693" t="s">
        <v>180</v>
      </c>
      <c r="BT693" t="s">
        <v>494</v>
      </c>
      <c r="BU693" s="135">
        <v>44348</v>
      </c>
      <c r="BV693">
        <v>29443</v>
      </c>
      <c r="BW693" s="6"/>
      <c r="BX693" s="5" t="s">
        <v>170</v>
      </c>
      <c r="BY693" s="5" t="s">
        <v>170</v>
      </c>
      <c r="BZ693" s="5"/>
      <c r="CA693" s="5"/>
      <c r="CB693" s="5" t="s">
        <v>170</v>
      </c>
      <c r="CC693" s="5" t="s">
        <v>170</v>
      </c>
      <c r="CD693" s="5" t="s">
        <v>1193</v>
      </c>
      <c r="CE693" s="5" t="s">
        <v>170</v>
      </c>
      <c r="CF693" s="5"/>
      <c r="CG693" s="5" t="s">
        <v>169</v>
      </c>
      <c r="CH693" s="5" t="s">
        <v>398</v>
      </c>
      <c r="CI693" s="5" t="s">
        <v>170</v>
      </c>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t="s">
        <v>190</v>
      </c>
      <c r="DK693" s="5" t="s">
        <v>191</v>
      </c>
      <c r="DL693" s="5"/>
      <c r="DM693" s="5"/>
      <c r="DN693" s="5" t="s">
        <v>170</v>
      </c>
      <c r="DO693" s="5" t="s">
        <v>506</v>
      </c>
      <c r="DP693" s="5" t="s">
        <v>169</v>
      </c>
      <c r="DQ693" s="5" t="s">
        <v>193</v>
      </c>
      <c r="DR693" s="5" t="s">
        <v>1194</v>
      </c>
      <c r="DS693" s="5"/>
      <c r="DT693" s="5"/>
      <c r="DU693" s="5"/>
      <c r="DV693" s="5"/>
      <c r="DW693" s="5"/>
      <c r="DX693" s="5"/>
      <c r="DY693" s="5"/>
      <c r="DZ693" s="5"/>
      <c r="EA693" s="133"/>
      <c r="EB693" s="5">
        <v>4</v>
      </c>
      <c r="EC693" s="5">
        <v>4</v>
      </c>
      <c r="ED693" s="5"/>
      <c r="EE693" s="5" t="s">
        <v>1195</v>
      </c>
      <c r="EF693" s="5">
        <v>5</v>
      </c>
      <c r="EG693" s="5"/>
      <c r="EH693" s="5"/>
      <c r="EI693" s="5"/>
      <c r="EJ693" s="5"/>
      <c r="EK693" s="5"/>
      <c r="EL693" s="5"/>
      <c r="EM693" s="5"/>
      <c r="EN693" s="5"/>
      <c r="EO693" s="5"/>
      <c r="EP693" s="5"/>
      <c r="EQ693" s="5"/>
      <c r="ER693" s="5"/>
      <c r="ES693" s="5"/>
      <c r="ET693" s="5"/>
      <c r="EU693" s="5"/>
      <c r="EV693" s="5">
        <v>2750</v>
      </c>
      <c r="EW693" s="5">
        <v>510</v>
      </c>
      <c r="EX693" s="5">
        <v>398</v>
      </c>
      <c r="EY693" s="5">
        <v>460</v>
      </c>
      <c r="EZ693" s="5"/>
      <c r="FA693" s="5"/>
      <c r="FB693" s="5"/>
      <c r="FC693" s="5"/>
      <c r="FD693" s="5"/>
      <c r="FE693" s="5"/>
      <c r="FF693" s="5"/>
      <c r="FG693" s="5"/>
      <c r="FH693" s="5"/>
      <c r="FI693" s="5"/>
    </row>
    <row r="694" spans="1:165" ht="15">
      <c r="A694">
        <v>2022</v>
      </c>
      <c r="B694" t="s">
        <v>1264</v>
      </c>
      <c r="C694" t="s">
        <v>1265</v>
      </c>
      <c r="D694" t="s">
        <v>1281</v>
      </c>
      <c r="E694" t="s">
        <v>1267</v>
      </c>
      <c r="F694">
        <v>19</v>
      </c>
      <c r="G694" s="134">
        <v>1.6</v>
      </c>
      <c r="H694">
        <v>4</v>
      </c>
      <c r="I694" t="s">
        <v>240</v>
      </c>
      <c r="J694">
        <v>27</v>
      </c>
      <c r="K694">
        <v>32</v>
      </c>
      <c r="L694">
        <v>29</v>
      </c>
      <c r="M694">
        <v>33.9</v>
      </c>
      <c r="N694">
        <v>47.1</v>
      </c>
      <c r="O694">
        <v>38.792299999999997</v>
      </c>
      <c r="P694">
        <v>26.914000000000001</v>
      </c>
      <c r="Q694">
        <v>31.503299999999999</v>
      </c>
      <c r="R694">
        <v>28.802099999999999</v>
      </c>
      <c r="T694" t="s">
        <v>165</v>
      </c>
      <c r="U694" t="s">
        <v>166</v>
      </c>
      <c r="V694" t="s">
        <v>241</v>
      </c>
      <c r="W694" t="s">
        <v>242</v>
      </c>
      <c r="Y694">
        <v>7</v>
      </c>
      <c r="Z694" t="s">
        <v>170</v>
      </c>
      <c r="AA694" t="s">
        <v>170</v>
      </c>
      <c r="AB694" t="s">
        <v>243</v>
      </c>
      <c r="AC694" t="s">
        <v>244</v>
      </c>
      <c r="AD694">
        <v>15</v>
      </c>
      <c r="AG694" t="s">
        <v>197</v>
      </c>
      <c r="AH694" t="s">
        <v>472</v>
      </c>
      <c r="AI694" t="s">
        <v>175</v>
      </c>
      <c r="AJ694" t="s">
        <v>176</v>
      </c>
      <c r="AK694" t="s">
        <v>170</v>
      </c>
      <c r="AL694" t="s">
        <v>177</v>
      </c>
      <c r="AO694">
        <v>101</v>
      </c>
      <c r="AP694">
        <v>24</v>
      </c>
      <c r="AS694">
        <v>1200</v>
      </c>
      <c r="AT694">
        <v>1200</v>
      </c>
      <c r="BN694" s="7" t="s">
        <v>178</v>
      </c>
      <c r="BO694">
        <v>2</v>
      </c>
      <c r="BP694">
        <v>2</v>
      </c>
      <c r="BQ694">
        <v>7</v>
      </c>
      <c r="BR694" t="s">
        <v>1087</v>
      </c>
      <c r="BS694" t="s">
        <v>180</v>
      </c>
      <c r="BT694" t="s">
        <v>494</v>
      </c>
      <c r="BU694" s="135">
        <v>44319</v>
      </c>
      <c r="BV694">
        <v>29233</v>
      </c>
      <c r="BW694" s="6"/>
      <c r="BX694" s="5" t="s">
        <v>170</v>
      </c>
      <c r="BY694" s="5" t="s">
        <v>170</v>
      </c>
      <c r="BZ694" s="5"/>
      <c r="CA694" s="5"/>
      <c r="CB694" s="5" t="s">
        <v>170</v>
      </c>
      <c r="CC694" s="5" t="s">
        <v>170</v>
      </c>
      <c r="CD694" s="5" t="s">
        <v>1196</v>
      </c>
      <c r="CE694" s="5" t="s">
        <v>170</v>
      </c>
      <c r="CF694" s="5"/>
      <c r="CG694" s="5" t="s">
        <v>169</v>
      </c>
      <c r="CH694" s="5" t="s">
        <v>398</v>
      </c>
      <c r="CI694" s="5" t="s">
        <v>170</v>
      </c>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t="s">
        <v>190</v>
      </c>
      <c r="DK694" s="5" t="s">
        <v>191</v>
      </c>
      <c r="DL694" s="5"/>
      <c r="DM694" s="5"/>
      <c r="DN694" s="5" t="s">
        <v>170</v>
      </c>
      <c r="DO694" s="5" t="s">
        <v>506</v>
      </c>
      <c r="DP694" s="5" t="s">
        <v>169</v>
      </c>
      <c r="DQ694" s="5" t="s">
        <v>193</v>
      </c>
      <c r="DR694" s="5"/>
      <c r="DS694" s="5"/>
      <c r="DT694" s="5"/>
      <c r="DU694" s="5"/>
      <c r="DV694" s="5"/>
      <c r="DW694" s="5"/>
      <c r="DX694" s="5"/>
      <c r="DY694" s="5"/>
      <c r="DZ694" s="5"/>
      <c r="EA694" s="133"/>
      <c r="EB694" s="5">
        <v>4</v>
      </c>
      <c r="EC694" s="5">
        <v>4</v>
      </c>
      <c r="ED694" s="5"/>
      <c r="EE694" s="5" t="s">
        <v>1195</v>
      </c>
      <c r="EF694" s="5">
        <v>5</v>
      </c>
      <c r="EG694" s="5"/>
      <c r="EH694" s="5"/>
      <c r="EI694" s="5"/>
      <c r="EJ694" s="5"/>
      <c r="EK694" s="5"/>
      <c r="EL694" s="5"/>
      <c r="EM694" s="5"/>
      <c r="EN694" s="5"/>
      <c r="EO694" s="5"/>
      <c r="EP694" s="5"/>
      <c r="EQ694" s="5"/>
      <c r="ER694" s="5"/>
      <c r="ES694" s="5"/>
      <c r="ET694" s="5"/>
      <c r="EU694" s="5"/>
      <c r="EV694" s="5">
        <v>2750</v>
      </c>
      <c r="EW694" s="5">
        <v>513</v>
      </c>
      <c r="EX694" s="5">
        <v>393</v>
      </c>
      <c r="EY694" s="5">
        <v>459</v>
      </c>
      <c r="EZ694" s="5"/>
      <c r="FA694" s="5"/>
      <c r="FB694" s="5"/>
      <c r="FC694" s="5"/>
      <c r="FD694" s="5"/>
      <c r="FE694" s="5"/>
      <c r="FF694" s="5"/>
      <c r="FG694" s="5"/>
      <c r="FH694" s="5"/>
      <c r="FI694" s="5"/>
    </row>
    <row r="695" spans="1:165" ht="15">
      <c r="A695">
        <v>2022</v>
      </c>
      <c r="B695" t="s">
        <v>1264</v>
      </c>
      <c r="C695" t="s">
        <v>1265</v>
      </c>
      <c r="D695" t="s">
        <v>1281</v>
      </c>
      <c r="E695" t="s">
        <v>1267</v>
      </c>
      <c r="F695">
        <v>17</v>
      </c>
      <c r="G695" s="134">
        <v>2</v>
      </c>
      <c r="H695">
        <v>4</v>
      </c>
      <c r="I695" t="s">
        <v>667</v>
      </c>
      <c r="J695">
        <v>28</v>
      </c>
      <c r="K695">
        <v>33</v>
      </c>
      <c r="L695">
        <v>30</v>
      </c>
      <c r="M695">
        <v>36.098300000000002</v>
      </c>
      <c r="N695">
        <v>48.100999999999999</v>
      </c>
      <c r="O695">
        <v>40.664499999999997</v>
      </c>
      <c r="P695">
        <v>27.602799999999998</v>
      </c>
      <c r="Q695">
        <v>33.219099999999997</v>
      </c>
      <c r="R695">
        <v>29.875800000000002</v>
      </c>
      <c r="T695" t="s">
        <v>470</v>
      </c>
      <c r="U695" t="s">
        <v>471</v>
      </c>
      <c r="V695" t="s">
        <v>668</v>
      </c>
      <c r="W695" t="s">
        <v>391</v>
      </c>
      <c r="Y695">
        <v>1</v>
      </c>
      <c r="Z695" t="s">
        <v>169</v>
      </c>
      <c r="AA695" t="s">
        <v>170</v>
      </c>
      <c r="AB695" t="s">
        <v>243</v>
      </c>
      <c r="AC695" t="s">
        <v>244</v>
      </c>
      <c r="AD695">
        <v>15</v>
      </c>
      <c r="AG695" t="s">
        <v>197</v>
      </c>
      <c r="AH695" t="s">
        <v>472</v>
      </c>
      <c r="AI695" t="s">
        <v>175</v>
      </c>
      <c r="AJ695" t="s">
        <v>176</v>
      </c>
      <c r="AK695" t="s">
        <v>170</v>
      </c>
      <c r="AL695" t="s">
        <v>177</v>
      </c>
      <c r="AO695">
        <v>101</v>
      </c>
      <c r="AP695">
        <v>24</v>
      </c>
      <c r="AS695">
        <v>1200</v>
      </c>
      <c r="AT695">
        <v>1200</v>
      </c>
      <c r="BO695">
        <v>2</v>
      </c>
      <c r="BP695">
        <v>2</v>
      </c>
      <c r="BQ695">
        <v>7</v>
      </c>
      <c r="BR695" t="s">
        <v>1087</v>
      </c>
      <c r="BS695" t="s">
        <v>180</v>
      </c>
      <c r="BT695" t="s">
        <v>181</v>
      </c>
      <c r="BU695" s="135">
        <v>44319</v>
      </c>
      <c r="BV695">
        <v>29232</v>
      </c>
      <c r="BX695" t="s">
        <v>169</v>
      </c>
      <c r="BY695" t="s">
        <v>170</v>
      </c>
      <c r="CB695" t="s">
        <v>170</v>
      </c>
      <c r="CC695" t="s">
        <v>170</v>
      </c>
      <c r="CE695" t="s">
        <v>170</v>
      </c>
      <c r="CG695" t="s">
        <v>169</v>
      </c>
      <c r="CH695" t="s">
        <v>398</v>
      </c>
      <c r="CI695" t="s">
        <v>170</v>
      </c>
      <c r="CK695" t="s">
        <v>183</v>
      </c>
      <c r="CM695">
        <v>1</v>
      </c>
      <c r="CN695" t="s">
        <v>724</v>
      </c>
      <c r="CP695">
        <v>288</v>
      </c>
      <c r="CQ695">
        <v>6.5</v>
      </c>
      <c r="CR695">
        <v>46.4</v>
      </c>
      <c r="CS695" t="s">
        <v>185</v>
      </c>
      <c r="CV695" t="s">
        <v>186</v>
      </c>
      <c r="CX695" t="s">
        <v>585</v>
      </c>
      <c r="CY695" t="s">
        <v>170</v>
      </c>
      <c r="DC695" t="s">
        <v>1190</v>
      </c>
      <c r="DD695">
        <v>1</v>
      </c>
      <c r="DE695" t="s">
        <v>522</v>
      </c>
      <c r="DF695" t="s">
        <v>587</v>
      </c>
      <c r="DG695">
        <v>45</v>
      </c>
      <c r="DJ695" t="s">
        <v>190</v>
      </c>
      <c r="DK695" t="s">
        <v>191</v>
      </c>
      <c r="DL695" t="s">
        <v>170</v>
      </c>
      <c r="DM695" t="s">
        <v>170</v>
      </c>
      <c r="DN695" t="s">
        <v>170</v>
      </c>
      <c r="DO695" t="s">
        <v>506</v>
      </c>
      <c r="DP695" t="s">
        <v>169</v>
      </c>
      <c r="DQ695" t="s">
        <v>193</v>
      </c>
      <c r="DR695" t="s">
        <v>588</v>
      </c>
      <c r="EB695">
        <v>4</v>
      </c>
      <c r="EC695">
        <v>4</v>
      </c>
      <c r="EE695" t="s">
        <v>1191</v>
      </c>
      <c r="EF695">
        <v>5</v>
      </c>
      <c r="EV695">
        <v>2750</v>
      </c>
      <c r="EW695">
        <v>483</v>
      </c>
      <c r="EX695">
        <v>435</v>
      </c>
      <c r="EY695">
        <v>461</v>
      </c>
    </row>
    <row r="696" spans="1:165" ht="15">
      <c r="A696">
        <v>2022</v>
      </c>
      <c r="B696" t="s">
        <v>1264</v>
      </c>
      <c r="C696" t="s">
        <v>1265</v>
      </c>
      <c r="D696" t="s">
        <v>1282</v>
      </c>
      <c r="E696" t="s">
        <v>1267</v>
      </c>
      <c r="F696">
        <v>18</v>
      </c>
      <c r="G696" s="134">
        <v>2</v>
      </c>
      <c r="H696">
        <v>4</v>
      </c>
      <c r="I696" t="s">
        <v>667</v>
      </c>
      <c r="J696">
        <v>29</v>
      </c>
      <c r="K696">
        <v>35</v>
      </c>
      <c r="L696">
        <v>31</v>
      </c>
      <c r="M696">
        <v>37.9</v>
      </c>
      <c r="N696">
        <v>51.2</v>
      </c>
      <c r="O696">
        <v>42.916699999999999</v>
      </c>
      <c r="P696">
        <v>28.818000000000001</v>
      </c>
      <c r="Q696">
        <v>35.119500000000002</v>
      </c>
      <c r="R696">
        <v>31.349299999999999</v>
      </c>
      <c r="T696" t="s">
        <v>470</v>
      </c>
      <c r="U696" t="s">
        <v>471</v>
      </c>
      <c r="V696" t="s">
        <v>668</v>
      </c>
      <c r="W696" t="s">
        <v>391</v>
      </c>
      <c r="Y696">
        <v>1</v>
      </c>
      <c r="Z696" t="s">
        <v>169</v>
      </c>
      <c r="AA696" t="s">
        <v>170</v>
      </c>
      <c r="AB696" t="s">
        <v>243</v>
      </c>
      <c r="AC696" t="s">
        <v>244</v>
      </c>
      <c r="AD696">
        <v>15</v>
      </c>
      <c r="AG696" t="s">
        <v>197</v>
      </c>
      <c r="AH696" t="s">
        <v>472</v>
      </c>
      <c r="AI696" t="s">
        <v>175</v>
      </c>
      <c r="AJ696" t="s">
        <v>176</v>
      </c>
      <c r="AK696" t="s">
        <v>170</v>
      </c>
      <c r="AL696" t="s">
        <v>177</v>
      </c>
      <c r="AO696">
        <v>101</v>
      </c>
      <c r="AP696">
        <v>24</v>
      </c>
      <c r="AS696">
        <v>1150</v>
      </c>
      <c r="AT696">
        <v>1150</v>
      </c>
      <c r="BO696">
        <v>2</v>
      </c>
      <c r="BP696">
        <v>2</v>
      </c>
      <c r="BQ696">
        <v>7</v>
      </c>
      <c r="BR696" t="s">
        <v>1087</v>
      </c>
      <c r="BS696" t="s">
        <v>180</v>
      </c>
      <c r="BT696" t="s">
        <v>181</v>
      </c>
      <c r="BU696" s="135">
        <v>44319</v>
      </c>
      <c r="BV696">
        <v>29231</v>
      </c>
      <c r="BX696" t="s">
        <v>170</v>
      </c>
      <c r="BY696" t="s">
        <v>170</v>
      </c>
      <c r="CB696" t="s">
        <v>170</v>
      </c>
      <c r="CC696" t="s">
        <v>170</v>
      </c>
      <c r="CE696" t="s">
        <v>170</v>
      </c>
      <c r="CG696" t="s">
        <v>169</v>
      </c>
      <c r="CH696" t="s">
        <v>1283</v>
      </c>
      <c r="CI696" t="s">
        <v>170</v>
      </c>
      <c r="DJ696" t="s">
        <v>190</v>
      </c>
      <c r="DK696" t="s">
        <v>191</v>
      </c>
      <c r="DN696" t="s">
        <v>170</v>
      </c>
      <c r="DO696" t="s">
        <v>1284</v>
      </c>
      <c r="DP696" t="s">
        <v>170</v>
      </c>
      <c r="DQ696" t="s">
        <v>207</v>
      </c>
      <c r="EB696">
        <v>3</v>
      </c>
      <c r="EC696">
        <v>3</v>
      </c>
      <c r="ED696">
        <v>3</v>
      </c>
      <c r="EE696" t="s">
        <v>1285</v>
      </c>
      <c r="EF696">
        <v>1</v>
      </c>
      <c r="EV696">
        <v>3750</v>
      </c>
      <c r="EW696">
        <v>601</v>
      </c>
      <c r="EX696">
        <v>461</v>
      </c>
      <c r="EY696">
        <v>538</v>
      </c>
    </row>
    <row r="697" spans="1:165" ht="15">
      <c r="A697">
        <v>2022</v>
      </c>
      <c r="B697" t="s">
        <v>1264</v>
      </c>
      <c r="C697" t="s">
        <v>1265</v>
      </c>
      <c r="D697" t="s">
        <v>1286</v>
      </c>
      <c r="E697" t="s">
        <v>1267</v>
      </c>
      <c r="F697">
        <v>1</v>
      </c>
      <c r="G697" s="134">
        <v>3.5</v>
      </c>
      <c r="H697">
        <v>6</v>
      </c>
      <c r="I697" t="s">
        <v>196</v>
      </c>
      <c r="J697">
        <v>19</v>
      </c>
      <c r="K697">
        <v>26</v>
      </c>
      <c r="L697">
        <v>22</v>
      </c>
      <c r="M697">
        <v>24.488199999999999</v>
      </c>
      <c r="N697">
        <v>37.004399999999997</v>
      </c>
      <c r="O697">
        <v>28.884599999999999</v>
      </c>
      <c r="P697">
        <v>19.430700000000002</v>
      </c>
      <c r="Q697">
        <v>26.196300000000001</v>
      </c>
      <c r="R697">
        <v>21.985900000000001</v>
      </c>
      <c r="T697" t="s">
        <v>470</v>
      </c>
      <c r="U697" t="s">
        <v>471</v>
      </c>
      <c r="V697" t="s">
        <v>198</v>
      </c>
      <c r="W697" t="s">
        <v>199</v>
      </c>
      <c r="Y697">
        <v>8</v>
      </c>
      <c r="Z697" t="s">
        <v>169</v>
      </c>
      <c r="AA697" t="s">
        <v>170</v>
      </c>
      <c r="AB697" t="s">
        <v>243</v>
      </c>
      <c r="AC697" t="s">
        <v>244</v>
      </c>
      <c r="AD697">
        <v>15</v>
      </c>
      <c r="AG697" t="s">
        <v>197</v>
      </c>
      <c r="AH697" t="s">
        <v>472</v>
      </c>
      <c r="AI697" t="s">
        <v>175</v>
      </c>
      <c r="AJ697" t="s">
        <v>176</v>
      </c>
      <c r="AK697" t="s">
        <v>219</v>
      </c>
      <c r="AL697" t="s">
        <v>220</v>
      </c>
      <c r="AS697">
        <v>1600</v>
      </c>
      <c r="AT697">
        <v>1600</v>
      </c>
      <c r="BN697" s="7" t="s">
        <v>646</v>
      </c>
      <c r="BO697">
        <v>2</v>
      </c>
      <c r="BP697">
        <v>2</v>
      </c>
      <c r="BQ697">
        <v>20</v>
      </c>
      <c r="BR697" t="s">
        <v>548</v>
      </c>
      <c r="BS697">
        <v>1</v>
      </c>
      <c r="BT697" t="s">
        <v>575</v>
      </c>
      <c r="BU697" s="135">
        <v>44228</v>
      </c>
      <c r="BV697">
        <v>31198</v>
      </c>
      <c r="BX697" t="s">
        <v>170</v>
      </c>
      <c r="BY697" t="s">
        <v>170</v>
      </c>
      <c r="CB697" t="s">
        <v>170</v>
      </c>
      <c r="CC697" t="s">
        <v>170</v>
      </c>
      <c r="CE697" t="s">
        <v>170</v>
      </c>
      <c r="CG697" t="s">
        <v>169</v>
      </c>
      <c r="CH697" t="s">
        <v>1283</v>
      </c>
      <c r="CI697" t="s">
        <v>170</v>
      </c>
      <c r="DJ697" t="s">
        <v>190</v>
      </c>
      <c r="DK697" t="s">
        <v>191</v>
      </c>
      <c r="DN697" t="s">
        <v>170</v>
      </c>
      <c r="DO697" t="s">
        <v>1284</v>
      </c>
      <c r="DP697" t="s">
        <v>170</v>
      </c>
      <c r="DQ697" t="s">
        <v>207</v>
      </c>
      <c r="EB697">
        <v>3</v>
      </c>
      <c r="EC697">
        <v>3</v>
      </c>
      <c r="ED697">
        <v>3</v>
      </c>
      <c r="EE697" t="s">
        <v>1285</v>
      </c>
      <c r="EF697">
        <v>1</v>
      </c>
      <c r="EV697">
        <v>4500</v>
      </c>
      <c r="EW697">
        <v>629</v>
      </c>
      <c r="EX697">
        <v>484</v>
      </c>
      <c r="EY697">
        <v>563</v>
      </c>
    </row>
    <row r="698" spans="1:165" ht="15">
      <c r="A698">
        <v>2022</v>
      </c>
      <c r="B698" t="s">
        <v>1264</v>
      </c>
      <c r="C698" t="s">
        <v>1265</v>
      </c>
      <c r="D698" t="s">
        <v>1287</v>
      </c>
      <c r="E698" t="s">
        <v>1267</v>
      </c>
      <c r="F698">
        <v>12</v>
      </c>
      <c r="G698" s="134">
        <v>2</v>
      </c>
      <c r="H698">
        <v>4</v>
      </c>
      <c r="I698" t="s">
        <v>1288</v>
      </c>
      <c r="J698">
        <v>29</v>
      </c>
      <c r="K698">
        <v>35</v>
      </c>
      <c r="L698">
        <v>31</v>
      </c>
      <c r="M698">
        <v>38.700000000000003</v>
      </c>
      <c r="N698">
        <v>50.3</v>
      </c>
      <c r="O698">
        <v>43.181199999999997</v>
      </c>
      <c r="P698">
        <v>29.353300000000001</v>
      </c>
      <c r="Q698">
        <v>34.570300000000003</v>
      </c>
      <c r="R698">
        <v>31.491900000000001</v>
      </c>
      <c r="T698" t="s">
        <v>470</v>
      </c>
      <c r="U698" t="s">
        <v>471</v>
      </c>
      <c r="V698" t="s">
        <v>1072</v>
      </c>
      <c r="W698" t="s">
        <v>1073</v>
      </c>
      <c r="Y698">
        <v>8</v>
      </c>
      <c r="Z698" t="s">
        <v>169</v>
      </c>
      <c r="AA698" t="s">
        <v>170</v>
      </c>
      <c r="AB698" t="s">
        <v>243</v>
      </c>
      <c r="AC698" t="s">
        <v>244</v>
      </c>
      <c r="AD698">
        <v>15</v>
      </c>
      <c r="AG698" t="s">
        <v>197</v>
      </c>
      <c r="AH698" t="s">
        <v>472</v>
      </c>
      <c r="AI698" t="s">
        <v>175</v>
      </c>
      <c r="AJ698" t="s">
        <v>176</v>
      </c>
      <c r="AK698" t="s">
        <v>219</v>
      </c>
      <c r="AL698" t="s">
        <v>220</v>
      </c>
      <c r="AS698">
        <v>1150</v>
      </c>
      <c r="AT698">
        <v>1150</v>
      </c>
      <c r="BO698">
        <v>2</v>
      </c>
      <c r="BP698">
        <v>2</v>
      </c>
      <c r="BQ698">
        <v>30</v>
      </c>
      <c r="BR698" t="s">
        <v>429</v>
      </c>
      <c r="BT698" t="s">
        <v>181</v>
      </c>
      <c r="BU698" s="135">
        <v>44287</v>
      </c>
      <c r="BV698">
        <v>29049</v>
      </c>
      <c r="BX698" t="s">
        <v>170</v>
      </c>
      <c r="BY698" t="s">
        <v>170</v>
      </c>
      <c r="CB698" t="s">
        <v>170</v>
      </c>
      <c r="CC698" t="s">
        <v>170</v>
      </c>
      <c r="CE698" t="s">
        <v>169</v>
      </c>
      <c r="CF698" t="s">
        <v>257</v>
      </c>
      <c r="CG698" t="s">
        <v>169</v>
      </c>
      <c r="CH698" t="s">
        <v>539</v>
      </c>
      <c r="CI698" t="s">
        <v>169</v>
      </c>
      <c r="CJ698" t="s">
        <v>683</v>
      </c>
      <c r="DJ698" t="s">
        <v>204</v>
      </c>
      <c r="DK698" t="s">
        <v>205</v>
      </c>
      <c r="DN698" t="s">
        <v>170</v>
      </c>
      <c r="DO698" t="s">
        <v>236</v>
      </c>
      <c r="DP698" t="s">
        <v>169</v>
      </c>
      <c r="DQ698" t="s">
        <v>193</v>
      </c>
      <c r="EB698">
        <v>4</v>
      </c>
      <c r="EC698">
        <v>4</v>
      </c>
      <c r="EE698" t="s">
        <v>1289</v>
      </c>
      <c r="EF698">
        <v>6</v>
      </c>
      <c r="EV698">
        <v>4000</v>
      </c>
      <c r="EW698">
        <v>453</v>
      </c>
      <c r="EX698">
        <v>391</v>
      </c>
      <c r="EY698">
        <v>425</v>
      </c>
    </row>
    <row r="699" spans="1:165" ht="15">
      <c r="A699">
        <v>2022</v>
      </c>
      <c r="B699" t="s">
        <v>1264</v>
      </c>
      <c r="C699" t="s">
        <v>1265</v>
      </c>
      <c r="D699" t="s">
        <v>1290</v>
      </c>
      <c r="E699" t="s">
        <v>1267</v>
      </c>
      <c r="F699">
        <v>32</v>
      </c>
      <c r="G699" s="134">
        <v>2.5</v>
      </c>
      <c r="H699">
        <v>4</v>
      </c>
      <c r="I699" t="s">
        <v>1055</v>
      </c>
      <c r="J699">
        <v>22</v>
      </c>
      <c r="K699">
        <v>29</v>
      </c>
      <c r="L699">
        <v>25</v>
      </c>
      <c r="M699">
        <v>28.665400000000002</v>
      </c>
      <c r="N699">
        <v>40.738300000000002</v>
      </c>
      <c r="O699">
        <v>33.0764</v>
      </c>
      <c r="P699">
        <v>22.440999999999999</v>
      </c>
      <c r="Q699">
        <v>28.598400000000002</v>
      </c>
      <c r="R699">
        <v>24.848500000000001</v>
      </c>
      <c r="T699" t="s">
        <v>165</v>
      </c>
      <c r="U699" t="s">
        <v>166</v>
      </c>
      <c r="V699" t="s">
        <v>241</v>
      </c>
      <c r="W699" t="s">
        <v>242</v>
      </c>
      <c r="Y699">
        <v>8</v>
      </c>
      <c r="Z699" t="s">
        <v>170</v>
      </c>
      <c r="AA699" t="s">
        <v>170</v>
      </c>
      <c r="AB699" t="s">
        <v>243</v>
      </c>
      <c r="AC699" t="s">
        <v>244</v>
      </c>
      <c r="AD699">
        <v>15</v>
      </c>
      <c r="AG699" t="s">
        <v>197</v>
      </c>
      <c r="AH699" t="s">
        <v>472</v>
      </c>
      <c r="AI699" t="s">
        <v>175</v>
      </c>
      <c r="AJ699" t="s">
        <v>176</v>
      </c>
      <c r="AK699" t="s">
        <v>219</v>
      </c>
      <c r="AL699" t="s">
        <v>220</v>
      </c>
      <c r="AS699">
        <v>1400</v>
      </c>
      <c r="AT699">
        <v>1400</v>
      </c>
      <c r="BN699" s="7" t="s">
        <v>646</v>
      </c>
      <c r="BO699">
        <v>2</v>
      </c>
      <c r="BP699">
        <v>2</v>
      </c>
      <c r="BQ699">
        <v>30</v>
      </c>
      <c r="BR699" t="s">
        <v>429</v>
      </c>
      <c r="BT699" t="s">
        <v>181</v>
      </c>
      <c r="BU699" s="135">
        <v>44392</v>
      </c>
      <c r="BV699">
        <v>29629</v>
      </c>
      <c r="BX699" t="s">
        <v>170</v>
      </c>
      <c r="BY699" t="s">
        <v>170</v>
      </c>
      <c r="CB699" t="s">
        <v>170</v>
      </c>
      <c r="CC699" t="s">
        <v>170</v>
      </c>
      <c r="CE699" t="s">
        <v>169</v>
      </c>
      <c r="CF699" t="s">
        <v>257</v>
      </c>
      <c r="CG699" t="s">
        <v>169</v>
      </c>
      <c r="CH699" t="s">
        <v>539</v>
      </c>
      <c r="CI699" t="s">
        <v>169</v>
      </c>
      <c r="CJ699" t="s">
        <v>683</v>
      </c>
      <c r="DJ699" t="s">
        <v>204</v>
      </c>
      <c r="DK699" t="s">
        <v>205</v>
      </c>
      <c r="DN699" t="s">
        <v>170</v>
      </c>
      <c r="DO699" t="s">
        <v>236</v>
      </c>
      <c r="DP699" t="s">
        <v>169</v>
      </c>
      <c r="DQ699" t="s">
        <v>193</v>
      </c>
      <c r="EB699">
        <v>4</v>
      </c>
      <c r="EC699">
        <v>4</v>
      </c>
      <c r="EE699" t="s">
        <v>1289</v>
      </c>
      <c r="EF699">
        <v>6</v>
      </c>
      <c r="EV699">
        <v>4000</v>
      </c>
      <c r="EW699">
        <v>453</v>
      </c>
      <c r="EX699">
        <v>391</v>
      </c>
      <c r="EY699">
        <v>425</v>
      </c>
    </row>
    <row r="700" spans="1:165" ht="15">
      <c r="A700">
        <v>2022</v>
      </c>
      <c r="B700" t="s">
        <v>1264</v>
      </c>
      <c r="C700" t="s">
        <v>1265</v>
      </c>
      <c r="D700" t="s">
        <v>1290</v>
      </c>
      <c r="E700" t="s">
        <v>1267</v>
      </c>
      <c r="F700">
        <v>30</v>
      </c>
      <c r="G700" s="134">
        <v>2.5</v>
      </c>
      <c r="H700">
        <v>4</v>
      </c>
      <c r="I700" t="s">
        <v>196</v>
      </c>
      <c r="J700">
        <v>24</v>
      </c>
      <c r="K700">
        <v>29</v>
      </c>
      <c r="L700">
        <v>26</v>
      </c>
      <c r="M700">
        <v>31.2699</v>
      </c>
      <c r="N700">
        <v>44.9</v>
      </c>
      <c r="O700">
        <v>36.217399999999998</v>
      </c>
      <c r="P700">
        <v>24.2774</v>
      </c>
      <c r="Q700">
        <v>28.936299999999999</v>
      </c>
      <c r="R700">
        <v>26.1738</v>
      </c>
      <c r="T700" t="s">
        <v>470</v>
      </c>
      <c r="U700" t="s">
        <v>471</v>
      </c>
      <c r="V700" t="s">
        <v>198</v>
      </c>
      <c r="W700" t="s">
        <v>199</v>
      </c>
      <c r="Y700">
        <v>8</v>
      </c>
      <c r="Z700" t="s">
        <v>169</v>
      </c>
      <c r="AA700" t="s">
        <v>170</v>
      </c>
      <c r="AB700" t="s">
        <v>243</v>
      </c>
      <c r="AC700" t="s">
        <v>244</v>
      </c>
      <c r="AD700">
        <v>15</v>
      </c>
      <c r="AG700" t="s">
        <v>197</v>
      </c>
      <c r="AH700" t="s">
        <v>472</v>
      </c>
      <c r="AI700" t="s">
        <v>175</v>
      </c>
      <c r="AJ700" t="s">
        <v>176</v>
      </c>
      <c r="AK700" t="s">
        <v>219</v>
      </c>
      <c r="AL700" t="s">
        <v>220</v>
      </c>
      <c r="AS700">
        <v>1350</v>
      </c>
      <c r="AT700">
        <v>1350</v>
      </c>
      <c r="BN700" s="7" t="s">
        <v>646</v>
      </c>
      <c r="BO700">
        <v>2</v>
      </c>
      <c r="BP700">
        <v>2</v>
      </c>
      <c r="BQ700">
        <v>30</v>
      </c>
      <c r="BR700" t="s">
        <v>429</v>
      </c>
      <c r="BT700" t="s">
        <v>575</v>
      </c>
      <c r="BU700" s="135">
        <v>44392</v>
      </c>
      <c r="BV700">
        <v>29632</v>
      </c>
      <c r="BX700" t="s">
        <v>170</v>
      </c>
      <c r="BY700" t="s">
        <v>170</v>
      </c>
      <c r="CB700" t="s">
        <v>170</v>
      </c>
      <c r="CC700" t="s">
        <v>170</v>
      </c>
      <c r="CE700" t="s">
        <v>170</v>
      </c>
      <c r="CG700" t="s">
        <v>169</v>
      </c>
      <c r="CH700" t="s">
        <v>766</v>
      </c>
      <c r="CI700" t="s">
        <v>170</v>
      </c>
      <c r="DJ700" t="s">
        <v>303</v>
      </c>
      <c r="DK700" t="s">
        <v>304</v>
      </c>
      <c r="DN700" t="s">
        <v>170</v>
      </c>
      <c r="DO700" t="s">
        <v>1291</v>
      </c>
      <c r="DP700" t="s">
        <v>170</v>
      </c>
      <c r="DQ700" t="s">
        <v>207</v>
      </c>
      <c r="EB700">
        <v>5</v>
      </c>
      <c r="EC700">
        <v>5</v>
      </c>
      <c r="EE700" t="s">
        <v>1292</v>
      </c>
      <c r="EF700">
        <v>5</v>
      </c>
      <c r="EV700">
        <v>1500</v>
      </c>
      <c r="EW700">
        <v>447</v>
      </c>
      <c r="EX700">
        <v>333</v>
      </c>
      <c r="EY700">
        <v>396</v>
      </c>
    </row>
    <row r="701" spans="1:165" ht="15">
      <c r="A701">
        <v>2022</v>
      </c>
      <c r="B701" t="s">
        <v>1264</v>
      </c>
      <c r="C701" t="s">
        <v>1265</v>
      </c>
      <c r="D701" t="s">
        <v>1293</v>
      </c>
      <c r="E701" t="s">
        <v>1267</v>
      </c>
      <c r="F701">
        <v>27</v>
      </c>
      <c r="G701" s="134">
        <v>1.6</v>
      </c>
      <c r="H701">
        <v>4</v>
      </c>
      <c r="I701" t="s">
        <v>1143</v>
      </c>
      <c r="J701">
        <v>39</v>
      </c>
      <c r="K701">
        <v>35</v>
      </c>
      <c r="L701">
        <v>37</v>
      </c>
      <c r="M701">
        <v>54</v>
      </c>
      <c r="N701">
        <v>49.8</v>
      </c>
      <c r="O701">
        <v>52.025500000000001</v>
      </c>
      <c r="P701">
        <v>39.238999999999997</v>
      </c>
      <c r="Q701">
        <v>34.688899999999997</v>
      </c>
      <c r="R701">
        <v>37.052</v>
      </c>
      <c r="T701" t="s">
        <v>165</v>
      </c>
      <c r="U701" t="s">
        <v>166</v>
      </c>
      <c r="V701" t="s">
        <v>241</v>
      </c>
      <c r="W701" t="s">
        <v>242</v>
      </c>
      <c r="Y701">
        <v>6</v>
      </c>
      <c r="Z701" t="s">
        <v>170</v>
      </c>
      <c r="AA701" t="s">
        <v>170</v>
      </c>
      <c r="AB701" t="s">
        <v>243</v>
      </c>
      <c r="AC701" t="s">
        <v>244</v>
      </c>
      <c r="AD701">
        <v>15</v>
      </c>
      <c r="AG701" t="s">
        <v>197</v>
      </c>
      <c r="AH701" t="s">
        <v>472</v>
      </c>
      <c r="AI701" t="s">
        <v>175</v>
      </c>
      <c r="AJ701" t="s">
        <v>176</v>
      </c>
      <c r="AK701" t="s">
        <v>219</v>
      </c>
      <c r="AL701" t="s">
        <v>220</v>
      </c>
      <c r="AS701">
        <v>950</v>
      </c>
      <c r="AT701">
        <v>950</v>
      </c>
      <c r="BN701" s="7" t="s">
        <v>686</v>
      </c>
      <c r="BO701">
        <v>2</v>
      </c>
      <c r="BP701">
        <v>2</v>
      </c>
      <c r="BQ701">
        <v>30</v>
      </c>
      <c r="BR701" t="s">
        <v>429</v>
      </c>
      <c r="BT701" t="s">
        <v>494</v>
      </c>
      <c r="BU701" s="135">
        <v>44377</v>
      </c>
      <c r="BV701">
        <v>29612</v>
      </c>
      <c r="BX701" t="s">
        <v>170</v>
      </c>
      <c r="BY701" t="s">
        <v>170</v>
      </c>
      <c r="CB701" t="s">
        <v>170</v>
      </c>
      <c r="CC701" t="s">
        <v>170</v>
      </c>
      <c r="CE701" t="s">
        <v>170</v>
      </c>
      <c r="CG701" t="s">
        <v>170</v>
      </c>
      <c r="CI701" t="s">
        <v>170</v>
      </c>
      <c r="DJ701" t="s">
        <v>204</v>
      </c>
      <c r="DK701" t="s">
        <v>205</v>
      </c>
      <c r="DN701" t="s">
        <v>170</v>
      </c>
      <c r="DO701" t="s">
        <v>1291</v>
      </c>
      <c r="DP701" t="s">
        <v>169</v>
      </c>
      <c r="DQ701" t="s">
        <v>193</v>
      </c>
      <c r="EB701">
        <v>5</v>
      </c>
      <c r="EC701">
        <v>5</v>
      </c>
      <c r="ED701">
        <v>5</v>
      </c>
      <c r="EE701" t="s">
        <v>1294</v>
      </c>
      <c r="EF701">
        <v>5</v>
      </c>
      <c r="EV701">
        <v>500</v>
      </c>
      <c r="EW701">
        <v>371</v>
      </c>
      <c r="EX701">
        <v>336</v>
      </c>
      <c r="EY701">
        <v>355</v>
      </c>
    </row>
    <row r="702" spans="1:165" ht="15">
      <c r="A702">
        <v>2022</v>
      </c>
      <c r="B702" t="s">
        <v>1264</v>
      </c>
      <c r="C702" t="s">
        <v>1265</v>
      </c>
      <c r="D702" t="s">
        <v>1295</v>
      </c>
      <c r="E702" t="s">
        <v>1267</v>
      </c>
      <c r="F702">
        <v>7</v>
      </c>
      <c r="G702" s="134">
        <v>2</v>
      </c>
      <c r="H702">
        <v>4</v>
      </c>
      <c r="I702" t="s">
        <v>729</v>
      </c>
      <c r="J702">
        <v>20</v>
      </c>
      <c r="K702">
        <v>28</v>
      </c>
      <c r="L702">
        <v>23</v>
      </c>
      <c r="M702">
        <v>25.5</v>
      </c>
      <c r="N702">
        <v>39.200000000000003</v>
      </c>
      <c r="O702">
        <v>30.258800000000001</v>
      </c>
      <c r="P702">
        <v>20.167300000000001</v>
      </c>
      <c r="Q702">
        <v>27.613700000000001</v>
      </c>
      <c r="R702">
        <v>22.9526</v>
      </c>
      <c r="T702" t="s">
        <v>165</v>
      </c>
      <c r="U702" t="s">
        <v>166</v>
      </c>
      <c r="V702" t="s">
        <v>198</v>
      </c>
      <c r="W702" t="s">
        <v>199</v>
      </c>
      <c r="Y702">
        <v>6</v>
      </c>
      <c r="Z702" t="s">
        <v>169</v>
      </c>
      <c r="AA702" t="s">
        <v>170</v>
      </c>
      <c r="AB702" t="s">
        <v>243</v>
      </c>
      <c r="AC702" t="s">
        <v>244</v>
      </c>
      <c r="AD702">
        <v>15</v>
      </c>
      <c r="AG702" t="s">
        <v>197</v>
      </c>
      <c r="AH702" t="s">
        <v>472</v>
      </c>
      <c r="AI702" t="s">
        <v>175</v>
      </c>
      <c r="AJ702" t="s">
        <v>176</v>
      </c>
      <c r="AK702" t="s">
        <v>219</v>
      </c>
      <c r="AL702" t="s">
        <v>220</v>
      </c>
      <c r="AS702">
        <v>1550</v>
      </c>
      <c r="AT702">
        <v>1550</v>
      </c>
      <c r="BN702" s="7" t="s">
        <v>178</v>
      </c>
      <c r="BO702">
        <v>2</v>
      </c>
      <c r="BP702">
        <v>2</v>
      </c>
      <c r="BQ702">
        <v>30</v>
      </c>
      <c r="BR702" t="s">
        <v>429</v>
      </c>
      <c r="BT702" t="s">
        <v>181</v>
      </c>
      <c r="BU702" s="135">
        <v>44256</v>
      </c>
      <c r="BV702">
        <v>28921</v>
      </c>
      <c r="BX702" t="s">
        <v>170</v>
      </c>
      <c r="BY702" t="s">
        <v>170</v>
      </c>
      <c r="CB702" t="s">
        <v>170</v>
      </c>
      <c r="CC702" t="s">
        <v>170</v>
      </c>
      <c r="CE702" t="s">
        <v>170</v>
      </c>
      <c r="CG702" t="s">
        <v>170</v>
      </c>
      <c r="CI702" t="s">
        <v>170</v>
      </c>
      <c r="DJ702" t="s">
        <v>204</v>
      </c>
      <c r="DK702" t="s">
        <v>205</v>
      </c>
      <c r="DN702" t="s">
        <v>170</v>
      </c>
      <c r="DO702" t="s">
        <v>1291</v>
      </c>
      <c r="DP702" t="s">
        <v>169</v>
      </c>
      <c r="DQ702" t="s">
        <v>193</v>
      </c>
      <c r="EB702">
        <v>5</v>
      </c>
      <c r="EC702">
        <v>5</v>
      </c>
      <c r="EE702" t="s">
        <v>1296</v>
      </c>
      <c r="EF702">
        <v>6</v>
      </c>
      <c r="EV702">
        <v>500</v>
      </c>
      <c r="EW702">
        <v>371</v>
      </c>
      <c r="EX702">
        <v>335</v>
      </c>
      <c r="EY702">
        <v>355</v>
      </c>
    </row>
    <row r="703" spans="1:165" ht="15">
      <c r="A703">
        <v>2022</v>
      </c>
      <c r="B703" t="s">
        <v>1264</v>
      </c>
      <c r="C703" t="s">
        <v>1265</v>
      </c>
      <c r="D703" t="s">
        <v>1295</v>
      </c>
      <c r="E703" t="s">
        <v>1267</v>
      </c>
      <c r="F703">
        <v>9</v>
      </c>
      <c r="G703" s="134">
        <v>2.4</v>
      </c>
      <c r="H703">
        <v>4</v>
      </c>
      <c r="I703" t="s">
        <v>729</v>
      </c>
      <c r="J703">
        <v>23</v>
      </c>
      <c r="K703">
        <v>30</v>
      </c>
      <c r="L703">
        <v>26</v>
      </c>
      <c r="M703">
        <v>29.353000000000002</v>
      </c>
      <c r="N703">
        <v>43.196800000000003</v>
      </c>
      <c r="O703">
        <v>34.299599999999998</v>
      </c>
      <c r="P703">
        <v>22.928799999999999</v>
      </c>
      <c r="Q703">
        <v>30.158200000000001</v>
      </c>
      <c r="R703">
        <v>25.7012</v>
      </c>
      <c r="T703" t="s">
        <v>470</v>
      </c>
      <c r="U703" t="s">
        <v>471</v>
      </c>
      <c r="V703" t="s">
        <v>198</v>
      </c>
      <c r="W703" t="s">
        <v>199</v>
      </c>
      <c r="Y703">
        <v>6</v>
      </c>
      <c r="Z703" t="s">
        <v>169</v>
      </c>
      <c r="AA703" t="s">
        <v>170</v>
      </c>
      <c r="AB703" t="s">
        <v>243</v>
      </c>
      <c r="AC703" t="s">
        <v>244</v>
      </c>
      <c r="AD703">
        <v>15</v>
      </c>
      <c r="AG703" t="s">
        <v>197</v>
      </c>
      <c r="AH703" t="s">
        <v>472</v>
      </c>
      <c r="AI703" t="s">
        <v>175</v>
      </c>
      <c r="AJ703" t="s">
        <v>176</v>
      </c>
      <c r="AK703" t="s">
        <v>219</v>
      </c>
      <c r="AL703" t="s">
        <v>220</v>
      </c>
      <c r="AS703">
        <v>1350</v>
      </c>
      <c r="AT703">
        <v>1350</v>
      </c>
      <c r="BN703" s="7" t="s">
        <v>178</v>
      </c>
      <c r="BO703">
        <v>2</v>
      </c>
      <c r="BP703">
        <v>2</v>
      </c>
      <c r="BQ703">
        <v>30</v>
      </c>
      <c r="BR703" t="s">
        <v>429</v>
      </c>
      <c r="BT703" t="s">
        <v>181</v>
      </c>
      <c r="BU703" s="135">
        <v>44256</v>
      </c>
      <c r="BV703">
        <v>28923</v>
      </c>
      <c r="BX703" t="s">
        <v>170</v>
      </c>
      <c r="BY703" t="s">
        <v>170</v>
      </c>
      <c r="CB703" t="s">
        <v>170</v>
      </c>
      <c r="CC703" t="s">
        <v>170</v>
      </c>
      <c r="CE703" t="s">
        <v>170</v>
      </c>
      <c r="CG703" t="s">
        <v>169</v>
      </c>
      <c r="CH703" t="s">
        <v>766</v>
      </c>
      <c r="CI703" t="s">
        <v>170</v>
      </c>
      <c r="DJ703" t="s">
        <v>303</v>
      </c>
      <c r="DK703" t="s">
        <v>304</v>
      </c>
      <c r="DN703" t="s">
        <v>170</v>
      </c>
      <c r="DO703" t="s">
        <v>1291</v>
      </c>
      <c r="DP703" t="s">
        <v>170</v>
      </c>
      <c r="DQ703" t="s">
        <v>207</v>
      </c>
      <c r="EB703">
        <v>5</v>
      </c>
      <c r="EC703">
        <v>5</v>
      </c>
      <c r="EE703" t="s">
        <v>1292</v>
      </c>
      <c r="EF703">
        <v>5</v>
      </c>
      <c r="EV703">
        <v>1500</v>
      </c>
      <c r="EW703">
        <v>454</v>
      </c>
      <c r="EX703">
        <v>336</v>
      </c>
      <c r="EY703">
        <v>401</v>
      </c>
    </row>
    <row r="704" spans="1:165" ht="15">
      <c r="A704">
        <v>2022</v>
      </c>
      <c r="B704" t="s">
        <v>1264</v>
      </c>
      <c r="C704" t="s">
        <v>1265</v>
      </c>
      <c r="D704" t="s">
        <v>1297</v>
      </c>
      <c r="E704" t="s">
        <v>1267</v>
      </c>
      <c r="F704">
        <v>21</v>
      </c>
      <c r="G704" s="134">
        <v>3.8</v>
      </c>
      <c r="H704">
        <v>6</v>
      </c>
      <c r="I704" t="s">
        <v>196</v>
      </c>
      <c r="J704">
        <v>20</v>
      </c>
      <c r="K704">
        <v>26</v>
      </c>
      <c r="L704">
        <v>23</v>
      </c>
      <c r="M704">
        <v>25.4</v>
      </c>
      <c r="N704">
        <v>37.4</v>
      </c>
      <c r="O704">
        <v>29.686199999999999</v>
      </c>
      <c r="P704">
        <v>20.094799999999999</v>
      </c>
      <c r="Q704">
        <v>26.4527</v>
      </c>
      <c r="R704">
        <v>22.5318</v>
      </c>
      <c r="T704" t="s">
        <v>470</v>
      </c>
      <c r="U704" t="s">
        <v>471</v>
      </c>
      <c r="V704" t="s">
        <v>198</v>
      </c>
      <c r="W704" t="s">
        <v>199</v>
      </c>
      <c r="Y704">
        <v>8</v>
      </c>
      <c r="Z704" t="s">
        <v>169</v>
      </c>
      <c r="AA704" t="s">
        <v>170</v>
      </c>
      <c r="AB704" t="s">
        <v>243</v>
      </c>
      <c r="AC704" t="s">
        <v>244</v>
      </c>
      <c r="AD704">
        <v>15</v>
      </c>
      <c r="AG704" t="s">
        <v>197</v>
      </c>
      <c r="AH704" t="s">
        <v>472</v>
      </c>
      <c r="AI704" t="s">
        <v>175</v>
      </c>
      <c r="AJ704" t="s">
        <v>176</v>
      </c>
      <c r="AK704" t="s">
        <v>219</v>
      </c>
      <c r="AL704" t="s">
        <v>220</v>
      </c>
      <c r="AO704">
        <v>157</v>
      </c>
      <c r="AP704">
        <v>21</v>
      </c>
      <c r="AS704">
        <v>1550</v>
      </c>
      <c r="AT704">
        <v>1550</v>
      </c>
      <c r="BN704" s="7" t="s">
        <v>178</v>
      </c>
      <c r="BO704">
        <v>2</v>
      </c>
      <c r="BP704">
        <v>2</v>
      </c>
      <c r="BQ704">
        <v>30</v>
      </c>
      <c r="BR704" t="s">
        <v>429</v>
      </c>
      <c r="BT704" t="s">
        <v>181</v>
      </c>
      <c r="BU704" s="135">
        <v>44331</v>
      </c>
      <c r="BV704">
        <v>29321</v>
      </c>
      <c r="BX704" t="s">
        <v>169</v>
      </c>
      <c r="BY704" t="s">
        <v>170</v>
      </c>
      <c r="CB704" t="s">
        <v>170</v>
      </c>
      <c r="CC704" t="s">
        <v>170</v>
      </c>
      <c r="CE704" t="s">
        <v>170</v>
      </c>
      <c r="CG704" t="s">
        <v>170</v>
      </c>
      <c r="CI704" t="s">
        <v>170</v>
      </c>
      <c r="DJ704" t="s">
        <v>204</v>
      </c>
      <c r="DK704" t="s">
        <v>205</v>
      </c>
      <c r="DN704" t="s">
        <v>170</v>
      </c>
      <c r="DO704" t="s">
        <v>1291</v>
      </c>
      <c r="DP704" t="s">
        <v>169</v>
      </c>
      <c r="DQ704" t="s">
        <v>193</v>
      </c>
      <c r="EB704">
        <v>5</v>
      </c>
      <c r="EC704">
        <v>5</v>
      </c>
      <c r="ED704">
        <v>5</v>
      </c>
      <c r="EE704" t="s">
        <v>1294</v>
      </c>
      <c r="EF704">
        <v>5</v>
      </c>
      <c r="EV704">
        <v>250</v>
      </c>
      <c r="EW704">
        <v>376</v>
      </c>
      <c r="EX704">
        <v>312</v>
      </c>
      <c r="EY704">
        <v>347</v>
      </c>
    </row>
    <row r="705" spans="1:165" ht="15">
      <c r="A705">
        <v>2022</v>
      </c>
      <c r="B705" t="s">
        <v>1264</v>
      </c>
      <c r="C705" t="s">
        <v>1265</v>
      </c>
      <c r="D705" t="s">
        <v>1298</v>
      </c>
      <c r="E705" t="s">
        <v>1267</v>
      </c>
      <c r="F705">
        <v>10</v>
      </c>
      <c r="G705" s="134">
        <v>1.6</v>
      </c>
      <c r="H705">
        <v>4</v>
      </c>
      <c r="I705" t="s">
        <v>240</v>
      </c>
      <c r="J705">
        <v>25</v>
      </c>
      <c r="K705">
        <v>30</v>
      </c>
      <c r="L705">
        <v>27</v>
      </c>
      <c r="M705">
        <v>32.4</v>
      </c>
      <c r="N705">
        <v>42.8</v>
      </c>
      <c r="O705">
        <v>36.377800000000001</v>
      </c>
      <c r="P705">
        <v>25.064800000000002</v>
      </c>
      <c r="Q705">
        <v>29.907599999999999</v>
      </c>
      <c r="R705">
        <v>27.034700000000001</v>
      </c>
      <c r="T705" t="s">
        <v>165</v>
      </c>
      <c r="U705" t="s">
        <v>166</v>
      </c>
      <c r="V705" t="s">
        <v>241</v>
      </c>
      <c r="W705" t="s">
        <v>242</v>
      </c>
      <c r="Y705">
        <v>7</v>
      </c>
      <c r="Z705" t="s">
        <v>170</v>
      </c>
      <c r="AA705" t="s">
        <v>170</v>
      </c>
      <c r="AB705" t="s">
        <v>167</v>
      </c>
      <c r="AC705" t="s">
        <v>276</v>
      </c>
      <c r="AD705">
        <v>15</v>
      </c>
      <c r="AG705" t="s">
        <v>197</v>
      </c>
      <c r="AH705" t="s">
        <v>472</v>
      </c>
      <c r="AI705" t="s">
        <v>175</v>
      </c>
      <c r="AJ705" t="s">
        <v>176</v>
      </c>
      <c r="AK705" t="s">
        <v>219</v>
      </c>
      <c r="AL705" t="s">
        <v>220</v>
      </c>
      <c r="AS705">
        <v>1300</v>
      </c>
      <c r="AT705">
        <v>1300</v>
      </c>
      <c r="BN705" s="7" t="s">
        <v>178</v>
      </c>
      <c r="BO705">
        <v>2</v>
      </c>
      <c r="BP705">
        <v>2</v>
      </c>
      <c r="BQ705">
        <v>31</v>
      </c>
      <c r="BR705" t="s">
        <v>431</v>
      </c>
      <c r="BT705" t="s">
        <v>181</v>
      </c>
      <c r="BU705" s="135">
        <v>44287</v>
      </c>
      <c r="BV705">
        <v>29050</v>
      </c>
      <c r="BX705" t="s">
        <v>169</v>
      </c>
      <c r="BY705" t="s">
        <v>170</v>
      </c>
      <c r="CB705" t="s">
        <v>170</v>
      </c>
      <c r="CC705" t="s">
        <v>170</v>
      </c>
      <c r="CE705" t="s">
        <v>170</v>
      </c>
      <c r="CG705" t="s">
        <v>170</v>
      </c>
      <c r="CI705" t="s">
        <v>170</v>
      </c>
      <c r="DJ705" t="s">
        <v>204</v>
      </c>
      <c r="DK705" t="s">
        <v>205</v>
      </c>
      <c r="DN705" t="s">
        <v>170</v>
      </c>
      <c r="DO705" t="s">
        <v>1291</v>
      </c>
      <c r="DP705" t="s">
        <v>169</v>
      </c>
      <c r="DQ705" t="s">
        <v>193</v>
      </c>
      <c r="EB705">
        <v>5</v>
      </c>
      <c r="EC705">
        <v>5</v>
      </c>
      <c r="EE705" t="s">
        <v>1296</v>
      </c>
      <c r="EF705">
        <v>6</v>
      </c>
      <c r="EV705">
        <v>250</v>
      </c>
      <c r="EW705">
        <v>376</v>
      </c>
      <c r="EX705">
        <v>312</v>
      </c>
      <c r="EY705">
        <v>347</v>
      </c>
    </row>
    <row r="706" spans="1:165" ht="15">
      <c r="A706">
        <v>2022</v>
      </c>
      <c r="B706" t="s">
        <v>1264</v>
      </c>
      <c r="C706" t="s">
        <v>1265</v>
      </c>
      <c r="D706" t="s">
        <v>1298</v>
      </c>
      <c r="E706" t="s">
        <v>1267</v>
      </c>
      <c r="F706">
        <v>11</v>
      </c>
      <c r="G706" s="134">
        <v>2</v>
      </c>
      <c r="H706">
        <v>4</v>
      </c>
      <c r="I706" t="s">
        <v>1288</v>
      </c>
      <c r="J706">
        <v>27</v>
      </c>
      <c r="K706">
        <v>31</v>
      </c>
      <c r="L706">
        <v>29</v>
      </c>
      <c r="M706">
        <v>35</v>
      </c>
      <c r="N706">
        <v>44.4</v>
      </c>
      <c r="O706">
        <v>38.685600000000001</v>
      </c>
      <c r="P706">
        <v>26.8552</v>
      </c>
      <c r="Q706">
        <v>30.915299999999998</v>
      </c>
      <c r="R706">
        <v>28.542000000000002</v>
      </c>
      <c r="T706" t="s">
        <v>470</v>
      </c>
      <c r="U706" t="s">
        <v>471</v>
      </c>
      <c r="V706" t="s">
        <v>1072</v>
      </c>
      <c r="W706" t="s">
        <v>1073</v>
      </c>
      <c r="Y706">
        <v>8</v>
      </c>
      <c r="Z706" t="s">
        <v>169</v>
      </c>
      <c r="AA706" t="s">
        <v>170</v>
      </c>
      <c r="AB706" t="s">
        <v>167</v>
      </c>
      <c r="AC706" t="s">
        <v>276</v>
      </c>
      <c r="AD706">
        <v>15</v>
      </c>
      <c r="AG706" t="s">
        <v>197</v>
      </c>
      <c r="AH706" t="s">
        <v>472</v>
      </c>
      <c r="AI706" t="s">
        <v>175</v>
      </c>
      <c r="AJ706" t="s">
        <v>176</v>
      </c>
      <c r="AK706" t="s">
        <v>219</v>
      </c>
      <c r="AL706" t="s">
        <v>220</v>
      </c>
      <c r="AS706">
        <v>1200</v>
      </c>
      <c r="AT706">
        <v>1200</v>
      </c>
      <c r="BO706">
        <v>2</v>
      </c>
      <c r="BP706">
        <v>2</v>
      </c>
      <c r="BQ706">
        <v>31</v>
      </c>
      <c r="BR706" t="s">
        <v>431</v>
      </c>
      <c r="BT706" t="s">
        <v>181</v>
      </c>
      <c r="BU706" s="135">
        <v>44287</v>
      </c>
      <c r="BV706">
        <v>29048</v>
      </c>
      <c r="BX706" t="s">
        <v>169</v>
      </c>
      <c r="BY706" t="s">
        <v>170</v>
      </c>
      <c r="CB706" t="s">
        <v>170</v>
      </c>
      <c r="CC706" t="s">
        <v>170</v>
      </c>
      <c r="CE706" t="s">
        <v>170</v>
      </c>
      <c r="CG706" t="s">
        <v>169</v>
      </c>
      <c r="CH706" t="s">
        <v>766</v>
      </c>
      <c r="CI706" t="s">
        <v>170</v>
      </c>
      <c r="DJ706" t="s">
        <v>303</v>
      </c>
      <c r="DK706" t="s">
        <v>304</v>
      </c>
      <c r="DN706" t="s">
        <v>170</v>
      </c>
      <c r="DO706" t="s">
        <v>1291</v>
      </c>
      <c r="DP706" t="s">
        <v>170</v>
      </c>
      <c r="DQ706" t="s">
        <v>207</v>
      </c>
      <c r="EB706">
        <v>5</v>
      </c>
      <c r="EC706">
        <v>5</v>
      </c>
      <c r="EE706" t="s">
        <v>1292</v>
      </c>
      <c r="EF706">
        <v>5</v>
      </c>
      <c r="EV706">
        <v>1500</v>
      </c>
      <c r="EW706">
        <v>455</v>
      </c>
      <c r="EX706">
        <v>341</v>
      </c>
      <c r="EY706">
        <v>404</v>
      </c>
    </row>
    <row r="707" spans="1:165" ht="15">
      <c r="A707">
        <v>2022</v>
      </c>
      <c r="B707" t="s">
        <v>1264</v>
      </c>
      <c r="C707" t="s">
        <v>1265</v>
      </c>
      <c r="D707" t="s">
        <v>1299</v>
      </c>
      <c r="E707" t="s">
        <v>1267</v>
      </c>
      <c r="F707">
        <v>31</v>
      </c>
      <c r="G707" s="134">
        <v>2.5</v>
      </c>
      <c r="H707">
        <v>4</v>
      </c>
      <c r="I707" t="s">
        <v>1055</v>
      </c>
      <c r="J707">
        <v>22</v>
      </c>
      <c r="K707">
        <v>27</v>
      </c>
      <c r="L707">
        <v>24</v>
      </c>
      <c r="M707">
        <v>27.5</v>
      </c>
      <c r="N707">
        <v>38.299999999999997</v>
      </c>
      <c r="O707">
        <v>31.496700000000001</v>
      </c>
      <c r="P707">
        <v>21.609300000000001</v>
      </c>
      <c r="Q707">
        <v>27.034400000000002</v>
      </c>
      <c r="R707">
        <v>23.7544</v>
      </c>
      <c r="T707" t="s">
        <v>165</v>
      </c>
      <c r="U707" t="s">
        <v>166</v>
      </c>
      <c r="V707" t="s">
        <v>241</v>
      </c>
      <c r="W707" t="s">
        <v>242</v>
      </c>
      <c r="Y707">
        <v>8</v>
      </c>
      <c r="Z707" t="s">
        <v>170</v>
      </c>
      <c r="AA707" t="s">
        <v>170</v>
      </c>
      <c r="AB707" t="s">
        <v>167</v>
      </c>
      <c r="AC707" t="s">
        <v>276</v>
      </c>
      <c r="AD707">
        <v>15</v>
      </c>
      <c r="AG707" t="s">
        <v>197</v>
      </c>
      <c r="AH707" t="s">
        <v>472</v>
      </c>
      <c r="AI707" t="s">
        <v>175</v>
      </c>
      <c r="AJ707" t="s">
        <v>176</v>
      </c>
      <c r="AK707" t="s">
        <v>219</v>
      </c>
      <c r="AL707" t="s">
        <v>220</v>
      </c>
      <c r="AS707">
        <v>1450</v>
      </c>
      <c r="AT707">
        <v>1450</v>
      </c>
      <c r="BN707" s="7" t="s">
        <v>646</v>
      </c>
      <c r="BO707">
        <v>2</v>
      </c>
      <c r="BP707">
        <v>2</v>
      </c>
      <c r="BQ707">
        <v>31</v>
      </c>
      <c r="BR707" t="s">
        <v>431</v>
      </c>
      <c r="BT707" t="s">
        <v>181</v>
      </c>
      <c r="BU707" s="135">
        <v>44392</v>
      </c>
      <c r="BV707">
        <v>29631</v>
      </c>
      <c r="BX707" t="s">
        <v>170</v>
      </c>
      <c r="BY707" t="s">
        <v>170</v>
      </c>
      <c r="CB707" t="s">
        <v>170</v>
      </c>
      <c r="CC707" t="s">
        <v>170</v>
      </c>
      <c r="CE707" t="s">
        <v>170</v>
      </c>
      <c r="CG707" t="s">
        <v>169</v>
      </c>
      <c r="CH707" t="s">
        <v>402</v>
      </c>
      <c r="CI707" t="s">
        <v>169</v>
      </c>
      <c r="CJ707" t="s">
        <v>1300</v>
      </c>
      <c r="DJ707" t="s">
        <v>204</v>
      </c>
      <c r="DK707" t="s">
        <v>205</v>
      </c>
      <c r="DN707" t="s">
        <v>170</v>
      </c>
      <c r="DO707" t="s">
        <v>1301</v>
      </c>
      <c r="DP707" t="s">
        <v>169</v>
      </c>
      <c r="DQ707" t="s">
        <v>193</v>
      </c>
      <c r="DR707" t="s">
        <v>1302</v>
      </c>
      <c r="DY707">
        <v>37.299999999999997</v>
      </c>
      <c r="EB707">
        <v>6</v>
      </c>
      <c r="EC707">
        <v>6</v>
      </c>
      <c r="EE707" t="s">
        <v>1303</v>
      </c>
      <c r="EF707">
        <v>5</v>
      </c>
      <c r="EV707">
        <v>1500</v>
      </c>
      <c r="EW707">
        <v>369</v>
      </c>
      <c r="EX707">
        <v>261</v>
      </c>
      <c r="EY707">
        <v>321</v>
      </c>
    </row>
    <row r="708" spans="1:165" ht="15">
      <c r="A708">
        <v>2022</v>
      </c>
      <c r="B708" t="s">
        <v>1264</v>
      </c>
      <c r="C708" t="s">
        <v>1265</v>
      </c>
      <c r="D708" t="s">
        <v>1299</v>
      </c>
      <c r="E708" t="s">
        <v>1267</v>
      </c>
      <c r="F708">
        <v>29</v>
      </c>
      <c r="G708" s="134">
        <v>2.5</v>
      </c>
      <c r="H708">
        <v>4</v>
      </c>
      <c r="I708" t="s">
        <v>196</v>
      </c>
      <c r="J708">
        <v>23</v>
      </c>
      <c r="K708">
        <v>25</v>
      </c>
      <c r="L708">
        <v>24</v>
      </c>
      <c r="M708">
        <v>30</v>
      </c>
      <c r="N708">
        <v>40.799999999999997</v>
      </c>
      <c r="O708">
        <v>34.056800000000003</v>
      </c>
      <c r="P708">
        <v>23.3858</v>
      </c>
      <c r="Q708">
        <v>25.443899999999999</v>
      </c>
      <c r="R708">
        <v>24.269200000000001</v>
      </c>
      <c r="T708" t="s">
        <v>470</v>
      </c>
      <c r="U708" t="s">
        <v>471</v>
      </c>
      <c r="V708" t="s">
        <v>198</v>
      </c>
      <c r="W708" t="s">
        <v>199</v>
      </c>
      <c r="Y708">
        <v>8</v>
      </c>
      <c r="Z708" t="s">
        <v>169</v>
      </c>
      <c r="AA708" t="s">
        <v>170</v>
      </c>
      <c r="AB708" t="s">
        <v>167</v>
      </c>
      <c r="AC708" t="s">
        <v>276</v>
      </c>
      <c r="AD708">
        <v>15</v>
      </c>
      <c r="AG708" t="s">
        <v>197</v>
      </c>
      <c r="AH708" t="s">
        <v>472</v>
      </c>
      <c r="AI708" t="s">
        <v>175</v>
      </c>
      <c r="AJ708" t="s">
        <v>176</v>
      </c>
      <c r="AK708" t="s">
        <v>219</v>
      </c>
      <c r="AL708" t="s">
        <v>220</v>
      </c>
      <c r="AS708">
        <v>1450</v>
      </c>
      <c r="AT708">
        <v>1450</v>
      </c>
      <c r="BN708" s="7" t="s">
        <v>646</v>
      </c>
      <c r="BO708">
        <v>2</v>
      </c>
      <c r="BP708">
        <v>2</v>
      </c>
      <c r="BQ708">
        <v>31</v>
      </c>
      <c r="BR708" t="s">
        <v>431</v>
      </c>
      <c r="BT708" t="s">
        <v>575</v>
      </c>
      <c r="BU708" s="135">
        <v>44392</v>
      </c>
      <c r="BV708">
        <v>29627</v>
      </c>
      <c r="BX708" t="s">
        <v>170</v>
      </c>
      <c r="BY708" t="s">
        <v>170</v>
      </c>
      <c r="CB708" t="s">
        <v>170</v>
      </c>
      <c r="CC708" t="s">
        <v>170</v>
      </c>
      <c r="CE708" t="s">
        <v>170</v>
      </c>
      <c r="CG708" t="s">
        <v>169</v>
      </c>
      <c r="CH708" t="s">
        <v>402</v>
      </c>
      <c r="CI708" t="s">
        <v>169</v>
      </c>
      <c r="CJ708" t="s">
        <v>1300</v>
      </c>
      <c r="DJ708" t="s">
        <v>204</v>
      </c>
      <c r="DK708" t="s">
        <v>205</v>
      </c>
      <c r="DN708" t="s">
        <v>170</v>
      </c>
      <c r="DO708" t="s">
        <v>1301</v>
      </c>
      <c r="DP708" t="s">
        <v>169</v>
      </c>
      <c r="DQ708" t="s">
        <v>193</v>
      </c>
      <c r="DR708" t="s">
        <v>1304</v>
      </c>
      <c r="DY708">
        <v>36.1</v>
      </c>
      <c r="EB708">
        <v>6</v>
      </c>
      <c r="EC708">
        <v>6</v>
      </c>
      <c r="EE708" t="s">
        <v>1303</v>
      </c>
      <c r="EF708">
        <v>5</v>
      </c>
      <c r="EV708">
        <v>1750</v>
      </c>
      <c r="EW708">
        <v>375</v>
      </c>
      <c r="EX708">
        <v>276</v>
      </c>
      <c r="EY708">
        <v>330</v>
      </c>
    </row>
    <row r="709" spans="1:165" ht="15">
      <c r="A709">
        <v>2022</v>
      </c>
      <c r="B709" t="s">
        <v>1264</v>
      </c>
      <c r="C709" t="s">
        <v>1265</v>
      </c>
      <c r="D709" t="s">
        <v>1305</v>
      </c>
      <c r="E709" t="s">
        <v>1267</v>
      </c>
      <c r="F709">
        <v>33</v>
      </c>
      <c r="G709" s="134">
        <v>1.6</v>
      </c>
      <c r="H709">
        <v>4</v>
      </c>
      <c r="I709" t="s">
        <v>1143</v>
      </c>
      <c r="J709">
        <v>36</v>
      </c>
      <c r="K709">
        <v>33</v>
      </c>
      <c r="L709">
        <v>35</v>
      </c>
      <c r="M709">
        <v>49.5946</v>
      </c>
      <c r="N709">
        <v>46.342700000000001</v>
      </c>
      <c r="O709">
        <v>48.076500000000003</v>
      </c>
      <c r="P709">
        <v>36.314799999999998</v>
      </c>
      <c r="Q709">
        <v>33.311199999999999</v>
      </c>
      <c r="R709">
        <v>34.898800000000001</v>
      </c>
      <c r="T709" t="s">
        <v>165</v>
      </c>
      <c r="U709" t="s">
        <v>166</v>
      </c>
      <c r="V709" t="s">
        <v>241</v>
      </c>
      <c r="W709" t="s">
        <v>242</v>
      </c>
      <c r="Y709">
        <v>6</v>
      </c>
      <c r="Z709" t="s">
        <v>170</v>
      </c>
      <c r="AA709" t="s">
        <v>170</v>
      </c>
      <c r="AB709" t="s">
        <v>167</v>
      </c>
      <c r="AC709" t="s">
        <v>276</v>
      </c>
      <c r="AD709">
        <v>15</v>
      </c>
      <c r="AG709" t="s">
        <v>197</v>
      </c>
      <c r="AH709" t="s">
        <v>472</v>
      </c>
      <c r="AI709" t="s">
        <v>175</v>
      </c>
      <c r="AJ709" t="s">
        <v>176</v>
      </c>
      <c r="AK709" t="s">
        <v>219</v>
      </c>
      <c r="AL709" t="s">
        <v>220</v>
      </c>
      <c r="AS709">
        <v>1000</v>
      </c>
      <c r="AT709">
        <v>1000</v>
      </c>
      <c r="BN709" s="7" t="s">
        <v>686</v>
      </c>
      <c r="BO709">
        <v>2</v>
      </c>
      <c r="BP709">
        <v>2</v>
      </c>
      <c r="BQ709">
        <v>31</v>
      </c>
      <c r="BR709" t="s">
        <v>431</v>
      </c>
      <c r="BT709" t="s">
        <v>494</v>
      </c>
      <c r="BU709" s="135">
        <v>44454</v>
      </c>
      <c r="BV709">
        <v>30043</v>
      </c>
      <c r="BX709" t="s">
        <v>170</v>
      </c>
      <c r="BY709" t="s">
        <v>170</v>
      </c>
      <c r="CB709" t="s">
        <v>170</v>
      </c>
      <c r="CC709" t="s">
        <v>170</v>
      </c>
      <c r="CE709" t="s">
        <v>170</v>
      </c>
      <c r="CG709" t="s">
        <v>169</v>
      </c>
      <c r="CH709" t="s">
        <v>1306</v>
      </c>
      <c r="CI709" t="s">
        <v>170</v>
      </c>
      <c r="DJ709" t="s">
        <v>204</v>
      </c>
      <c r="DK709" t="s">
        <v>205</v>
      </c>
      <c r="DN709" t="s">
        <v>170</v>
      </c>
      <c r="DO709" t="s">
        <v>1307</v>
      </c>
      <c r="DP709" t="s">
        <v>170</v>
      </c>
      <c r="DQ709" t="s">
        <v>207</v>
      </c>
      <c r="DR709" t="s">
        <v>1308</v>
      </c>
      <c r="DY709">
        <v>28.5</v>
      </c>
      <c r="EB709">
        <v>4</v>
      </c>
      <c r="EC709">
        <v>4</v>
      </c>
      <c r="EE709" t="s">
        <v>1309</v>
      </c>
      <c r="EF709">
        <v>6</v>
      </c>
      <c r="EV709">
        <v>4000</v>
      </c>
      <c r="EW709">
        <v>471</v>
      </c>
      <c r="EX709">
        <v>379</v>
      </c>
      <c r="EY709">
        <v>430</v>
      </c>
    </row>
    <row r="710" spans="1:165" ht="15">
      <c r="A710">
        <v>2022</v>
      </c>
      <c r="B710" t="s">
        <v>1264</v>
      </c>
      <c r="C710" t="s">
        <v>1265</v>
      </c>
      <c r="D710" t="s">
        <v>1310</v>
      </c>
      <c r="E710" t="s">
        <v>1267</v>
      </c>
      <c r="F710">
        <v>6</v>
      </c>
      <c r="G710" s="134">
        <v>2</v>
      </c>
      <c r="H710">
        <v>4</v>
      </c>
      <c r="I710" t="s">
        <v>729</v>
      </c>
      <c r="J710">
        <v>19</v>
      </c>
      <c r="K710">
        <v>24</v>
      </c>
      <c r="L710">
        <v>21</v>
      </c>
      <c r="M710">
        <v>24.4</v>
      </c>
      <c r="N710">
        <v>34.4</v>
      </c>
      <c r="O710">
        <v>28.072199999999999</v>
      </c>
      <c r="P710">
        <v>19.366299999999999</v>
      </c>
      <c r="Q710">
        <v>24.496700000000001</v>
      </c>
      <c r="R710">
        <v>21.381399999999999</v>
      </c>
      <c r="T710" t="s">
        <v>165</v>
      </c>
      <c r="U710" t="s">
        <v>166</v>
      </c>
      <c r="V710" t="s">
        <v>198</v>
      </c>
      <c r="W710" t="s">
        <v>199</v>
      </c>
      <c r="Y710">
        <v>6</v>
      </c>
      <c r="Z710" t="s">
        <v>169</v>
      </c>
      <c r="AA710" t="s">
        <v>170</v>
      </c>
      <c r="AB710" t="s">
        <v>167</v>
      </c>
      <c r="AC710" t="s">
        <v>276</v>
      </c>
      <c r="AD710">
        <v>15</v>
      </c>
      <c r="AG710" t="s">
        <v>197</v>
      </c>
      <c r="AH710" t="s">
        <v>472</v>
      </c>
      <c r="AI710" t="s">
        <v>175</v>
      </c>
      <c r="AJ710" t="s">
        <v>176</v>
      </c>
      <c r="AK710" t="s">
        <v>219</v>
      </c>
      <c r="AL710" t="s">
        <v>220</v>
      </c>
      <c r="AS710">
        <v>1700</v>
      </c>
      <c r="AT710">
        <v>1700</v>
      </c>
      <c r="BN710" s="7" t="s">
        <v>178</v>
      </c>
      <c r="BO710">
        <v>2</v>
      </c>
      <c r="BP710">
        <v>2</v>
      </c>
      <c r="BQ710">
        <v>31</v>
      </c>
      <c r="BR710" t="s">
        <v>431</v>
      </c>
      <c r="BT710" t="s">
        <v>181</v>
      </c>
      <c r="BU710" s="135">
        <v>44256</v>
      </c>
      <c r="BV710">
        <v>28920</v>
      </c>
      <c r="BX710" t="s">
        <v>170</v>
      </c>
      <c r="BY710" t="s">
        <v>170</v>
      </c>
      <c r="CB710" t="s">
        <v>170</v>
      </c>
      <c r="CC710" t="s">
        <v>170</v>
      </c>
      <c r="CE710" t="s">
        <v>170</v>
      </c>
      <c r="CG710" t="s">
        <v>169</v>
      </c>
      <c r="CH710" t="s">
        <v>1306</v>
      </c>
      <c r="CI710" t="s">
        <v>170</v>
      </c>
      <c r="DJ710" t="s">
        <v>204</v>
      </c>
      <c r="DK710" t="s">
        <v>205</v>
      </c>
      <c r="DN710" t="s">
        <v>170</v>
      </c>
      <c r="DO710" t="s">
        <v>1307</v>
      </c>
      <c r="DP710" t="s">
        <v>170</v>
      </c>
      <c r="DQ710" t="s">
        <v>207</v>
      </c>
      <c r="DR710" t="s">
        <v>1308</v>
      </c>
      <c r="DY710">
        <v>28.5</v>
      </c>
      <c r="EB710">
        <v>4</v>
      </c>
      <c r="EC710">
        <v>4</v>
      </c>
      <c r="EE710" t="s">
        <v>1309</v>
      </c>
      <c r="EF710">
        <v>6</v>
      </c>
      <c r="EV710">
        <v>4000</v>
      </c>
      <c r="EW710">
        <v>471</v>
      </c>
      <c r="EX710">
        <v>379</v>
      </c>
      <c r="EY710">
        <v>430</v>
      </c>
    </row>
    <row r="711" spans="1:165" ht="15">
      <c r="A711">
        <v>2022</v>
      </c>
      <c r="B711" t="s">
        <v>1264</v>
      </c>
      <c r="C711" t="s">
        <v>1265</v>
      </c>
      <c r="D711" t="s">
        <v>1310</v>
      </c>
      <c r="E711" t="s">
        <v>1267</v>
      </c>
      <c r="F711">
        <v>8</v>
      </c>
      <c r="G711" s="134">
        <v>2.4</v>
      </c>
      <c r="H711">
        <v>4</v>
      </c>
      <c r="I711" t="s">
        <v>729</v>
      </c>
      <c r="J711">
        <v>22</v>
      </c>
      <c r="K711">
        <v>26</v>
      </c>
      <c r="L711">
        <v>23</v>
      </c>
      <c r="M711">
        <v>27.384</v>
      </c>
      <c r="N711">
        <v>35.973300000000002</v>
      </c>
      <c r="O711">
        <v>30.680499999999999</v>
      </c>
      <c r="P711">
        <v>21.5261</v>
      </c>
      <c r="Q711">
        <v>25.5258</v>
      </c>
      <c r="R711">
        <v>23.159099999999999</v>
      </c>
      <c r="T711" t="s">
        <v>470</v>
      </c>
      <c r="U711" t="s">
        <v>471</v>
      </c>
      <c r="V711" t="s">
        <v>198</v>
      </c>
      <c r="W711" t="s">
        <v>199</v>
      </c>
      <c r="Y711">
        <v>6</v>
      </c>
      <c r="Z711" t="s">
        <v>169</v>
      </c>
      <c r="AA711" t="s">
        <v>170</v>
      </c>
      <c r="AB711" t="s">
        <v>167</v>
      </c>
      <c r="AC711" t="s">
        <v>276</v>
      </c>
      <c r="AD711">
        <v>15</v>
      </c>
      <c r="AG711" t="s">
        <v>197</v>
      </c>
      <c r="AH711" t="s">
        <v>472</v>
      </c>
      <c r="AI711" t="s">
        <v>175</v>
      </c>
      <c r="AJ711" t="s">
        <v>176</v>
      </c>
      <c r="AK711" t="s">
        <v>219</v>
      </c>
      <c r="AL711" t="s">
        <v>220</v>
      </c>
      <c r="AS711">
        <v>1550</v>
      </c>
      <c r="AT711">
        <v>1550</v>
      </c>
      <c r="BN711" s="7" t="s">
        <v>178</v>
      </c>
      <c r="BO711">
        <v>2</v>
      </c>
      <c r="BP711">
        <v>2</v>
      </c>
      <c r="BQ711">
        <v>31</v>
      </c>
      <c r="BR711" t="s">
        <v>431</v>
      </c>
      <c r="BT711" t="s">
        <v>181</v>
      </c>
      <c r="BU711" s="135">
        <v>44256</v>
      </c>
      <c r="BV711">
        <v>28922</v>
      </c>
      <c r="BX711" t="s">
        <v>170</v>
      </c>
      <c r="BY711" t="s">
        <v>170</v>
      </c>
      <c r="CB711" t="s">
        <v>170</v>
      </c>
      <c r="CC711" t="s">
        <v>170</v>
      </c>
      <c r="CE711" t="s">
        <v>170</v>
      </c>
      <c r="CG711" t="s">
        <v>169</v>
      </c>
      <c r="CH711" t="s">
        <v>1306</v>
      </c>
      <c r="CI711" t="s">
        <v>170</v>
      </c>
      <c r="DJ711" t="s">
        <v>204</v>
      </c>
      <c r="DK711" t="s">
        <v>205</v>
      </c>
      <c r="DN711" t="s">
        <v>170</v>
      </c>
      <c r="DO711" t="s">
        <v>1307</v>
      </c>
      <c r="DP711" t="s">
        <v>170</v>
      </c>
      <c r="DQ711" t="s">
        <v>207</v>
      </c>
      <c r="DR711" t="s">
        <v>1311</v>
      </c>
      <c r="DY711">
        <v>27.4</v>
      </c>
      <c r="EB711">
        <v>4</v>
      </c>
      <c r="EC711">
        <v>4</v>
      </c>
      <c r="EE711" t="s">
        <v>1309</v>
      </c>
      <c r="EF711">
        <v>6</v>
      </c>
      <c r="EV711">
        <v>5250</v>
      </c>
      <c r="EW711">
        <v>501</v>
      </c>
      <c r="EX711">
        <v>395</v>
      </c>
      <c r="EY711">
        <v>453</v>
      </c>
    </row>
    <row r="712" spans="1:165" ht="15">
      <c r="A712">
        <v>2022</v>
      </c>
      <c r="B712" t="s">
        <v>1264</v>
      </c>
      <c r="C712" t="s">
        <v>1265</v>
      </c>
      <c r="D712" t="s">
        <v>1312</v>
      </c>
      <c r="E712" t="s">
        <v>1267</v>
      </c>
      <c r="F712">
        <v>20</v>
      </c>
      <c r="G712" s="134">
        <v>3.8</v>
      </c>
      <c r="H712">
        <v>6</v>
      </c>
      <c r="I712" t="s">
        <v>196</v>
      </c>
      <c r="J712">
        <v>19</v>
      </c>
      <c r="K712">
        <v>24</v>
      </c>
      <c r="L712">
        <v>21</v>
      </c>
      <c r="M712">
        <v>23.2865</v>
      </c>
      <c r="N712">
        <v>34.137799999999999</v>
      </c>
      <c r="O712">
        <v>27.173400000000001</v>
      </c>
      <c r="P712">
        <v>18.549600000000002</v>
      </c>
      <c r="Q712">
        <v>24.3245</v>
      </c>
      <c r="R712">
        <v>20.7684</v>
      </c>
      <c r="T712" t="s">
        <v>470</v>
      </c>
      <c r="U712" t="s">
        <v>471</v>
      </c>
      <c r="V712" t="s">
        <v>198</v>
      </c>
      <c r="W712" t="s">
        <v>199</v>
      </c>
      <c r="Y712">
        <v>8</v>
      </c>
      <c r="Z712" t="s">
        <v>169</v>
      </c>
      <c r="AA712" t="s">
        <v>170</v>
      </c>
      <c r="AB712" t="s">
        <v>167</v>
      </c>
      <c r="AC712" t="s">
        <v>276</v>
      </c>
      <c r="AD712">
        <v>15</v>
      </c>
      <c r="AG712" t="s">
        <v>197</v>
      </c>
      <c r="AH712" t="s">
        <v>472</v>
      </c>
      <c r="AI712" t="s">
        <v>175</v>
      </c>
      <c r="AJ712" t="s">
        <v>176</v>
      </c>
      <c r="AK712" t="s">
        <v>219</v>
      </c>
      <c r="AL712" t="s">
        <v>220</v>
      </c>
      <c r="AO712">
        <v>157</v>
      </c>
      <c r="AP712">
        <v>21</v>
      </c>
      <c r="AS712">
        <v>1700</v>
      </c>
      <c r="AT712">
        <v>1700</v>
      </c>
      <c r="BN712" s="7" t="s">
        <v>178</v>
      </c>
      <c r="BO712">
        <v>2</v>
      </c>
      <c r="BP712">
        <v>2</v>
      </c>
      <c r="BQ712">
        <v>31</v>
      </c>
      <c r="BR712" t="s">
        <v>431</v>
      </c>
      <c r="BT712" t="s">
        <v>181</v>
      </c>
      <c r="BU712" s="135">
        <v>44331</v>
      </c>
      <c r="BV712">
        <v>29340</v>
      </c>
      <c r="BX712" t="s">
        <v>170</v>
      </c>
      <c r="BY712" t="s">
        <v>170</v>
      </c>
      <c r="CB712" t="s">
        <v>170</v>
      </c>
      <c r="CC712" t="s">
        <v>170</v>
      </c>
      <c r="CE712" t="s">
        <v>170</v>
      </c>
      <c r="CG712" t="s">
        <v>169</v>
      </c>
      <c r="CH712" t="s">
        <v>1306</v>
      </c>
      <c r="CI712" t="s">
        <v>170</v>
      </c>
      <c r="DJ712" t="s">
        <v>204</v>
      </c>
      <c r="DK712" t="s">
        <v>205</v>
      </c>
      <c r="DN712" t="s">
        <v>170</v>
      </c>
      <c r="DO712" t="s">
        <v>1307</v>
      </c>
      <c r="DP712" t="s">
        <v>170</v>
      </c>
      <c r="DQ712" t="s">
        <v>207</v>
      </c>
      <c r="DR712" t="s">
        <v>1313</v>
      </c>
      <c r="DY712">
        <v>28.6</v>
      </c>
      <c r="EB712">
        <v>5</v>
      </c>
      <c r="EC712">
        <v>5</v>
      </c>
      <c r="EE712" t="s">
        <v>1314</v>
      </c>
      <c r="EF712">
        <v>5</v>
      </c>
      <c r="EV712">
        <v>3500</v>
      </c>
      <c r="EW712">
        <v>453</v>
      </c>
      <c r="EX712">
        <v>358</v>
      </c>
      <c r="EY712">
        <v>410</v>
      </c>
    </row>
    <row r="713" spans="1:165" ht="15">
      <c r="A713">
        <v>2022</v>
      </c>
      <c r="B713" t="s">
        <v>1315</v>
      </c>
      <c r="C713" t="s">
        <v>1316</v>
      </c>
      <c r="D713" t="s">
        <v>1317</v>
      </c>
      <c r="E713" t="s">
        <v>1318</v>
      </c>
      <c r="F713">
        <v>50</v>
      </c>
      <c r="G713" s="134">
        <v>3</v>
      </c>
      <c r="H713">
        <v>6</v>
      </c>
      <c r="I713" t="s">
        <v>196</v>
      </c>
      <c r="J713">
        <v>15</v>
      </c>
      <c r="K713">
        <v>25</v>
      </c>
      <c r="L713">
        <v>18</v>
      </c>
      <c r="M713">
        <v>18.310600000000001</v>
      </c>
      <c r="N713">
        <v>31.927199999999999</v>
      </c>
      <c r="O713">
        <v>22.659400000000002</v>
      </c>
      <c r="P713">
        <v>15.265499999999999</v>
      </c>
      <c r="Q713">
        <v>24.736499999999999</v>
      </c>
      <c r="R713">
        <v>18.443100000000001</v>
      </c>
      <c r="T713" t="s">
        <v>165</v>
      </c>
      <c r="U713" t="s">
        <v>166</v>
      </c>
      <c r="V713" t="s">
        <v>198</v>
      </c>
      <c r="W713" t="s">
        <v>199</v>
      </c>
      <c r="Y713">
        <v>8</v>
      </c>
      <c r="Z713" t="s">
        <v>169</v>
      </c>
      <c r="AA713" t="s">
        <v>170</v>
      </c>
      <c r="AB713" t="s">
        <v>171</v>
      </c>
      <c r="AC713" t="s">
        <v>172</v>
      </c>
      <c r="AD713">
        <v>10</v>
      </c>
      <c r="AG713" t="s">
        <v>296</v>
      </c>
      <c r="AH713" t="s">
        <v>297</v>
      </c>
      <c r="AI713" t="s">
        <v>175</v>
      </c>
      <c r="AJ713" t="s">
        <v>176</v>
      </c>
      <c r="AK713" t="s">
        <v>170</v>
      </c>
      <c r="AL713" t="s">
        <v>177</v>
      </c>
      <c r="AS713">
        <v>2450</v>
      </c>
      <c r="AT713">
        <v>2450</v>
      </c>
      <c r="BN713" s="7" t="s">
        <v>646</v>
      </c>
      <c r="BO713">
        <v>2</v>
      </c>
      <c r="BP713">
        <v>2</v>
      </c>
      <c r="BQ713">
        <v>1</v>
      </c>
      <c r="BR713" t="s">
        <v>179</v>
      </c>
      <c r="BS713" t="s">
        <v>180</v>
      </c>
      <c r="BT713" t="s">
        <v>494</v>
      </c>
      <c r="BU713" s="135">
        <v>44409</v>
      </c>
      <c r="BV713">
        <v>29850</v>
      </c>
      <c r="BX713" t="s">
        <v>170</v>
      </c>
      <c r="BY713" t="s">
        <v>170</v>
      </c>
      <c r="CB713" t="s">
        <v>170</v>
      </c>
      <c r="CC713" t="s">
        <v>170</v>
      </c>
      <c r="CE713" t="s">
        <v>170</v>
      </c>
      <c r="CG713" t="s">
        <v>169</v>
      </c>
      <c r="CH713" t="s">
        <v>1306</v>
      </c>
      <c r="CI713" t="s">
        <v>170</v>
      </c>
      <c r="DJ713" t="s">
        <v>204</v>
      </c>
      <c r="DK713" t="s">
        <v>205</v>
      </c>
      <c r="DN713" t="s">
        <v>170</v>
      </c>
      <c r="DO713" t="s">
        <v>1307</v>
      </c>
      <c r="DP713" t="s">
        <v>170</v>
      </c>
      <c r="DQ713" t="s">
        <v>207</v>
      </c>
      <c r="DR713" t="s">
        <v>1313</v>
      </c>
      <c r="DY713">
        <v>28.6</v>
      </c>
      <c r="EB713">
        <v>5</v>
      </c>
      <c r="EC713">
        <v>5</v>
      </c>
      <c r="EE713" t="s">
        <v>1314</v>
      </c>
      <c r="EF713">
        <v>5</v>
      </c>
      <c r="EV713">
        <v>3500</v>
      </c>
      <c r="EW713">
        <v>453</v>
      </c>
      <c r="EX713">
        <v>358</v>
      </c>
      <c r="EY713">
        <v>410</v>
      </c>
    </row>
    <row r="714" spans="1:165" ht="15">
      <c r="A714">
        <v>2022</v>
      </c>
      <c r="B714" t="s">
        <v>1315</v>
      </c>
      <c r="C714" t="s">
        <v>1316</v>
      </c>
      <c r="D714" t="s">
        <v>1319</v>
      </c>
      <c r="E714" t="s">
        <v>1318</v>
      </c>
      <c r="F714">
        <v>36</v>
      </c>
      <c r="G714" s="134">
        <v>3</v>
      </c>
      <c r="H714">
        <v>6</v>
      </c>
      <c r="I714" t="s">
        <v>164</v>
      </c>
      <c r="J714">
        <v>18</v>
      </c>
      <c r="K714">
        <v>25</v>
      </c>
      <c r="L714">
        <v>20</v>
      </c>
      <c r="M714">
        <v>21.926400000000001</v>
      </c>
      <c r="N714">
        <v>35.1464</v>
      </c>
      <c r="O714">
        <v>26.393899999999999</v>
      </c>
      <c r="P714">
        <v>17.543900000000001</v>
      </c>
      <c r="Q714">
        <v>24.985900000000001</v>
      </c>
      <c r="R714">
        <v>20.2593</v>
      </c>
      <c r="T714" t="s">
        <v>165</v>
      </c>
      <c r="U714" t="s">
        <v>166</v>
      </c>
      <c r="V714" t="s">
        <v>167</v>
      </c>
      <c r="W714" t="s">
        <v>168</v>
      </c>
      <c r="Y714">
        <v>8</v>
      </c>
      <c r="Z714" t="s">
        <v>169</v>
      </c>
      <c r="AA714" t="s">
        <v>170</v>
      </c>
      <c r="AB714" t="s">
        <v>171</v>
      </c>
      <c r="AC714" t="s">
        <v>172</v>
      </c>
      <c r="AD714">
        <v>10</v>
      </c>
      <c r="AG714" t="s">
        <v>296</v>
      </c>
      <c r="AH714" t="s">
        <v>297</v>
      </c>
      <c r="AI714" t="s">
        <v>175</v>
      </c>
      <c r="AJ714" t="s">
        <v>176</v>
      </c>
      <c r="AK714" t="s">
        <v>170</v>
      </c>
      <c r="AL714" t="s">
        <v>177</v>
      </c>
      <c r="AO714">
        <v>108</v>
      </c>
      <c r="AP714">
        <v>10</v>
      </c>
      <c r="AS714">
        <v>2200</v>
      </c>
      <c r="AT714">
        <v>2200</v>
      </c>
      <c r="BN714" s="7" t="s">
        <v>178</v>
      </c>
      <c r="BO714">
        <v>2</v>
      </c>
      <c r="BP714">
        <v>2</v>
      </c>
      <c r="BQ714">
        <v>5</v>
      </c>
      <c r="BR714" t="s">
        <v>365</v>
      </c>
      <c r="BS714" t="s">
        <v>180</v>
      </c>
      <c r="BT714" t="s">
        <v>181</v>
      </c>
      <c r="BU714" s="135">
        <v>44409</v>
      </c>
      <c r="BV714">
        <v>29701</v>
      </c>
      <c r="BX714" t="s">
        <v>170</v>
      </c>
      <c r="BY714" t="s">
        <v>170</v>
      </c>
      <c r="CB714" t="s">
        <v>170</v>
      </c>
      <c r="CC714" t="s">
        <v>170</v>
      </c>
      <c r="CE714" t="s">
        <v>170</v>
      </c>
      <c r="CG714" t="s">
        <v>169</v>
      </c>
      <c r="CH714" t="s">
        <v>1320</v>
      </c>
      <c r="CI714" t="s">
        <v>169</v>
      </c>
      <c r="CJ714" t="s">
        <v>1321</v>
      </c>
      <c r="DJ714" t="s">
        <v>303</v>
      </c>
      <c r="DK714" t="s">
        <v>304</v>
      </c>
      <c r="DN714" t="s">
        <v>170</v>
      </c>
      <c r="DO714" t="s">
        <v>1322</v>
      </c>
      <c r="DP714" t="s">
        <v>170</v>
      </c>
      <c r="DQ714" t="s">
        <v>207</v>
      </c>
      <c r="EB714">
        <v>5</v>
      </c>
      <c r="EC714">
        <v>5</v>
      </c>
      <c r="EE714" t="s">
        <v>1323</v>
      </c>
      <c r="EF714">
        <v>6</v>
      </c>
      <c r="EV714">
        <v>750</v>
      </c>
      <c r="EW714">
        <v>424</v>
      </c>
      <c r="EX714">
        <v>313</v>
      </c>
      <c r="EY714">
        <v>374</v>
      </c>
    </row>
    <row r="715" spans="1:165" ht="15">
      <c r="A715">
        <v>2022</v>
      </c>
      <c r="B715" t="s">
        <v>1315</v>
      </c>
      <c r="C715" t="s">
        <v>1316</v>
      </c>
      <c r="D715" t="s">
        <v>1324</v>
      </c>
      <c r="E715" t="s">
        <v>1318</v>
      </c>
      <c r="F715">
        <v>35</v>
      </c>
      <c r="G715" s="134">
        <v>3</v>
      </c>
      <c r="H715">
        <v>6</v>
      </c>
      <c r="I715" t="s">
        <v>164</v>
      </c>
      <c r="J715">
        <v>16</v>
      </c>
      <c r="K715">
        <v>24</v>
      </c>
      <c r="L715">
        <v>19</v>
      </c>
      <c r="M715">
        <v>19.669699999999999</v>
      </c>
      <c r="N715">
        <v>32.365099999999998</v>
      </c>
      <c r="O715">
        <v>23.885899999999999</v>
      </c>
      <c r="P715">
        <v>15.855399999999999</v>
      </c>
      <c r="Q715">
        <v>23.949100000000001</v>
      </c>
      <c r="R715">
        <v>18.699200000000001</v>
      </c>
      <c r="T715" t="s">
        <v>165</v>
      </c>
      <c r="U715" t="s">
        <v>166</v>
      </c>
      <c r="V715" t="s">
        <v>167</v>
      </c>
      <c r="W715" t="s">
        <v>168</v>
      </c>
      <c r="Y715">
        <v>8</v>
      </c>
      <c r="Z715" t="s">
        <v>169</v>
      </c>
      <c r="AA715" t="s">
        <v>170</v>
      </c>
      <c r="AB715" t="s">
        <v>167</v>
      </c>
      <c r="AC715" t="s">
        <v>276</v>
      </c>
      <c r="AD715">
        <v>10</v>
      </c>
      <c r="AG715" t="s">
        <v>296</v>
      </c>
      <c r="AH715" t="s">
        <v>297</v>
      </c>
      <c r="AI715" t="s">
        <v>175</v>
      </c>
      <c r="AJ715" t="s">
        <v>176</v>
      </c>
      <c r="AK715" t="s">
        <v>170</v>
      </c>
      <c r="AL715" t="s">
        <v>177</v>
      </c>
      <c r="AO715">
        <v>108</v>
      </c>
      <c r="AP715">
        <v>10</v>
      </c>
      <c r="AS715">
        <v>2350</v>
      </c>
      <c r="AT715">
        <v>2350</v>
      </c>
      <c r="BN715" s="7" t="s">
        <v>178</v>
      </c>
      <c r="BO715">
        <v>2</v>
      </c>
      <c r="BP715">
        <v>2</v>
      </c>
      <c r="BQ715">
        <v>5</v>
      </c>
      <c r="BR715" t="s">
        <v>365</v>
      </c>
      <c r="BS715" t="s">
        <v>180</v>
      </c>
      <c r="BT715" t="s">
        <v>575</v>
      </c>
      <c r="BU715" s="135">
        <v>44409</v>
      </c>
      <c r="BV715">
        <v>29703</v>
      </c>
      <c r="BX715" t="s">
        <v>170</v>
      </c>
      <c r="BY715" t="s">
        <v>170</v>
      </c>
      <c r="CB715" t="s">
        <v>170</v>
      </c>
      <c r="CC715" t="s">
        <v>170</v>
      </c>
      <c r="CE715" t="s">
        <v>169</v>
      </c>
      <c r="CF715" t="s">
        <v>257</v>
      </c>
      <c r="CG715" t="s">
        <v>169</v>
      </c>
      <c r="CH715" t="s">
        <v>539</v>
      </c>
      <c r="CI715" t="s">
        <v>169</v>
      </c>
      <c r="CJ715" t="s">
        <v>683</v>
      </c>
      <c r="DJ715" t="s">
        <v>204</v>
      </c>
      <c r="DK715" t="s">
        <v>205</v>
      </c>
      <c r="DN715" t="s">
        <v>170</v>
      </c>
      <c r="DO715" t="s">
        <v>236</v>
      </c>
      <c r="DP715" t="s">
        <v>169</v>
      </c>
      <c r="DQ715" t="s">
        <v>193</v>
      </c>
      <c r="EB715">
        <v>4</v>
      </c>
      <c r="EC715">
        <v>4</v>
      </c>
      <c r="EE715" t="s">
        <v>1289</v>
      </c>
      <c r="EF715">
        <v>6</v>
      </c>
      <c r="EV715">
        <v>4000</v>
      </c>
      <c r="EW715">
        <v>453</v>
      </c>
      <c r="EX715">
        <v>391</v>
      </c>
      <c r="EY715">
        <v>425</v>
      </c>
    </row>
    <row r="716" spans="1:165" ht="15">
      <c r="A716">
        <v>2022</v>
      </c>
      <c r="B716" t="s">
        <v>1315</v>
      </c>
      <c r="C716" t="s">
        <v>1316</v>
      </c>
      <c r="D716" t="s">
        <v>1325</v>
      </c>
      <c r="E716" t="s">
        <v>1318</v>
      </c>
      <c r="F716">
        <v>38</v>
      </c>
      <c r="G716" s="134">
        <v>3</v>
      </c>
      <c r="H716">
        <v>6</v>
      </c>
      <c r="I716" t="s">
        <v>164</v>
      </c>
      <c r="J716">
        <v>18</v>
      </c>
      <c r="K716">
        <v>25</v>
      </c>
      <c r="L716">
        <v>20</v>
      </c>
      <c r="M716">
        <v>21.926400000000001</v>
      </c>
      <c r="N716">
        <v>35.1464</v>
      </c>
      <c r="O716">
        <v>26.393899999999999</v>
      </c>
      <c r="P716">
        <v>17.543900000000001</v>
      </c>
      <c r="Q716">
        <v>24.985900000000001</v>
      </c>
      <c r="R716">
        <v>20.2593</v>
      </c>
      <c r="T716" t="s">
        <v>165</v>
      </c>
      <c r="U716" t="s">
        <v>166</v>
      </c>
      <c r="V716" t="s">
        <v>167</v>
      </c>
      <c r="W716" t="s">
        <v>168</v>
      </c>
      <c r="Y716">
        <v>8</v>
      </c>
      <c r="Z716" t="s">
        <v>169</v>
      </c>
      <c r="AA716" t="s">
        <v>170</v>
      </c>
      <c r="AB716" t="s">
        <v>171</v>
      </c>
      <c r="AC716" t="s">
        <v>172</v>
      </c>
      <c r="AD716">
        <v>10</v>
      </c>
      <c r="AG716" t="s">
        <v>296</v>
      </c>
      <c r="AH716" t="s">
        <v>297</v>
      </c>
      <c r="AI716" t="s">
        <v>175</v>
      </c>
      <c r="AJ716" t="s">
        <v>176</v>
      </c>
      <c r="AK716" t="s">
        <v>170</v>
      </c>
      <c r="AL716" t="s">
        <v>177</v>
      </c>
      <c r="AO716">
        <v>108</v>
      </c>
      <c r="AP716">
        <v>10</v>
      </c>
      <c r="AS716">
        <v>2200</v>
      </c>
      <c r="AT716">
        <v>2200</v>
      </c>
      <c r="BN716" s="7" t="s">
        <v>178</v>
      </c>
      <c r="BO716">
        <v>2</v>
      </c>
      <c r="BP716">
        <v>2</v>
      </c>
      <c r="BQ716">
        <v>5</v>
      </c>
      <c r="BR716" t="s">
        <v>365</v>
      </c>
      <c r="BS716" t="s">
        <v>180</v>
      </c>
      <c r="BT716" t="s">
        <v>181</v>
      </c>
      <c r="BU716" s="135">
        <v>44409</v>
      </c>
      <c r="BV716">
        <v>29705</v>
      </c>
      <c r="BX716" t="s">
        <v>170</v>
      </c>
      <c r="BY716" t="s">
        <v>170</v>
      </c>
      <c r="CB716" t="s">
        <v>170</v>
      </c>
      <c r="CC716" t="s">
        <v>170</v>
      </c>
      <c r="CE716" t="s">
        <v>169</v>
      </c>
      <c r="CF716" t="s">
        <v>257</v>
      </c>
      <c r="CG716" t="s">
        <v>169</v>
      </c>
      <c r="CH716" t="s">
        <v>539</v>
      </c>
      <c r="CI716" t="s">
        <v>169</v>
      </c>
      <c r="CJ716" t="s">
        <v>683</v>
      </c>
      <c r="DJ716" t="s">
        <v>204</v>
      </c>
      <c r="DK716" t="s">
        <v>205</v>
      </c>
      <c r="DN716" t="s">
        <v>170</v>
      </c>
      <c r="DO716" t="s">
        <v>236</v>
      </c>
      <c r="DP716" t="s">
        <v>169</v>
      </c>
      <c r="DQ716" t="s">
        <v>193</v>
      </c>
      <c r="EB716">
        <v>4</v>
      </c>
      <c r="EC716">
        <v>4</v>
      </c>
      <c r="EE716" t="s">
        <v>1289</v>
      </c>
      <c r="EF716">
        <v>6</v>
      </c>
      <c r="EV716">
        <v>4000</v>
      </c>
      <c r="EW716">
        <v>453</v>
      </c>
      <c r="EX716">
        <v>391</v>
      </c>
      <c r="EY716">
        <v>425</v>
      </c>
    </row>
    <row r="717" spans="1:165" ht="15">
      <c r="A717">
        <v>2022</v>
      </c>
      <c r="B717" t="s">
        <v>1315</v>
      </c>
      <c r="C717" t="s">
        <v>1316</v>
      </c>
      <c r="D717" t="s">
        <v>1326</v>
      </c>
      <c r="E717" t="s">
        <v>1318</v>
      </c>
      <c r="F717">
        <v>32</v>
      </c>
      <c r="G717" s="134">
        <v>3.8</v>
      </c>
      <c r="H717">
        <v>8</v>
      </c>
      <c r="I717" t="s">
        <v>164</v>
      </c>
      <c r="J717">
        <v>13</v>
      </c>
      <c r="K717">
        <v>20</v>
      </c>
      <c r="L717">
        <v>16</v>
      </c>
      <c r="M717">
        <v>16.564699999999998</v>
      </c>
      <c r="N717">
        <v>27.3566</v>
      </c>
      <c r="O717">
        <v>20.14</v>
      </c>
      <c r="P717">
        <v>13.490600000000001</v>
      </c>
      <c r="Q717">
        <v>19.797899999999998</v>
      </c>
      <c r="R717">
        <v>15.7483</v>
      </c>
      <c r="S717" t="s">
        <v>197</v>
      </c>
      <c r="T717" t="s">
        <v>165</v>
      </c>
      <c r="U717" t="s">
        <v>166</v>
      </c>
      <c r="V717" t="s">
        <v>167</v>
      </c>
      <c r="W717" t="s">
        <v>168</v>
      </c>
      <c r="Y717">
        <v>8</v>
      </c>
      <c r="Z717" t="s">
        <v>169</v>
      </c>
      <c r="AA717" t="s">
        <v>170</v>
      </c>
      <c r="AB717" t="s">
        <v>171</v>
      </c>
      <c r="AC717" t="s">
        <v>172</v>
      </c>
      <c r="AD717">
        <v>10</v>
      </c>
      <c r="AG717" t="s">
        <v>296</v>
      </c>
      <c r="AH717" t="s">
        <v>297</v>
      </c>
      <c r="AI717" t="s">
        <v>175</v>
      </c>
      <c r="AJ717" t="s">
        <v>176</v>
      </c>
      <c r="AK717" t="s">
        <v>170</v>
      </c>
      <c r="AL717" t="s">
        <v>177</v>
      </c>
      <c r="AO717">
        <v>108</v>
      </c>
      <c r="AP717">
        <v>10</v>
      </c>
      <c r="AS717">
        <v>2750</v>
      </c>
      <c r="AT717">
        <v>2750</v>
      </c>
      <c r="BN717" s="7" t="s">
        <v>178</v>
      </c>
      <c r="BO717">
        <v>2</v>
      </c>
      <c r="BP717">
        <v>2</v>
      </c>
      <c r="BQ717">
        <v>5</v>
      </c>
      <c r="BR717" t="s">
        <v>365</v>
      </c>
      <c r="BS717" t="s">
        <v>180</v>
      </c>
      <c r="BT717" t="s">
        <v>181</v>
      </c>
      <c r="BU717" s="135">
        <v>44409</v>
      </c>
      <c r="BV717">
        <v>29700</v>
      </c>
      <c r="BX717" t="s">
        <v>170</v>
      </c>
      <c r="BY717" t="s">
        <v>170</v>
      </c>
      <c r="CB717" t="s">
        <v>170</v>
      </c>
      <c r="CC717" t="s">
        <v>170</v>
      </c>
      <c r="CE717" t="s">
        <v>169</v>
      </c>
      <c r="CF717" t="s">
        <v>1123</v>
      </c>
      <c r="CG717" t="s">
        <v>169</v>
      </c>
      <c r="CH717" t="s">
        <v>1081</v>
      </c>
      <c r="CI717" t="s">
        <v>170</v>
      </c>
      <c r="DJ717" t="s">
        <v>204</v>
      </c>
      <c r="DK717" t="s">
        <v>205</v>
      </c>
      <c r="DN717" t="s">
        <v>170</v>
      </c>
      <c r="DO717" t="s">
        <v>236</v>
      </c>
      <c r="DP717" t="s">
        <v>169</v>
      </c>
      <c r="DQ717" t="s">
        <v>193</v>
      </c>
      <c r="EB717">
        <v>3</v>
      </c>
      <c r="EC717">
        <v>3</v>
      </c>
      <c r="EE717" t="s">
        <v>1125</v>
      </c>
      <c r="EF717">
        <v>6</v>
      </c>
      <c r="EV717">
        <v>3750</v>
      </c>
      <c r="EW717">
        <v>577</v>
      </c>
      <c r="EX717">
        <v>487</v>
      </c>
      <c r="EY717">
        <v>536</v>
      </c>
    </row>
    <row r="718" spans="1:165" ht="15">
      <c r="A718">
        <v>2022</v>
      </c>
      <c r="B718" t="s">
        <v>1315</v>
      </c>
      <c r="C718" t="s">
        <v>1316</v>
      </c>
      <c r="D718" t="s">
        <v>1327</v>
      </c>
      <c r="E718" t="s">
        <v>1318</v>
      </c>
      <c r="F718">
        <v>39</v>
      </c>
      <c r="G718" s="134">
        <v>3</v>
      </c>
      <c r="H718">
        <v>6</v>
      </c>
      <c r="I718" t="s">
        <v>164</v>
      </c>
      <c r="J718">
        <v>16</v>
      </c>
      <c r="K718">
        <v>25</v>
      </c>
      <c r="L718">
        <v>19</v>
      </c>
      <c r="M718">
        <v>20.260400000000001</v>
      </c>
      <c r="N718">
        <v>33.760300000000001</v>
      </c>
      <c r="O718">
        <v>24.706099999999999</v>
      </c>
      <c r="P718">
        <v>16.299800000000001</v>
      </c>
      <c r="Q718">
        <v>25.184699999999999</v>
      </c>
      <c r="R718">
        <v>19.375800000000002</v>
      </c>
      <c r="T718" t="s">
        <v>165</v>
      </c>
      <c r="U718" t="s">
        <v>166</v>
      </c>
      <c r="V718" t="s">
        <v>167</v>
      </c>
      <c r="W718" t="s">
        <v>168</v>
      </c>
      <c r="Y718">
        <v>8</v>
      </c>
      <c r="Z718" t="s">
        <v>169</v>
      </c>
      <c r="AA718" t="s">
        <v>170</v>
      </c>
      <c r="AB718" t="s">
        <v>171</v>
      </c>
      <c r="AC718" t="s">
        <v>172</v>
      </c>
      <c r="AD718">
        <v>10</v>
      </c>
      <c r="AG718" t="s">
        <v>296</v>
      </c>
      <c r="AH718" t="s">
        <v>297</v>
      </c>
      <c r="AI718" t="s">
        <v>175</v>
      </c>
      <c r="AJ718" t="s">
        <v>176</v>
      </c>
      <c r="AK718" t="s">
        <v>170</v>
      </c>
      <c r="AL718" t="s">
        <v>177</v>
      </c>
      <c r="AO718">
        <v>114</v>
      </c>
      <c r="AP718">
        <v>19</v>
      </c>
      <c r="AS718">
        <v>2350</v>
      </c>
      <c r="AT718">
        <v>2350</v>
      </c>
      <c r="BN718" s="7" t="s">
        <v>178</v>
      </c>
      <c r="BO718">
        <v>2</v>
      </c>
      <c r="BP718">
        <v>2</v>
      </c>
      <c r="BQ718">
        <v>6</v>
      </c>
      <c r="BR718" t="s">
        <v>420</v>
      </c>
      <c r="BS718" t="s">
        <v>180</v>
      </c>
      <c r="BT718" t="s">
        <v>575</v>
      </c>
      <c r="BU718" s="135">
        <v>44409</v>
      </c>
      <c r="BV718">
        <v>29711</v>
      </c>
      <c r="BX718" t="s">
        <v>170</v>
      </c>
      <c r="BY718" t="s">
        <v>170</v>
      </c>
      <c r="CB718" t="s">
        <v>170</v>
      </c>
      <c r="CC718" t="s">
        <v>170</v>
      </c>
      <c r="CE718" t="s">
        <v>169</v>
      </c>
      <c r="CF718" t="s">
        <v>1123</v>
      </c>
      <c r="CG718" t="s">
        <v>169</v>
      </c>
      <c r="CH718" t="s">
        <v>1081</v>
      </c>
      <c r="CI718" t="s">
        <v>170</v>
      </c>
      <c r="DJ718" t="s">
        <v>204</v>
      </c>
      <c r="DK718" t="s">
        <v>205</v>
      </c>
      <c r="DN718" t="s">
        <v>170</v>
      </c>
      <c r="DO718" t="s">
        <v>236</v>
      </c>
      <c r="DP718" t="s">
        <v>169</v>
      </c>
      <c r="DQ718" t="s">
        <v>193</v>
      </c>
      <c r="EB718">
        <v>2</v>
      </c>
      <c r="EC718">
        <v>2</v>
      </c>
      <c r="EE718" t="s">
        <v>1125</v>
      </c>
      <c r="EF718">
        <v>6</v>
      </c>
      <c r="EV718">
        <v>5250</v>
      </c>
      <c r="EW718">
        <v>643</v>
      </c>
      <c r="EX718">
        <v>510</v>
      </c>
      <c r="EY718">
        <v>583</v>
      </c>
    </row>
    <row r="719" spans="1:165" ht="15">
      <c r="A719">
        <v>2022</v>
      </c>
      <c r="B719" t="s">
        <v>1315</v>
      </c>
      <c r="C719" t="s">
        <v>1316</v>
      </c>
      <c r="D719" t="s">
        <v>1328</v>
      </c>
      <c r="E719" t="s">
        <v>1318</v>
      </c>
      <c r="F719">
        <v>33</v>
      </c>
      <c r="G719" s="134">
        <v>3</v>
      </c>
      <c r="H719">
        <v>6</v>
      </c>
      <c r="I719" t="s">
        <v>164</v>
      </c>
      <c r="J719">
        <v>16</v>
      </c>
      <c r="K719">
        <v>24</v>
      </c>
      <c r="L719">
        <v>19</v>
      </c>
      <c r="M719">
        <v>19.669699999999999</v>
      </c>
      <c r="N719">
        <v>32.365099999999998</v>
      </c>
      <c r="O719">
        <v>23.885899999999999</v>
      </c>
      <c r="P719">
        <v>15.855399999999999</v>
      </c>
      <c r="Q719">
        <v>23.949100000000001</v>
      </c>
      <c r="R719">
        <v>18.699200000000001</v>
      </c>
      <c r="T719" t="s">
        <v>165</v>
      </c>
      <c r="U719" t="s">
        <v>166</v>
      </c>
      <c r="V719" t="s">
        <v>167</v>
      </c>
      <c r="W719" t="s">
        <v>168</v>
      </c>
      <c r="Y719">
        <v>8</v>
      </c>
      <c r="Z719" t="s">
        <v>169</v>
      </c>
      <c r="AA719" t="s">
        <v>170</v>
      </c>
      <c r="AB719" t="s">
        <v>167</v>
      </c>
      <c r="AC719" t="s">
        <v>276</v>
      </c>
      <c r="AD719">
        <v>10</v>
      </c>
      <c r="AG719" t="s">
        <v>296</v>
      </c>
      <c r="AH719" t="s">
        <v>297</v>
      </c>
      <c r="AI719" t="s">
        <v>175</v>
      </c>
      <c r="AJ719" t="s">
        <v>176</v>
      </c>
      <c r="AK719" t="s">
        <v>170</v>
      </c>
      <c r="AL719" t="s">
        <v>177</v>
      </c>
      <c r="AO719">
        <v>114</v>
      </c>
      <c r="AP719">
        <v>19</v>
      </c>
      <c r="AS719">
        <v>2350</v>
      </c>
      <c r="AT719">
        <v>2350</v>
      </c>
      <c r="BN719" s="7" t="s">
        <v>178</v>
      </c>
      <c r="BO719">
        <v>2</v>
      </c>
      <c r="BP719">
        <v>2</v>
      </c>
      <c r="BQ719">
        <v>6</v>
      </c>
      <c r="BR719" t="s">
        <v>420</v>
      </c>
      <c r="BS719" t="s">
        <v>180</v>
      </c>
      <c r="BT719" t="s">
        <v>575</v>
      </c>
      <c r="BU719" s="135">
        <v>44409</v>
      </c>
      <c r="BV719">
        <v>29704</v>
      </c>
      <c r="BW719" s="6"/>
      <c r="BX719" s="5" t="s">
        <v>170</v>
      </c>
      <c r="BY719" s="5" t="s">
        <v>170</v>
      </c>
      <c r="BZ719" s="5"/>
      <c r="CA719" s="5"/>
      <c r="CB719" s="5" t="s">
        <v>170</v>
      </c>
      <c r="CC719" s="5" t="s">
        <v>170</v>
      </c>
      <c r="CD719" s="5"/>
      <c r="CE719" s="5" t="s">
        <v>170</v>
      </c>
      <c r="CF719" s="5"/>
      <c r="CG719" s="5" t="s">
        <v>169</v>
      </c>
      <c r="CH719" s="5" t="s">
        <v>1081</v>
      </c>
      <c r="CI719" s="5" t="s">
        <v>170</v>
      </c>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t="s">
        <v>204</v>
      </c>
      <c r="DK719" s="5" t="s">
        <v>205</v>
      </c>
      <c r="DL719" s="5"/>
      <c r="DM719" s="5"/>
      <c r="DN719" s="5" t="s">
        <v>170</v>
      </c>
      <c r="DO719" s="5" t="s">
        <v>236</v>
      </c>
      <c r="DP719" s="5" t="s">
        <v>169</v>
      </c>
      <c r="DQ719" s="5" t="s">
        <v>193</v>
      </c>
      <c r="DR719" s="5"/>
      <c r="DS719" s="5"/>
      <c r="DT719" s="5"/>
      <c r="DU719" s="5"/>
      <c r="DV719" s="5"/>
      <c r="DW719" s="5"/>
      <c r="DX719" s="5"/>
      <c r="DY719" s="5"/>
      <c r="DZ719" s="5"/>
      <c r="EA719" s="133"/>
      <c r="EB719" s="5">
        <v>2</v>
      </c>
      <c r="EC719" s="5">
        <v>2</v>
      </c>
      <c r="ED719" s="5"/>
      <c r="EE719" s="5" t="s">
        <v>1125</v>
      </c>
      <c r="EF719" s="5">
        <v>6</v>
      </c>
      <c r="EG719" s="5"/>
      <c r="EH719" s="5"/>
      <c r="EI719" s="5"/>
      <c r="EJ719" s="5"/>
      <c r="EK719" s="5"/>
      <c r="EL719" s="5"/>
      <c r="EM719" s="5"/>
      <c r="EN719" s="5"/>
      <c r="EO719" s="5"/>
      <c r="EP719" s="5"/>
      <c r="EQ719" s="5"/>
      <c r="ER719" s="5"/>
      <c r="ES719" s="5"/>
      <c r="ET719" s="5"/>
      <c r="EU719" s="5"/>
      <c r="EV719" s="5">
        <v>5250</v>
      </c>
      <c r="EW719" s="5">
        <v>684</v>
      </c>
      <c r="EX719" s="5">
        <v>523</v>
      </c>
      <c r="EY719" s="5">
        <v>611</v>
      </c>
      <c r="EZ719" s="5"/>
      <c r="FA719" s="5"/>
      <c r="FB719" s="5"/>
      <c r="FC719" s="5"/>
      <c r="FD719" s="5"/>
      <c r="FE719" s="5"/>
      <c r="FF719" s="5"/>
      <c r="FG719" s="5"/>
      <c r="FH719" s="5"/>
      <c r="FI719" s="5"/>
    </row>
    <row r="720" spans="1:165" ht="15">
      <c r="A720">
        <v>2022</v>
      </c>
      <c r="B720" t="s">
        <v>1315</v>
      </c>
      <c r="C720" t="s">
        <v>1316</v>
      </c>
      <c r="D720" t="s">
        <v>1329</v>
      </c>
      <c r="E720" t="s">
        <v>1318</v>
      </c>
      <c r="F720">
        <v>37</v>
      </c>
      <c r="G720" s="134">
        <v>3</v>
      </c>
      <c r="H720">
        <v>6</v>
      </c>
      <c r="I720" t="s">
        <v>164</v>
      </c>
      <c r="J720">
        <v>16</v>
      </c>
      <c r="K720">
        <v>25</v>
      </c>
      <c r="L720">
        <v>19</v>
      </c>
      <c r="M720">
        <v>20.260400000000001</v>
      </c>
      <c r="N720">
        <v>33.760300000000001</v>
      </c>
      <c r="O720">
        <v>24.706099999999999</v>
      </c>
      <c r="P720">
        <v>16.299800000000001</v>
      </c>
      <c r="Q720">
        <v>25.184699999999999</v>
      </c>
      <c r="R720">
        <v>19.375800000000002</v>
      </c>
      <c r="T720" t="s">
        <v>165</v>
      </c>
      <c r="U720" t="s">
        <v>166</v>
      </c>
      <c r="V720" t="s">
        <v>167</v>
      </c>
      <c r="W720" t="s">
        <v>168</v>
      </c>
      <c r="Y720">
        <v>8</v>
      </c>
      <c r="Z720" t="s">
        <v>169</v>
      </c>
      <c r="AA720" t="s">
        <v>170</v>
      </c>
      <c r="AB720" t="s">
        <v>171</v>
      </c>
      <c r="AC720" t="s">
        <v>172</v>
      </c>
      <c r="AD720">
        <v>10</v>
      </c>
      <c r="AG720" t="s">
        <v>296</v>
      </c>
      <c r="AH720" t="s">
        <v>297</v>
      </c>
      <c r="AI720" t="s">
        <v>175</v>
      </c>
      <c r="AJ720" t="s">
        <v>176</v>
      </c>
      <c r="AK720" t="s">
        <v>170</v>
      </c>
      <c r="AL720" t="s">
        <v>177</v>
      </c>
      <c r="AO720">
        <v>114</v>
      </c>
      <c r="AP720">
        <v>19</v>
      </c>
      <c r="AS720">
        <v>2350</v>
      </c>
      <c r="AT720">
        <v>2350</v>
      </c>
      <c r="BN720" s="7" t="s">
        <v>178</v>
      </c>
      <c r="BO720">
        <v>2</v>
      </c>
      <c r="BP720">
        <v>2</v>
      </c>
      <c r="BQ720">
        <v>6</v>
      </c>
      <c r="BR720" t="s">
        <v>420</v>
      </c>
      <c r="BS720" t="s">
        <v>180</v>
      </c>
      <c r="BT720" t="s">
        <v>575</v>
      </c>
      <c r="BU720" s="135">
        <v>44409</v>
      </c>
      <c r="BV720">
        <v>29702</v>
      </c>
      <c r="BW720" s="6"/>
      <c r="BX720" s="5" t="s">
        <v>170</v>
      </c>
      <c r="BY720" s="5" t="s">
        <v>170</v>
      </c>
      <c r="BZ720" s="5"/>
      <c r="CA720" s="5"/>
      <c r="CB720" s="5" t="s">
        <v>170</v>
      </c>
      <c r="CC720" s="5" t="s">
        <v>170</v>
      </c>
      <c r="CD720" s="5"/>
      <c r="CE720" s="5" t="s">
        <v>169</v>
      </c>
      <c r="CF720" s="5" t="s">
        <v>1123</v>
      </c>
      <c r="CG720" s="5" t="s">
        <v>169</v>
      </c>
      <c r="CH720" s="5" t="s">
        <v>1081</v>
      </c>
      <c r="CI720" s="5" t="s">
        <v>170</v>
      </c>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t="s">
        <v>204</v>
      </c>
      <c r="DK720" s="5" t="s">
        <v>205</v>
      </c>
      <c r="DL720" s="5"/>
      <c r="DM720" s="5"/>
      <c r="DN720" s="5" t="s">
        <v>170</v>
      </c>
      <c r="DO720" s="5" t="s">
        <v>236</v>
      </c>
      <c r="DP720" s="5" t="s">
        <v>169</v>
      </c>
      <c r="DQ720" s="5" t="s">
        <v>193</v>
      </c>
      <c r="DR720" s="5"/>
      <c r="DS720" s="5"/>
      <c r="DT720" s="5"/>
      <c r="DU720" s="5"/>
      <c r="DV720" s="5"/>
      <c r="DW720" s="5"/>
      <c r="DX720" s="5"/>
      <c r="DY720" s="5"/>
      <c r="DZ720" s="5"/>
      <c r="EA720" s="133"/>
      <c r="EB720" s="5">
        <v>3</v>
      </c>
      <c r="EC720" s="5">
        <v>3</v>
      </c>
      <c r="ED720" s="5"/>
      <c r="EE720" s="5" t="s">
        <v>1125</v>
      </c>
      <c r="EF720" s="5">
        <v>6</v>
      </c>
      <c r="EG720" s="5"/>
      <c r="EH720" s="5"/>
      <c r="EI720" s="5"/>
      <c r="EJ720" s="5"/>
      <c r="EK720" s="5"/>
      <c r="EL720" s="5"/>
      <c r="EM720" s="5"/>
      <c r="EN720" s="5"/>
      <c r="EO720" s="5"/>
      <c r="EP720" s="5"/>
      <c r="EQ720" s="5"/>
      <c r="ER720" s="5"/>
      <c r="ES720" s="5"/>
      <c r="ET720" s="5"/>
      <c r="EU720" s="5"/>
      <c r="EV720" s="5">
        <v>4500</v>
      </c>
      <c r="EW720" s="5">
        <v>590</v>
      </c>
      <c r="EX720" s="5">
        <v>513</v>
      </c>
      <c r="EY720" s="5">
        <v>555</v>
      </c>
      <c r="EZ720" s="5"/>
      <c r="FA720" s="5"/>
      <c r="FB720" s="5"/>
      <c r="FC720" s="5"/>
      <c r="FD720" s="5"/>
      <c r="FE720" s="5"/>
      <c r="FF720" s="5"/>
      <c r="FG720" s="5"/>
      <c r="FH720" s="5"/>
      <c r="FI720" s="5"/>
    </row>
    <row r="721" spans="1:165" ht="15">
      <c r="A721">
        <v>2022</v>
      </c>
      <c r="B721" t="s">
        <v>1315</v>
      </c>
      <c r="C721" t="s">
        <v>1316</v>
      </c>
      <c r="D721" t="s">
        <v>1330</v>
      </c>
      <c r="E721" t="s">
        <v>1318</v>
      </c>
      <c r="F721">
        <v>31</v>
      </c>
      <c r="G721" s="134">
        <v>3.8</v>
      </c>
      <c r="H721">
        <v>8</v>
      </c>
      <c r="I721" t="s">
        <v>164</v>
      </c>
      <c r="J721">
        <v>13</v>
      </c>
      <c r="K721">
        <v>20</v>
      </c>
      <c r="L721">
        <v>16</v>
      </c>
      <c r="M721">
        <v>16.564699999999998</v>
      </c>
      <c r="N721">
        <v>27.3566</v>
      </c>
      <c r="O721">
        <v>20.14</v>
      </c>
      <c r="P721">
        <v>13.490600000000001</v>
      </c>
      <c r="Q721">
        <v>19.797899999999998</v>
      </c>
      <c r="R721">
        <v>15.7483</v>
      </c>
      <c r="S721" t="s">
        <v>197</v>
      </c>
      <c r="T721" t="s">
        <v>165</v>
      </c>
      <c r="U721" t="s">
        <v>166</v>
      </c>
      <c r="V721" t="s">
        <v>167</v>
      </c>
      <c r="W721" t="s">
        <v>168</v>
      </c>
      <c r="Y721">
        <v>8</v>
      </c>
      <c r="Z721" t="s">
        <v>169</v>
      </c>
      <c r="AA721" t="s">
        <v>170</v>
      </c>
      <c r="AB721" t="s">
        <v>171</v>
      </c>
      <c r="AC721" t="s">
        <v>172</v>
      </c>
      <c r="AD721">
        <v>10</v>
      </c>
      <c r="AG721" t="s">
        <v>296</v>
      </c>
      <c r="AH721" t="s">
        <v>297</v>
      </c>
      <c r="AI721" t="s">
        <v>175</v>
      </c>
      <c r="AJ721" t="s">
        <v>176</v>
      </c>
      <c r="AK721" t="s">
        <v>170</v>
      </c>
      <c r="AL721" t="s">
        <v>177</v>
      </c>
      <c r="AO721">
        <v>114</v>
      </c>
      <c r="AP721">
        <v>19</v>
      </c>
      <c r="AS721">
        <v>2750</v>
      </c>
      <c r="AT721">
        <v>2750</v>
      </c>
      <c r="BN721" s="7" t="s">
        <v>178</v>
      </c>
      <c r="BO721">
        <v>2</v>
      </c>
      <c r="BP721">
        <v>2</v>
      </c>
      <c r="BQ721">
        <v>6</v>
      </c>
      <c r="BR721" t="s">
        <v>420</v>
      </c>
      <c r="BS721" t="s">
        <v>180</v>
      </c>
      <c r="BT721" t="s">
        <v>181</v>
      </c>
      <c r="BU721" s="135">
        <v>44409</v>
      </c>
      <c r="BV721">
        <v>29699</v>
      </c>
      <c r="BX721" t="s">
        <v>170</v>
      </c>
      <c r="BY721" t="s">
        <v>170</v>
      </c>
      <c r="CB721" t="s">
        <v>170</v>
      </c>
      <c r="CC721" t="s">
        <v>170</v>
      </c>
      <c r="CE721" t="s">
        <v>169</v>
      </c>
      <c r="CF721" t="s">
        <v>1123</v>
      </c>
      <c r="CG721" t="s">
        <v>169</v>
      </c>
      <c r="CH721" t="s">
        <v>1081</v>
      </c>
      <c r="CI721" t="s">
        <v>170</v>
      </c>
      <c r="DJ721" t="s">
        <v>204</v>
      </c>
      <c r="DK721" t="s">
        <v>205</v>
      </c>
      <c r="DN721" t="s">
        <v>170</v>
      </c>
      <c r="DO721" t="s">
        <v>236</v>
      </c>
      <c r="DP721" t="s">
        <v>169</v>
      </c>
      <c r="DQ721" t="s">
        <v>193</v>
      </c>
      <c r="EB721">
        <v>2</v>
      </c>
      <c r="EC721">
        <v>2</v>
      </c>
      <c r="EE721" t="s">
        <v>1125</v>
      </c>
      <c r="EF721">
        <v>6</v>
      </c>
      <c r="EV721">
        <v>5250</v>
      </c>
      <c r="EW721">
        <v>648</v>
      </c>
      <c r="EX721">
        <v>518</v>
      </c>
      <c r="EY721">
        <v>589</v>
      </c>
    </row>
    <row r="722" spans="1:165" ht="15">
      <c r="A722">
        <v>2022</v>
      </c>
      <c r="B722" t="s">
        <v>1315</v>
      </c>
      <c r="C722" t="s">
        <v>1316</v>
      </c>
      <c r="D722" t="s">
        <v>1331</v>
      </c>
      <c r="E722" t="s">
        <v>1318</v>
      </c>
      <c r="F722">
        <v>41</v>
      </c>
      <c r="G722" s="134">
        <v>3</v>
      </c>
      <c r="H722">
        <v>6</v>
      </c>
      <c r="I722" t="s">
        <v>164</v>
      </c>
      <c r="J722">
        <v>16</v>
      </c>
      <c r="K722">
        <v>22</v>
      </c>
      <c r="L722">
        <v>18</v>
      </c>
      <c r="M722">
        <v>19.28</v>
      </c>
      <c r="N722">
        <v>30.07</v>
      </c>
      <c r="O722">
        <v>22.992699999999999</v>
      </c>
      <c r="P722">
        <v>15.561299999999999</v>
      </c>
      <c r="Q722">
        <v>21.626000000000001</v>
      </c>
      <c r="R722">
        <v>17.808700000000002</v>
      </c>
      <c r="T722" t="s">
        <v>165</v>
      </c>
      <c r="U722" t="s">
        <v>166</v>
      </c>
      <c r="V722" t="s">
        <v>167</v>
      </c>
      <c r="W722" t="s">
        <v>168</v>
      </c>
      <c r="Y722">
        <v>8</v>
      </c>
      <c r="Z722" t="s">
        <v>169</v>
      </c>
      <c r="AA722" t="s">
        <v>170</v>
      </c>
      <c r="AB722" t="s">
        <v>167</v>
      </c>
      <c r="AC722" t="s">
        <v>276</v>
      </c>
      <c r="AD722">
        <v>10</v>
      </c>
      <c r="AG722" t="s">
        <v>296</v>
      </c>
      <c r="AH722" t="s">
        <v>297</v>
      </c>
      <c r="AI722" t="s">
        <v>175</v>
      </c>
      <c r="AJ722" t="s">
        <v>176</v>
      </c>
      <c r="AK722" t="s">
        <v>219</v>
      </c>
      <c r="AL722" t="s">
        <v>220</v>
      </c>
      <c r="AS722">
        <v>2450</v>
      </c>
      <c r="AT722">
        <v>2450</v>
      </c>
      <c r="BN722" s="7" t="s">
        <v>178</v>
      </c>
      <c r="BO722">
        <v>2</v>
      </c>
      <c r="BP722">
        <v>2</v>
      </c>
      <c r="BQ722">
        <v>33</v>
      </c>
      <c r="BR722" t="s">
        <v>221</v>
      </c>
      <c r="BT722" t="s">
        <v>181</v>
      </c>
      <c r="BU722" s="135">
        <v>44409</v>
      </c>
      <c r="BV722">
        <v>29709</v>
      </c>
      <c r="BX722" t="s">
        <v>170</v>
      </c>
      <c r="BY722" t="s">
        <v>170</v>
      </c>
      <c r="CB722" t="s">
        <v>170</v>
      </c>
      <c r="CC722" t="s">
        <v>170</v>
      </c>
      <c r="CE722" t="s">
        <v>169</v>
      </c>
      <c r="CF722" t="s">
        <v>1123</v>
      </c>
      <c r="CG722" t="s">
        <v>169</v>
      </c>
      <c r="CH722" t="s">
        <v>1081</v>
      </c>
      <c r="CI722" t="s">
        <v>170</v>
      </c>
      <c r="DJ722" t="s">
        <v>204</v>
      </c>
      <c r="DK722" t="s">
        <v>205</v>
      </c>
      <c r="DN722" t="s">
        <v>170</v>
      </c>
      <c r="DO722" t="s">
        <v>236</v>
      </c>
      <c r="DP722" t="s">
        <v>169</v>
      </c>
      <c r="DQ722" t="s">
        <v>193</v>
      </c>
      <c r="EB722">
        <v>3</v>
      </c>
      <c r="EC722">
        <v>3</v>
      </c>
      <c r="EE722" t="s">
        <v>1125</v>
      </c>
      <c r="EF722">
        <v>6</v>
      </c>
      <c r="EV722">
        <v>3750</v>
      </c>
      <c r="EW722">
        <v>577</v>
      </c>
      <c r="EX722">
        <v>487</v>
      </c>
      <c r="EY722">
        <v>536</v>
      </c>
    </row>
    <row r="723" spans="1:165" ht="15">
      <c r="A723">
        <v>2022</v>
      </c>
      <c r="B723" t="s">
        <v>1315</v>
      </c>
      <c r="C723" t="s">
        <v>1316</v>
      </c>
      <c r="D723" t="s">
        <v>1332</v>
      </c>
      <c r="E723" t="s">
        <v>1318</v>
      </c>
      <c r="F723">
        <v>40</v>
      </c>
      <c r="G723" s="134">
        <v>3</v>
      </c>
      <c r="H723">
        <v>6</v>
      </c>
      <c r="I723" t="s">
        <v>164</v>
      </c>
      <c r="J723">
        <v>16</v>
      </c>
      <c r="K723">
        <v>22</v>
      </c>
      <c r="L723">
        <v>18</v>
      </c>
      <c r="M723">
        <v>19.28</v>
      </c>
      <c r="N723">
        <v>30.07</v>
      </c>
      <c r="O723">
        <v>22.992699999999999</v>
      </c>
      <c r="P723">
        <v>15.561299999999999</v>
      </c>
      <c r="Q723">
        <v>21.626000000000001</v>
      </c>
      <c r="R723">
        <v>17.808700000000002</v>
      </c>
      <c r="T723" t="s">
        <v>165</v>
      </c>
      <c r="U723" t="s">
        <v>166</v>
      </c>
      <c r="V723" t="s">
        <v>167</v>
      </c>
      <c r="W723" t="s">
        <v>168</v>
      </c>
      <c r="Y723">
        <v>8</v>
      </c>
      <c r="Z723" t="s">
        <v>169</v>
      </c>
      <c r="AA723" t="s">
        <v>170</v>
      </c>
      <c r="AB723" t="s">
        <v>167</v>
      </c>
      <c r="AC723" t="s">
        <v>276</v>
      </c>
      <c r="AD723">
        <v>10</v>
      </c>
      <c r="AG723" t="s">
        <v>296</v>
      </c>
      <c r="AH723" t="s">
        <v>297</v>
      </c>
      <c r="AI723" t="s">
        <v>175</v>
      </c>
      <c r="AJ723" t="s">
        <v>176</v>
      </c>
      <c r="AK723" t="s">
        <v>219</v>
      </c>
      <c r="AL723" t="s">
        <v>220</v>
      </c>
      <c r="AS723">
        <v>2450</v>
      </c>
      <c r="AT723">
        <v>2450</v>
      </c>
      <c r="BN723" s="7" t="s">
        <v>178</v>
      </c>
      <c r="BO723">
        <v>2</v>
      </c>
      <c r="BP723">
        <v>2</v>
      </c>
      <c r="BQ723">
        <v>33</v>
      </c>
      <c r="BR723" t="s">
        <v>221</v>
      </c>
      <c r="BT723" t="s">
        <v>181</v>
      </c>
      <c r="BU723" s="135">
        <v>44409</v>
      </c>
      <c r="BV723">
        <v>29710</v>
      </c>
      <c r="BX723" t="s">
        <v>170</v>
      </c>
      <c r="BY723" t="s">
        <v>170</v>
      </c>
      <c r="CB723" t="s">
        <v>170</v>
      </c>
      <c r="CC723" t="s">
        <v>170</v>
      </c>
      <c r="CE723" t="s">
        <v>169</v>
      </c>
      <c r="CF723" t="s">
        <v>1123</v>
      </c>
      <c r="CG723" t="s">
        <v>169</v>
      </c>
      <c r="CH723" t="s">
        <v>1081</v>
      </c>
      <c r="CI723" t="s">
        <v>170</v>
      </c>
      <c r="DJ723" t="s">
        <v>204</v>
      </c>
      <c r="DK723" t="s">
        <v>205</v>
      </c>
      <c r="DN723" t="s">
        <v>170</v>
      </c>
      <c r="DO723" t="s">
        <v>236</v>
      </c>
      <c r="DP723" t="s">
        <v>169</v>
      </c>
      <c r="DQ723" t="s">
        <v>193</v>
      </c>
      <c r="EB723">
        <v>2</v>
      </c>
      <c r="EC723">
        <v>2</v>
      </c>
      <c r="EE723" t="s">
        <v>1125</v>
      </c>
      <c r="EF723">
        <v>6</v>
      </c>
      <c r="EV723">
        <v>5250</v>
      </c>
      <c r="EW723">
        <v>643</v>
      </c>
      <c r="EX723">
        <v>510</v>
      </c>
      <c r="EY723">
        <v>583</v>
      </c>
    </row>
    <row r="724" spans="1:165" ht="15">
      <c r="A724">
        <v>2022</v>
      </c>
      <c r="B724" t="s">
        <v>1315</v>
      </c>
      <c r="C724" t="s">
        <v>1316</v>
      </c>
      <c r="D724" t="s">
        <v>1333</v>
      </c>
      <c r="E724" t="s">
        <v>1318</v>
      </c>
      <c r="F724">
        <v>45</v>
      </c>
      <c r="G724" s="134">
        <v>3.8</v>
      </c>
      <c r="H724">
        <v>8</v>
      </c>
      <c r="I724" t="s">
        <v>164</v>
      </c>
      <c r="J724">
        <v>13</v>
      </c>
      <c r="K724">
        <v>20</v>
      </c>
      <c r="L724">
        <v>16</v>
      </c>
      <c r="M724">
        <v>16.57</v>
      </c>
      <c r="N724">
        <v>26.36</v>
      </c>
      <c r="O724">
        <v>19.895</v>
      </c>
      <c r="P724">
        <v>13.4955</v>
      </c>
      <c r="Q724">
        <v>19.557600000000001</v>
      </c>
      <c r="R724">
        <v>15.683</v>
      </c>
      <c r="T724" t="s">
        <v>165</v>
      </c>
      <c r="U724" t="s">
        <v>166</v>
      </c>
      <c r="V724" t="s">
        <v>167</v>
      </c>
      <c r="W724" t="s">
        <v>168</v>
      </c>
      <c r="Y724">
        <v>8</v>
      </c>
      <c r="Z724" t="s">
        <v>169</v>
      </c>
      <c r="AA724" t="s">
        <v>170</v>
      </c>
      <c r="AB724" t="s">
        <v>167</v>
      </c>
      <c r="AC724" t="s">
        <v>276</v>
      </c>
      <c r="AD724">
        <v>10</v>
      </c>
      <c r="AG724" t="s">
        <v>296</v>
      </c>
      <c r="AH724" t="s">
        <v>297</v>
      </c>
      <c r="AI724" t="s">
        <v>175</v>
      </c>
      <c r="AJ724" t="s">
        <v>176</v>
      </c>
      <c r="AK724" t="s">
        <v>219</v>
      </c>
      <c r="AL724" t="s">
        <v>220</v>
      </c>
      <c r="AS724">
        <v>2750</v>
      </c>
      <c r="AT724">
        <v>2750</v>
      </c>
      <c r="BN724" s="7" t="s">
        <v>178</v>
      </c>
      <c r="BO724">
        <v>2</v>
      </c>
      <c r="BP724">
        <v>2</v>
      </c>
      <c r="BQ724">
        <v>33</v>
      </c>
      <c r="BR724" t="s">
        <v>221</v>
      </c>
      <c r="BT724" t="s">
        <v>494</v>
      </c>
      <c r="BU724" s="135">
        <v>44409</v>
      </c>
      <c r="BV724">
        <v>29708</v>
      </c>
      <c r="BW724" s="6"/>
      <c r="BX724" s="5" t="s">
        <v>170</v>
      </c>
      <c r="BY724" s="5" t="s">
        <v>170</v>
      </c>
      <c r="BZ724" s="5"/>
      <c r="CA724" s="5"/>
      <c r="CB724" s="5" t="s">
        <v>170</v>
      </c>
      <c r="CC724" s="5" t="s">
        <v>170</v>
      </c>
      <c r="CD724" s="5"/>
      <c r="CE724" s="5" t="s">
        <v>170</v>
      </c>
      <c r="CF724" s="5"/>
      <c r="CG724" s="5" t="s">
        <v>169</v>
      </c>
      <c r="CH724" s="5" t="s">
        <v>1081</v>
      </c>
      <c r="CI724" s="5" t="s">
        <v>170</v>
      </c>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t="s">
        <v>204</v>
      </c>
      <c r="DK724" s="5" t="s">
        <v>205</v>
      </c>
      <c r="DL724" s="5"/>
      <c r="DM724" s="5"/>
      <c r="DN724" s="5" t="s">
        <v>170</v>
      </c>
      <c r="DO724" s="5" t="s">
        <v>236</v>
      </c>
      <c r="DP724" s="5" t="s">
        <v>169</v>
      </c>
      <c r="DQ724" s="5" t="s">
        <v>193</v>
      </c>
      <c r="DR724" s="5"/>
      <c r="DS724" s="5"/>
      <c r="DT724" s="5"/>
      <c r="DU724" s="5"/>
      <c r="DV724" s="5"/>
      <c r="DW724" s="5"/>
      <c r="DX724" s="5"/>
      <c r="DY724" s="5"/>
      <c r="DZ724" s="5"/>
      <c r="EA724" s="133"/>
      <c r="EB724" s="5">
        <v>2</v>
      </c>
      <c r="EC724" s="5">
        <v>2</v>
      </c>
      <c r="ED724" s="5"/>
      <c r="EE724" s="5" t="s">
        <v>1125</v>
      </c>
      <c r="EF724" s="5">
        <v>6</v>
      </c>
      <c r="EG724" s="5"/>
      <c r="EH724" s="5"/>
      <c r="EI724" s="5"/>
      <c r="EJ724" s="5"/>
      <c r="EK724" s="5"/>
      <c r="EL724" s="5"/>
      <c r="EM724" s="5"/>
      <c r="EN724" s="5"/>
      <c r="EO724" s="5"/>
      <c r="EP724" s="5"/>
      <c r="EQ724" s="5"/>
      <c r="ER724" s="5"/>
      <c r="ES724" s="5"/>
      <c r="ET724" s="5"/>
      <c r="EU724" s="5"/>
      <c r="EV724" s="5">
        <v>5250</v>
      </c>
      <c r="EW724" s="5">
        <v>684</v>
      </c>
      <c r="EX724" s="5">
        <v>523</v>
      </c>
      <c r="EY724" s="5">
        <v>611</v>
      </c>
      <c r="EZ724" s="5"/>
      <c r="FA724" s="5"/>
      <c r="FB724" s="5"/>
      <c r="FC724" s="5"/>
      <c r="FD724" s="5"/>
      <c r="FE724" s="5"/>
      <c r="FF724" s="5"/>
      <c r="FG724" s="5"/>
      <c r="FH724" s="5"/>
      <c r="FI724" s="5"/>
    </row>
    <row r="725" spans="1:165" ht="15">
      <c r="A725">
        <v>2022</v>
      </c>
      <c r="B725" t="s">
        <v>1315</v>
      </c>
      <c r="C725" t="s">
        <v>1316</v>
      </c>
      <c r="D725" t="s">
        <v>1334</v>
      </c>
      <c r="E725" t="s">
        <v>1318</v>
      </c>
      <c r="F725">
        <v>46</v>
      </c>
      <c r="G725" s="134">
        <v>3.8</v>
      </c>
      <c r="H725">
        <v>8</v>
      </c>
      <c r="I725" t="s">
        <v>164</v>
      </c>
      <c r="J725">
        <v>13</v>
      </c>
      <c r="K725">
        <v>20</v>
      </c>
      <c r="L725">
        <v>16</v>
      </c>
      <c r="M725">
        <v>16.57</v>
      </c>
      <c r="N725">
        <v>26.36</v>
      </c>
      <c r="O725">
        <v>19.895</v>
      </c>
      <c r="P725">
        <v>13.4955</v>
      </c>
      <c r="Q725">
        <v>19.557600000000001</v>
      </c>
      <c r="R725">
        <v>15.683</v>
      </c>
      <c r="T725" t="s">
        <v>165</v>
      </c>
      <c r="U725" t="s">
        <v>166</v>
      </c>
      <c r="V725" t="s">
        <v>167</v>
      </c>
      <c r="W725" t="s">
        <v>168</v>
      </c>
      <c r="Y725">
        <v>8</v>
      </c>
      <c r="Z725" t="s">
        <v>169</v>
      </c>
      <c r="AA725" t="s">
        <v>170</v>
      </c>
      <c r="AB725" t="s">
        <v>167</v>
      </c>
      <c r="AC725" t="s">
        <v>276</v>
      </c>
      <c r="AD725">
        <v>10</v>
      </c>
      <c r="AG725" t="s">
        <v>296</v>
      </c>
      <c r="AH725" t="s">
        <v>297</v>
      </c>
      <c r="AI725" t="s">
        <v>175</v>
      </c>
      <c r="AJ725" t="s">
        <v>176</v>
      </c>
      <c r="AK725" t="s">
        <v>219</v>
      </c>
      <c r="AL725" t="s">
        <v>220</v>
      </c>
      <c r="AS725">
        <v>2750</v>
      </c>
      <c r="AT725">
        <v>2750</v>
      </c>
      <c r="BN725" s="7" t="s">
        <v>178</v>
      </c>
      <c r="BO725">
        <v>2</v>
      </c>
      <c r="BP725">
        <v>2</v>
      </c>
      <c r="BQ725">
        <v>33</v>
      </c>
      <c r="BR725" t="s">
        <v>221</v>
      </c>
      <c r="BT725" t="s">
        <v>494</v>
      </c>
      <c r="BU725" s="135">
        <v>44409</v>
      </c>
      <c r="BV725">
        <v>29707</v>
      </c>
      <c r="BW725" s="6"/>
      <c r="BX725" s="5" t="s">
        <v>170</v>
      </c>
      <c r="BY725" s="5" t="s">
        <v>170</v>
      </c>
      <c r="BZ725" s="5"/>
      <c r="CA725" s="5"/>
      <c r="CB725" s="5" t="s">
        <v>170</v>
      </c>
      <c r="CC725" s="5" t="s">
        <v>170</v>
      </c>
      <c r="CD725" s="5"/>
      <c r="CE725" s="5" t="s">
        <v>169</v>
      </c>
      <c r="CF725" s="5" t="s">
        <v>1123</v>
      </c>
      <c r="CG725" s="5" t="s">
        <v>169</v>
      </c>
      <c r="CH725" s="5" t="s">
        <v>1081</v>
      </c>
      <c r="CI725" s="5" t="s">
        <v>170</v>
      </c>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t="s">
        <v>204</v>
      </c>
      <c r="DK725" s="5" t="s">
        <v>205</v>
      </c>
      <c r="DL725" s="5"/>
      <c r="DM725" s="5"/>
      <c r="DN725" s="5" t="s">
        <v>170</v>
      </c>
      <c r="DO725" s="5" t="s">
        <v>236</v>
      </c>
      <c r="DP725" s="5" t="s">
        <v>169</v>
      </c>
      <c r="DQ725" s="5" t="s">
        <v>193</v>
      </c>
      <c r="DR725" s="5"/>
      <c r="DS725" s="5"/>
      <c r="DT725" s="5"/>
      <c r="DU725" s="5"/>
      <c r="DV725" s="5"/>
      <c r="DW725" s="5"/>
      <c r="DX725" s="5"/>
      <c r="DY725" s="5"/>
      <c r="DZ725" s="5"/>
      <c r="EA725" s="133"/>
      <c r="EB725" s="5">
        <v>3</v>
      </c>
      <c r="EC725" s="5">
        <v>3</v>
      </c>
      <c r="ED725" s="5"/>
      <c r="EE725" s="5" t="s">
        <v>1125</v>
      </c>
      <c r="EF725" s="5">
        <v>6</v>
      </c>
      <c r="EG725" s="5"/>
      <c r="EH725" s="5"/>
      <c r="EI725" s="5"/>
      <c r="EJ725" s="5"/>
      <c r="EK725" s="5"/>
      <c r="EL725" s="5"/>
      <c r="EM725" s="5"/>
      <c r="EN725" s="5"/>
      <c r="EO725" s="5"/>
      <c r="EP725" s="5"/>
      <c r="EQ725" s="5"/>
      <c r="ER725" s="5"/>
      <c r="ES725" s="5"/>
      <c r="ET725" s="5"/>
      <c r="EU725" s="5"/>
      <c r="EV725" s="5">
        <v>4500</v>
      </c>
      <c r="EW725" s="5">
        <v>590</v>
      </c>
      <c r="EX725" s="5">
        <v>513</v>
      </c>
      <c r="EY725" s="5">
        <v>555</v>
      </c>
      <c r="EZ725" s="5"/>
      <c r="FA725" s="5"/>
      <c r="FB725" s="5"/>
      <c r="FC725" s="5"/>
      <c r="FD725" s="5"/>
      <c r="FE725" s="5"/>
      <c r="FF725" s="5"/>
      <c r="FG725" s="5"/>
      <c r="FH725" s="5"/>
      <c r="FI725" s="5"/>
    </row>
    <row r="726" spans="1:165" ht="15">
      <c r="A726">
        <v>2022</v>
      </c>
      <c r="B726" t="s">
        <v>1335</v>
      </c>
      <c r="C726" t="s">
        <v>1335</v>
      </c>
      <c r="D726" t="s">
        <v>1336</v>
      </c>
      <c r="E726" t="s">
        <v>1337</v>
      </c>
      <c r="F726">
        <v>402</v>
      </c>
      <c r="G726" s="134">
        <v>2</v>
      </c>
      <c r="H726">
        <v>4</v>
      </c>
      <c r="I726" t="s">
        <v>729</v>
      </c>
      <c r="J726">
        <v>26</v>
      </c>
      <c r="K726">
        <v>35</v>
      </c>
      <c r="L726">
        <v>30</v>
      </c>
      <c r="M726">
        <v>34.1</v>
      </c>
      <c r="N726">
        <v>51.8</v>
      </c>
      <c r="O726">
        <v>40.296100000000003</v>
      </c>
      <c r="P726">
        <v>26.238800000000001</v>
      </c>
      <c r="Q726">
        <v>35.484499999999997</v>
      </c>
      <c r="R726">
        <v>29.7239</v>
      </c>
      <c r="T726" t="s">
        <v>470</v>
      </c>
      <c r="U726" t="s">
        <v>471</v>
      </c>
      <c r="V726" t="s">
        <v>198</v>
      </c>
      <c r="W726" t="s">
        <v>199</v>
      </c>
      <c r="Y726">
        <v>6</v>
      </c>
      <c r="Z726" t="s">
        <v>169</v>
      </c>
      <c r="AA726" t="s">
        <v>170</v>
      </c>
      <c r="AB726" t="s">
        <v>171</v>
      </c>
      <c r="AC726" t="s">
        <v>172</v>
      </c>
      <c r="AD726">
        <v>10</v>
      </c>
      <c r="AG726" t="s">
        <v>173</v>
      </c>
      <c r="AH726" t="s">
        <v>174</v>
      </c>
      <c r="AI726" t="s">
        <v>175</v>
      </c>
      <c r="AJ726" t="s">
        <v>176</v>
      </c>
      <c r="AK726" t="s">
        <v>170</v>
      </c>
      <c r="AL726" t="s">
        <v>177</v>
      </c>
      <c r="AS726">
        <v>1500</v>
      </c>
      <c r="AT726">
        <v>1500</v>
      </c>
      <c r="BN726" s="7" t="s">
        <v>178</v>
      </c>
      <c r="BO726">
        <v>2</v>
      </c>
      <c r="BP726">
        <v>2</v>
      </c>
      <c r="BQ726">
        <v>1</v>
      </c>
      <c r="BR726" t="s">
        <v>179</v>
      </c>
      <c r="BS726" t="s">
        <v>180</v>
      </c>
      <c r="BT726" t="s">
        <v>181</v>
      </c>
      <c r="BU726" s="135">
        <v>44562</v>
      </c>
      <c r="BV726">
        <v>30716</v>
      </c>
      <c r="BX726" t="s">
        <v>170</v>
      </c>
      <c r="BY726" t="s">
        <v>170</v>
      </c>
      <c r="CB726" t="s">
        <v>170</v>
      </c>
      <c r="CC726" t="s">
        <v>170</v>
      </c>
      <c r="CE726" t="s">
        <v>169</v>
      </c>
      <c r="CF726" t="s">
        <v>1123</v>
      </c>
      <c r="CG726" t="s">
        <v>169</v>
      </c>
      <c r="CH726" t="s">
        <v>1081</v>
      </c>
      <c r="CI726" t="s">
        <v>170</v>
      </c>
      <c r="DJ726" t="s">
        <v>204</v>
      </c>
      <c r="DK726" t="s">
        <v>205</v>
      </c>
      <c r="DN726" t="s">
        <v>170</v>
      </c>
      <c r="DO726" t="s">
        <v>236</v>
      </c>
      <c r="DP726" t="s">
        <v>169</v>
      </c>
      <c r="DQ726" t="s">
        <v>193</v>
      </c>
      <c r="EB726">
        <v>2</v>
      </c>
      <c r="EC726">
        <v>2</v>
      </c>
      <c r="EE726" t="s">
        <v>1125</v>
      </c>
      <c r="EF726">
        <v>6</v>
      </c>
      <c r="EV726">
        <v>5250</v>
      </c>
      <c r="EW726">
        <v>648</v>
      </c>
      <c r="EX726">
        <v>518</v>
      </c>
      <c r="EY726">
        <v>589</v>
      </c>
    </row>
    <row r="727" spans="1:165" ht="15">
      <c r="A727">
        <v>2022</v>
      </c>
      <c r="B727" t="s">
        <v>1335</v>
      </c>
      <c r="C727" t="s">
        <v>1335</v>
      </c>
      <c r="D727" t="s">
        <v>1336</v>
      </c>
      <c r="E727" t="s">
        <v>1337</v>
      </c>
      <c r="F727">
        <v>401</v>
      </c>
      <c r="G727" s="134">
        <v>2</v>
      </c>
      <c r="H727">
        <v>4</v>
      </c>
      <c r="I727" t="s">
        <v>246</v>
      </c>
      <c r="J727">
        <v>26</v>
      </c>
      <c r="K727">
        <v>34</v>
      </c>
      <c r="L727">
        <v>29</v>
      </c>
      <c r="M727">
        <v>34</v>
      </c>
      <c r="N727">
        <v>48.6</v>
      </c>
      <c r="O727">
        <v>39.314799999999998</v>
      </c>
      <c r="P727">
        <v>26.170100000000001</v>
      </c>
      <c r="Q727">
        <v>33.526899999999998</v>
      </c>
      <c r="R727">
        <v>29.037299999999998</v>
      </c>
      <c r="T727" t="s">
        <v>470</v>
      </c>
      <c r="U727" t="s">
        <v>471</v>
      </c>
      <c r="V727" t="s">
        <v>247</v>
      </c>
      <c r="W727" t="s">
        <v>248</v>
      </c>
      <c r="Y727">
        <v>6</v>
      </c>
      <c r="Z727" t="s">
        <v>170</v>
      </c>
      <c r="AA727" t="s">
        <v>169</v>
      </c>
      <c r="AB727" t="s">
        <v>171</v>
      </c>
      <c r="AC727" t="s">
        <v>172</v>
      </c>
      <c r="AD727">
        <v>10</v>
      </c>
      <c r="AG727" t="s">
        <v>173</v>
      </c>
      <c r="AH727" t="s">
        <v>174</v>
      </c>
      <c r="AI727" t="s">
        <v>175</v>
      </c>
      <c r="AJ727" t="s">
        <v>176</v>
      </c>
      <c r="AK727" t="s">
        <v>170</v>
      </c>
      <c r="AL727" t="s">
        <v>177</v>
      </c>
      <c r="AS727">
        <v>1550</v>
      </c>
      <c r="AT727">
        <v>1550</v>
      </c>
      <c r="BN727" s="7" t="s">
        <v>178</v>
      </c>
      <c r="BO727">
        <v>2</v>
      </c>
      <c r="BP727">
        <v>2</v>
      </c>
      <c r="BQ727">
        <v>1</v>
      </c>
      <c r="BR727" t="s">
        <v>179</v>
      </c>
      <c r="BS727" t="s">
        <v>180</v>
      </c>
      <c r="BT727" t="s">
        <v>181</v>
      </c>
      <c r="BU727" s="135">
        <v>44562</v>
      </c>
      <c r="BV727">
        <v>30715</v>
      </c>
      <c r="BX727" t="s">
        <v>170</v>
      </c>
      <c r="BY727" t="s">
        <v>170</v>
      </c>
      <c r="CB727" t="s">
        <v>170</v>
      </c>
      <c r="CC727" t="s">
        <v>170</v>
      </c>
      <c r="CE727" t="s">
        <v>170</v>
      </c>
      <c r="CG727" t="s">
        <v>169</v>
      </c>
      <c r="CH727" t="s">
        <v>539</v>
      </c>
      <c r="CI727" t="s">
        <v>170</v>
      </c>
      <c r="DJ727" t="s">
        <v>303</v>
      </c>
      <c r="DK727" t="s">
        <v>304</v>
      </c>
      <c r="DN727" t="s">
        <v>170</v>
      </c>
      <c r="DO727" t="s">
        <v>885</v>
      </c>
      <c r="DP727" t="s">
        <v>170</v>
      </c>
      <c r="DQ727" t="s">
        <v>207</v>
      </c>
      <c r="EB727">
        <v>5</v>
      </c>
      <c r="EC727">
        <v>5</v>
      </c>
      <c r="EE727" t="s">
        <v>1270</v>
      </c>
      <c r="EF727">
        <v>5</v>
      </c>
      <c r="EV727">
        <v>1500</v>
      </c>
      <c r="EW727">
        <v>469</v>
      </c>
      <c r="EX727">
        <v>317</v>
      </c>
      <c r="EY727">
        <v>401</v>
      </c>
    </row>
    <row r="728" spans="1:165" ht="15">
      <c r="A728">
        <v>2022</v>
      </c>
      <c r="B728" t="s">
        <v>1335</v>
      </c>
      <c r="C728" t="s">
        <v>1335</v>
      </c>
      <c r="D728" t="s">
        <v>1338</v>
      </c>
      <c r="E728" t="s">
        <v>1337</v>
      </c>
      <c r="F728">
        <v>302</v>
      </c>
      <c r="G728" s="134">
        <v>2</v>
      </c>
      <c r="H728">
        <v>4</v>
      </c>
      <c r="I728" t="s">
        <v>729</v>
      </c>
      <c r="J728">
        <v>28</v>
      </c>
      <c r="K728">
        <v>36</v>
      </c>
      <c r="L728">
        <v>31</v>
      </c>
      <c r="M728">
        <v>36.700000000000003</v>
      </c>
      <c r="N728">
        <v>52.1</v>
      </c>
      <c r="O728">
        <v>42.330500000000001</v>
      </c>
      <c r="P728">
        <v>28.010100000000001</v>
      </c>
      <c r="Q728">
        <v>35.666600000000003</v>
      </c>
      <c r="R728">
        <v>31.005299999999998</v>
      </c>
      <c r="T728" t="s">
        <v>470</v>
      </c>
      <c r="U728" t="s">
        <v>471</v>
      </c>
      <c r="V728" t="s">
        <v>198</v>
      </c>
      <c r="W728" t="s">
        <v>199</v>
      </c>
      <c r="Y728">
        <v>6</v>
      </c>
      <c r="Z728" t="s">
        <v>169</v>
      </c>
      <c r="AA728" t="s">
        <v>170</v>
      </c>
      <c r="AB728" t="s">
        <v>243</v>
      </c>
      <c r="AC728" t="s">
        <v>244</v>
      </c>
      <c r="AD728">
        <v>10</v>
      </c>
      <c r="AG728" t="s">
        <v>197</v>
      </c>
      <c r="AH728" t="s">
        <v>472</v>
      </c>
      <c r="AI728" t="s">
        <v>175</v>
      </c>
      <c r="AJ728" t="s">
        <v>176</v>
      </c>
      <c r="AK728" t="s">
        <v>170</v>
      </c>
      <c r="AL728" t="s">
        <v>177</v>
      </c>
      <c r="AO728">
        <v>93</v>
      </c>
      <c r="AP728">
        <v>13</v>
      </c>
      <c r="AS728">
        <v>1150</v>
      </c>
      <c r="AT728">
        <v>1150</v>
      </c>
      <c r="BN728" s="7" t="s">
        <v>178</v>
      </c>
      <c r="BO728">
        <v>2</v>
      </c>
      <c r="BP728">
        <v>2</v>
      </c>
      <c r="BQ728">
        <v>4</v>
      </c>
      <c r="BR728" t="s">
        <v>352</v>
      </c>
      <c r="BS728" t="s">
        <v>180</v>
      </c>
      <c r="BT728" t="s">
        <v>181</v>
      </c>
      <c r="BU728" s="135">
        <v>44562</v>
      </c>
      <c r="BV728">
        <v>30717</v>
      </c>
      <c r="BX728" t="s">
        <v>170</v>
      </c>
      <c r="BY728" t="s">
        <v>170</v>
      </c>
      <c r="CB728" t="s">
        <v>170</v>
      </c>
      <c r="CC728" t="s">
        <v>170</v>
      </c>
      <c r="CE728" t="s">
        <v>170</v>
      </c>
      <c r="CG728" t="s">
        <v>169</v>
      </c>
      <c r="CH728" t="s">
        <v>539</v>
      </c>
      <c r="CI728" t="s">
        <v>170</v>
      </c>
      <c r="DJ728" t="s">
        <v>303</v>
      </c>
      <c r="DK728" t="s">
        <v>304</v>
      </c>
      <c r="DN728" t="s">
        <v>170</v>
      </c>
      <c r="DO728" t="s">
        <v>885</v>
      </c>
      <c r="DP728" t="s">
        <v>170</v>
      </c>
      <c r="DQ728" t="s">
        <v>207</v>
      </c>
      <c r="EB728">
        <v>5</v>
      </c>
      <c r="EC728">
        <v>5</v>
      </c>
      <c r="EE728" t="s">
        <v>1270</v>
      </c>
      <c r="EF728">
        <v>5</v>
      </c>
      <c r="EV728">
        <v>1500</v>
      </c>
      <c r="EW728">
        <v>469</v>
      </c>
      <c r="EX728">
        <v>317</v>
      </c>
      <c r="EY728">
        <v>401</v>
      </c>
    </row>
    <row r="729" spans="1:165" ht="15">
      <c r="A729">
        <v>2022</v>
      </c>
      <c r="B729" t="s">
        <v>1335</v>
      </c>
      <c r="C729" t="s">
        <v>1335</v>
      </c>
      <c r="D729" t="s">
        <v>1338</v>
      </c>
      <c r="E729" t="s">
        <v>1337</v>
      </c>
      <c r="F729">
        <v>305</v>
      </c>
      <c r="G729" s="134">
        <v>2.5</v>
      </c>
      <c r="H729">
        <v>4</v>
      </c>
      <c r="I729" t="s">
        <v>729</v>
      </c>
      <c r="J729">
        <v>26</v>
      </c>
      <c r="K729">
        <v>35</v>
      </c>
      <c r="L729">
        <v>30</v>
      </c>
      <c r="M729">
        <v>33.880699999999997</v>
      </c>
      <c r="N729">
        <v>51.4467</v>
      </c>
      <c r="O729">
        <v>40.031500000000001</v>
      </c>
      <c r="P729">
        <v>26.088000000000001</v>
      </c>
      <c r="Q729">
        <v>35.2697</v>
      </c>
      <c r="R729">
        <v>29.549700000000001</v>
      </c>
      <c r="T729" t="s">
        <v>470</v>
      </c>
      <c r="U729" t="s">
        <v>471</v>
      </c>
      <c r="V729" t="s">
        <v>198</v>
      </c>
      <c r="W729" t="s">
        <v>199</v>
      </c>
      <c r="Y729">
        <v>6</v>
      </c>
      <c r="Z729" t="s">
        <v>169</v>
      </c>
      <c r="AA729" t="s">
        <v>170</v>
      </c>
      <c r="AB729" t="s">
        <v>243</v>
      </c>
      <c r="AC729" t="s">
        <v>244</v>
      </c>
      <c r="AD729">
        <v>10</v>
      </c>
      <c r="AG729" t="s">
        <v>197</v>
      </c>
      <c r="AH729" t="s">
        <v>472</v>
      </c>
      <c r="AI729" t="s">
        <v>175</v>
      </c>
      <c r="AJ729" t="s">
        <v>176</v>
      </c>
      <c r="AK729" t="s">
        <v>170</v>
      </c>
      <c r="AL729" t="s">
        <v>177</v>
      </c>
      <c r="AO729">
        <v>93</v>
      </c>
      <c r="AP729">
        <v>13</v>
      </c>
      <c r="AS729">
        <v>1200</v>
      </c>
      <c r="AT729">
        <v>1200</v>
      </c>
      <c r="BN729" s="7" t="s">
        <v>178</v>
      </c>
      <c r="BO729">
        <v>2</v>
      </c>
      <c r="BP729">
        <v>2</v>
      </c>
      <c r="BQ729">
        <v>4</v>
      </c>
      <c r="BR729" t="s">
        <v>352</v>
      </c>
      <c r="BS729" t="s">
        <v>180</v>
      </c>
      <c r="BT729" t="s">
        <v>181</v>
      </c>
      <c r="BU729" s="135">
        <v>44562</v>
      </c>
      <c r="BV729">
        <v>30740</v>
      </c>
      <c r="BX729" t="s">
        <v>170</v>
      </c>
      <c r="BY729" t="s">
        <v>170</v>
      </c>
      <c r="CB729" t="s">
        <v>170</v>
      </c>
      <c r="CC729" t="s">
        <v>170</v>
      </c>
      <c r="CE729" t="s">
        <v>169</v>
      </c>
      <c r="CF729" t="s">
        <v>1339</v>
      </c>
      <c r="CG729" t="s">
        <v>169</v>
      </c>
      <c r="CH729" t="s">
        <v>652</v>
      </c>
      <c r="CI729" t="s">
        <v>169</v>
      </c>
      <c r="CJ729" t="s">
        <v>652</v>
      </c>
      <c r="DJ729" t="s">
        <v>204</v>
      </c>
      <c r="DK729" t="s">
        <v>205</v>
      </c>
      <c r="DL729" t="s">
        <v>170</v>
      </c>
      <c r="DM729" t="s">
        <v>170</v>
      </c>
      <c r="DN729" t="s">
        <v>170</v>
      </c>
      <c r="DO729" t="s">
        <v>506</v>
      </c>
      <c r="DP729" t="s">
        <v>169</v>
      </c>
      <c r="DQ729" t="s">
        <v>193</v>
      </c>
      <c r="EB729">
        <v>5</v>
      </c>
      <c r="EC729">
        <v>5</v>
      </c>
      <c r="EE729" t="s">
        <v>1340</v>
      </c>
      <c r="EF729">
        <v>5</v>
      </c>
      <c r="EV729">
        <v>1500</v>
      </c>
      <c r="EW729">
        <v>455</v>
      </c>
      <c r="EX729">
        <v>318</v>
      </c>
      <c r="EY729">
        <v>394</v>
      </c>
    </row>
    <row r="730" spans="1:165" ht="15">
      <c r="A730">
        <v>2022</v>
      </c>
      <c r="B730" t="s">
        <v>1335</v>
      </c>
      <c r="C730" t="s">
        <v>1335</v>
      </c>
      <c r="D730" t="s">
        <v>1341</v>
      </c>
      <c r="E730" t="s">
        <v>1337</v>
      </c>
      <c r="F730">
        <v>311</v>
      </c>
      <c r="G730" s="134">
        <v>2.5</v>
      </c>
      <c r="H730">
        <v>4</v>
      </c>
      <c r="I730" t="s">
        <v>729</v>
      </c>
      <c r="J730">
        <v>25</v>
      </c>
      <c r="K730">
        <v>33</v>
      </c>
      <c r="L730">
        <v>28</v>
      </c>
      <c r="M730">
        <v>32</v>
      </c>
      <c r="N730">
        <v>47.1</v>
      </c>
      <c r="O730">
        <v>37.3949</v>
      </c>
      <c r="P730">
        <v>24.786799999999999</v>
      </c>
      <c r="Q730">
        <v>32.599800000000002</v>
      </c>
      <c r="R730">
        <v>27.783100000000001</v>
      </c>
      <c r="T730" t="s">
        <v>470</v>
      </c>
      <c r="U730" t="s">
        <v>471</v>
      </c>
      <c r="V730" t="s">
        <v>198</v>
      </c>
      <c r="W730" t="s">
        <v>199</v>
      </c>
      <c r="Y730">
        <v>6</v>
      </c>
      <c r="Z730" t="s">
        <v>169</v>
      </c>
      <c r="AA730" t="s">
        <v>170</v>
      </c>
      <c r="AB730">
        <v>4</v>
      </c>
      <c r="AC730" t="s">
        <v>218</v>
      </c>
      <c r="AD730">
        <v>10</v>
      </c>
      <c r="AG730" t="s">
        <v>197</v>
      </c>
      <c r="AH730" t="s">
        <v>472</v>
      </c>
      <c r="AI730" t="s">
        <v>175</v>
      </c>
      <c r="AJ730" t="s">
        <v>176</v>
      </c>
      <c r="AK730" t="s">
        <v>170</v>
      </c>
      <c r="AL730" t="s">
        <v>177</v>
      </c>
      <c r="AO730">
        <v>93</v>
      </c>
      <c r="AP730">
        <v>13</v>
      </c>
      <c r="AS730">
        <v>1250</v>
      </c>
      <c r="AT730">
        <v>1250</v>
      </c>
      <c r="BN730" s="7" t="s">
        <v>178</v>
      </c>
      <c r="BO730">
        <v>2</v>
      </c>
      <c r="BP730">
        <v>2</v>
      </c>
      <c r="BQ730">
        <v>4</v>
      </c>
      <c r="BR730" t="s">
        <v>352</v>
      </c>
      <c r="BS730" t="s">
        <v>180</v>
      </c>
      <c r="BT730" t="s">
        <v>181</v>
      </c>
      <c r="BU730" s="135">
        <v>44562</v>
      </c>
      <c r="BV730">
        <v>30738</v>
      </c>
      <c r="BX730" t="s">
        <v>170</v>
      </c>
      <c r="BY730" t="s">
        <v>170</v>
      </c>
      <c r="CB730" t="s">
        <v>170</v>
      </c>
      <c r="CC730" t="s">
        <v>170</v>
      </c>
      <c r="CE730" t="s">
        <v>170</v>
      </c>
      <c r="CG730" t="s">
        <v>169</v>
      </c>
      <c r="CH730" t="s">
        <v>710</v>
      </c>
      <c r="CI730" t="s">
        <v>170</v>
      </c>
      <c r="DJ730" t="s">
        <v>190</v>
      </c>
      <c r="DK730" t="s">
        <v>191</v>
      </c>
      <c r="DN730" t="s">
        <v>170</v>
      </c>
      <c r="DO730" t="s">
        <v>236</v>
      </c>
      <c r="DP730" t="s">
        <v>170</v>
      </c>
      <c r="DQ730" t="s">
        <v>207</v>
      </c>
      <c r="EB730">
        <v>5</v>
      </c>
      <c r="EC730">
        <v>5</v>
      </c>
      <c r="EE730" t="s">
        <v>1342</v>
      </c>
      <c r="EF730">
        <v>5</v>
      </c>
      <c r="EV730">
        <v>1500</v>
      </c>
      <c r="EW730">
        <v>461</v>
      </c>
      <c r="EX730">
        <v>342</v>
      </c>
      <c r="EY730">
        <v>407</v>
      </c>
    </row>
    <row r="731" spans="1:165" ht="15">
      <c r="A731">
        <v>2022</v>
      </c>
      <c r="B731" t="s">
        <v>1335</v>
      </c>
      <c r="C731" t="s">
        <v>1335</v>
      </c>
      <c r="D731" t="s">
        <v>1341</v>
      </c>
      <c r="E731" t="s">
        <v>1337</v>
      </c>
      <c r="F731">
        <v>315</v>
      </c>
      <c r="G731" s="134">
        <v>2.5</v>
      </c>
      <c r="H731">
        <v>4</v>
      </c>
      <c r="I731" t="s">
        <v>729</v>
      </c>
      <c r="J731">
        <v>23</v>
      </c>
      <c r="K731">
        <v>32</v>
      </c>
      <c r="L731">
        <v>27</v>
      </c>
      <c r="M731">
        <v>29.8</v>
      </c>
      <c r="N731">
        <v>46.8</v>
      </c>
      <c r="O731">
        <v>35.622999999999998</v>
      </c>
      <c r="P731">
        <v>23.244700000000002</v>
      </c>
      <c r="Q731">
        <v>32.413600000000002</v>
      </c>
      <c r="R731">
        <v>26.635200000000001</v>
      </c>
      <c r="T731" t="s">
        <v>165</v>
      </c>
      <c r="U731" t="s">
        <v>166</v>
      </c>
      <c r="V731" t="s">
        <v>198</v>
      </c>
      <c r="W731" t="s">
        <v>199</v>
      </c>
      <c r="Y731">
        <v>6</v>
      </c>
      <c r="Z731" t="s">
        <v>169</v>
      </c>
      <c r="AA731" t="s">
        <v>170</v>
      </c>
      <c r="AB731">
        <v>4</v>
      </c>
      <c r="AC731" t="s">
        <v>218</v>
      </c>
      <c r="AD731">
        <v>10</v>
      </c>
      <c r="AG731" t="s">
        <v>197</v>
      </c>
      <c r="AH731" t="s">
        <v>472</v>
      </c>
      <c r="AI731" t="s">
        <v>175</v>
      </c>
      <c r="AJ731" t="s">
        <v>176</v>
      </c>
      <c r="AK731" t="s">
        <v>170</v>
      </c>
      <c r="AL731" t="s">
        <v>177</v>
      </c>
      <c r="AO731">
        <v>93</v>
      </c>
      <c r="AP731">
        <v>13</v>
      </c>
      <c r="AS731">
        <v>1300</v>
      </c>
      <c r="AT731">
        <v>1300</v>
      </c>
      <c r="BN731" s="7" t="s">
        <v>178</v>
      </c>
      <c r="BO731">
        <v>2</v>
      </c>
      <c r="BP731">
        <v>2</v>
      </c>
      <c r="BQ731">
        <v>4</v>
      </c>
      <c r="BR731" t="s">
        <v>352</v>
      </c>
      <c r="BS731" t="s">
        <v>180</v>
      </c>
      <c r="BT731" t="s">
        <v>181</v>
      </c>
      <c r="BU731" s="135">
        <v>44562</v>
      </c>
      <c r="BV731">
        <v>30720</v>
      </c>
      <c r="BW731" s="6"/>
      <c r="BX731" s="5" t="s">
        <v>170</v>
      </c>
      <c r="BY731" s="5" t="s">
        <v>170</v>
      </c>
      <c r="BZ731" s="5"/>
      <c r="CA731" s="5"/>
      <c r="CB731" s="5" t="s">
        <v>170</v>
      </c>
      <c r="CC731" s="5" t="s">
        <v>170</v>
      </c>
      <c r="CD731" s="5" t="s">
        <v>1343</v>
      </c>
      <c r="CE731" s="5" t="s">
        <v>170</v>
      </c>
      <c r="CF731" s="5"/>
      <c r="CG731" s="5" t="s">
        <v>169</v>
      </c>
      <c r="CH731" s="5" t="s">
        <v>398</v>
      </c>
      <c r="CI731" s="5" t="s">
        <v>170</v>
      </c>
      <c r="CJ731" s="5"/>
      <c r="CK731" s="5" t="s">
        <v>183</v>
      </c>
      <c r="CL731" s="5"/>
      <c r="CM731" s="5">
        <v>1</v>
      </c>
      <c r="CN731" s="5" t="s">
        <v>724</v>
      </c>
      <c r="CO731" s="5"/>
      <c r="CP731" s="5">
        <v>288</v>
      </c>
      <c r="CQ731" s="5">
        <v>6.5</v>
      </c>
      <c r="CR731" s="5">
        <v>46.4</v>
      </c>
      <c r="CS731" s="5" t="s">
        <v>185</v>
      </c>
      <c r="CT731" s="5"/>
      <c r="CU731" s="5"/>
      <c r="CV731" s="5" t="s">
        <v>186</v>
      </c>
      <c r="CW731" s="5"/>
      <c r="CX731" s="5" t="s">
        <v>187</v>
      </c>
      <c r="CY731" s="5" t="s">
        <v>170</v>
      </c>
      <c r="CZ731" s="5"/>
      <c r="DA731" s="5"/>
      <c r="DB731" s="5"/>
      <c r="DC731" s="5" t="s">
        <v>1344</v>
      </c>
      <c r="DD731" s="5">
        <v>2</v>
      </c>
      <c r="DE731" s="5" t="s">
        <v>522</v>
      </c>
      <c r="DF731" s="5" t="s">
        <v>777</v>
      </c>
      <c r="DG731" s="5">
        <v>134</v>
      </c>
      <c r="DH731" s="5"/>
      <c r="DI731" s="5"/>
      <c r="DJ731" s="5" t="s">
        <v>190</v>
      </c>
      <c r="DK731" s="5" t="s">
        <v>191</v>
      </c>
      <c r="DL731" s="5" t="s">
        <v>170</v>
      </c>
      <c r="DM731" s="5" t="s">
        <v>170</v>
      </c>
      <c r="DN731" s="5" t="s">
        <v>170</v>
      </c>
      <c r="DO731" s="5" t="s">
        <v>726</v>
      </c>
      <c r="DP731" s="5" t="s">
        <v>169</v>
      </c>
      <c r="DQ731" s="5" t="s">
        <v>193</v>
      </c>
      <c r="DR731" s="5" t="s">
        <v>588</v>
      </c>
      <c r="DS731" s="5"/>
      <c r="DT731" s="5"/>
      <c r="DU731" s="5"/>
      <c r="DV731" s="5"/>
      <c r="DW731" s="5"/>
      <c r="DX731" s="5"/>
      <c r="DY731" s="5"/>
      <c r="DZ731" s="5"/>
      <c r="EA731" s="133"/>
      <c r="EB731" s="5">
        <v>7</v>
      </c>
      <c r="EC731" s="5">
        <v>7</v>
      </c>
      <c r="ED731" s="5"/>
      <c r="EE731" s="5" t="s">
        <v>1345</v>
      </c>
      <c r="EF731" s="5">
        <v>7</v>
      </c>
      <c r="EG731" s="5"/>
      <c r="EH731" s="5"/>
      <c r="EI731" s="5"/>
      <c r="EJ731" s="5"/>
      <c r="EK731" s="5"/>
      <c r="EL731" s="5"/>
      <c r="EM731" s="5"/>
      <c r="EN731" s="5"/>
      <c r="EO731" s="5"/>
      <c r="EP731" s="5"/>
      <c r="EQ731" s="5"/>
      <c r="ER731" s="5"/>
      <c r="ES731" s="5"/>
      <c r="ET731" s="5"/>
      <c r="EU731" s="5">
        <v>1500</v>
      </c>
      <c r="EV731" s="5"/>
      <c r="EW731" s="5">
        <v>247</v>
      </c>
      <c r="EX731" s="5">
        <v>244</v>
      </c>
      <c r="EY731" s="5">
        <v>246</v>
      </c>
      <c r="EZ731" s="5"/>
      <c r="FA731" s="5"/>
      <c r="FB731" s="5"/>
      <c r="FC731" s="5"/>
      <c r="FD731" s="5"/>
      <c r="FE731" s="5"/>
      <c r="FF731" s="5"/>
      <c r="FG731" s="5"/>
      <c r="FH731" s="5"/>
      <c r="FI731" s="5"/>
    </row>
    <row r="732" spans="1:165" ht="15">
      <c r="A732">
        <v>2022</v>
      </c>
      <c r="B732" t="s">
        <v>1335</v>
      </c>
      <c r="C732" t="s">
        <v>1335</v>
      </c>
      <c r="D732" t="s">
        <v>1346</v>
      </c>
      <c r="E732" t="s">
        <v>1337</v>
      </c>
      <c r="F732">
        <v>313</v>
      </c>
      <c r="G732" s="134">
        <v>2.5</v>
      </c>
      <c r="H732">
        <v>4</v>
      </c>
      <c r="I732" t="s">
        <v>729</v>
      </c>
      <c r="J732">
        <v>26</v>
      </c>
      <c r="K732">
        <v>34</v>
      </c>
      <c r="L732">
        <v>29</v>
      </c>
      <c r="M732">
        <v>33.700000000000003</v>
      </c>
      <c r="N732">
        <v>49.5</v>
      </c>
      <c r="O732">
        <v>39.352400000000003</v>
      </c>
      <c r="P732">
        <v>25.963699999999999</v>
      </c>
      <c r="Q732">
        <v>34.080199999999998</v>
      </c>
      <c r="R732">
        <v>29.080300000000001</v>
      </c>
      <c r="T732" t="s">
        <v>470</v>
      </c>
      <c r="U732" t="s">
        <v>471</v>
      </c>
      <c r="V732" t="s">
        <v>198</v>
      </c>
      <c r="W732" t="s">
        <v>199</v>
      </c>
      <c r="Y732">
        <v>6</v>
      </c>
      <c r="Z732" t="s">
        <v>169</v>
      </c>
      <c r="AA732" t="s">
        <v>170</v>
      </c>
      <c r="AB732" t="s">
        <v>243</v>
      </c>
      <c r="AC732" t="s">
        <v>244</v>
      </c>
      <c r="AD732">
        <v>10</v>
      </c>
      <c r="AG732" t="s">
        <v>197</v>
      </c>
      <c r="AH732" t="s">
        <v>472</v>
      </c>
      <c r="AI732" t="s">
        <v>175</v>
      </c>
      <c r="AJ732" t="s">
        <v>176</v>
      </c>
      <c r="AK732" t="s">
        <v>170</v>
      </c>
      <c r="AL732" t="s">
        <v>177</v>
      </c>
      <c r="AQ732">
        <v>93</v>
      </c>
      <c r="AR732">
        <v>20</v>
      </c>
      <c r="AS732">
        <v>1200</v>
      </c>
      <c r="AT732">
        <v>1200</v>
      </c>
      <c r="BN732" s="7" t="s">
        <v>178</v>
      </c>
      <c r="BO732">
        <v>2</v>
      </c>
      <c r="BP732">
        <v>2</v>
      </c>
      <c r="BQ732">
        <v>5</v>
      </c>
      <c r="BR732" t="s">
        <v>365</v>
      </c>
      <c r="BS732" t="s">
        <v>180</v>
      </c>
      <c r="BT732" t="s">
        <v>181</v>
      </c>
      <c r="BU732" s="135">
        <v>44562</v>
      </c>
      <c r="BV732">
        <v>30741</v>
      </c>
      <c r="BX732" t="s">
        <v>170</v>
      </c>
      <c r="BY732" t="s">
        <v>170</v>
      </c>
      <c r="CB732" t="s">
        <v>170</v>
      </c>
      <c r="CC732" t="s">
        <v>170</v>
      </c>
      <c r="CE732" t="s">
        <v>170</v>
      </c>
      <c r="CG732" t="s">
        <v>169</v>
      </c>
      <c r="CH732" t="s">
        <v>539</v>
      </c>
      <c r="CI732" t="s">
        <v>170</v>
      </c>
      <c r="DJ732" t="s">
        <v>303</v>
      </c>
      <c r="DK732" t="s">
        <v>304</v>
      </c>
      <c r="DN732" t="s">
        <v>170</v>
      </c>
      <c r="DO732" t="s">
        <v>885</v>
      </c>
      <c r="DP732" t="s">
        <v>170</v>
      </c>
      <c r="DQ732" t="s">
        <v>207</v>
      </c>
      <c r="EB732">
        <v>4</v>
      </c>
      <c r="EC732">
        <v>4</v>
      </c>
      <c r="EE732" t="s">
        <v>1270</v>
      </c>
      <c r="EF732">
        <v>5</v>
      </c>
      <c r="EV732">
        <v>2250</v>
      </c>
      <c r="EW732">
        <v>531</v>
      </c>
      <c r="EX732">
        <v>351</v>
      </c>
      <c r="EY732">
        <v>450</v>
      </c>
    </row>
    <row r="733" spans="1:165" ht="15">
      <c r="A733">
        <v>2022</v>
      </c>
      <c r="B733" t="s">
        <v>1335</v>
      </c>
      <c r="C733" t="s">
        <v>1335</v>
      </c>
      <c r="D733" t="s">
        <v>1346</v>
      </c>
      <c r="E733" t="s">
        <v>1337</v>
      </c>
      <c r="F733">
        <v>312</v>
      </c>
      <c r="G733" s="134">
        <v>2.5</v>
      </c>
      <c r="H733">
        <v>4</v>
      </c>
      <c r="I733" t="s">
        <v>246</v>
      </c>
      <c r="J733">
        <v>24</v>
      </c>
      <c r="K733">
        <v>33</v>
      </c>
      <c r="L733">
        <v>27</v>
      </c>
      <c r="M733">
        <v>31.2</v>
      </c>
      <c r="N733">
        <v>47.5</v>
      </c>
      <c r="O733">
        <v>36.897799999999997</v>
      </c>
      <c r="P733">
        <v>24.2285</v>
      </c>
      <c r="Q733">
        <v>32.8476</v>
      </c>
      <c r="R733">
        <v>27.4724</v>
      </c>
      <c r="T733" t="s">
        <v>470</v>
      </c>
      <c r="U733" t="s">
        <v>471</v>
      </c>
      <c r="V733" t="s">
        <v>247</v>
      </c>
      <c r="W733" t="s">
        <v>248</v>
      </c>
      <c r="Y733">
        <v>6</v>
      </c>
      <c r="Z733" t="s">
        <v>170</v>
      </c>
      <c r="AA733" t="s">
        <v>170</v>
      </c>
      <c r="AB733" t="s">
        <v>243</v>
      </c>
      <c r="AC733" t="s">
        <v>244</v>
      </c>
      <c r="AD733">
        <v>10</v>
      </c>
      <c r="AG733" t="s">
        <v>197</v>
      </c>
      <c r="AH733" t="s">
        <v>472</v>
      </c>
      <c r="AI733" t="s">
        <v>175</v>
      </c>
      <c r="AJ733" t="s">
        <v>176</v>
      </c>
      <c r="AK733" t="s">
        <v>170</v>
      </c>
      <c r="AL733" t="s">
        <v>177</v>
      </c>
      <c r="AQ733">
        <v>93</v>
      </c>
      <c r="AR733">
        <v>20</v>
      </c>
      <c r="AS733">
        <v>1300</v>
      </c>
      <c r="AT733">
        <v>1300</v>
      </c>
      <c r="BN733" s="7" t="s">
        <v>178</v>
      </c>
      <c r="BO733">
        <v>2</v>
      </c>
      <c r="BP733">
        <v>2</v>
      </c>
      <c r="BQ733">
        <v>5</v>
      </c>
      <c r="BR733" t="s">
        <v>365</v>
      </c>
      <c r="BS733" t="s">
        <v>180</v>
      </c>
      <c r="BT733" t="s">
        <v>181</v>
      </c>
      <c r="BU733" s="135">
        <v>44562</v>
      </c>
      <c r="BV733">
        <v>30739</v>
      </c>
      <c r="BW733" s="6"/>
      <c r="BX733" s="5" t="s">
        <v>170</v>
      </c>
      <c r="BY733" s="5" t="s">
        <v>170</v>
      </c>
      <c r="BZ733" s="5"/>
      <c r="CA733" s="5"/>
      <c r="CB733" s="5" t="s">
        <v>170</v>
      </c>
      <c r="CC733" s="5" t="s">
        <v>170</v>
      </c>
      <c r="CD733" s="5" t="s">
        <v>1343</v>
      </c>
      <c r="CE733" s="5" t="s">
        <v>170</v>
      </c>
      <c r="CF733" s="5"/>
      <c r="CG733" s="5" t="s">
        <v>169</v>
      </c>
      <c r="CH733" s="5" t="s">
        <v>398</v>
      </c>
      <c r="CI733" s="5" t="s">
        <v>170</v>
      </c>
      <c r="CJ733" s="5"/>
      <c r="CK733" s="5" t="s">
        <v>183</v>
      </c>
      <c r="CL733" s="5"/>
      <c r="CM733" s="5">
        <v>1</v>
      </c>
      <c r="CN733" s="5" t="s">
        <v>724</v>
      </c>
      <c r="CO733" s="5"/>
      <c r="CP733" s="5">
        <v>288</v>
      </c>
      <c r="CQ733" s="5">
        <v>6.5</v>
      </c>
      <c r="CR733" s="5">
        <v>46.4</v>
      </c>
      <c r="CS733" s="5" t="s">
        <v>185</v>
      </c>
      <c r="CT733" s="5"/>
      <c r="CU733" s="5"/>
      <c r="CV733" s="5" t="s">
        <v>186</v>
      </c>
      <c r="CW733" s="5"/>
      <c r="CX733" s="5" t="s">
        <v>187</v>
      </c>
      <c r="CY733" s="5" t="s">
        <v>170</v>
      </c>
      <c r="CZ733" s="5"/>
      <c r="DA733" s="5"/>
      <c r="DB733" s="5"/>
      <c r="DC733" s="5" t="s">
        <v>1344</v>
      </c>
      <c r="DD733" s="5">
        <v>2</v>
      </c>
      <c r="DE733" s="5" t="s">
        <v>522</v>
      </c>
      <c r="DF733" s="5" t="s">
        <v>777</v>
      </c>
      <c r="DG733" s="5" t="s">
        <v>1347</v>
      </c>
      <c r="DH733" s="5"/>
      <c r="DI733" s="5"/>
      <c r="DJ733" s="5" t="s">
        <v>190</v>
      </c>
      <c r="DK733" s="5" t="s">
        <v>191</v>
      </c>
      <c r="DL733" s="5" t="s">
        <v>170</v>
      </c>
      <c r="DM733" s="5" t="s">
        <v>170</v>
      </c>
      <c r="DN733" s="5" t="s">
        <v>170</v>
      </c>
      <c r="DO733" s="5" t="s">
        <v>726</v>
      </c>
      <c r="DP733" s="5" t="s">
        <v>169</v>
      </c>
      <c r="DQ733" s="5" t="s">
        <v>193</v>
      </c>
      <c r="DR733" s="5" t="s">
        <v>588</v>
      </c>
      <c r="DS733" s="5"/>
      <c r="DT733" s="5"/>
      <c r="DU733" s="5"/>
      <c r="DV733" s="5"/>
      <c r="DW733" s="5"/>
      <c r="DX733" s="5"/>
      <c r="DY733" s="5"/>
      <c r="DZ733" s="5"/>
      <c r="EA733" s="133"/>
      <c r="EB733" s="5">
        <v>7</v>
      </c>
      <c r="EC733" s="5">
        <v>7</v>
      </c>
      <c r="ED733" s="5"/>
      <c r="EE733" s="5" t="s">
        <v>1345</v>
      </c>
      <c r="EF733" s="5">
        <v>7</v>
      </c>
      <c r="EG733" s="5"/>
      <c r="EH733" s="5"/>
      <c r="EI733" s="5"/>
      <c r="EJ733" s="5"/>
      <c r="EK733" s="5"/>
      <c r="EL733" s="5"/>
      <c r="EM733" s="5"/>
      <c r="EN733" s="5"/>
      <c r="EO733" s="5"/>
      <c r="EP733" s="5"/>
      <c r="EQ733" s="5"/>
      <c r="ER733" s="5"/>
      <c r="ES733" s="5"/>
      <c r="ET733" s="5"/>
      <c r="EU733" s="5">
        <v>1500</v>
      </c>
      <c r="EV733" s="5"/>
      <c r="EW733" s="5">
        <v>256</v>
      </c>
      <c r="EX733" s="5">
        <v>249</v>
      </c>
      <c r="EY733" s="5">
        <v>253</v>
      </c>
      <c r="EZ733" s="5"/>
      <c r="FA733" s="5"/>
      <c r="FB733" s="5"/>
      <c r="FC733" s="5"/>
      <c r="FD733" s="5"/>
      <c r="FE733" s="5"/>
      <c r="FF733" s="5"/>
      <c r="FG733" s="5"/>
      <c r="FH733" s="5"/>
      <c r="FI733" s="5"/>
    </row>
    <row r="734" spans="1:165" ht="15">
      <c r="A734">
        <v>2022</v>
      </c>
      <c r="B734" t="s">
        <v>1335</v>
      </c>
      <c r="C734" t="s">
        <v>1335</v>
      </c>
      <c r="D734" t="s">
        <v>1348</v>
      </c>
      <c r="E734" t="s">
        <v>1337</v>
      </c>
      <c r="F734">
        <v>314</v>
      </c>
      <c r="G734" s="134">
        <v>2.5</v>
      </c>
      <c r="H734">
        <v>4</v>
      </c>
      <c r="I734" t="s">
        <v>729</v>
      </c>
      <c r="J734">
        <v>25</v>
      </c>
      <c r="K734">
        <v>31</v>
      </c>
      <c r="L734">
        <v>27</v>
      </c>
      <c r="M734">
        <v>31.7</v>
      </c>
      <c r="N734">
        <v>45.3</v>
      </c>
      <c r="O734">
        <v>36.651600000000002</v>
      </c>
      <c r="P734">
        <v>24.5777</v>
      </c>
      <c r="Q734">
        <v>31.479099999999999</v>
      </c>
      <c r="R734">
        <v>27.267900000000001</v>
      </c>
      <c r="T734" t="s">
        <v>470</v>
      </c>
      <c r="U734" t="s">
        <v>471</v>
      </c>
      <c r="V734" t="s">
        <v>198</v>
      </c>
      <c r="W734" t="s">
        <v>199</v>
      </c>
      <c r="Y734">
        <v>6</v>
      </c>
      <c r="Z734" t="s">
        <v>169</v>
      </c>
      <c r="AA734" t="s">
        <v>170</v>
      </c>
      <c r="AB734">
        <v>4</v>
      </c>
      <c r="AC734" t="s">
        <v>218</v>
      </c>
      <c r="AD734">
        <v>10</v>
      </c>
      <c r="AG734" t="s">
        <v>197</v>
      </c>
      <c r="AH734" t="s">
        <v>472</v>
      </c>
      <c r="AI734" t="s">
        <v>175</v>
      </c>
      <c r="AJ734" t="s">
        <v>176</v>
      </c>
      <c r="AK734" t="s">
        <v>170</v>
      </c>
      <c r="AL734" t="s">
        <v>177</v>
      </c>
      <c r="AQ734">
        <v>93</v>
      </c>
      <c r="AR734">
        <v>20</v>
      </c>
      <c r="AS734">
        <v>1300</v>
      </c>
      <c r="AT734">
        <v>1300</v>
      </c>
      <c r="BN734" s="7" t="s">
        <v>178</v>
      </c>
      <c r="BO734">
        <v>2</v>
      </c>
      <c r="BP734">
        <v>2</v>
      </c>
      <c r="BQ734">
        <v>5</v>
      </c>
      <c r="BR734" t="s">
        <v>365</v>
      </c>
      <c r="BS734" t="s">
        <v>180</v>
      </c>
      <c r="BT734" t="s">
        <v>181</v>
      </c>
      <c r="BU734" s="135">
        <v>44562</v>
      </c>
      <c r="BV734">
        <v>30742</v>
      </c>
      <c r="BX734" t="s">
        <v>170</v>
      </c>
      <c r="BY734" t="s">
        <v>170</v>
      </c>
      <c r="CB734" t="s">
        <v>170</v>
      </c>
      <c r="CC734" t="s">
        <v>170</v>
      </c>
      <c r="CD734" t="s">
        <v>1349</v>
      </c>
      <c r="CE734" t="s">
        <v>169</v>
      </c>
      <c r="CF734" t="s">
        <v>655</v>
      </c>
      <c r="CG734" t="s">
        <v>169</v>
      </c>
      <c r="CH734" t="s">
        <v>652</v>
      </c>
      <c r="CI734" t="s">
        <v>169</v>
      </c>
      <c r="CJ734" t="s">
        <v>652</v>
      </c>
      <c r="DJ734" t="s">
        <v>204</v>
      </c>
      <c r="DK734" t="s">
        <v>205</v>
      </c>
      <c r="DL734" t="s">
        <v>170</v>
      </c>
      <c r="DM734" t="s">
        <v>170</v>
      </c>
      <c r="DN734" t="s">
        <v>170</v>
      </c>
      <c r="DO734" t="s">
        <v>506</v>
      </c>
      <c r="DP734" t="s">
        <v>169</v>
      </c>
      <c r="DQ734" t="s">
        <v>193</v>
      </c>
      <c r="EB734">
        <v>5</v>
      </c>
      <c r="EC734">
        <v>5</v>
      </c>
      <c r="EE734" t="s">
        <v>1350</v>
      </c>
      <c r="EF734">
        <v>5</v>
      </c>
      <c r="EV734">
        <v>3500</v>
      </c>
      <c r="EW734">
        <v>470</v>
      </c>
      <c r="EX734">
        <v>339</v>
      </c>
      <c r="EY734">
        <v>411</v>
      </c>
    </row>
    <row r="735" spans="1:165" ht="15">
      <c r="A735">
        <v>2022</v>
      </c>
      <c r="B735" t="s">
        <v>1335</v>
      </c>
      <c r="C735" t="s">
        <v>1335</v>
      </c>
      <c r="D735" t="s">
        <v>1348</v>
      </c>
      <c r="E735" t="s">
        <v>1337</v>
      </c>
      <c r="F735">
        <v>316</v>
      </c>
      <c r="G735" s="134">
        <v>2.5</v>
      </c>
      <c r="H735">
        <v>4</v>
      </c>
      <c r="I735" t="s">
        <v>729</v>
      </c>
      <c r="J735">
        <v>23</v>
      </c>
      <c r="K735">
        <v>31</v>
      </c>
      <c r="L735">
        <v>26</v>
      </c>
      <c r="M735">
        <v>30</v>
      </c>
      <c r="N735">
        <v>45</v>
      </c>
      <c r="O735">
        <v>35.2941</v>
      </c>
      <c r="P735">
        <v>23.3858</v>
      </c>
      <c r="Q735">
        <v>31.291399999999999</v>
      </c>
      <c r="R735">
        <v>26.3856</v>
      </c>
      <c r="T735" t="s">
        <v>165</v>
      </c>
      <c r="U735" t="s">
        <v>166</v>
      </c>
      <c r="V735" t="s">
        <v>198</v>
      </c>
      <c r="W735" t="s">
        <v>199</v>
      </c>
      <c r="Y735">
        <v>6</v>
      </c>
      <c r="Z735" t="s">
        <v>169</v>
      </c>
      <c r="AA735" t="s">
        <v>170</v>
      </c>
      <c r="AB735">
        <v>4</v>
      </c>
      <c r="AC735" t="s">
        <v>218</v>
      </c>
      <c r="AD735">
        <v>10</v>
      </c>
      <c r="AG735" t="s">
        <v>197</v>
      </c>
      <c r="AH735" t="s">
        <v>472</v>
      </c>
      <c r="AI735" t="s">
        <v>175</v>
      </c>
      <c r="AJ735" t="s">
        <v>176</v>
      </c>
      <c r="AK735" t="s">
        <v>170</v>
      </c>
      <c r="AL735" t="s">
        <v>177</v>
      </c>
      <c r="AQ735">
        <v>93</v>
      </c>
      <c r="AR735">
        <v>20</v>
      </c>
      <c r="AS735">
        <v>1350</v>
      </c>
      <c r="AT735">
        <v>1350</v>
      </c>
      <c r="BN735" s="7" t="s">
        <v>178</v>
      </c>
      <c r="BO735">
        <v>2</v>
      </c>
      <c r="BP735">
        <v>2</v>
      </c>
      <c r="BQ735">
        <v>5</v>
      </c>
      <c r="BR735" t="s">
        <v>365</v>
      </c>
      <c r="BS735" t="s">
        <v>180</v>
      </c>
      <c r="BT735" t="s">
        <v>181</v>
      </c>
      <c r="BU735" s="135">
        <v>44562</v>
      </c>
      <c r="BV735">
        <v>30719</v>
      </c>
      <c r="BX735" t="s">
        <v>170</v>
      </c>
      <c r="BY735" t="s">
        <v>170</v>
      </c>
      <c r="CB735" t="s">
        <v>170</v>
      </c>
      <c r="CC735" t="s">
        <v>170</v>
      </c>
      <c r="CE735" t="s">
        <v>170</v>
      </c>
      <c r="CG735" t="s">
        <v>169</v>
      </c>
      <c r="CH735" t="s">
        <v>649</v>
      </c>
      <c r="CI735" t="s">
        <v>169</v>
      </c>
      <c r="CJ735" t="s">
        <v>649</v>
      </c>
      <c r="DJ735" t="s">
        <v>204</v>
      </c>
      <c r="DK735" t="s">
        <v>205</v>
      </c>
      <c r="DL735" t="s">
        <v>170</v>
      </c>
      <c r="DM735" t="s">
        <v>170</v>
      </c>
      <c r="DN735" t="s">
        <v>170</v>
      </c>
      <c r="DO735" t="s">
        <v>506</v>
      </c>
      <c r="DP735" t="s">
        <v>169</v>
      </c>
      <c r="DQ735" t="s">
        <v>193</v>
      </c>
      <c r="EB735">
        <v>5</v>
      </c>
      <c r="EC735">
        <v>5</v>
      </c>
      <c r="EE735" t="s">
        <v>1351</v>
      </c>
      <c r="EF735">
        <v>6</v>
      </c>
      <c r="EV735">
        <v>2750</v>
      </c>
      <c r="EW735">
        <v>399</v>
      </c>
      <c r="EX735">
        <v>314</v>
      </c>
      <c r="EY735">
        <v>370</v>
      </c>
    </row>
    <row r="736" spans="1:165" ht="15">
      <c r="A736">
        <v>2022</v>
      </c>
      <c r="B736" t="s">
        <v>1335</v>
      </c>
      <c r="C736" t="s">
        <v>1335</v>
      </c>
      <c r="D736" t="s">
        <v>1352</v>
      </c>
      <c r="E736" t="s">
        <v>1337</v>
      </c>
      <c r="F736">
        <v>705</v>
      </c>
      <c r="G736" s="134">
        <v>2.5</v>
      </c>
      <c r="H736">
        <v>4</v>
      </c>
      <c r="I736" t="s">
        <v>729</v>
      </c>
      <c r="J736">
        <v>24</v>
      </c>
      <c r="K736">
        <v>31</v>
      </c>
      <c r="L736">
        <v>26</v>
      </c>
      <c r="M736">
        <v>30.6</v>
      </c>
      <c r="N736">
        <v>44.1</v>
      </c>
      <c r="O736">
        <v>35.488799999999998</v>
      </c>
      <c r="P736">
        <v>23.808</v>
      </c>
      <c r="Q736">
        <v>30.726900000000001</v>
      </c>
      <c r="R736">
        <v>26.4924</v>
      </c>
      <c r="T736" t="s">
        <v>470</v>
      </c>
      <c r="U736" t="s">
        <v>471</v>
      </c>
      <c r="V736" t="s">
        <v>198</v>
      </c>
      <c r="W736" t="s">
        <v>199</v>
      </c>
      <c r="Y736">
        <v>6</v>
      </c>
      <c r="Z736" t="s">
        <v>169</v>
      </c>
      <c r="AA736" t="s">
        <v>170</v>
      </c>
      <c r="AB736">
        <v>4</v>
      </c>
      <c r="AC736" t="s">
        <v>218</v>
      </c>
      <c r="AD736">
        <v>10</v>
      </c>
      <c r="AG736" t="s">
        <v>197</v>
      </c>
      <c r="AH736" t="s">
        <v>472</v>
      </c>
      <c r="AI736" t="s">
        <v>175</v>
      </c>
      <c r="AJ736" t="s">
        <v>176</v>
      </c>
      <c r="AK736" t="s">
        <v>219</v>
      </c>
      <c r="AL736" t="s">
        <v>220</v>
      </c>
      <c r="AS736">
        <v>1350</v>
      </c>
      <c r="AT736">
        <v>1350</v>
      </c>
      <c r="BN736" s="7" t="s">
        <v>178</v>
      </c>
      <c r="BO736">
        <v>2</v>
      </c>
      <c r="BP736">
        <v>2</v>
      </c>
      <c r="BQ736">
        <v>31</v>
      </c>
      <c r="BR736" t="s">
        <v>431</v>
      </c>
      <c r="BT736" t="s">
        <v>181</v>
      </c>
      <c r="BU736" s="135">
        <v>44593</v>
      </c>
      <c r="BV736">
        <v>30743</v>
      </c>
      <c r="BX736" t="s">
        <v>170</v>
      </c>
      <c r="BY736" t="s">
        <v>170</v>
      </c>
      <c r="CB736" t="s">
        <v>170</v>
      </c>
      <c r="CC736" t="s">
        <v>170</v>
      </c>
      <c r="CE736" t="s">
        <v>170</v>
      </c>
      <c r="CG736" t="s">
        <v>169</v>
      </c>
      <c r="CH736" t="s">
        <v>649</v>
      </c>
      <c r="CI736" t="s">
        <v>169</v>
      </c>
      <c r="CJ736" t="s">
        <v>649</v>
      </c>
      <c r="DJ736" t="s">
        <v>204</v>
      </c>
      <c r="DK736" t="s">
        <v>205</v>
      </c>
      <c r="DL736" t="s">
        <v>170</v>
      </c>
      <c r="DM736" t="s">
        <v>170</v>
      </c>
      <c r="DN736" t="s">
        <v>170</v>
      </c>
      <c r="DO736" t="s">
        <v>506</v>
      </c>
      <c r="DP736" t="s">
        <v>169</v>
      </c>
      <c r="DQ736" t="s">
        <v>193</v>
      </c>
      <c r="EB736">
        <v>5</v>
      </c>
      <c r="EC736">
        <v>5</v>
      </c>
      <c r="EE736" t="s">
        <v>1353</v>
      </c>
      <c r="EF736">
        <v>6</v>
      </c>
      <c r="EV736">
        <v>2750</v>
      </c>
      <c r="EW736">
        <v>412</v>
      </c>
      <c r="EX736">
        <v>330</v>
      </c>
      <c r="EY736">
        <v>375</v>
      </c>
    </row>
    <row r="737" spans="1:155" ht="15">
      <c r="A737">
        <v>2022</v>
      </c>
      <c r="B737" t="s">
        <v>1335</v>
      </c>
      <c r="C737" t="s">
        <v>1335</v>
      </c>
      <c r="D737" t="s">
        <v>1352</v>
      </c>
      <c r="E737" t="s">
        <v>1337</v>
      </c>
      <c r="F737">
        <v>708</v>
      </c>
      <c r="G737" s="134">
        <v>2.5</v>
      </c>
      <c r="H737">
        <v>4</v>
      </c>
      <c r="I737" t="s">
        <v>729</v>
      </c>
      <c r="J737">
        <v>22</v>
      </c>
      <c r="K737">
        <v>30</v>
      </c>
      <c r="L737">
        <v>25</v>
      </c>
      <c r="M737">
        <v>28.5</v>
      </c>
      <c r="N737">
        <v>42.677399999999999</v>
      </c>
      <c r="O737">
        <v>33.509300000000003</v>
      </c>
      <c r="P737">
        <v>22.3233</v>
      </c>
      <c r="Q737">
        <v>29.830100000000002</v>
      </c>
      <c r="R737">
        <v>25.174099999999999</v>
      </c>
      <c r="T737" t="s">
        <v>165</v>
      </c>
      <c r="U737" t="s">
        <v>166</v>
      </c>
      <c r="V737" t="s">
        <v>198</v>
      </c>
      <c r="W737" t="s">
        <v>199</v>
      </c>
      <c r="Y737">
        <v>6</v>
      </c>
      <c r="Z737" t="s">
        <v>169</v>
      </c>
      <c r="AA737" t="s">
        <v>170</v>
      </c>
      <c r="AB737">
        <v>4</v>
      </c>
      <c r="AC737" t="s">
        <v>218</v>
      </c>
      <c r="AD737">
        <v>10</v>
      </c>
      <c r="AG737" t="s">
        <v>197</v>
      </c>
      <c r="AH737" t="s">
        <v>472</v>
      </c>
      <c r="AI737" t="s">
        <v>175</v>
      </c>
      <c r="AJ737" t="s">
        <v>176</v>
      </c>
      <c r="AK737" t="s">
        <v>219</v>
      </c>
      <c r="AL737" t="s">
        <v>220</v>
      </c>
      <c r="AS737">
        <v>1400</v>
      </c>
      <c r="AT737">
        <v>1400</v>
      </c>
      <c r="BN737" s="7" t="s">
        <v>178</v>
      </c>
      <c r="BO737">
        <v>2</v>
      </c>
      <c r="BP737">
        <v>2</v>
      </c>
      <c r="BQ737">
        <v>31</v>
      </c>
      <c r="BR737" t="s">
        <v>431</v>
      </c>
      <c r="BT737" t="s">
        <v>181</v>
      </c>
      <c r="BU737" s="135">
        <v>44593</v>
      </c>
      <c r="BV737">
        <v>30721</v>
      </c>
      <c r="BX737" t="s">
        <v>170</v>
      </c>
      <c r="BY737" t="s">
        <v>170</v>
      </c>
      <c r="CB737" t="s">
        <v>170</v>
      </c>
      <c r="CC737" t="s">
        <v>170</v>
      </c>
      <c r="CE737" t="s">
        <v>170</v>
      </c>
      <c r="CG737" t="s">
        <v>169</v>
      </c>
      <c r="CH737" t="s">
        <v>797</v>
      </c>
      <c r="CI737" t="s">
        <v>169</v>
      </c>
      <c r="CJ737" t="s">
        <v>797</v>
      </c>
      <c r="DJ737" t="s">
        <v>204</v>
      </c>
      <c r="DK737" t="s">
        <v>205</v>
      </c>
      <c r="DN737" t="s">
        <v>169</v>
      </c>
      <c r="DO737" t="s">
        <v>798</v>
      </c>
      <c r="DP737" t="s">
        <v>169</v>
      </c>
      <c r="DQ737" t="s">
        <v>193</v>
      </c>
      <c r="EB737">
        <v>5</v>
      </c>
      <c r="EC737">
        <v>5</v>
      </c>
      <c r="EE737" t="s">
        <v>799</v>
      </c>
      <c r="EF737">
        <v>3</v>
      </c>
      <c r="EI737" t="s">
        <v>800</v>
      </c>
      <c r="EJ737">
        <v>5</v>
      </c>
      <c r="EV737">
        <v>2250</v>
      </c>
      <c r="EW737">
        <v>404</v>
      </c>
      <c r="EX737">
        <v>305</v>
      </c>
      <c r="EY737">
        <v>359</v>
      </c>
    </row>
    <row r="738" spans="1:155" ht="15">
      <c r="A738">
        <v>2022</v>
      </c>
      <c r="B738" t="s">
        <v>1335</v>
      </c>
      <c r="C738" t="s">
        <v>1335</v>
      </c>
      <c r="D738" t="s">
        <v>1354</v>
      </c>
      <c r="E738" t="s">
        <v>1337</v>
      </c>
      <c r="F738">
        <v>505</v>
      </c>
      <c r="G738" s="134">
        <v>2.5</v>
      </c>
      <c r="H738">
        <v>4</v>
      </c>
      <c r="I738" t="s">
        <v>729</v>
      </c>
      <c r="J738">
        <v>24</v>
      </c>
      <c r="K738">
        <v>30</v>
      </c>
      <c r="L738">
        <v>26</v>
      </c>
      <c r="M738">
        <v>30.731300000000001</v>
      </c>
      <c r="N738">
        <v>42.611800000000002</v>
      </c>
      <c r="O738">
        <v>35.140099999999997</v>
      </c>
      <c r="P738">
        <v>23.900099999999998</v>
      </c>
      <c r="Q738">
        <v>29.788599999999999</v>
      </c>
      <c r="R738">
        <v>26.233699999999999</v>
      </c>
      <c r="T738" t="s">
        <v>470</v>
      </c>
      <c r="U738" t="s">
        <v>471</v>
      </c>
      <c r="V738" t="s">
        <v>198</v>
      </c>
      <c r="W738" t="s">
        <v>199</v>
      </c>
      <c r="Y738">
        <v>6</v>
      </c>
      <c r="Z738" t="s">
        <v>169</v>
      </c>
      <c r="AA738" t="s">
        <v>170</v>
      </c>
      <c r="AB738">
        <v>4</v>
      </c>
      <c r="AC738" t="s">
        <v>218</v>
      </c>
      <c r="AD738">
        <v>10</v>
      </c>
      <c r="AG738" t="s">
        <v>197</v>
      </c>
      <c r="AH738" t="s">
        <v>472</v>
      </c>
      <c r="AI738" t="s">
        <v>175</v>
      </c>
      <c r="AJ738" t="s">
        <v>176</v>
      </c>
      <c r="AK738" t="s">
        <v>219</v>
      </c>
      <c r="AL738" t="s">
        <v>220</v>
      </c>
      <c r="AS738">
        <v>1350</v>
      </c>
      <c r="AT738">
        <v>1350</v>
      </c>
      <c r="BN738" s="7" t="s">
        <v>178</v>
      </c>
      <c r="BO738">
        <v>2</v>
      </c>
      <c r="BP738">
        <v>2</v>
      </c>
      <c r="BQ738">
        <v>31</v>
      </c>
      <c r="BR738" t="s">
        <v>431</v>
      </c>
      <c r="BT738" t="s">
        <v>181</v>
      </c>
      <c r="BU738" s="135">
        <v>44550</v>
      </c>
      <c r="BV738">
        <v>30744</v>
      </c>
      <c r="BX738" t="s">
        <v>170</v>
      </c>
      <c r="BY738" t="s">
        <v>170</v>
      </c>
      <c r="CB738" t="s">
        <v>170</v>
      </c>
      <c r="CC738" t="s">
        <v>170</v>
      </c>
      <c r="CE738" t="s">
        <v>170</v>
      </c>
      <c r="CG738" t="s">
        <v>169</v>
      </c>
      <c r="CH738" t="s">
        <v>234</v>
      </c>
      <c r="CI738" t="s">
        <v>169</v>
      </c>
      <c r="CJ738" t="s">
        <v>235</v>
      </c>
      <c r="DJ738" t="s">
        <v>204</v>
      </c>
      <c r="DK738" t="s">
        <v>205</v>
      </c>
      <c r="DN738" t="s">
        <v>170</v>
      </c>
      <c r="DO738" t="s">
        <v>236</v>
      </c>
      <c r="DP738" t="s">
        <v>169</v>
      </c>
      <c r="DQ738" t="s">
        <v>193</v>
      </c>
      <c r="EB738">
        <v>5</v>
      </c>
      <c r="EC738">
        <v>5</v>
      </c>
      <c r="EE738" t="s">
        <v>245</v>
      </c>
      <c r="EF738">
        <v>7</v>
      </c>
      <c r="EV738">
        <v>2250</v>
      </c>
      <c r="EW738">
        <v>389</v>
      </c>
      <c r="EX738">
        <v>307</v>
      </c>
      <c r="EY738">
        <v>352</v>
      </c>
    </row>
    <row r="739" spans="1:155" ht="15">
      <c r="A739">
        <v>2022</v>
      </c>
      <c r="B739" t="s">
        <v>1335</v>
      </c>
      <c r="C739" t="s">
        <v>1335</v>
      </c>
      <c r="D739" t="s">
        <v>1354</v>
      </c>
      <c r="E739" t="s">
        <v>1337</v>
      </c>
      <c r="F739">
        <v>509</v>
      </c>
      <c r="G739" s="134">
        <v>2.5</v>
      </c>
      <c r="H739">
        <v>4</v>
      </c>
      <c r="I739" t="s">
        <v>729</v>
      </c>
      <c r="J739">
        <v>22</v>
      </c>
      <c r="K739">
        <v>27</v>
      </c>
      <c r="L739">
        <v>24</v>
      </c>
      <c r="M739">
        <v>27.7</v>
      </c>
      <c r="N739">
        <v>38.5</v>
      </c>
      <c r="O739">
        <v>31.701799999999999</v>
      </c>
      <c r="P739">
        <v>21.752400000000002</v>
      </c>
      <c r="Q739">
        <v>27.1633</v>
      </c>
      <c r="R739">
        <v>23.894300000000001</v>
      </c>
      <c r="T739" t="s">
        <v>165</v>
      </c>
      <c r="U739" t="s">
        <v>166</v>
      </c>
      <c r="V739" t="s">
        <v>198</v>
      </c>
      <c r="W739" t="s">
        <v>199</v>
      </c>
      <c r="Y739">
        <v>6</v>
      </c>
      <c r="Z739" t="s">
        <v>169</v>
      </c>
      <c r="AA739" t="s">
        <v>170</v>
      </c>
      <c r="AB739">
        <v>4</v>
      </c>
      <c r="AC739" t="s">
        <v>218</v>
      </c>
      <c r="AD739">
        <v>10</v>
      </c>
      <c r="AG739" t="s">
        <v>197</v>
      </c>
      <c r="AH739" t="s">
        <v>472</v>
      </c>
      <c r="AI739" t="s">
        <v>175</v>
      </c>
      <c r="AJ739" t="s">
        <v>176</v>
      </c>
      <c r="AK739" t="s">
        <v>219</v>
      </c>
      <c r="AL739" t="s">
        <v>220</v>
      </c>
      <c r="AS739">
        <v>1450</v>
      </c>
      <c r="AT739">
        <v>1450</v>
      </c>
      <c r="BN739" s="7" t="s">
        <v>178</v>
      </c>
      <c r="BO739">
        <v>2</v>
      </c>
      <c r="BP739">
        <v>2</v>
      </c>
      <c r="BQ739">
        <v>31</v>
      </c>
      <c r="BR739" t="s">
        <v>431</v>
      </c>
      <c r="BT739" t="s">
        <v>181</v>
      </c>
      <c r="BU739" s="135">
        <v>44550</v>
      </c>
      <c r="BV739">
        <v>30722</v>
      </c>
      <c r="BX739" t="s">
        <v>170</v>
      </c>
      <c r="BY739" t="s">
        <v>170</v>
      </c>
      <c r="CB739" t="s">
        <v>170</v>
      </c>
      <c r="CC739" t="s">
        <v>170</v>
      </c>
      <c r="CE739" t="s">
        <v>170</v>
      </c>
      <c r="CG739" t="s">
        <v>169</v>
      </c>
      <c r="CH739" t="s">
        <v>1355</v>
      </c>
      <c r="CI739" t="s">
        <v>170</v>
      </c>
      <c r="DJ739" t="s">
        <v>204</v>
      </c>
      <c r="DK739" t="s">
        <v>205</v>
      </c>
      <c r="DN739" t="s">
        <v>170</v>
      </c>
      <c r="DO739" t="s">
        <v>236</v>
      </c>
      <c r="DP739" t="s">
        <v>170</v>
      </c>
      <c r="DQ739" t="s">
        <v>207</v>
      </c>
      <c r="DY739">
        <v>38.1</v>
      </c>
      <c r="EB739">
        <v>6</v>
      </c>
      <c r="EC739">
        <v>6</v>
      </c>
      <c r="EE739" t="s">
        <v>1356</v>
      </c>
      <c r="EF739">
        <v>7</v>
      </c>
      <c r="EU739">
        <v>0</v>
      </c>
      <c r="EW739">
        <v>370</v>
      </c>
      <c r="EX739">
        <v>278</v>
      </c>
      <c r="EY739">
        <v>329</v>
      </c>
    </row>
    <row r="740" spans="1:155" ht="15">
      <c r="A740">
        <v>2022</v>
      </c>
      <c r="B740" t="s">
        <v>1335</v>
      </c>
      <c r="C740" t="s">
        <v>1335</v>
      </c>
      <c r="D740" t="s">
        <v>1357</v>
      </c>
      <c r="E740" t="s">
        <v>1337</v>
      </c>
      <c r="F740">
        <v>902</v>
      </c>
      <c r="G740" s="134">
        <v>2.5</v>
      </c>
      <c r="H740">
        <v>4</v>
      </c>
      <c r="I740" t="s">
        <v>729</v>
      </c>
      <c r="J740">
        <v>20</v>
      </c>
      <c r="K740">
        <v>26</v>
      </c>
      <c r="L740">
        <v>23</v>
      </c>
      <c r="M740">
        <v>25.6982</v>
      </c>
      <c r="N740">
        <v>36.918999999999997</v>
      </c>
      <c r="O740">
        <v>29.7698</v>
      </c>
      <c r="P740">
        <v>20.3111</v>
      </c>
      <c r="Q740">
        <v>26.140899999999998</v>
      </c>
      <c r="R740">
        <v>22.576799999999999</v>
      </c>
      <c r="T740" t="s">
        <v>165</v>
      </c>
      <c r="U740" t="s">
        <v>166</v>
      </c>
      <c r="V740" t="s">
        <v>198</v>
      </c>
      <c r="W740" t="s">
        <v>199</v>
      </c>
      <c r="Y740">
        <v>6</v>
      </c>
      <c r="Z740" t="s">
        <v>169</v>
      </c>
      <c r="AA740" t="s">
        <v>170</v>
      </c>
      <c r="AB740">
        <v>4</v>
      </c>
      <c r="AC740" t="s">
        <v>218</v>
      </c>
      <c r="AD740">
        <v>10</v>
      </c>
      <c r="AG740" t="s">
        <v>197</v>
      </c>
      <c r="AH740" t="s">
        <v>472</v>
      </c>
      <c r="AI740" t="s">
        <v>175</v>
      </c>
      <c r="AJ740" t="s">
        <v>176</v>
      </c>
      <c r="AK740" t="s">
        <v>219</v>
      </c>
      <c r="AL740" t="s">
        <v>220</v>
      </c>
      <c r="AS740">
        <v>1550</v>
      </c>
      <c r="AT740">
        <v>1550</v>
      </c>
      <c r="BN740" s="7" t="s">
        <v>178</v>
      </c>
      <c r="BO740">
        <v>2</v>
      </c>
      <c r="BP740">
        <v>2</v>
      </c>
      <c r="BQ740">
        <v>31</v>
      </c>
      <c r="BR740" t="s">
        <v>431</v>
      </c>
      <c r="BT740" t="s">
        <v>181</v>
      </c>
      <c r="BU740" s="135">
        <v>44543</v>
      </c>
      <c r="BV740">
        <v>30718</v>
      </c>
      <c r="BX740" t="s">
        <v>170</v>
      </c>
      <c r="BY740" t="s">
        <v>170</v>
      </c>
      <c r="CB740" t="s">
        <v>170</v>
      </c>
      <c r="CC740" t="s">
        <v>170</v>
      </c>
      <c r="CD740" t="s">
        <v>1358</v>
      </c>
      <c r="CE740" t="s">
        <v>170</v>
      </c>
      <c r="CG740" t="s">
        <v>169</v>
      </c>
      <c r="CH740" t="s">
        <v>858</v>
      </c>
      <c r="CI740" t="s">
        <v>170</v>
      </c>
      <c r="DJ740" t="s">
        <v>204</v>
      </c>
      <c r="DK740" t="s">
        <v>205</v>
      </c>
      <c r="DN740" t="s">
        <v>170</v>
      </c>
      <c r="DO740" t="s">
        <v>532</v>
      </c>
      <c r="DP740" t="s">
        <v>169</v>
      </c>
      <c r="DQ740" t="s">
        <v>193</v>
      </c>
      <c r="DY740">
        <v>42.5</v>
      </c>
      <c r="EB740">
        <v>6</v>
      </c>
      <c r="EC740">
        <v>6</v>
      </c>
      <c r="EE740" t="s">
        <v>1359</v>
      </c>
      <c r="EF740">
        <v>7</v>
      </c>
      <c r="EU740">
        <v>500</v>
      </c>
      <c r="EW740">
        <v>302</v>
      </c>
      <c r="EX740">
        <v>288</v>
      </c>
      <c r="EY740">
        <v>296</v>
      </c>
    </row>
    <row r="741" spans="1:155" ht="15">
      <c r="A741">
        <v>2022</v>
      </c>
      <c r="B741" t="s">
        <v>1360</v>
      </c>
      <c r="C741" t="s">
        <v>1361</v>
      </c>
      <c r="D741" t="s">
        <v>333</v>
      </c>
      <c r="E741" t="s">
        <v>1362</v>
      </c>
      <c r="F741">
        <v>1</v>
      </c>
      <c r="G741" s="134">
        <v>4</v>
      </c>
      <c r="H741">
        <v>8</v>
      </c>
      <c r="I741" t="s">
        <v>240</v>
      </c>
      <c r="J741">
        <v>15</v>
      </c>
      <c r="K741">
        <v>22</v>
      </c>
      <c r="L741">
        <v>18</v>
      </c>
      <c r="M741">
        <v>18.9343</v>
      </c>
      <c r="N741">
        <v>29.898900000000001</v>
      </c>
      <c r="O741">
        <v>22.676500000000001</v>
      </c>
      <c r="P741">
        <v>15.285</v>
      </c>
      <c r="Q741">
        <v>21.785</v>
      </c>
      <c r="R741">
        <v>17.6556</v>
      </c>
      <c r="T741" t="s">
        <v>165</v>
      </c>
      <c r="U741" t="s">
        <v>166</v>
      </c>
      <c r="V741" t="s">
        <v>241</v>
      </c>
      <c r="W741" t="s">
        <v>242</v>
      </c>
      <c r="Y741">
        <v>7</v>
      </c>
      <c r="Z741" t="s">
        <v>169</v>
      </c>
      <c r="AA741" t="s">
        <v>170</v>
      </c>
      <c r="AB741" t="s">
        <v>171</v>
      </c>
      <c r="AC741" t="s">
        <v>172</v>
      </c>
      <c r="AD741">
        <v>10</v>
      </c>
      <c r="AG741" t="s">
        <v>173</v>
      </c>
      <c r="AH741" t="s">
        <v>174</v>
      </c>
      <c r="AI741" t="s">
        <v>175</v>
      </c>
      <c r="AJ741" t="s">
        <v>176</v>
      </c>
      <c r="AK741" t="s">
        <v>170</v>
      </c>
      <c r="AL741" t="s">
        <v>177</v>
      </c>
      <c r="AS741">
        <v>2450</v>
      </c>
      <c r="AT741">
        <v>2450</v>
      </c>
      <c r="BO741">
        <v>2</v>
      </c>
      <c r="BP741">
        <v>2</v>
      </c>
      <c r="BQ741">
        <v>1</v>
      </c>
      <c r="BR741" t="s">
        <v>179</v>
      </c>
      <c r="BS741" t="s">
        <v>180</v>
      </c>
      <c r="BT741" t="s">
        <v>494</v>
      </c>
      <c r="BU741" s="135">
        <v>44440</v>
      </c>
      <c r="BV741">
        <v>30441</v>
      </c>
      <c r="BX741" t="s">
        <v>170</v>
      </c>
      <c r="BY741" t="s">
        <v>170</v>
      </c>
      <c r="CB741" t="s">
        <v>170</v>
      </c>
      <c r="CC741" t="s">
        <v>170</v>
      </c>
      <c r="CE741" t="s">
        <v>170</v>
      </c>
      <c r="CG741" t="s">
        <v>169</v>
      </c>
      <c r="CH741" t="s">
        <v>858</v>
      </c>
      <c r="CI741" t="s">
        <v>170</v>
      </c>
      <c r="DJ741" t="s">
        <v>204</v>
      </c>
      <c r="DK741" t="s">
        <v>205</v>
      </c>
      <c r="DN741" t="s">
        <v>170</v>
      </c>
      <c r="DO741" t="s">
        <v>532</v>
      </c>
      <c r="DP741" t="s">
        <v>169</v>
      </c>
      <c r="DQ741" t="s">
        <v>193</v>
      </c>
      <c r="DY741">
        <v>41.5</v>
      </c>
      <c r="EB741">
        <v>6</v>
      </c>
      <c r="EC741">
        <v>6</v>
      </c>
      <c r="EE741" t="s">
        <v>1359</v>
      </c>
      <c r="EF741">
        <v>7</v>
      </c>
      <c r="EU741">
        <v>500</v>
      </c>
      <c r="EW741">
        <v>311</v>
      </c>
      <c r="EX741">
        <v>280</v>
      </c>
      <c r="EY741">
        <v>297</v>
      </c>
    </row>
    <row r="742" spans="1:155" ht="15">
      <c r="A742">
        <v>2022</v>
      </c>
      <c r="B742" t="s">
        <v>1360</v>
      </c>
      <c r="C742" t="s">
        <v>1361</v>
      </c>
      <c r="D742" t="s">
        <v>336</v>
      </c>
      <c r="E742" t="s">
        <v>1362</v>
      </c>
      <c r="F742">
        <v>2</v>
      </c>
      <c r="G742" s="134">
        <v>4</v>
      </c>
      <c r="H742">
        <v>8</v>
      </c>
      <c r="I742" t="s">
        <v>240</v>
      </c>
      <c r="J742">
        <v>15</v>
      </c>
      <c r="K742">
        <v>22</v>
      </c>
      <c r="L742">
        <v>18</v>
      </c>
      <c r="M742">
        <v>18.9343</v>
      </c>
      <c r="N742">
        <v>29.898900000000001</v>
      </c>
      <c r="O742">
        <v>22.676500000000001</v>
      </c>
      <c r="P742">
        <v>15.285</v>
      </c>
      <c r="Q742">
        <v>21.785</v>
      </c>
      <c r="R742">
        <v>17.6556</v>
      </c>
      <c r="T742" t="s">
        <v>165</v>
      </c>
      <c r="U742" t="s">
        <v>166</v>
      </c>
      <c r="V742" t="s">
        <v>241</v>
      </c>
      <c r="W742" t="s">
        <v>242</v>
      </c>
      <c r="Y742">
        <v>7</v>
      </c>
      <c r="Z742" t="s">
        <v>169</v>
      </c>
      <c r="AA742" t="s">
        <v>170</v>
      </c>
      <c r="AB742" t="s">
        <v>171</v>
      </c>
      <c r="AC742" t="s">
        <v>172</v>
      </c>
      <c r="AD742">
        <v>10</v>
      </c>
      <c r="AG742" t="s">
        <v>173</v>
      </c>
      <c r="AH742" t="s">
        <v>174</v>
      </c>
      <c r="AI742" t="s">
        <v>175</v>
      </c>
      <c r="AJ742" t="s">
        <v>176</v>
      </c>
      <c r="AK742" t="s">
        <v>170</v>
      </c>
      <c r="AL742" t="s">
        <v>177</v>
      </c>
      <c r="AS742">
        <v>2450</v>
      </c>
      <c r="AT742">
        <v>2450</v>
      </c>
      <c r="BO742">
        <v>2</v>
      </c>
      <c r="BP742">
        <v>2</v>
      </c>
      <c r="BQ742">
        <v>1</v>
      </c>
      <c r="BR742" t="s">
        <v>179</v>
      </c>
      <c r="BS742" t="s">
        <v>180</v>
      </c>
      <c r="BT742" t="s">
        <v>494</v>
      </c>
      <c r="BU742" s="135">
        <v>44440</v>
      </c>
      <c r="BV742">
        <v>30442</v>
      </c>
      <c r="BX742" t="s">
        <v>170</v>
      </c>
      <c r="BY742" t="s">
        <v>170</v>
      </c>
      <c r="CB742" t="s">
        <v>170</v>
      </c>
      <c r="CC742" t="s">
        <v>170</v>
      </c>
      <c r="CE742" t="s">
        <v>169</v>
      </c>
      <c r="CF742" t="s">
        <v>257</v>
      </c>
      <c r="CG742" t="s">
        <v>169</v>
      </c>
      <c r="CH742" t="s">
        <v>539</v>
      </c>
      <c r="CI742" t="s">
        <v>169</v>
      </c>
      <c r="CJ742" t="s">
        <v>683</v>
      </c>
      <c r="DJ742" t="s">
        <v>204</v>
      </c>
      <c r="DK742" t="s">
        <v>205</v>
      </c>
      <c r="DN742" t="s">
        <v>170</v>
      </c>
      <c r="DO742" t="s">
        <v>236</v>
      </c>
      <c r="DP742" t="s">
        <v>169</v>
      </c>
      <c r="DQ742" t="s">
        <v>193</v>
      </c>
      <c r="DY742">
        <v>36</v>
      </c>
      <c r="EB742">
        <v>5</v>
      </c>
      <c r="EC742">
        <v>5</v>
      </c>
      <c r="EE742" t="s">
        <v>1363</v>
      </c>
      <c r="EF742">
        <v>7</v>
      </c>
      <c r="EV742">
        <v>250</v>
      </c>
      <c r="EW742">
        <v>377</v>
      </c>
      <c r="EX742">
        <v>286</v>
      </c>
      <c r="EY742">
        <v>341</v>
      </c>
    </row>
    <row r="743" spans="1:155" ht="15">
      <c r="A743">
        <v>2022</v>
      </c>
      <c r="B743" t="s">
        <v>1360</v>
      </c>
      <c r="C743" t="s">
        <v>1361</v>
      </c>
      <c r="D743" t="s">
        <v>337</v>
      </c>
      <c r="E743" t="s">
        <v>1362</v>
      </c>
      <c r="F743">
        <v>3</v>
      </c>
      <c r="G743" s="134">
        <v>4</v>
      </c>
      <c r="H743">
        <v>8</v>
      </c>
      <c r="I743" t="s">
        <v>240</v>
      </c>
      <c r="J743">
        <v>14</v>
      </c>
      <c r="K743">
        <v>18</v>
      </c>
      <c r="L743">
        <v>16</v>
      </c>
      <c r="M743">
        <v>17.320699999999999</v>
      </c>
      <c r="N743">
        <v>24.818000000000001</v>
      </c>
      <c r="O743">
        <v>20.0457</v>
      </c>
      <c r="P743">
        <v>14.0709</v>
      </c>
      <c r="Q743">
        <v>18.066600000000001</v>
      </c>
      <c r="R743">
        <v>15.626099999999999</v>
      </c>
      <c r="S743" t="s">
        <v>197</v>
      </c>
      <c r="T743" t="s">
        <v>165</v>
      </c>
      <c r="U743" t="s">
        <v>166</v>
      </c>
      <c r="V743" t="s">
        <v>241</v>
      </c>
      <c r="W743" t="s">
        <v>242</v>
      </c>
      <c r="Y743">
        <v>7</v>
      </c>
      <c r="Z743" t="s">
        <v>169</v>
      </c>
      <c r="AA743" t="s">
        <v>170</v>
      </c>
      <c r="AB743" t="s">
        <v>171</v>
      </c>
      <c r="AC743" t="s">
        <v>172</v>
      </c>
      <c r="AD743">
        <v>10</v>
      </c>
      <c r="AG743" t="s">
        <v>173</v>
      </c>
      <c r="AH743" t="s">
        <v>174</v>
      </c>
      <c r="AI743" t="s">
        <v>175</v>
      </c>
      <c r="AJ743" t="s">
        <v>176</v>
      </c>
      <c r="AK743" t="s">
        <v>170</v>
      </c>
      <c r="AL743" t="s">
        <v>177</v>
      </c>
      <c r="AS743">
        <v>2750</v>
      </c>
      <c r="AT743">
        <v>2750</v>
      </c>
      <c r="BO743">
        <v>2</v>
      </c>
      <c r="BP743">
        <v>2</v>
      </c>
      <c r="BQ743">
        <v>1</v>
      </c>
      <c r="BR743" t="s">
        <v>179</v>
      </c>
      <c r="BS743" t="s">
        <v>180</v>
      </c>
      <c r="BT743" t="s">
        <v>181</v>
      </c>
      <c r="BU743" s="135">
        <v>44440</v>
      </c>
      <c r="BV743">
        <v>31049</v>
      </c>
      <c r="BX743" t="s">
        <v>170</v>
      </c>
      <c r="BY743" t="s">
        <v>170</v>
      </c>
      <c r="CB743" t="s">
        <v>170</v>
      </c>
      <c r="CC743" t="s">
        <v>170</v>
      </c>
      <c r="CE743" t="s">
        <v>169</v>
      </c>
      <c r="CF743" t="s">
        <v>257</v>
      </c>
      <c r="CG743" t="s">
        <v>169</v>
      </c>
      <c r="CH743" t="s">
        <v>539</v>
      </c>
      <c r="CI743" t="s">
        <v>169</v>
      </c>
      <c r="CJ743" t="s">
        <v>683</v>
      </c>
      <c r="DJ743" t="s">
        <v>204</v>
      </c>
      <c r="DK743" t="s">
        <v>205</v>
      </c>
      <c r="DN743" t="s">
        <v>170</v>
      </c>
      <c r="DO743" t="s">
        <v>236</v>
      </c>
      <c r="DP743" t="s">
        <v>169</v>
      </c>
      <c r="DQ743" t="s">
        <v>193</v>
      </c>
      <c r="DY743">
        <v>36</v>
      </c>
      <c r="EB743">
        <v>5</v>
      </c>
      <c r="EC743">
        <v>5</v>
      </c>
      <c r="EE743" t="s">
        <v>1363</v>
      </c>
      <c r="EF743">
        <v>7</v>
      </c>
      <c r="EV743">
        <v>2000</v>
      </c>
      <c r="EW743">
        <v>377</v>
      </c>
      <c r="EX743">
        <v>296</v>
      </c>
      <c r="EY743">
        <v>341</v>
      </c>
    </row>
    <row r="744" spans="1:155" ht="15">
      <c r="A744">
        <v>2022</v>
      </c>
      <c r="B744" t="s">
        <v>1360</v>
      </c>
      <c r="C744" t="s">
        <v>1361</v>
      </c>
      <c r="D744" t="s">
        <v>339</v>
      </c>
      <c r="E744" t="s">
        <v>1362</v>
      </c>
      <c r="F744">
        <v>4</v>
      </c>
      <c r="G744" s="134">
        <v>4</v>
      </c>
      <c r="H744">
        <v>8</v>
      </c>
      <c r="I744" t="s">
        <v>240</v>
      </c>
      <c r="J744">
        <v>15</v>
      </c>
      <c r="K744">
        <v>22</v>
      </c>
      <c r="L744">
        <v>18</v>
      </c>
      <c r="M744">
        <v>19.100000000000001</v>
      </c>
      <c r="N744">
        <v>29.58</v>
      </c>
      <c r="O744">
        <v>22.7227</v>
      </c>
      <c r="P744">
        <v>15.1572</v>
      </c>
      <c r="Q744">
        <v>22.088000000000001</v>
      </c>
      <c r="R744">
        <v>17.6493</v>
      </c>
      <c r="T744" t="s">
        <v>165</v>
      </c>
      <c r="U744" t="s">
        <v>166</v>
      </c>
      <c r="V744" t="s">
        <v>241</v>
      </c>
      <c r="W744" t="s">
        <v>242</v>
      </c>
      <c r="Y744">
        <v>7</v>
      </c>
      <c r="Z744" t="s">
        <v>169</v>
      </c>
      <c r="AA744" t="s">
        <v>170</v>
      </c>
      <c r="AB744" t="s">
        <v>171</v>
      </c>
      <c r="AC744" t="s">
        <v>172</v>
      </c>
      <c r="AD744">
        <v>10</v>
      </c>
      <c r="AG744" t="s">
        <v>173</v>
      </c>
      <c r="AH744" t="s">
        <v>174</v>
      </c>
      <c r="AI744" t="s">
        <v>175</v>
      </c>
      <c r="AJ744" t="s">
        <v>176</v>
      </c>
      <c r="AK744" t="s">
        <v>170</v>
      </c>
      <c r="AL744" t="s">
        <v>177</v>
      </c>
      <c r="AS744">
        <v>2450</v>
      </c>
      <c r="AT744">
        <v>2450</v>
      </c>
      <c r="BO744">
        <v>2</v>
      </c>
      <c r="BP744">
        <v>2</v>
      </c>
      <c r="BQ744">
        <v>1</v>
      </c>
      <c r="BR744" t="s">
        <v>179</v>
      </c>
      <c r="BS744" t="s">
        <v>180</v>
      </c>
      <c r="BT744" t="s">
        <v>494</v>
      </c>
      <c r="BU744" s="135">
        <v>44440</v>
      </c>
      <c r="BV744">
        <v>31050</v>
      </c>
      <c r="BX744" t="s">
        <v>170</v>
      </c>
      <c r="BY744" t="s">
        <v>170</v>
      </c>
      <c r="CB744" t="s">
        <v>170</v>
      </c>
      <c r="CC744" t="s">
        <v>170</v>
      </c>
      <c r="CE744" t="s">
        <v>169</v>
      </c>
      <c r="CF744" t="s">
        <v>257</v>
      </c>
      <c r="CG744" t="s">
        <v>169</v>
      </c>
      <c r="CH744" t="s">
        <v>539</v>
      </c>
      <c r="CI744" t="s">
        <v>169</v>
      </c>
      <c r="CJ744" t="s">
        <v>683</v>
      </c>
      <c r="DJ744" t="s">
        <v>204</v>
      </c>
      <c r="DK744" t="s">
        <v>205</v>
      </c>
      <c r="DN744" t="s">
        <v>170</v>
      </c>
      <c r="DO744" t="s">
        <v>236</v>
      </c>
      <c r="DP744" t="s">
        <v>169</v>
      </c>
      <c r="DQ744" t="s">
        <v>193</v>
      </c>
      <c r="EB744">
        <v>5</v>
      </c>
      <c r="EC744">
        <v>5</v>
      </c>
      <c r="EE744" t="s">
        <v>1363</v>
      </c>
      <c r="EF744">
        <v>7</v>
      </c>
      <c r="EV744">
        <v>2750</v>
      </c>
      <c r="EW744">
        <v>403</v>
      </c>
      <c r="EX744">
        <v>303</v>
      </c>
      <c r="EY744">
        <v>370</v>
      </c>
    </row>
    <row r="745" spans="1:155" ht="15">
      <c r="A745">
        <v>2022</v>
      </c>
      <c r="B745" t="s">
        <v>1364</v>
      </c>
      <c r="C745" t="s">
        <v>1364</v>
      </c>
      <c r="D745" t="s">
        <v>1365</v>
      </c>
      <c r="E745" t="s">
        <v>1366</v>
      </c>
      <c r="F745">
        <v>232</v>
      </c>
      <c r="G745" s="134">
        <v>4</v>
      </c>
      <c r="H745">
        <v>8</v>
      </c>
      <c r="I745" t="s">
        <v>217</v>
      </c>
      <c r="J745">
        <v>14</v>
      </c>
      <c r="K745">
        <v>21</v>
      </c>
      <c r="L745">
        <v>16</v>
      </c>
      <c r="M745">
        <v>16.899999999999999</v>
      </c>
      <c r="N745">
        <v>28.9</v>
      </c>
      <c r="O745">
        <v>20.7834</v>
      </c>
      <c r="P745">
        <v>13.7484</v>
      </c>
      <c r="Q745">
        <v>20.840499999999999</v>
      </c>
      <c r="R745">
        <v>16.234500000000001</v>
      </c>
      <c r="S745" t="s">
        <v>197</v>
      </c>
      <c r="T745" t="s">
        <v>165</v>
      </c>
      <c r="U745" t="s">
        <v>166</v>
      </c>
      <c r="V745" t="s">
        <v>167</v>
      </c>
      <c r="W745" t="s">
        <v>168</v>
      </c>
      <c r="Y745">
        <v>9</v>
      </c>
      <c r="Z745" t="s">
        <v>169</v>
      </c>
      <c r="AA745" t="s">
        <v>170</v>
      </c>
      <c r="AB745" t="s">
        <v>167</v>
      </c>
      <c r="AC745" t="s">
        <v>276</v>
      </c>
      <c r="AD745">
        <v>10</v>
      </c>
      <c r="AG745" t="s">
        <v>296</v>
      </c>
      <c r="AH745" t="s">
        <v>297</v>
      </c>
      <c r="AI745" t="s">
        <v>175</v>
      </c>
      <c r="AJ745" t="s">
        <v>176</v>
      </c>
      <c r="AK745" t="s">
        <v>170</v>
      </c>
      <c r="AL745" t="s">
        <v>177</v>
      </c>
      <c r="AM745">
        <v>76</v>
      </c>
      <c r="AN745">
        <v>6</v>
      </c>
      <c r="AS745">
        <v>2750</v>
      </c>
      <c r="AT745">
        <v>2750</v>
      </c>
      <c r="BN745" s="7" t="s">
        <v>178</v>
      </c>
      <c r="BO745">
        <v>2</v>
      </c>
      <c r="BP745">
        <v>2</v>
      </c>
      <c r="BQ745">
        <v>2</v>
      </c>
      <c r="BR745" t="s">
        <v>200</v>
      </c>
      <c r="BS745" t="s">
        <v>180</v>
      </c>
      <c r="BT745" t="s">
        <v>181</v>
      </c>
      <c r="BU745" s="135">
        <v>44712</v>
      </c>
      <c r="BV745">
        <v>31433</v>
      </c>
      <c r="BX745" t="s">
        <v>170</v>
      </c>
      <c r="BY745" t="s">
        <v>170</v>
      </c>
      <c r="CB745" t="s">
        <v>170</v>
      </c>
      <c r="CC745" t="s">
        <v>170</v>
      </c>
      <c r="CE745" t="s">
        <v>169</v>
      </c>
      <c r="CF745" t="s">
        <v>257</v>
      </c>
      <c r="CG745" t="s">
        <v>169</v>
      </c>
      <c r="CH745" t="s">
        <v>535</v>
      </c>
      <c r="CI745" t="s">
        <v>170</v>
      </c>
      <c r="DJ745" t="s">
        <v>204</v>
      </c>
      <c r="DK745" t="s">
        <v>205</v>
      </c>
      <c r="DN745" t="s">
        <v>170</v>
      </c>
      <c r="DO745" t="s">
        <v>532</v>
      </c>
      <c r="DP745" t="s">
        <v>169</v>
      </c>
      <c r="DQ745" t="s">
        <v>193</v>
      </c>
      <c r="EB745">
        <v>4</v>
      </c>
      <c r="EC745">
        <v>4</v>
      </c>
      <c r="EE745" t="s">
        <v>1367</v>
      </c>
      <c r="EF745">
        <v>6</v>
      </c>
      <c r="EV745">
        <v>2000</v>
      </c>
      <c r="EW745">
        <v>479</v>
      </c>
      <c r="EX745">
        <v>345</v>
      </c>
      <c r="EY745">
        <v>419</v>
      </c>
    </row>
    <row r="746" spans="1:155" ht="15">
      <c r="A746">
        <v>2022</v>
      </c>
      <c r="B746" t="s">
        <v>1364</v>
      </c>
      <c r="C746" t="s">
        <v>1364</v>
      </c>
      <c r="D746" t="s">
        <v>1368</v>
      </c>
      <c r="E746" t="s">
        <v>1366</v>
      </c>
      <c r="F746">
        <v>231</v>
      </c>
      <c r="G746" s="134">
        <v>4</v>
      </c>
      <c r="H746">
        <v>8</v>
      </c>
      <c r="I746" t="s">
        <v>217</v>
      </c>
      <c r="J746">
        <v>14</v>
      </c>
      <c r="K746">
        <v>21</v>
      </c>
      <c r="L746">
        <v>16</v>
      </c>
      <c r="M746">
        <v>16.899999999999999</v>
      </c>
      <c r="N746">
        <v>28.9</v>
      </c>
      <c r="O746">
        <v>20.7834</v>
      </c>
      <c r="P746">
        <v>13.7484</v>
      </c>
      <c r="Q746">
        <v>20.840499999999999</v>
      </c>
      <c r="R746">
        <v>16.234500000000001</v>
      </c>
      <c r="S746" t="s">
        <v>197</v>
      </c>
      <c r="T746" t="s">
        <v>165</v>
      </c>
      <c r="U746" t="s">
        <v>166</v>
      </c>
      <c r="V746" t="s">
        <v>167</v>
      </c>
      <c r="W746" t="s">
        <v>168</v>
      </c>
      <c r="Y746">
        <v>9</v>
      </c>
      <c r="Z746" t="s">
        <v>169</v>
      </c>
      <c r="AA746" t="s">
        <v>170</v>
      </c>
      <c r="AB746" t="s">
        <v>167</v>
      </c>
      <c r="AC746" t="s">
        <v>276</v>
      </c>
      <c r="AD746">
        <v>10</v>
      </c>
      <c r="AG746" t="s">
        <v>296</v>
      </c>
      <c r="AH746" t="s">
        <v>297</v>
      </c>
      <c r="AI746" t="s">
        <v>175</v>
      </c>
      <c r="AJ746" t="s">
        <v>176</v>
      </c>
      <c r="AK746" t="s">
        <v>170</v>
      </c>
      <c r="AL746" t="s">
        <v>177</v>
      </c>
      <c r="AM746">
        <v>76</v>
      </c>
      <c r="AN746">
        <v>6</v>
      </c>
      <c r="AS746">
        <v>2750</v>
      </c>
      <c r="AT746">
        <v>2750</v>
      </c>
      <c r="BN746" s="7" t="s">
        <v>178</v>
      </c>
      <c r="BO746">
        <v>2</v>
      </c>
      <c r="BP746">
        <v>2</v>
      </c>
      <c r="BQ746">
        <v>2</v>
      </c>
      <c r="BR746" t="s">
        <v>200</v>
      </c>
      <c r="BS746" t="s">
        <v>180</v>
      </c>
      <c r="BT746" t="s">
        <v>181</v>
      </c>
      <c r="BU746" s="135">
        <v>44712</v>
      </c>
      <c r="BV746">
        <v>31432</v>
      </c>
      <c r="BX746" t="s">
        <v>170</v>
      </c>
      <c r="BY746" t="s">
        <v>170</v>
      </c>
      <c r="CB746" t="s">
        <v>170</v>
      </c>
      <c r="CC746" t="s">
        <v>170</v>
      </c>
      <c r="CE746" t="s">
        <v>169</v>
      </c>
      <c r="CF746" t="s">
        <v>257</v>
      </c>
      <c r="CG746" t="s">
        <v>169</v>
      </c>
      <c r="CH746" t="s">
        <v>539</v>
      </c>
      <c r="CI746" t="s">
        <v>169</v>
      </c>
      <c r="CJ746" t="s">
        <v>683</v>
      </c>
      <c r="DJ746" t="s">
        <v>204</v>
      </c>
      <c r="DK746" t="s">
        <v>205</v>
      </c>
      <c r="DN746" t="s">
        <v>170</v>
      </c>
      <c r="DO746" t="s">
        <v>236</v>
      </c>
      <c r="DP746" t="s">
        <v>169</v>
      </c>
      <c r="DQ746" t="s">
        <v>193</v>
      </c>
      <c r="EB746">
        <v>5</v>
      </c>
      <c r="EC746">
        <v>5</v>
      </c>
      <c r="EE746" t="s">
        <v>1363</v>
      </c>
      <c r="EF746">
        <v>7</v>
      </c>
      <c r="EV746">
        <v>3000</v>
      </c>
      <c r="EW746">
        <v>418</v>
      </c>
      <c r="EX746">
        <v>324</v>
      </c>
      <c r="EY746">
        <v>386</v>
      </c>
    </row>
    <row r="747" spans="1:155" ht="15">
      <c r="A747">
        <v>2022</v>
      </c>
      <c r="B747" t="s">
        <v>1364</v>
      </c>
      <c r="C747" t="s">
        <v>1364</v>
      </c>
      <c r="D747" t="s">
        <v>1369</v>
      </c>
      <c r="E747" t="s">
        <v>1366</v>
      </c>
      <c r="F747">
        <v>162</v>
      </c>
      <c r="G747" s="134">
        <v>2</v>
      </c>
      <c r="H747">
        <v>4</v>
      </c>
      <c r="I747" t="s">
        <v>638</v>
      </c>
      <c r="J747">
        <v>24</v>
      </c>
      <c r="K747">
        <v>35</v>
      </c>
      <c r="L747">
        <v>28</v>
      </c>
      <c r="M747">
        <v>31.3</v>
      </c>
      <c r="N747">
        <v>51.8</v>
      </c>
      <c r="O747">
        <v>38.082000000000001</v>
      </c>
      <c r="P747">
        <v>24.298400000000001</v>
      </c>
      <c r="Q747">
        <v>35.484499999999997</v>
      </c>
      <c r="R747">
        <v>28.315100000000001</v>
      </c>
      <c r="T747" t="s">
        <v>165</v>
      </c>
      <c r="U747" t="s">
        <v>166</v>
      </c>
      <c r="V747" t="s">
        <v>639</v>
      </c>
      <c r="W747" t="s">
        <v>640</v>
      </c>
      <c r="Y747">
        <v>7</v>
      </c>
      <c r="Z747" t="s">
        <v>169</v>
      </c>
      <c r="AA747" t="s">
        <v>170</v>
      </c>
      <c r="AB747" t="s">
        <v>243</v>
      </c>
      <c r="AC747" t="s">
        <v>244</v>
      </c>
      <c r="AD747">
        <v>10</v>
      </c>
      <c r="AG747" t="s">
        <v>296</v>
      </c>
      <c r="AH747" t="s">
        <v>297</v>
      </c>
      <c r="AI747" t="s">
        <v>175</v>
      </c>
      <c r="AJ747" t="s">
        <v>176</v>
      </c>
      <c r="AK747" t="s">
        <v>170</v>
      </c>
      <c r="AL747" t="s">
        <v>177</v>
      </c>
      <c r="AO747">
        <v>91</v>
      </c>
      <c r="AP747">
        <v>9</v>
      </c>
      <c r="AS747">
        <v>1600</v>
      </c>
      <c r="AT747">
        <v>1600</v>
      </c>
      <c r="BN747" s="7" t="s">
        <v>178</v>
      </c>
      <c r="BO747">
        <v>2</v>
      </c>
      <c r="BP747">
        <v>2</v>
      </c>
      <c r="BQ747">
        <v>3</v>
      </c>
      <c r="BR747" t="s">
        <v>261</v>
      </c>
      <c r="BS747" t="s">
        <v>180</v>
      </c>
      <c r="BT747" t="s">
        <v>181</v>
      </c>
      <c r="BU747" s="135">
        <v>44454</v>
      </c>
      <c r="BV747">
        <v>30224</v>
      </c>
      <c r="BX747" t="s">
        <v>170</v>
      </c>
      <c r="BY747" t="s">
        <v>170</v>
      </c>
      <c r="CB747" t="s">
        <v>170</v>
      </c>
      <c r="CC747" t="s">
        <v>170</v>
      </c>
      <c r="CE747" t="s">
        <v>169</v>
      </c>
      <c r="CF747" t="s">
        <v>257</v>
      </c>
      <c r="CG747" t="s">
        <v>169</v>
      </c>
      <c r="CH747" t="s">
        <v>535</v>
      </c>
      <c r="CI747" t="s">
        <v>170</v>
      </c>
      <c r="DJ747" t="s">
        <v>204</v>
      </c>
      <c r="DK747" t="s">
        <v>205</v>
      </c>
      <c r="DN747" t="s">
        <v>170</v>
      </c>
      <c r="DO747" t="s">
        <v>532</v>
      </c>
      <c r="DP747" t="s">
        <v>169</v>
      </c>
      <c r="DQ747" t="s">
        <v>193</v>
      </c>
      <c r="EB747">
        <v>4</v>
      </c>
      <c r="EC747">
        <v>4</v>
      </c>
      <c r="EE747" t="s">
        <v>1367</v>
      </c>
      <c r="EF747">
        <v>6</v>
      </c>
      <c r="EV747">
        <v>2000</v>
      </c>
      <c r="EW747">
        <v>479</v>
      </c>
      <c r="EX747">
        <v>345</v>
      </c>
      <c r="EY747">
        <v>419</v>
      </c>
    </row>
    <row r="748" spans="1:155" ht="15">
      <c r="A748">
        <v>2022</v>
      </c>
      <c r="B748" t="s">
        <v>1364</v>
      </c>
      <c r="C748" t="s">
        <v>1364</v>
      </c>
      <c r="D748" t="s">
        <v>1370</v>
      </c>
      <c r="E748" t="s">
        <v>1366</v>
      </c>
      <c r="F748">
        <v>160</v>
      </c>
      <c r="G748" s="134">
        <v>2</v>
      </c>
      <c r="H748">
        <v>4</v>
      </c>
      <c r="I748" t="s">
        <v>638</v>
      </c>
      <c r="J748">
        <v>25</v>
      </c>
      <c r="K748">
        <v>35</v>
      </c>
      <c r="L748">
        <v>28</v>
      </c>
      <c r="M748">
        <v>31.9</v>
      </c>
      <c r="N748">
        <v>50.3</v>
      </c>
      <c r="O748">
        <v>38.185899999999997</v>
      </c>
      <c r="P748">
        <v>24.717099999999999</v>
      </c>
      <c r="Q748">
        <v>34.570300000000003</v>
      </c>
      <c r="R748">
        <v>28.3537</v>
      </c>
      <c r="T748" t="s">
        <v>165</v>
      </c>
      <c r="U748" t="s">
        <v>166</v>
      </c>
      <c r="V748" t="s">
        <v>639</v>
      </c>
      <c r="W748" t="s">
        <v>640</v>
      </c>
      <c r="Y748">
        <v>7</v>
      </c>
      <c r="Z748" t="s">
        <v>169</v>
      </c>
      <c r="AA748" t="s">
        <v>170</v>
      </c>
      <c r="AB748" t="s">
        <v>167</v>
      </c>
      <c r="AC748" t="s">
        <v>276</v>
      </c>
      <c r="AD748">
        <v>10</v>
      </c>
      <c r="AG748" t="s">
        <v>296</v>
      </c>
      <c r="AH748" t="s">
        <v>297</v>
      </c>
      <c r="AI748" t="s">
        <v>175</v>
      </c>
      <c r="AJ748" t="s">
        <v>176</v>
      </c>
      <c r="AK748" t="s">
        <v>170</v>
      </c>
      <c r="AL748" t="s">
        <v>177</v>
      </c>
      <c r="AO748">
        <v>91</v>
      </c>
      <c r="AP748">
        <v>9</v>
      </c>
      <c r="AS748">
        <v>1600</v>
      </c>
      <c r="AT748">
        <v>1600</v>
      </c>
      <c r="BN748" s="7" t="s">
        <v>178</v>
      </c>
      <c r="BO748">
        <v>2</v>
      </c>
      <c r="BP748">
        <v>2</v>
      </c>
      <c r="BQ748">
        <v>3</v>
      </c>
      <c r="BR748" t="s">
        <v>261</v>
      </c>
      <c r="BS748" t="s">
        <v>180</v>
      </c>
      <c r="BT748" t="s">
        <v>181</v>
      </c>
      <c r="BU748" s="135">
        <v>44454</v>
      </c>
      <c r="BV748">
        <v>30203</v>
      </c>
      <c r="BX748" t="s">
        <v>170</v>
      </c>
      <c r="BY748" t="s">
        <v>170</v>
      </c>
      <c r="CB748" t="s">
        <v>170</v>
      </c>
      <c r="CC748" t="s">
        <v>170</v>
      </c>
      <c r="CE748" t="s">
        <v>169</v>
      </c>
      <c r="CF748" t="s">
        <v>257</v>
      </c>
      <c r="CG748" t="s">
        <v>169</v>
      </c>
      <c r="CH748" t="s">
        <v>539</v>
      </c>
      <c r="CI748" t="s">
        <v>169</v>
      </c>
      <c r="CJ748" t="s">
        <v>683</v>
      </c>
      <c r="DJ748" t="s">
        <v>204</v>
      </c>
      <c r="DK748" t="s">
        <v>205</v>
      </c>
      <c r="DN748" t="s">
        <v>170</v>
      </c>
      <c r="DO748" t="s">
        <v>236</v>
      </c>
      <c r="DP748" t="s">
        <v>169</v>
      </c>
      <c r="DQ748" t="s">
        <v>193</v>
      </c>
      <c r="EB748">
        <v>5</v>
      </c>
      <c r="EC748">
        <v>5</v>
      </c>
      <c r="EE748" t="s">
        <v>1363</v>
      </c>
      <c r="EF748">
        <v>7</v>
      </c>
      <c r="EV748">
        <v>500</v>
      </c>
      <c r="EW748">
        <v>403</v>
      </c>
      <c r="EX748">
        <v>302</v>
      </c>
      <c r="EY748">
        <v>358</v>
      </c>
    </row>
    <row r="749" spans="1:155" ht="15">
      <c r="A749">
        <v>2022</v>
      </c>
      <c r="B749" t="s">
        <v>1364</v>
      </c>
      <c r="C749" t="s">
        <v>1364</v>
      </c>
      <c r="D749" t="s">
        <v>608</v>
      </c>
      <c r="E749" t="s">
        <v>1366</v>
      </c>
      <c r="F749">
        <v>180</v>
      </c>
      <c r="G749" s="134">
        <v>2</v>
      </c>
      <c r="H749">
        <v>4</v>
      </c>
      <c r="I749" t="s">
        <v>638</v>
      </c>
      <c r="J749">
        <v>22</v>
      </c>
      <c r="K749">
        <v>30</v>
      </c>
      <c r="L749">
        <v>25</v>
      </c>
      <c r="M749">
        <v>27.8</v>
      </c>
      <c r="N749">
        <v>42.8</v>
      </c>
      <c r="O749">
        <v>33.005299999999998</v>
      </c>
      <c r="P749">
        <v>21.824000000000002</v>
      </c>
      <c r="Q749">
        <v>29.907599999999999</v>
      </c>
      <c r="R749">
        <v>24.846</v>
      </c>
      <c r="T749" t="s">
        <v>165</v>
      </c>
      <c r="U749" t="s">
        <v>166</v>
      </c>
      <c r="V749" t="s">
        <v>639</v>
      </c>
      <c r="W749" t="s">
        <v>640</v>
      </c>
      <c r="Y749">
        <v>7</v>
      </c>
      <c r="Z749" t="s">
        <v>169</v>
      </c>
      <c r="AA749" t="s">
        <v>170</v>
      </c>
      <c r="AB749" t="s">
        <v>167</v>
      </c>
      <c r="AC749" t="s">
        <v>276</v>
      </c>
      <c r="AD749">
        <v>10</v>
      </c>
      <c r="AG749" t="s">
        <v>296</v>
      </c>
      <c r="AH749" t="s">
        <v>297</v>
      </c>
      <c r="AI749" t="s">
        <v>175</v>
      </c>
      <c r="AJ749" t="s">
        <v>176</v>
      </c>
      <c r="AK749" t="s">
        <v>170</v>
      </c>
      <c r="AL749" t="s">
        <v>177</v>
      </c>
      <c r="AO749">
        <v>91</v>
      </c>
      <c r="AP749">
        <v>9</v>
      </c>
      <c r="AS749">
        <v>1750</v>
      </c>
      <c r="AT749">
        <v>1750</v>
      </c>
      <c r="BN749" s="7" t="s">
        <v>178</v>
      </c>
      <c r="BO749">
        <v>2</v>
      </c>
      <c r="BP749">
        <v>2</v>
      </c>
      <c r="BQ749">
        <v>3</v>
      </c>
      <c r="BR749" t="s">
        <v>261</v>
      </c>
      <c r="BS749" t="s">
        <v>180</v>
      </c>
      <c r="BT749" t="s">
        <v>181</v>
      </c>
      <c r="BU749" s="135">
        <v>44475</v>
      </c>
      <c r="BV749">
        <v>30387</v>
      </c>
      <c r="BX749" t="s">
        <v>170</v>
      </c>
      <c r="BY749" t="s">
        <v>170</v>
      </c>
      <c r="CB749" t="s">
        <v>170</v>
      </c>
      <c r="CC749" t="s">
        <v>170</v>
      </c>
      <c r="CE749" t="s">
        <v>169</v>
      </c>
      <c r="CF749" t="s">
        <v>257</v>
      </c>
      <c r="CG749" t="s">
        <v>169</v>
      </c>
      <c r="CH749" t="s">
        <v>535</v>
      </c>
      <c r="CI749" t="s">
        <v>170</v>
      </c>
      <c r="DJ749" t="s">
        <v>204</v>
      </c>
      <c r="DK749" t="s">
        <v>205</v>
      </c>
      <c r="DN749" t="s">
        <v>170</v>
      </c>
      <c r="DO749" t="s">
        <v>532</v>
      </c>
      <c r="DP749" t="s">
        <v>169</v>
      </c>
      <c r="DQ749" t="s">
        <v>193</v>
      </c>
      <c r="EB749">
        <v>5</v>
      </c>
      <c r="EC749">
        <v>5</v>
      </c>
      <c r="EE749" t="s">
        <v>1367</v>
      </c>
      <c r="EF749">
        <v>6</v>
      </c>
      <c r="EV749">
        <v>1500</v>
      </c>
      <c r="EW749">
        <v>465</v>
      </c>
      <c r="EX749">
        <v>331</v>
      </c>
      <c r="EY749">
        <v>405</v>
      </c>
    </row>
    <row r="750" spans="1:155" ht="15">
      <c r="A750">
        <v>2022</v>
      </c>
      <c r="B750" t="s">
        <v>1364</v>
      </c>
      <c r="C750" t="s">
        <v>1364</v>
      </c>
      <c r="D750" t="s">
        <v>1371</v>
      </c>
      <c r="E750" t="s">
        <v>1366</v>
      </c>
      <c r="F750">
        <v>314</v>
      </c>
      <c r="G750" s="134">
        <v>3</v>
      </c>
      <c r="H750">
        <v>6</v>
      </c>
      <c r="I750" t="s">
        <v>217</v>
      </c>
      <c r="J750">
        <v>19</v>
      </c>
      <c r="K750">
        <v>28</v>
      </c>
      <c r="L750">
        <v>22</v>
      </c>
      <c r="M750">
        <v>23.7</v>
      </c>
      <c r="N750">
        <v>39.6</v>
      </c>
      <c r="O750">
        <v>28.926500000000001</v>
      </c>
      <c r="P750">
        <v>18.8536</v>
      </c>
      <c r="Q750">
        <v>27.8704</v>
      </c>
      <c r="R750">
        <v>22.066099999999999</v>
      </c>
      <c r="T750" t="s">
        <v>165</v>
      </c>
      <c r="U750" t="s">
        <v>166</v>
      </c>
      <c r="V750" t="s">
        <v>167</v>
      </c>
      <c r="W750" t="s">
        <v>168</v>
      </c>
      <c r="Y750">
        <v>9</v>
      </c>
      <c r="Z750" t="s">
        <v>169</v>
      </c>
      <c r="AA750" t="s">
        <v>170</v>
      </c>
      <c r="AB750" t="s">
        <v>167</v>
      </c>
      <c r="AC750" t="s">
        <v>276</v>
      </c>
      <c r="AD750">
        <v>10</v>
      </c>
      <c r="AG750" t="s">
        <v>296</v>
      </c>
      <c r="AH750" t="s">
        <v>297</v>
      </c>
      <c r="AI750" t="s">
        <v>175</v>
      </c>
      <c r="AJ750" t="s">
        <v>176</v>
      </c>
      <c r="AK750" t="s">
        <v>170</v>
      </c>
      <c r="AL750" t="s">
        <v>177</v>
      </c>
      <c r="AM750">
        <v>81</v>
      </c>
      <c r="AN750">
        <v>9</v>
      </c>
      <c r="AS750">
        <v>2000</v>
      </c>
      <c r="AT750">
        <v>2000</v>
      </c>
      <c r="BN750" s="7" t="s">
        <v>178</v>
      </c>
      <c r="BO750">
        <v>2</v>
      </c>
      <c r="BP750">
        <v>2</v>
      </c>
      <c r="BQ750">
        <v>3</v>
      </c>
      <c r="BR750" t="s">
        <v>261</v>
      </c>
      <c r="BS750" t="s">
        <v>180</v>
      </c>
      <c r="BT750" t="s">
        <v>181</v>
      </c>
      <c r="BU750" s="135">
        <v>44519</v>
      </c>
      <c r="BV750">
        <v>30662</v>
      </c>
      <c r="BX750" t="s">
        <v>170</v>
      </c>
      <c r="BY750" t="s">
        <v>170</v>
      </c>
      <c r="CB750" t="s">
        <v>170</v>
      </c>
      <c r="CC750" t="s">
        <v>170</v>
      </c>
      <c r="CE750" t="s">
        <v>170</v>
      </c>
      <c r="CG750" t="s">
        <v>169</v>
      </c>
      <c r="CH750" t="s">
        <v>844</v>
      </c>
      <c r="CI750" t="s">
        <v>170</v>
      </c>
      <c r="DJ750" t="s">
        <v>204</v>
      </c>
      <c r="DK750" t="s">
        <v>205</v>
      </c>
      <c r="DN750" t="s">
        <v>170</v>
      </c>
      <c r="DO750" t="s">
        <v>236</v>
      </c>
      <c r="DP750" t="s">
        <v>169</v>
      </c>
      <c r="DQ750" t="s">
        <v>193</v>
      </c>
      <c r="DY750">
        <v>39.4</v>
      </c>
      <c r="EB750">
        <v>6</v>
      </c>
      <c r="EC750">
        <v>6</v>
      </c>
      <c r="EE750" t="s">
        <v>1372</v>
      </c>
      <c r="EF750">
        <v>7</v>
      </c>
      <c r="EU750">
        <v>250</v>
      </c>
      <c r="EW750">
        <v>337</v>
      </c>
      <c r="EX750">
        <v>288</v>
      </c>
      <c r="EY750">
        <v>318</v>
      </c>
    </row>
    <row r="751" spans="1:155" ht="15">
      <c r="A751">
        <v>2022</v>
      </c>
      <c r="B751" t="s">
        <v>1364</v>
      </c>
      <c r="C751" t="s">
        <v>1364</v>
      </c>
      <c r="D751" t="s">
        <v>1373</v>
      </c>
      <c r="E751" t="s">
        <v>1366</v>
      </c>
      <c r="F751">
        <v>313</v>
      </c>
      <c r="G751" s="134">
        <v>3</v>
      </c>
      <c r="H751">
        <v>6</v>
      </c>
      <c r="I751" t="s">
        <v>217</v>
      </c>
      <c r="J751">
        <v>19</v>
      </c>
      <c r="K751">
        <v>28</v>
      </c>
      <c r="L751">
        <v>22</v>
      </c>
      <c r="M751">
        <v>23.5</v>
      </c>
      <c r="N751">
        <v>39.1</v>
      </c>
      <c r="O751">
        <v>28.642499999999998</v>
      </c>
      <c r="P751">
        <v>18.706600000000002</v>
      </c>
      <c r="Q751">
        <v>27.549399999999999</v>
      </c>
      <c r="R751">
        <v>21.864799999999999</v>
      </c>
      <c r="T751" t="s">
        <v>165</v>
      </c>
      <c r="U751" t="s">
        <v>166</v>
      </c>
      <c r="V751" t="s">
        <v>167</v>
      </c>
      <c r="W751" t="s">
        <v>168</v>
      </c>
      <c r="Y751">
        <v>9</v>
      </c>
      <c r="Z751" t="s">
        <v>169</v>
      </c>
      <c r="AA751" t="s">
        <v>170</v>
      </c>
      <c r="AB751" t="s">
        <v>167</v>
      </c>
      <c r="AC751" t="s">
        <v>276</v>
      </c>
      <c r="AD751">
        <v>10</v>
      </c>
      <c r="AG751" t="s">
        <v>296</v>
      </c>
      <c r="AH751" t="s">
        <v>297</v>
      </c>
      <c r="AI751" t="s">
        <v>175</v>
      </c>
      <c r="AJ751" t="s">
        <v>176</v>
      </c>
      <c r="AK751" t="s">
        <v>170</v>
      </c>
      <c r="AL751" t="s">
        <v>177</v>
      </c>
      <c r="AM751">
        <v>79</v>
      </c>
      <c r="AN751">
        <v>10</v>
      </c>
      <c r="AS751">
        <v>2000</v>
      </c>
      <c r="AT751">
        <v>2000</v>
      </c>
      <c r="BN751" s="7" t="s">
        <v>178</v>
      </c>
      <c r="BO751">
        <v>2</v>
      </c>
      <c r="BP751">
        <v>2</v>
      </c>
      <c r="BQ751">
        <v>3</v>
      </c>
      <c r="BR751" t="s">
        <v>261</v>
      </c>
      <c r="BS751" t="s">
        <v>180</v>
      </c>
      <c r="BT751" t="s">
        <v>181</v>
      </c>
      <c r="BU751" s="135">
        <v>44519</v>
      </c>
      <c r="BV751">
        <v>30661</v>
      </c>
      <c r="BX751" t="s">
        <v>170</v>
      </c>
      <c r="BY751" t="s">
        <v>170</v>
      </c>
      <c r="CB751" t="s">
        <v>170</v>
      </c>
      <c r="CC751" t="s">
        <v>170</v>
      </c>
      <c r="CD751" t="s">
        <v>1358</v>
      </c>
      <c r="CE751" t="s">
        <v>170</v>
      </c>
      <c r="CG751" t="s">
        <v>169</v>
      </c>
      <c r="CH751" t="s">
        <v>858</v>
      </c>
      <c r="CI751" t="s">
        <v>170</v>
      </c>
      <c r="DJ751" t="s">
        <v>204</v>
      </c>
      <c r="DK751" t="s">
        <v>205</v>
      </c>
      <c r="DN751" t="s">
        <v>170</v>
      </c>
      <c r="DO751" t="s">
        <v>532</v>
      </c>
      <c r="DP751" t="s">
        <v>169</v>
      </c>
      <c r="DQ751" t="s">
        <v>193</v>
      </c>
      <c r="DY751">
        <v>42.5</v>
      </c>
      <c r="EB751">
        <v>6</v>
      </c>
      <c r="EC751">
        <v>6</v>
      </c>
      <c r="EE751" t="s">
        <v>1359</v>
      </c>
      <c r="EF751">
        <v>7</v>
      </c>
      <c r="EU751">
        <v>500</v>
      </c>
      <c r="EW751">
        <v>302</v>
      </c>
      <c r="EX751">
        <v>288</v>
      </c>
      <c r="EY751">
        <v>296</v>
      </c>
    </row>
    <row r="752" spans="1:155" ht="15">
      <c r="A752">
        <v>2022</v>
      </c>
      <c r="B752" t="s">
        <v>1364</v>
      </c>
      <c r="C752" t="s">
        <v>1364</v>
      </c>
      <c r="D752" t="s">
        <v>1374</v>
      </c>
      <c r="E752" t="s">
        <v>1366</v>
      </c>
      <c r="F752">
        <v>141</v>
      </c>
      <c r="G752" s="134">
        <v>3</v>
      </c>
      <c r="H752">
        <v>6</v>
      </c>
      <c r="I752" t="s">
        <v>217</v>
      </c>
      <c r="J752">
        <v>20</v>
      </c>
      <c r="K752">
        <v>27</v>
      </c>
      <c r="L752">
        <v>22</v>
      </c>
      <c r="M752">
        <v>24.8</v>
      </c>
      <c r="N752">
        <v>37.5</v>
      </c>
      <c r="O752">
        <v>29.2591</v>
      </c>
      <c r="P752">
        <v>19.658300000000001</v>
      </c>
      <c r="Q752">
        <v>26.517499999999998</v>
      </c>
      <c r="R752">
        <v>22.248000000000001</v>
      </c>
      <c r="T752" t="s">
        <v>1375</v>
      </c>
      <c r="U752" t="s">
        <v>522</v>
      </c>
      <c r="V752" t="s">
        <v>167</v>
      </c>
      <c r="W752" t="s">
        <v>168</v>
      </c>
      <c r="Y752">
        <v>9</v>
      </c>
      <c r="Z752" t="s">
        <v>169</v>
      </c>
      <c r="AA752" t="s">
        <v>170</v>
      </c>
      <c r="AB752">
        <v>4</v>
      </c>
      <c r="AC752" t="s">
        <v>218</v>
      </c>
      <c r="AD752">
        <v>10</v>
      </c>
      <c r="AG752" t="s">
        <v>296</v>
      </c>
      <c r="AH752" t="s">
        <v>297</v>
      </c>
      <c r="AI752" t="s">
        <v>175</v>
      </c>
      <c r="AJ752" t="s">
        <v>176</v>
      </c>
      <c r="AK752" t="s">
        <v>170</v>
      </c>
      <c r="AL752" t="s">
        <v>177</v>
      </c>
      <c r="AM752">
        <v>87</v>
      </c>
      <c r="AN752">
        <v>9</v>
      </c>
      <c r="AS752">
        <v>2000</v>
      </c>
      <c r="AT752">
        <v>2000</v>
      </c>
      <c r="BN752" s="7" t="s">
        <v>310</v>
      </c>
      <c r="BO752">
        <v>2</v>
      </c>
      <c r="BP752">
        <v>2</v>
      </c>
      <c r="BQ752">
        <v>3</v>
      </c>
      <c r="BR752" t="s">
        <v>261</v>
      </c>
      <c r="BS752" t="s">
        <v>180</v>
      </c>
      <c r="BT752" t="s">
        <v>181</v>
      </c>
      <c r="BU752" s="135">
        <v>44503</v>
      </c>
      <c r="BV752">
        <v>30551</v>
      </c>
      <c r="BX752" t="s">
        <v>170</v>
      </c>
      <c r="BY752" t="s">
        <v>170</v>
      </c>
      <c r="CB752" t="s">
        <v>170</v>
      </c>
      <c r="CC752" t="s">
        <v>170</v>
      </c>
      <c r="CE752" t="s">
        <v>170</v>
      </c>
      <c r="CG752" t="s">
        <v>169</v>
      </c>
      <c r="CH752" t="s">
        <v>858</v>
      </c>
      <c r="CI752" t="s">
        <v>170</v>
      </c>
      <c r="DJ752" t="s">
        <v>204</v>
      </c>
      <c r="DK752" t="s">
        <v>205</v>
      </c>
      <c r="DN752" t="s">
        <v>170</v>
      </c>
      <c r="DO752" t="s">
        <v>532</v>
      </c>
      <c r="DP752" t="s">
        <v>169</v>
      </c>
      <c r="DQ752" t="s">
        <v>193</v>
      </c>
      <c r="DY752">
        <v>43.1</v>
      </c>
      <c r="EB752">
        <v>7</v>
      </c>
      <c r="EC752">
        <v>7</v>
      </c>
      <c r="EE752" t="s">
        <v>1359</v>
      </c>
      <c r="EF752">
        <v>7</v>
      </c>
      <c r="EU752">
        <v>750</v>
      </c>
      <c r="EW752">
        <v>304</v>
      </c>
      <c r="EX752">
        <v>270</v>
      </c>
      <c r="EY752">
        <v>289</v>
      </c>
    </row>
    <row r="753" spans="1:155" ht="15">
      <c r="A753">
        <v>2022</v>
      </c>
      <c r="B753" t="s">
        <v>1364</v>
      </c>
      <c r="C753" t="s">
        <v>1364</v>
      </c>
      <c r="D753" t="s">
        <v>1376</v>
      </c>
      <c r="E753" t="s">
        <v>1366</v>
      </c>
      <c r="F753">
        <v>133</v>
      </c>
      <c r="G753" s="134">
        <v>3</v>
      </c>
      <c r="H753">
        <v>6</v>
      </c>
      <c r="I753" t="s">
        <v>217</v>
      </c>
      <c r="J753">
        <v>20</v>
      </c>
      <c r="K753">
        <v>28</v>
      </c>
      <c r="L753">
        <v>23</v>
      </c>
      <c r="M753">
        <v>25.5</v>
      </c>
      <c r="N753">
        <v>39.700000000000003</v>
      </c>
      <c r="O753">
        <v>30.3918</v>
      </c>
      <c r="P753">
        <v>20.167300000000001</v>
      </c>
      <c r="Q753">
        <v>27.9345</v>
      </c>
      <c r="R753">
        <v>23.051600000000001</v>
      </c>
      <c r="T753" t="s">
        <v>1375</v>
      </c>
      <c r="U753" t="s">
        <v>522</v>
      </c>
      <c r="V753" t="s">
        <v>167</v>
      </c>
      <c r="W753" t="s">
        <v>168</v>
      </c>
      <c r="Y753">
        <v>9</v>
      </c>
      <c r="Z753" t="s">
        <v>169</v>
      </c>
      <c r="AA753" t="s">
        <v>170</v>
      </c>
      <c r="AB753">
        <v>4</v>
      </c>
      <c r="AC753" t="s">
        <v>218</v>
      </c>
      <c r="AD753">
        <v>10</v>
      </c>
      <c r="AG753" t="s">
        <v>296</v>
      </c>
      <c r="AH753" t="s">
        <v>297</v>
      </c>
      <c r="AI753" t="s">
        <v>175</v>
      </c>
      <c r="AJ753" t="s">
        <v>176</v>
      </c>
      <c r="AK753" t="s">
        <v>170</v>
      </c>
      <c r="AL753" t="s">
        <v>177</v>
      </c>
      <c r="AM753">
        <v>89</v>
      </c>
      <c r="AN753">
        <v>10</v>
      </c>
      <c r="AS753">
        <v>1900</v>
      </c>
      <c r="AT753">
        <v>1900</v>
      </c>
      <c r="BN753" s="7" t="s">
        <v>310</v>
      </c>
      <c r="BO753">
        <v>2</v>
      </c>
      <c r="BP753">
        <v>2</v>
      </c>
      <c r="BQ753">
        <v>3</v>
      </c>
      <c r="BR753" t="s">
        <v>261</v>
      </c>
      <c r="BS753" t="s">
        <v>180</v>
      </c>
      <c r="BT753" t="s">
        <v>181</v>
      </c>
      <c r="BU753" s="135">
        <v>44503</v>
      </c>
      <c r="BV753">
        <v>30550</v>
      </c>
      <c r="BX753" t="s">
        <v>170</v>
      </c>
      <c r="BY753" t="s">
        <v>170</v>
      </c>
      <c r="CB753" t="s">
        <v>170</v>
      </c>
      <c r="CC753" t="s">
        <v>170</v>
      </c>
      <c r="CE753" t="s">
        <v>170</v>
      </c>
      <c r="CG753" t="s">
        <v>169</v>
      </c>
      <c r="CH753" t="s">
        <v>1355</v>
      </c>
      <c r="CI753" t="s">
        <v>170</v>
      </c>
      <c r="DJ753" t="s">
        <v>204</v>
      </c>
      <c r="DK753" t="s">
        <v>205</v>
      </c>
      <c r="DN753" t="s">
        <v>170</v>
      </c>
      <c r="DO753" t="s">
        <v>236</v>
      </c>
      <c r="DP753" t="s">
        <v>170</v>
      </c>
      <c r="DQ753" t="s">
        <v>207</v>
      </c>
      <c r="DY753">
        <v>38.1</v>
      </c>
      <c r="EB753">
        <v>6</v>
      </c>
      <c r="EC753">
        <v>6</v>
      </c>
      <c r="EE753" t="s">
        <v>1356</v>
      </c>
      <c r="EF753">
        <v>7</v>
      </c>
      <c r="EU753">
        <v>0</v>
      </c>
      <c r="EW753">
        <v>370</v>
      </c>
      <c r="EX753">
        <v>278</v>
      </c>
      <c r="EY753">
        <v>329</v>
      </c>
    </row>
    <row r="754" spans="1:155" ht="15">
      <c r="A754">
        <v>2022</v>
      </c>
      <c r="B754" t="s">
        <v>1364</v>
      </c>
      <c r="C754" t="s">
        <v>1364</v>
      </c>
      <c r="D754" t="s">
        <v>620</v>
      </c>
      <c r="E754" t="s">
        <v>1366</v>
      </c>
      <c r="F754">
        <v>128</v>
      </c>
      <c r="G754" s="134">
        <v>2</v>
      </c>
      <c r="H754">
        <v>4</v>
      </c>
      <c r="I754" t="s">
        <v>217</v>
      </c>
      <c r="J754">
        <v>21</v>
      </c>
      <c r="K754">
        <v>28</v>
      </c>
      <c r="L754">
        <v>24</v>
      </c>
      <c r="M754">
        <v>26.5</v>
      </c>
      <c r="N754">
        <v>41.4</v>
      </c>
      <c r="O754">
        <v>31.621300000000002</v>
      </c>
      <c r="P754">
        <v>20.890599999999999</v>
      </c>
      <c r="Q754">
        <v>28.272200000000002</v>
      </c>
      <c r="R754">
        <v>23.671800000000001</v>
      </c>
      <c r="T754" t="s">
        <v>165</v>
      </c>
      <c r="U754" t="s">
        <v>166</v>
      </c>
      <c r="V754" t="s">
        <v>167</v>
      </c>
      <c r="W754" t="s">
        <v>168</v>
      </c>
      <c r="Y754">
        <v>9</v>
      </c>
      <c r="Z754" t="s">
        <v>169</v>
      </c>
      <c r="AA754" t="s">
        <v>170</v>
      </c>
      <c r="AB754" t="s">
        <v>171</v>
      </c>
      <c r="AC754" t="s">
        <v>172</v>
      </c>
      <c r="AD754">
        <v>10</v>
      </c>
      <c r="AG754" t="s">
        <v>296</v>
      </c>
      <c r="AH754" t="s">
        <v>297</v>
      </c>
      <c r="AI754" t="s">
        <v>175</v>
      </c>
      <c r="AJ754" t="s">
        <v>176</v>
      </c>
      <c r="AK754" t="s">
        <v>170</v>
      </c>
      <c r="AL754" t="s">
        <v>177</v>
      </c>
      <c r="AM754">
        <v>81</v>
      </c>
      <c r="AN754">
        <v>9</v>
      </c>
      <c r="AS754">
        <v>1850</v>
      </c>
      <c r="AT754">
        <v>1850</v>
      </c>
      <c r="BN754" s="7" t="s">
        <v>178</v>
      </c>
      <c r="BO754">
        <v>2</v>
      </c>
      <c r="BP754">
        <v>2</v>
      </c>
      <c r="BQ754">
        <v>3</v>
      </c>
      <c r="BR754" t="s">
        <v>261</v>
      </c>
      <c r="BS754" t="s">
        <v>180</v>
      </c>
      <c r="BT754" t="s">
        <v>575</v>
      </c>
      <c r="BU754" s="135">
        <v>44519</v>
      </c>
      <c r="BV754">
        <v>30652</v>
      </c>
      <c r="BX754" t="s">
        <v>170</v>
      </c>
      <c r="BY754" t="s">
        <v>170</v>
      </c>
      <c r="CB754" t="s">
        <v>170</v>
      </c>
      <c r="CC754" t="s">
        <v>170</v>
      </c>
      <c r="CE754" t="s">
        <v>169</v>
      </c>
      <c r="CF754" t="s">
        <v>1377</v>
      </c>
      <c r="CG754" t="s">
        <v>169</v>
      </c>
      <c r="CH754" t="s">
        <v>1089</v>
      </c>
      <c r="CI754" t="s">
        <v>170</v>
      </c>
      <c r="DJ754" t="s">
        <v>204</v>
      </c>
      <c r="DK754" t="s">
        <v>205</v>
      </c>
      <c r="DN754" t="s">
        <v>170</v>
      </c>
      <c r="DO754" t="s">
        <v>1378</v>
      </c>
      <c r="DP754" t="s">
        <v>169</v>
      </c>
      <c r="DQ754" t="s">
        <v>193</v>
      </c>
      <c r="DY754">
        <v>41.5</v>
      </c>
      <c r="EB754">
        <v>6</v>
      </c>
      <c r="EC754">
        <v>6</v>
      </c>
      <c r="EE754" t="s">
        <v>1379</v>
      </c>
      <c r="EF754">
        <v>7</v>
      </c>
      <c r="EU754">
        <v>500</v>
      </c>
      <c r="EW754">
        <v>322</v>
      </c>
      <c r="EX754">
        <v>259</v>
      </c>
      <c r="EY754">
        <v>293</v>
      </c>
    </row>
    <row r="755" spans="1:155" ht="15">
      <c r="A755">
        <v>2022</v>
      </c>
      <c r="B755" t="s">
        <v>1364</v>
      </c>
      <c r="C755" t="s">
        <v>1364</v>
      </c>
      <c r="D755" t="s">
        <v>1380</v>
      </c>
      <c r="E755" t="s">
        <v>1366</v>
      </c>
      <c r="F755">
        <v>118</v>
      </c>
      <c r="G755" s="134">
        <v>2</v>
      </c>
      <c r="H755">
        <v>4</v>
      </c>
      <c r="I755" t="s">
        <v>217</v>
      </c>
      <c r="J755">
        <v>22</v>
      </c>
      <c r="K755">
        <v>31</v>
      </c>
      <c r="L755">
        <v>25</v>
      </c>
      <c r="M755">
        <v>28.1</v>
      </c>
      <c r="N755">
        <v>44.5</v>
      </c>
      <c r="O755">
        <v>33.686700000000002</v>
      </c>
      <c r="P755">
        <v>22.0382</v>
      </c>
      <c r="Q755">
        <v>31.202300000000001</v>
      </c>
      <c r="R755">
        <v>25.394500000000001</v>
      </c>
      <c r="T755" t="s">
        <v>165</v>
      </c>
      <c r="U755" t="s">
        <v>166</v>
      </c>
      <c r="V755" t="s">
        <v>167</v>
      </c>
      <c r="W755" t="s">
        <v>168</v>
      </c>
      <c r="Y755">
        <v>9</v>
      </c>
      <c r="Z755" t="s">
        <v>169</v>
      </c>
      <c r="AA755" t="s">
        <v>170</v>
      </c>
      <c r="AB755" t="s">
        <v>171</v>
      </c>
      <c r="AC755" t="s">
        <v>172</v>
      </c>
      <c r="AD755">
        <v>10</v>
      </c>
      <c r="AG755" t="s">
        <v>296</v>
      </c>
      <c r="AH755" t="s">
        <v>297</v>
      </c>
      <c r="AI755" t="s">
        <v>175</v>
      </c>
      <c r="AJ755" t="s">
        <v>176</v>
      </c>
      <c r="AK755" t="s">
        <v>170</v>
      </c>
      <c r="AL755" t="s">
        <v>177</v>
      </c>
      <c r="AM755">
        <v>79</v>
      </c>
      <c r="AN755">
        <v>10</v>
      </c>
      <c r="AS755">
        <v>1750</v>
      </c>
      <c r="AT755">
        <v>1750</v>
      </c>
      <c r="BN755" s="7" t="s">
        <v>178</v>
      </c>
      <c r="BO755">
        <v>2</v>
      </c>
      <c r="BP755">
        <v>2</v>
      </c>
      <c r="BQ755">
        <v>3</v>
      </c>
      <c r="BR755" t="s">
        <v>261</v>
      </c>
      <c r="BS755" t="s">
        <v>180</v>
      </c>
      <c r="BT755" t="s">
        <v>575</v>
      </c>
      <c r="BU755" s="135">
        <v>44529</v>
      </c>
      <c r="BV755">
        <v>30714</v>
      </c>
      <c r="BX755" t="s">
        <v>170</v>
      </c>
      <c r="BY755" t="s">
        <v>170</v>
      </c>
      <c r="CB755" t="s">
        <v>170</v>
      </c>
      <c r="CC755" t="s">
        <v>170</v>
      </c>
      <c r="CD755" t="s">
        <v>1093</v>
      </c>
      <c r="CE755" t="s">
        <v>170</v>
      </c>
      <c r="CG755" t="s">
        <v>169</v>
      </c>
      <c r="CH755" t="s">
        <v>1094</v>
      </c>
      <c r="CI755" t="s">
        <v>170</v>
      </c>
      <c r="CK755" t="s">
        <v>183</v>
      </c>
      <c r="CM755">
        <v>1</v>
      </c>
      <c r="CN755" t="s">
        <v>184</v>
      </c>
      <c r="CP755">
        <v>216</v>
      </c>
      <c r="CQ755">
        <v>5</v>
      </c>
      <c r="CR755">
        <v>38.5</v>
      </c>
      <c r="CS755" t="s">
        <v>185</v>
      </c>
      <c r="CV755" t="s">
        <v>186</v>
      </c>
      <c r="CX755" t="s">
        <v>707</v>
      </c>
      <c r="CY755" t="s">
        <v>170</v>
      </c>
      <c r="DD755">
        <v>1</v>
      </c>
      <c r="DE755" t="s">
        <v>188</v>
      </c>
      <c r="DG755">
        <v>32</v>
      </c>
      <c r="DJ755" t="s">
        <v>303</v>
      </c>
      <c r="DK755" t="s">
        <v>304</v>
      </c>
      <c r="DL755" t="s">
        <v>170</v>
      </c>
      <c r="DM755" t="s">
        <v>170</v>
      </c>
      <c r="DN755" t="s">
        <v>170</v>
      </c>
      <c r="DO755" t="s">
        <v>1095</v>
      </c>
      <c r="DP755" t="s">
        <v>169</v>
      </c>
      <c r="DQ755" t="s">
        <v>193</v>
      </c>
      <c r="DY755">
        <v>58.7</v>
      </c>
      <c r="EB755">
        <v>8</v>
      </c>
      <c r="EC755">
        <v>8</v>
      </c>
      <c r="EE755" t="s">
        <v>1381</v>
      </c>
      <c r="EF755">
        <v>7</v>
      </c>
      <c r="EU755">
        <v>2250</v>
      </c>
      <c r="EW755">
        <v>205</v>
      </c>
      <c r="EX755">
        <v>238</v>
      </c>
      <c r="EY755">
        <v>220</v>
      </c>
    </row>
    <row r="756" spans="1:155" ht="15">
      <c r="A756">
        <v>2022</v>
      </c>
      <c r="B756" t="s">
        <v>1364</v>
      </c>
      <c r="C756" t="s">
        <v>1364</v>
      </c>
      <c r="D756" t="s">
        <v>624</v>
      </c>
      <c r="E756" t="s">
        <v>1366</v>
      </c>
      <c r="F756">
        <v>127</v>
      </c>
      <c r="G756" s="134">
        <v>2</v>
      </c>
      <c r="H756">
        <v>4</v>
      </c>
      <c r="I756" t="s">
        <v>217</v>
      </c>
      <c r="J756">
        <v>21</v>
      </c>
      <c r="K756">
        <v>30</v>
      </c>
      <c r="L756">
        <v>24</v>
      </c>
      <c r="M756">
        <v>27.3</v>
      </c>
      <c r="N756">
        <v>43.2</v>
      </c>
      <c r="O756">
        <v>32.719099999999997</v>
      </c>
      <c r="P756">
        <v>21.465900000000001</v>
      </c>
      <c r="Q756">
        <v>29.5274</v>
      </c>
      <c r="R756">
        <v>24.4725</v>
      </c>
      <c r="T756" t="s">
        <v>165</v>
      </c>
      <c r="U756" t="s">
        <v>166</v>
      </c>
      <c r="V756" t="s">
        <v>167</v>
      </c>
      <c r="W756" t="s">
        <v>168</v>
      </c>
      <c r="Y756">
        <v>9</v>
      </c>
      <c r="Z756" t="s">
        <v>169</v>
      </c>
      <c r="AA756" t="s">
        <v>170</v>
      </c>
      <c r="AB756" t="s">
        <v>167</v>
      </c>
      <c r="AC756" t="s">
        <v>276</v>
      </c>
      <c r="AD756">
        <v>10</v>
      </c>
      <c r="AG756" t="s">
        <v>296</v>
      </c>
      <c r="AH756" t="s">
        <v>297</v>
      </c>
      <c r="AI756" t="s">
        <v>175</v>
      </c>
      <c r="AJ756" t="s">
        <v>176</v>
      </c>
      <c r="AK756" t="s">
        <v>170</v>
      </c>
      <c r="AL756" t="s">
        <v>177</v>
      </c>
      <c r="AM756">
        <v>81</v>
      </c>
      <c r="AN756">
        <v>9</v>
      </c>
      <c r="AS756">
        <v>1850</v>
      </c>
      <c r="AT756">
        <v>1850</v>
      </c>
      <c r="BN756" s="7" t="s">
        <v>178</v>
      </c>
      <c r="BO756">
        <v>2</v>
      </c>
      <c r="BP756">
        <v>2</v>
      </c>
      <c r="BQ756">
        <v>3</v>
      </c>
      <c r="BR756" t="s">
        <v>261</v>
      </c>
      <c r="BS756" t="s">
        <v>180</v>
      </c>
      <c r="BT756" t="s">
        <v>575</v>
      </c>
      <c r="BU756" s="135">
        <v>44510</v>
      </c>
      <c r="BV756">
        <v>30559</v>
      </c>
      <c r="BX756" t="s">
        <v>170</v>
      </c>
      <c r="BY756" t="s">
        <v>170</v>
      </c>
      <c r="CB756" t="s">
        <v>170</v>
      </c>
      <c r="CC756" t="s">
        <v>170</v>
      </c>
      <c r="CE756" t="s">
        <v>170</v>
      </c>
      <c r="CG756" t="s">
        <v>169</v>
      </c>
      <c r="CH756" t="s">
        <v>982</v>
      </c>
      <c r="CI756" t="s">
        <v>170</v>
      </c>
      <c r="DJ756" t="s">
        <v>190</v>
      </c>
      <c r="DK756" t="s">
        <v>191</v>
      </c>
      <c r="DN756" t="s">
        <v>170</v>
      </c>
      <c r="DO756" t="s">
        <v>715</v>
      </c>
      <c r="DP756" t="s">
        <v>169</v>
      </c>
      <c r="DQ756" t="s">
        <v>193</v>
      </c>
      <c r="EB756">
        <v>5</v>
      </c>
      <c r="EC756">
        <v>5</v>
      </c>
      <c r="EE756" t="s">
        <v>1382</v>
      </c>
      <c r="EF756">
        <v>5</v>
      </c>
      <c r="EV756">
        <v>3000</v>
      </c>
      <c r="EW756">
        <v>426</v>
      </c>
      <c r="EX756">
        <v>355</v>
      </c>
      <c r="EY756">
        <v>394</v>
      </c>
    </row>
    <row r="757" spans="1:155" ht="15">
      <c r="A757">
        <v>2022</v>
      </c>
      <c r="B757" t="s">
        <v>1364</v>
      </c>
      <c r="C757" t="s">
        <v>1364</v>
      </c>
      <c r="D757" t="s">
        <v>1383</v>
      </c>
      <c r="E757" t="s">
        <v>1366</v>
      </c>
      <c r="F757">
        <v>119</v>
      </c>
      <c r="G757" s="134">
        <v>2</v>
      </c>
      <c r="H757">
        <v>4</v>
      </c>
      <c r="I757" t="s">
        <v>217</v>
      </c>
      <c r="J757">
        <v>22</v>
      </c>
      <c r="K757">
        <v>31</v>
      </c>
      <c r="L757">
        <v>25</v>
      </c>
      <c r="M757">
        <v>28.1</v>
      </c>
      <c r="N757">
        <v>44.5</v>
      </c>
      <c r="O757">
        <v>33.686700000000002</v>
      </c>
      <c r="P757">
        <v>22.0382</v>
      </c>
      <c r="Q757">
        <v>31.202300000000001</v>
      </c>
      <c r="R757">
        <v>25.394500000000001</v>
      </c>
      <c r="T757" t="s">
        <v>165</v>
      </c>
      <c r="U757" t="s">
        <v>166</v>
      </c>
      <c r="V757" t="s">
        <v>167</v>
      </c>
      <c r="W757" t="s">
        <v>168</v>
      </c>
      <c r="Y757">
        <v>9</v>
      </c>
      <c r="Z757" t="s">
        <v>169</v>
      </c>
      <c r="AA757" t="s">
        <v>170</v>
      </c>
      <c r="AB757" t="s">
        <v>167</v>
      </c>
      <c r="AC757" t="s">
        <v>276</v>
      </c>
      <c r="AD757">
        <v>10</v>
      </c>
      <c r="AG757" t="s">
        <v>296</v>
      </c>
      <c r="AH757" t="s">
        <v>297</v>
      </c>
      <c r="AI757" t="s">
        <v>175</v>
      </c>
      <c r="AJ757" t="s">
        <v>176</v>
      </c>
      <c r="AK757" t="s">
        <v>170</v>
      </c>
      <c r="AL757" t="s">
        <v>177</v>
      </c>
      <c r="AM757">
        <v>79</v>
      </c>
      <c r="AN757">
        <v>10</v>
      </c>
      <c r="AS757">
        <v>1750</v>
      </c>
      <c r="AT757">
        <v>1750</v>
      </c>
      <c r="BN757" s="7" t="s">
        <v>178</v>
      </c>
      <c r="BO757">
        <v>2</v>
      </c>
      <c r="BP757">
        <v>2</v>
      </c>
      <c r="BQ757">
        <v>3</v>
      </c>
      <c r="BR757" t="s">
        <v>261</v>
      </c>
      <c r="BS757" t="s">
        <v>180</v>
      </c>
      <c r="BT757" t="s">
        <v>575</v>
      </c>
      <c r="BU757" s="135">
        <v>44510</v>
      </c>
      <c r="BV757">
        <v>30558</v>
      </c>
      <c r="BX757" t="s">
        <v>170</v>
      </c>
      <c r="BY757" t="s">
        <v>170</v>
      </c>
      <c r="CB757" t="s">
        <v>170</v>
      </c>
      <c r="CC757" t="s">
        <v>170</v>
      </c>
      <c r="CE757" t="s">
        <v>170</v>
      </c>
      <c r="CG757" t="s">
        <v>169</v>
      </c>
      <c r="CH757" t="s">
        <v>844</v>
      </c>
      <c r="CI757" t="s">
        <v>170</v>
      </c>
      <c r="DJ757" t="s">
        <v>204</v>
      </c>
      <c r="DK757" t="s">
        <v>205</v>
      </c>
      <c r="DN757" t="s">
        <v>170</v>
      </c>
      <c r="DO757" t="s">
        <v>236</v>
      </c>
      <c r="DP757" t="s">
        <v>169</v>
      </c>
      <c r="DQ757" t="s">
        <v>193</v>
      </c>
      <c r="DY757">
        <v>37.700000000000003</v>
      </c>
      <c r="EB757">
        <v>6</v>
      </c>
      <c r="EC757">
        <v>6</v>
      </c>
      <c r="EE757" t="s">
        <v>1372</v>
      </c>
      <c r="EF757">
        <v>7</v>
      </c>
      <c r="EU757">
        <v>0</v>
      </c>
      <c r="EW757">
        <v>356</v>
      </c>
      <c r="EX757">
        <v>297</v>
      </c>
      <c r="EY757">
        <v>330</v>
      </c>
    </row>
    <row r="758" spans="1:155" ht="15">
      <c r="A758">
        <v>2022</v>
      </c>
      <c r="B758" t="s">
        <v>1364</v>
      </c>
      <c r="C758" t="s">
        <v>1364</v>
      </c>
      <c r="D758" t="s">
        <v>1384</v>
      </c>
      <c r="E758" t="s">
        <v>1366</v>
      </c>
      <c r="F758">
        <v>143</v>
      </c>
      <c r="G758" s="134">
        <v>3</v>
      </c>
      <c r="H758">
        <v>6</v>
      </c>
      <c r="I758" t="s">
        <v>217</v>
      </c>
      <c r="J758">
        <v>22</v>
      </c>
      <c r="K758">
        <v>29</v>
      </c>
      <c r="L758">
        <v>25</v>
      </c>
      <c r="M758">
        <v>28.1</v>
      </c>
      <c r="N758">
        <v>40.9</v>
      </c>
      <c r="O758">
        <v>32.706000000000003</v>
      </c>
      <c r="P758">
        <v>22.0382</v>
      </c>
      <c r="Q758">
        <v>28.701499999999999</v>
      </c>
      <c r="R758">
        <v>24.609200000000001</v>
      </c>
      <c r="T758" t="s">
        <v>165</v>
      </c>
      <c r="U758" t="s">
        <v>166</v>
      </c>
      <c r="V758" t="s">
        <v>167</v>
      </c>
      <c r="W758" t="s">
        <v>168</v>
      </c>
      <c r="Y758">
        <v>9</v>
      </c>
      <c r="Z758" t="s">
        <v>169</v>
      </c>
      <c r="AA758" t="s">
        <v>170</v>
      </c>
      <c r="AB758" t="s">
        <v>171</v>
      </c>
      <c r="AC758" t="s">
        <v>172</v>
      </c>
      <c r="AD758">
        <v>10</v>
      </c>
      <c r="AG758" t="s">
        <v>296</v>
      </c>
      <c r="AH758" t="s">
        <v>297</v>
      </c>
      <c r="AI758" t="s">
        <v>175</v>
      </c>
      <c r="AJ758" t="s">
        <v>176</v>
      </c>
      <c r="AK758" t="s">
        <v>170</v>
      </c>
      <c r="AL758" t="s">
        <v>177</v>
      </c>
      <c r="AM758">
        <v>87</v>
      </c>
      <c r="AN758">
        <v>9</v>
      </c>
      <c r="AS758">
        <v>1750</v>
      </c>
      <c r="AT758">
        <v>1750</v>
      </c>
      <c r="BN758" s="7" t="s">
        <v>310</v>
      </c>
      <c r="BO758">
        <v>2</v>
      </c>
      <c r="BP758">
        <v>2</v>
      </c>
      <c r="BQ758">
        <v>3</v>
      </c>
      <c r="BR758" t="s">
        <v>261</v>
      </c>
      <c r="BS758" t="s">
        <v>180</v>
      </c>
      <c r="BT758" t="s">
        <v>181</v>
      </c>
      <c r="BU758" s="135">
        <v>44491</v>
      </c>
      <c r="BV758">
        <v>30515</v>
      </c>
      <c r="BX758" t="s">
        <v>170</v>
      </c>
      <c r="BY758" t="s">
        <v>170</v>
      </c>
      <c r="CB758" t="s">
        <v>170</v>
      </c>
      <c r="CC758" t="s">
        <v>170</v>
      </c>
      <c r="CE758" t="s">
        <v>170</v>
      </c>
      <c r="CG758" t="s">
        <v>169</v>
      </c>
      <c r="CH758" t="s">
        <v>1385</v>
      </c>
      <c r="CI758" t="s">
        <v>170</v>
      </c>
      <c r="DJ758" t="s">
        <v>204</v>
      </c>
      <c r="DK758" t="s">
        <v>205</v>
      </c>
      <c r="DL758" t="s">
        <v>170</v>
      </c>
      <c r="DM758" t="s">
        <v>170</v>
      </c>
      <c r="DN758" t="s">
        <v>170</v>
      </c>
      <c r="DO758" t="s">
        <v>506</v>
      </c>
      <c r="DP758" t="s">
        <v>169</v>
      </c>
      <c r="DQ758" t="s">
        <v>193</v>
      </c>
      <c r="EB758">
        <v>6</v>
      </c>
      <c r="EC758">
        <v>6</v>
      </c>
      <c r="EE758" t="s">
        <v>1386</v>
      </c>
      <c r="EF758">
        <v>6</v>
      </c>
      <c r="EU758">
        <v>500</v>
      </c>
      <c r="EW758">
        <v>316</v>
      </c>
      <c r="EX758">
        <v>262</v>
      </c>
      <c r="EY758">
        <v>294</v>
      </c>
    </row>
    <row r="759" spans="1:155" ht="15">
      <c r="A759">
        <v>2022</v>
      </c>
      <c r="B759" t="s">
        <v>1364</v>
      </c>
      <c r="C759" t="s">
        <v>1364</v>
      </c>
      <c r="D759" t="s">
        <v>1387</v>
      </c>
      <c r="E759" t="s">
        <v>1366</v>
      </c>
      <c r="F759">
        <v>134</v>
      </c>
      <c r="G759" s="134">
        <v>3</v>
      </c>
      <c r="H759">
        <v>6</v>
      </c>
      <c r="I759" t="s">
        <v>217</v>
      </c>
      <c r="J759">
        <v>22</v>
      </c>
      <c r="K759">
        <v>29</v>
      </c>
      <c r="L759">
        <v>25</v>
      </c>
      <c r="M759">
        <v>28</v>
      </c>
      <c r="N759">
        <v>41.4</v>
      </c>
      <c r="O759">
        <v>32.773499999999999</v>
      </c>
      <c r="P759">
        <v>21.966799999999999</v>
      </c>
      <c r="Q759">
        <v>29.0199</v>
      </c>
      <c r="R759">
        <v>24.664300000000001</v>
      </c>
      <c r="T759" t="s">
        <v>165</v>
      </c>
      <c r="U759" t="s">
        <v>166</v>
      </c>
      <c r="V759" t="s">
        <v>167</v>
      </c>
      <c r="W759" t="s">
        <v>168</v>
      </c>
      <c r="Y759">
        <v>9</v>
      </c>
      <c r="Z759" t="s">
        <v>169</v>
      </c>
      <c r="AA759" t="s">
        <v>170</v>
      </c>
      <c r="AB759" t="s">
        <v>171</v>
      </c>
      <c r="AC759" t="s">
        <v>172</v>
      </c>
      <c r="AD759">
        <v>10</v>
      </c>
      <c r="AG759" t="s">
        <v>296</v>
      </c>
      <c r="AH759" t="s">
        <v>297</v>
      </c>
      <c r="AI759" t="s">
        <v>175</v>
      </c>
      <c r="AJ759" t="s">
        <v>176</v>
      </c>
      <c r="AK759" t="s">
        <v>170</v>
      </c>
      <c r="AL759" t="s">
        <v>177</v>
      </c>
      <c r="AM759">
        <v>89</v>
      </c>
      <c r="AN759">
        <v>10</v>
      </c>
      <c r="AS759">
        <v>1750</v>
      </c>
      <c r="AT759">
        <v>1750</v>
      </c>
      <c r="BN759" s="7" t="s">
        <v>310</v>
      </c>
      <c r="BO759">
        <v>2</v>
      </c>
      <c r="BP759">
        <v>2</v>
      </c>
      <c r="BQ759">
        <v>3</v>
      </c>
      <c r="BR759" t="s">
        <v>261</v>
      </c>
      <c r="BS759" t="s">
        <v>180</v>
      </c>
      <c r="BT759" t="s">
        <v>181</v>
      </c>
      <c r="BU759" s="135">
        <v>44487</v>
      </c>
      <c r="BV759">
        <v>30501</v>
      </c>
      <c r="BX759" t="s">
        <v>170</v>
      </c>
      <c r="BY759" t="s">
        <v>170</v>
      </c>
      <c r="CB759" t="s">
        <v>170</v>
      </c>
      <c r="CC759" t="s">
        <v>170</v>
      </c>
      <c r="CE759" t="s">
        <v>169</v>
      </c>
      <c r="CF759" t="s">
        <v>655</v>
      </c>
      <c r="CG759" t="s">
        <v>169</v>
      </c>
      <c r="CH759" t="s">
        <v>652</v>
      </c>
      <c r="CI759" t="s">
        <v>169</v>
      </c>
      <c r="CJ759" t="s">
        <v>652</v>
      </c>
      <c r="DJ759" t="s">
        <v>204</v>
      </c>
      <c r="DK759" t="s">
        <v>205</v>
      </c>
      <c r="DL759" t="s">
        <v>170</v>
      </c>
      <c r="DM759" t="s">
        <v>170</v>
      </c>
      <c r="DN759" t="s">
        <v>170</v>
      </c>
      <c r="DO759" t="s">
        <v>506</v>
      </c>
      <c r="DP759" t="s">
        <v>169</v>
      </c>
      <c r="DQ759" t="s">
        <v>193</v>
      </c>
      <c r="EB759">
        <v>5</v>
      </c>
      <c r="EC759">
        <v>5</v>
      </c>
      <c r="EE759" t="s">
        <v>1263</v>
      </c>
      <c r="EF759">
        <v>3</v>
      </c>
      <c r="EV759">
        <v>1500</v>
      </c>
      <c r="EW759">
        <v>440</v>
      </c>
      <c r="EX759">
        <v>356</v>
      </c>
      <c r="EY759">
        <v>405</v>
      </c>
    </row>
    <row r="760" spans="1:155" ht="15">
      <c r="A760">
        <v>2022</v>
      </c>
      <c r="B760" t="s">
        <v>1364</v>
      </c>
      <c r="C760" t="s">
        <v>1364</v>
      </c>
      <c r="D760" t="s">
        <v>1388</v>
      </c>
      <c r="E760" t="s">
        <v>1366</v>
      </c>
      <c r="F760">
        <v>144</v>
      </c>
      <c r="G760" s="134">
        <v>3</v>
      </c>
      <c r="H760">
        <v>6</v>
      </c>
      <c r="I760" t="s">
        <v>217</v>
      </c>
      <c r="J760">
        <v>22</v>
      </c>
      <c r="K760">
        <v>29</v>
      </c>
      <c r="L760">
        <v>24</v>
      </c>
      <c r="M760">
        <v>27.5</v>
      </c>
      <c r="N760">
        <v>41.6</v>
      </c>
      <c r="O760">
        <v>32.449300000000001</v>
      </c>
      <c r="P760">
        <v>21.609300000000001</v>
      </c>
      <c r="Q760">
        <v>29.147099999999998</v>
      </c>
      <c r="R760">
        <v>24.455300000000001</v>
      </c>
      <c r="T760" t="s">
        <v>165</v>
      </c>
      <c r="U760" t="s">
        <v>166</v>
      </c>
      <c r="V760" t="s">
        <v>167</v>
      </c>
      <c r="W760" t="s">
        <v>168</v>
      </c>
      <c r="Y760">
        <v>9</v>
      </c>
      <c r="Z760" t="s">
        <v>169</v>
      </c>
      <c r="AA760" t="s">
        <v>170</v>
      </c>
      <c r="AB760">
        <v>4</v>
      </c>
      <c r="AC760" t="s">
        <v>218</v>
      </c>
      <c r="AD760">
        <v>10</v>
      </c>
      <c r="AG760" t="s">
        <v>296</v>
      </c>
      <c r="AH760" t="s">
        <v>297</v>
      </c>
      <c r="AI760" t="s">
        <v>175</v>
      </c>
      <c r="AJ760" t="s">
        <v>176</v>
      </c>
      <c r="AK760" t="s">
        <v>170</v>
      </c>
      <c r="AL760" t="s">
        <v>177</v>
      </c>
      <c r="AM760">
        <v>87</v>
      </c>
      <c r="AN760">
        <v>9</v>
      </c>
      <c r="AS760">
        <v>1850</v>
      </c>
      <c r="AT760">
        <v>1850</v>
      </c>
      <c r="BN760" s="7" t="s">
        <v>310</v>
      </c>
      <c r="BO760">
        <v>2</v>
      </c>
      <c r="BP760">
        <v>2</v>
      </c>
      <c r="BQ760">
        <v>3</v>
      </c>
      <c r="BR760" t="s">
        <v>261</v>
      </c>
      <c r="BS760" t="s">
        <v>180</v>
      </c>
      <c r="BT760" t="s">
        <v>181</v>
      </c>
      <c r="BU760" s="135">
        <v>44490</v>
      </c>
      <c r="BV760">
        <v>30513</v>
      </c>
      <c r="BX760" t="s">
        <v>170</v>
      </c>
      <c r="BY760" t="s">
        <v>170</v>
      </c>
      <c r="CB760" t="s">
        <v>170</v>
      </c>
      <c r="CC760" t="s">
        <v>170</v>
      </c>
      <c r="CE760" t="s">
        <v>169</v>
      </c>
      <c r="CF760" t="s">
        <v>655</v>
      </c>
      <c r="CG760" t="s">
        <v>169</v>
      </c>
      <c r="CH760" t="s">
        <v>652</v>
      </c>
      <c r="CI760" t="s">
        <v>169</v>
      </c>
      <c r="CJ760" t="s">
        <v>652</v>
      </c>
      <c r="DJ760" t="s">
        <v>204</v>
      </c>
      <c r="DK760" t="s">
        <v>205</v>
      </c>
      <c r="DL760" t="s">
        <v>170</v>
      </c>
      <c r="DM760" t="s">
        <v>170</v>
      </c>
      <c r="DN760" t="s">
        <v>170</v>
      </c>
      <c r="DO760" t="s">
        <v>506</v>
      </c>
      <c r="DP760" t="s">
        <v>169</v>
      </c>
      <c r="DQ760" t="s">
        <v>193</v>
      </c>
      <c r="EB760">
        <v>5</v>
      </c>
      <c r="EC760">
        <v>5</v>
      </c>
      <c r="EE760" t="s">
        <v>1389</v>
      </c>
      <c r="EF760">
        <v>3</v>
      </c>
      <c r="EV760">
        <v>1250</v>
      </c>
      <c r="EW760">
        <v>439</v>
      </c>
      <c r="EX760">
        <v>325</v>
      </c>
      <c r="EY760">
        <v>388</v>
      </c>
    </row>
    <row r="761" spans="1:155" ht="15">
      <c r="A761">
        <v>2022</v>
      </c>
      <c r="B761" t="s">
        <v>1364</v>
      </c>
      <c r="C761" t="s">
        <v>1364</v>
      </c>
      <c r="D761" t="s">
        <v>1390</v>
      </c>
      <c r="E761" t="s">
        <v>1366</v>
      </c>
      <c r="F761">
        <v>135</v>
      </c>
      <c r="G761" s="134">
        <v>3</v>
      </c>
      <c r="H761">
        <v>6</v>
      </c>
      <c r="I761" t="s">
        <v>217</v>
      </c>
      <c r="J761">
        <v>21</v>
      </c>
      <c r="K761">
        <v>30</v>
      </c>
      <c r="L761">
        <v>24</v>
      </c>
      <c r="M761">
        <v>27.3</v>
      </c>
      <c r="N761">
        <v>42.2</v>
      </c>
      <c r="O761">
        <v>32.457000000000001</v>
      </c>
      <c r="P761">
        <v>21.465900000000001</v>
      </c>
      <c r="Q761">
        <v>29.527799999999999</v>
      </c>
      <c r="R761">
        <v>24.4727</v>
      </c>
      <c r="T761" t="s">
        <v>165</v>
      </c>
      <c r="U761" t="s">
        <v>166</v>
      </c>
      <c r="V761" t="s">
        <v>167</v>
      </c>
      <c r="W761" t="s">
        <v>168</v>
      </c>
      <c r="Y761">
        <v>9</v>
      </c>
      <c r="Z761" t="s">
        <v>169</v>
      </c>
      <c r="AA761" t="s">
        <v>170</v>
      </c>
      <c r="AB761">
        <v>4</v>
      </c>
      <c r="AC761" t="s">
        <v>218</v>
      </c>
      <c r="AD761">
        <v>10</v>
      </c>
      <c r="AG761" t="s">
        <v>296</v>
      </c>
      <c r="AH761" t="s">
        <v>297</v>
      </c>
      <c r="AI761" t="s">
        <v>175</v>
      </c>
      <c r="AJ761" t="s">
        <v>176</v>
      </c>
      <c r="AK761" t="s">
        <v>170</v>
      </c>
      <c r="AL761" t="s">
        <v>177</v>
      </c>
      <c r="AM761">
        <v>89</v>
      </c>
      <c r="AN761">
        <v>10</v>
      </c>
      <c r="AS761">
        <v>1850</v>
      </c>
      <c r="AT761">
        <v>1850</v>
      </c>
      <c r="BN761" s="7" t="s">
        <v>1391</v>
      </c>
      <c r="BO761">
        <v>2</v>
      </c>
      <c r="BP761">
        <v>2</v>
      </c>
      <c r="BQ761">
        <v>3</v>
      </c>
      <c r="BR761" t="s">
        <v>261</v>
      </c>
      <c r="BS761" t="s">
        <v>180</v>
      </c>
      <c r="BT761" t="s">
        <v>181</v>
      </c>
      <c r="BU761" s="135">
        <v>44488</v>
      </c>
      <c r="BV761">
        <v>30507</v>
      </c>
      <c r="BX761" t="s">
        <v>170</v>
      </c>
      <c r="BY761" t="s">
        <v>170</v>
      </c>
      <c r="CB761" t="s">
        <v>170</v>
      </c>
      <c r="CC761" t="s">
        <v>170</v>
      </c>
      <c r="CE761" t="s">
        <v>170</v>
      </c>
      <c r="CG761" t="s">
        <v>169</v>
      </c>
      <c r="CH761" t="s">
        <v>884</v>
      </c>
      <c r="CI761" t="s">
        <v>170</v>
      </c>
      <c r="DJ761" t="s">
        <v>303</v>
      </c>
      <c r="DK761" t="s">
        <v>304</v>
      </c>
      <c r="DN761" t="s">
        <v>170</v>
      </c>
      <c r="DO761" t="s">
        <v>885</v>
      </c>
      <c r="DP761" t="s">
        <v>169</v>
      </c>
      <c r="DQ761" t="s">
        <v>193</v>
      </c>
      <c r="EB761">
        <v>7</v>
      </c>
      <c r="EC761">
        <v>7</v>
      </c>
      <c r="EE761" t="s">
        <v>1392</v>
      </c>
      <c r="EF761">
        <v>5</v>
      </c>
      <c r="EU761">
        <v>1000</v>
      </c>
      <c r="EW761">
        <v>304</v>
      </c>
      <c r="EX761">
        <v>259</v>
      </c>
      <c r="EY761">
        <v>284</v>
      </c>
    </row>
    <row r="762" spans="1:155" ht="15">
      <c r="A762">
        <v>2022</v>
      </c>
      <c r="B762" t="s">
        <v>1364</v>
      </c>
      <c r="C762" t="s">
        <v>1364</v>
      </c>
      <c r="D762" t="s">
        <v>744</v>
      </c>
      <c r="E762" t="s">
        <v>1366</v>
      </c>
      <c r="F762">
        <v>182</v>
      </c>
      <c r="G762" s="134">
        <v>2</v>
      </c>
      <c r="H762">
        <v>4</v>
      </c>
      <c r="I762" t="s">
        <v>638</v>
      </c>
      <c r="J762">
        <v>21</v>
      </c>
      <c r="K762">
        <v>29</v>
      </c>
      <c r="L762">
        <v>24</v>
      </c>
      <c r="M762">
        <v>27.1</v>
      </c>
      <c r="N762">
        <v>41.1</v>
      </c>
      <c r="O762">
        <v>32.006</v>
      </c>
      <c r="P762">
        <v>21.322399999999998</v>
      </c>
      <c r="Q762">
        <v>28.829000000000001</v>
      </c>
      <c r="R762">
        <v>24.1524</v>
      </c>
      <c r="T762" t="s">
        <v>165</v>
      </c>
      <c r="U762" t="s">
        <v>166</v>
      </c>
      <c r="V762" t="s">
        <v>639</v>
      </c>
      <c r="W762" t="s">
        <v>640</v>
      </c>
      <c r="Y762">
        <v>7</v>
      </c>
      <c r="Z762" t="s">
        <v>169</v>
      </c>
      <c r="AA762" t="s">
        <v>170</v>
      </c>
      <c r="AB762" t="s">
        <v>167</v>
      </c>
      <c r="AC762" t="s">
        <v>276</v>
      </c>
      <c r="AD762">
        <v>10</v>
      </c>
      <c r="AG762" t="s">
        <v>296</v>
      </c>
      <c r="AH762" t="s">
        <v>297</v>
      </c>
      <c r="AI762" t="s">
        <v>175</v>
      </c>
      <c r="AJ762" t="s">
        <v>176</v>
      </c>
      <c r="AK762" t="s">
        <v>170</v>
      </c>
      <c r="AL762" t="s">
        <v>177</v>
      </c>
      <c r="AO762">
        <v>89</v>
      </c>
      <c r="AP762">
        <v>12</v>
      </c>
      <c r="AS762">
        <v>1850</v>
      </c>
      <c r="AT762">
        <v>1850</v>
      </c>
      <c r="BN762" s="7" t="s">
        <v>178</v>
      </c>
      <c r="BO762">
        <v>2</v>
      </c>
      <c r="BP762">
        <v>2</v>
      </c>
      <c r="BQ762">
        <v>4</v>
      </c>
      <c r="BR762" t="s">
        <v>352</v>
      </c>
      <c r="BS762" t="s">
        <v>180</v>
      </c>
      <c r="BT762" t="s">
        <v>181</v>
      </c>
      <c r="BU762" s="135">
        <v>44475</v>
      </c>
      <c r="BV762">
        <v>30525</v>
      </c>
      <c r="BX762" t="s">
        <v>170</v>
      </c>
      <c r="BY762" t="s">
        <v>170</v>
      </c>
      <c r="CB762" t="s">
        <v>170</v>
      </c>
      <c r="CC762" t="s">
        <v>170</v>
      </c>
      <c r="CE762" t="s">
        <v>170</v>
      </c>
      <c r="CG762" t="s">
        <v>169</v>
      </c>
      <c r="CH762" t="s">
        <v>884</v>
      </c>
      <c r="CI762" t="s">
        <v>170</v>
      </c>
      <c r="DJ762" t="s">
        <v>303</v>
      </c>
      <c r="DK762" t="s">
        <v>304</v>
      </c>
      <c r="DN762" t="s">
        <v>170</v>
      </c>
      <c r="DO762" t="s">
        <v>885</v>
      </c>
      <c r="DP762" t="s">
        <v>169</v>
      </c>
      <c r="DQ762" t="s">
        <v>193</v>
      </c>
      <c r="EB762">
        <v>7</v>
      </c>
      <c r="EC762">
        <v>7</v>
      </c>
      <c r="EE762" t="s">
        <v>1393</v>
      </c>
      <c r="EF762">
        <v>7</v>
      </c>
      <c r="EU762">
        <v>1000</v>
      </c>
      <c r="EW762">
        <v>303</v>
      </c>
      <c r="EX762">
        <v>253</v>
      </c>
      <c r="EY762">
        <v>281</v>
      </c>
    </row>
    <row r="763" spans="1:155" ht="15">
      <c r="A763">
        <v>2022</v>
      </c>
      <c r="B763" t="s">
        <v>1364</v>
      </c>
      <c r="C763" t="s">
        <v>1364</v>
      </c>
      <c r="D763" t="s">
        <v>1394</v>
      </c>
      <c r="E763" t="s">
        <v>1366</v>
      </c>
      <c r="F763">
        <v>210</v>
      </c>
      <c r="G763" s="134">
        <v>2</v>
      </c>
      <c r="H763">
        <v>4</v>
      </c>
      <c r="I763" t="s">
        <v>641</v>
      </c>
      <c r="J763">
        <v>20</v>
      </c>
      <c r="K763">
        <v>28</v>
      </c>
      <c r="L763">
        <v>23</v>
      </c>
      <c r="M763">
        <v>24.7</v>
      </c>
      <c r="N763">
        <v>39.5</v>
      </c>
      <c r="O763">
        <v>29.709199999999999</v>
      </c>
      <c r="P763">
        <v>19.5853</v>
      </c>
      <c r="Q763">
        <v>27.8062</v>
      </c>
      <c r="R763">
        <v>22.590800000000002</v>
      </c>
      <c r="T763" t="s">
        <v>165</v>
      </c>
      <c r="U763" t="s">
        <v>166</v>
      </c>
      <c r="V763" t="s">
        <v>639</v>
      </c>
      <c r="W763" t="s">
        <v>640</v>
      </c>
      <c r="Y763">
        <v>8</v>
      </c>
      <c r="Z763" t="s">
        <v>169</v>
      </c>
      <c r="AA763" t="s">
        <v>170</v>
      </c>
      <c r="AB763" t="s">
        <v>167</v>
      </c>
      <c r="AC763" t="s">
        <v>276</v>
      </c>
      <c r="AD763">
        <v>10</v>
      </c>
      <c r="AG763" t="s">
        <v>296</v>
      </c>
      <c r="AH763" t="s">
        <v>297</v>
      </c>
      <c r="AI763" t="s">
        <v>175</v>
      </c>
      <c r="AJ763" t="s">
        <v>176</v>
      </c>
      <c r="AK763" t="s">
        <v>170</v>
      </c>
      <c r="AL763" t="s">
        <v>177</v>
      </c>
      <c r="AM763">
        <v>89</v>
      </c>
      <c r="AN763">
        <v>12</v>
      </c>
      <c r="AS763">
        <v>1900</v>
      </c>
      <c r="AT763">
        <v>1900</v>
      </c>
      <c r="BN763" s="7" t="s">
        <v>178</v>
      </c>
      <c r="BO763">
        <v>2</v>
      </c>
      <c r="BP763">
        <v>2</v>
      </c>
      <c r="BQ763">
        <v>4</v>
      </c>
      <c r="BR763" t="s">
        <v>352</v>
      </c>
      <c r="BS763" t="s">
        <v>180</v>
      </c>
      <c r="BT763" t="s">
        <v>181</v>
      </c>
      <c r="BU763" s="135">
        <v>44575</v>
      </c>
      <c r="BV763">
        <v>30780</v>
      </c>
      <c r="BX763" t="s">
        <v>170</v>
      </c>
      <c r="BY763" t="s">
        <v>170</v>
      </c>
      <c r="CB763" t="s">
        <v>170</v>
      </c>
      <c r="CC763" t="s">
        <v>170</v>
      </c>
      <c r="CE763" t="s">
        <v>170</v>
      </c>
      <c r="CG763" t="s">
        <v>169</v>
      </c>
      <c r="CH763" t="s">
        <v>714</v>
      </c>
      <c r="CI763" t="s">
        <v>170</v>
      </c>
      <c r="DJ763" t="s">
        <v>204</v>
      </c>
      <c r="DK763" t="s">
        <v>205</v>
      </c>
      <c r="DN763" t="s">
        <v>170</v>
      </c>
      <c r="DO763" t="s">
        <v>715</v>
      </c>
      <c r="DP763" t="s">
        <v>170</v>
      </c>
      <c r="DQ763" t="s">
        <v>207</v>
      </c>
      <c r="EB763">
        <v>5</v>
      </c>
      <c r="EC763">
        <v>5</v>
      </c>
      <c r="EE763" t="s">
        <v>1395</v>
      </c>
      <c r="EF763">
        <v>3</v>
      </c>
      <c r="EV763">
        <v>3000</v>
      </c>
      <c r="EW763">
        <v>448</v>
      </c>
      <c r="EX763">
        <v>333</v>
      </c>
      <c r="EY763">
        <v>396</v>
      </c>
    </row>
    <row r="764" spans="1:155" ht="15">
      <c r="A764">
        <v>2022</v>
      </c>
      <c r="B764" t="s">
        <v>1364</v>
      </c>
      <c r="C764" t="s">
        <v>1364</v>
      </c>
      <c r="D764" t="s">
        <v>1396</v>
      </c>
      <c r="E764" t="s">
        <v>1366</v>
      </c>
      <c r="F764">
        <v>430</v>
      </c>
      <c r="G764" s="134">
        <v>3</v>
      </c>
      <c r="H764">
        <v>6</v>
      </c>
      <c r="I764" t="s">
        <v>217</v>
      </c>
      <c r="J764">
        <v>19</v>
      </c>
      <c r="K764">
        <v>25</v>
      </c>
      <c r="L764">
        <v>21</v>
      </c>
      <c r="M764">
        <v>24.1</v>
      </c>
      <c r="N764">
        <v>35</v>
      </c>
      <c r="O764">
        <v>28.027899999999999</v>
      </c>
      <c r="P764">
        <v>19.146799999999999</v>
      </c>
      <c r="Q764">
        <v>24.89</v>
      </c>
      <c r="R764">
        <v>21.365200000000002</v>
      </c>
      <c r="T764" t="s">
        <v>1375</v>
      </c>
      <c r="U764" t="s">
        <v>522</v>
      </c>
      <c r="V764" t="s">
        <v>167</v>
      </c>
      <c r="W764" t="s">
        <v>168</v>
      </c>
      <c r="Y764">
        <v>9</v>
      </c>
      <c r="Z764" t="s">
        <v>169</v>
      </c>
      <c r="AA764" t="s">
        <v>170</v>
      </c>
      <c r="AB764">
        <v>4</v>
      </c>
      <c r="AC764" t="s">
        <v>218</v>
      </c>
      <c r="AD764">
        <v>10</v>
      </c>
      <c r="AG764" t="s">
        <v>296</v>
      </c>
      <c r="AH764" t="s">
        <v>297</v>
      </c>
      <c r="AI764" t="s">
        <v>175</v>
      </c>
      <c r="AJ764" t="s">
        <v>176</v>
      </c>
      <c r="AK764" t="s">
        <v>170</v>
      </c>
      <c r="AL764" t="s">
        <v>177</v>
      </c>
      <c r="AO764">
        <v>96</v>
      </c>
      <c r="AP764">
        <v>13</v>
      </c>
      <c r="AS764">
        <v>2100</v>
      </c>
      <c r="AT764">
        <v>2100</v>
      </c>
      <c r="BN764" s="7" t="s">
        <v>310</v>
      </c>
      <c r="BO764">
        <v>2</v>
      </c>
      <c r="BP764">
        <v>2</v>
      </c>
      <c r="BQ764">
        <v>4</v>
      </c>
      <c r="BR764" t="s">
        <v>352</v>
      </c>
      <c r="BS764" t="s">
        <v>180</v>
      </c>
      <c r="BT764" t="s">
        <v>181</v>
      </c>
      <c r="BU764" s="135">
        <v>44503</v>
      </c>
      <c r="BV764">
        <v>30568</v>
      </c>
      <c r="BX764" t="s">
        <v>170</v>
      </c>
      <c r="BY764" t="s">
        <v>170</v>
      </c>
      <c r="CB764" t="s">
        <v>170</v>
      </c>
      <c r="CC764" t="s">
        <v>170</v>
      </c>
      <c r="CE764" t="s">
        <v>170</v>
      </c>
      <c r="CG764" t="s">
        <v>169</v>
      </c>
      <c r="CH764" t="s">
        <v>1007</v>
      </c>
      <c r="CI764" t="s">
        <v>170</v>
      </c>
      <c r="DJ764" t="s">
        <v>190</v>
      </c>
      <c r="DK764" t="s">
        <v>191</v>
      </c>
      <c r="DN764" t="s">
        <v>170</v>
      </c>
      <c r="DO764" t="s">
        <v>885</v>
      </c>
      <c r="DP764" t="s">
        <v>170</v>
      </c>
      <c r="DQ764" t="s">
        <v>207</v>
      </c>
      <c r="EB764">
        <v>5</v>
      </c>
      <c r="EC764">
        <v>5</v>
      </c>
      <c r="EE764" t="s">
        <v>1397</v>
      </c>
      <c r="EF764">
        <v>5</v>
      </c>
      <c r="EV764">
        <v>1250</v>
      </c>
      <c r="EW764">
        <v>418</v>
      </c>
      <c r="EX764">
        <v>345</v>
      </c>
      <c r="EY764">
        <v>385</v>
      </c>
    </row>
    <row r="765" spans="1:155" ht="15">
      <c r="A765">
        <v>2022</v>
      </c>
      <c r="B765" t="s">
        <v>1364</v>
      </c>
      <c r="C765" t="s">
        <v>1364</v>
      </c>
      <c r="D765" t="s">
        <v>1398</v>
      </c>
      <c r="E765" t="s">
        <v>1366</v>
      </c>
      <c r="F765">
        <v>550</v>
      </c>
      <c r="G765" s="134">
        <v>3</v>
      </c>
      <c r="H765">
        <v>6</v>
      </c>
      <c r="I765" t="s">
        <v>217</v>
      </c>
      <c r="J765">
        <v>19</v>
      </c>
      <c r="K765">
        <v>25</v>
      </c>
      <c r="L765">
        <v>21</v>
      </c>
      <c r="M765">
        <v>24.1</v>
      </c>
      <c r="N765">
        <v>35</v>
      </c>
      <c r="O765">
        <v>28.027899999999999</v>
      </c>
      <c r="P765">
        <v>19.146799999999999</v>
      </c>
      <c r="Q765">
        <v>24.89</v>
      </c>
      <c r="R765">
        <v>21.365200000000002</v>
      </c>
      <c r="T765" t="s">
        <v>1375</v>
      </c>
      <c r="U765" t="s">
        <v>522</v>
      </c>
      <c r="V765" t="s">
        <v>167</v>
      </c>
      <c r="W765" t="s">
        <v>168</v>
      </c>
      <c r="Y765">
        <v>9</v>
      </c>
      <c r="Z765" t="s">
        <v>169</v>
      </c>
      <c r="AA765" t="s">
        <v>170</v>
      </c>
      <c r="AB765">
        <v>4</v>
      </c>
      <c r="AC765" t="s">
        <v>218</v>
      </c>
      <c r="AD765">
        <v>10</v>
      </c>
      <c r="AG765" t="s">
        <v>296</v>
      </c>
      <c r="AH765" t="s">
        <v>297</v>
      </c>
      <c r="AI765" t="s">
        <v>175</v>
      </c>
      <c r="AJ765" t="s">
        <v>176</v>
      </c>
      <c r="AK765" t="s">
        <v>170</v>
      </c>
      <c r="AL765" t="s">
        <v>177</v>
      </c>
      <c r="AO765">
        <v>96</v>
      </c>
      <c r="AP765">
        <v>13</v>
      </c>
      <c r="AS765">
        <v>2100</v>
      </c>
      <c r="AT765">
        <v>2100</v>
      </c>
      <c r="BN765" s="7" t="s">
        <v>310</v>
      </c>
      <c r="BO765">
        <v>2</v>
      </c>
      <c r="BP765">
        <v>2</v>
      </c>
      <c r="BQ765">
        <v>4</v>
      </c>
      <c r="BR765" t="s">
        <v>352</v>
      </c>
      <c r="BS765" t="s">
        <v>180</v>
      </c>
      <c r="BT765" t="s">
        <v>181</v>
      </c>
      <c r="BU765" s="135">
        <v>44503</v>
      </c>
      <c r="BV765">
        <v>30552</v>
      </c>
      <c r="BX765" t="s">
        <v>170</v>
      </c>
      <c r="BY765" t="s">
        <v>170</v>
      </c>
      <c r="CB765" t="s">
        <v>170</v>
      </c>
      <c r="CC765" t="s">
        <v>170</v>
      </c>
      <c r="CE765" t="s">
        <v>170</v>
      </c>
      <c r="CG765" t="s">
        <v>169</v>
      </c>
      <c r="CH765" t="s">
        <v>982</v>
      </c>
      <c r="CI765" t="s">
        <v>170</v>
      </c>
      <c r="DJ765" t="s">
        <v>190</v>
      </c>
      <c r="DK765" t="s">
        <v>191</v>
      </c>
      <c r="DN765" t="s">
        <v>170</v>
      </c>
      <c r="DO765" t="s">
        <v>715</v>
      </c>
      <c r="DP765" t="s">
        <v>169</v>
      </c>
      <c r="DQ765" t="s">
        <v>193</v>
      </c>
      <c r="EB765">
        <v>5</v>
      </c>
      <c r="EC765">
        <v>5</v>
      </c>
      <c r="EE765" t="s">
        <v>1399</v>
      </c>
      <c r="EF765">
        <v>5</v>
      </c>
      <c r="EV765">
        <v>500</v>
      </c>
      <c r="EW765">
        <v>401</v>
      </c>
      <c r="EX765">
        <v>321</v>
      </c>
      <c r="EY765">
        <v>365</v>
      </c>
    </row>
    <row r="766" spans="1:155" ht="15">
      <c r="A766">
        <v>2022</v>
      </c>
      <c r="B766" t="s">
        <v>1364</v>
      </c>
      <c r="C766" t="s">
        <v>1364</v>
      </c>
      <c r="D766" t="s">
        <v>1400</v>
      </c>
      <c r="E766" t="s">
        <v>1366</v>
      </c>
      <c r="F766">
        <v>150</v>
      </c>
      <c r="G766" s="134">
        <v>2</v>
      </c>
      <c r="H766">
        <v>4</v>
      </c>
      <c r="I766" t="s">
        <v>217</v>
      </c>
      <c r="J766">
        <v>25</v>
      </c>
      <c r="K766">
        <v>35</v>
      </c>
      <c r="L766">
        <v>29</v>
      </c>
      <c r="M766">
        <v>32.9</v>
      </c>
      <c r="N766">
        <v>51.4</v>
      </c>
      <c r="O766">
        <v>39.258499999999998</v>
      </c>
      <c r="P766">
        <v>25.4114</v>
      </c>
      <c r="Q766">
        <v>35.241300000000003</v>
      </c>
      <c r="R766">
        <v>29.058800000000002</v>
      </c>
      <c r="T766" t="s">
        <v>165</v>
      </c>
      <c r="U766" t="s">
        <v>166</v>
      </c>
      <c r="V766" t="s">
        <v>167</v>
      </c>
      <c r="W766" t="s">
        <v>168</v>
      </c>
      <c r="Y766">
        <v>9</v>
      </c>
      <c r="Z766" t="s">
        <v>169</v>
      </c>
      <c r="AA766" t="s">
        <v>170</v>
      </c>
      <c r="AB766" t="s">
        <v>171</v>
      </c>
      <c r="AC766" t="s">
        <v>172</v>
      </c>
      <c r="AD766">
        <v>10</v>
      </c>
      <c r="AG766" t="s">
        <v>296</v>
      </c>
      <c r="AH766" t="s">
        <v>297</v>
      </c>
      <c r="AI766" t="s">
        <v>175</v>
      </c>
      <c r="AJ766" t="s">
        <v>176</v>
      </c>
      <c r="AK766" t="s">
        <v>170</v>
      </c>
      <c r="AL766" t="s">
        <v>177</v>
      </c>
      <c r="AO766">
        <v>93</v>
      </c>
      <c r="AP766">
        <v>12</v>
      </c>
      <c r="AS766">
        <v>1550</v>
      </c>
      <c r="AT766">
        <v>1550</v>
      </c>
      <c r="BN766" s="7" t="s">
        <v>310</v>
      </c>
      <c r="BO766">
        <v>2</v>
      </c>
      <c r="BP766">
        <v>2</v>
      </c>
      <c r="BQ766">
        <v>4</v>
      </c>
      <c r="BR766" t="s">
        <v>352</v>
      </c>
      <c r="BS766" t="s">
        <v>180</v>
      </c>
      <c r="BT766" t="s">
        <v>181</v>
      </c>
      <c r="BU766" s="135">
        <v>44676</v>
      </c>
      <c r="BV766">
        <v>31247</v>
      </c>
      <c r="BX766" t="s">
        <v>170</v>
      </c>
      <c r="BY766" t="s">
        <v>170</v>
      </c>
      <c r="CB766" t="s">
        <v>170</v>
      </c>
      <c r="CC766" t="s">
        <v>170</v>
      </c>
      <c r="CE766" t="s">
        <v>170</v>
      </c>
      <c r="CG766" t="s">
        <v>169</v>
      </c>
      <c r="CH766" t="s">
        <v>982</v>
      </c>
      <c r="CI766" t="s">
        <v>170</v>
      </c>
      <c r="DJ766" t="s">
        <v>190</v>
      </c>
      <c r="DK766" t="s">
        <v>191</v>
      </c>
      <c r="DN766" t="s">
        <v>170</v>
      </c>
      <c r="DO766" t="s">
        <v>885</v>
      </c>
      <c r="DP766" t="s">
        <v>169</v>
      </c>
      <c r="DQ766" t="s">
        <v>193</v>
      </c>
      <c r="EB766">
        <v>5</v>
      </c>
      <c r="EC766">
        <v>5</v>
      </c>
      <c r="EE766" t="s">
        <v>1401</v>
      </c>
      <c r="EF766">
        <v>7</v>
      </c>
      <c r="EV766">
        <v>250</v>
      </c>
      <c r="EW766">
        <v>365</v>
      </c>
      <c r="EX766">
        <v>319</v>
      </c>
      <c r="EY766">
        <v>344</v>
      </c>
    </row>
    <row r="767" spans="1:155" ht="15">
      <c r="A767">
        <v>2022</v>
      </c>
      <c r="B767" t="s">
        <v>1364</v>
      </c>
      <c r="C767" t="s">
        <v>1364</v>
      </c>
      <c r="D767" t="s">
        <v>1402</v>
      </c>
      <c r="E767" t="s">
        <v>1366</v>
      </c>
      <c r="F767">
        <v>151</v>
      </c>
      <c r="G767" s="134">
        <v>2</v>
      </c>
      <c r="H767">
        <v>4</v>
      </c>
      <c r="I767" t="s">
        <v>217</v>
      </c>
      <c r="J767">
        <v>23</v>
      </c>
      <c r="K767">
        <v>33</v>
      </c>
      <c r="L767">
        <v>27</v>
      </c>
      <c r="M767">
        <v>29.9</v>
      </c>
      <c r="N767">
        <v>47.5</v>
      </c>
      <c r="O767">
        <v>35.883000000000003</v>
      </c>
      <c r="P767">
        <v>23.315300000000001</v>
      </c>
      <c r="Q767">
        <v>32.8476</v>
      </c>
      <c r="R767">
        <v>26.817399999999999</v>
      </c>
      <c r="T767" t="s">
        <v>165</v>
      </c>
      <c r="U767" t="s">
        <v>166</v>
      </c>
      <c r="V767" t="s">
        <v>167</v>
      </c>
      <c r="W767" t="s">
        <v>168</v>
      </c>
      <c r="Y767">
        <v>9</v>
      </c>
      <c r="Z767" t="s">
        <v>169</v>
      </c>
      <c r="AA767" t="s">
        <v>170</v>
      </c>
      <c r="AB767" t="s">
        <v>167</v>
      </c>
      <c r="AC767" t="s">
        <v>276</v>
      </c>
      <c r="AD767">
        <v>10</v>
      </c>
      <c r="AG767" t="s">
        <v>296</v>
      </c>
      <c r="AH767" t="s">
        <v>297</v>
      </c>
      <c r="AI767" t="s">
        <v>175</v>
      </c>
      <c r="AJ767" t="s">
        <v>176</v>
      </c>
      <c r="AK767" t="s">
        <v>170</v>
      </c>
      <c r="AL767" t="s">
        <v>177</v>
      </c>
      <c r="AO767">
        <v>93</v>
      </c>
      <c r="AP767">
        <v>12</v>
      </c>
      <c r="AS767">
        <v>1650</v>
      </c>
      <c r="AT767">
        <v>1650</v>
      </c>
      <c r="BN767" s="7" t="s">
        <v>310</v>
      </c>
      <c r="BO767">
        <v>2</v>
      </c>
      <c r="BP767">
        <v>2</v>
      </c>
      <c r="BQ767">
        <v>4</v>
      </c>
      <c r="BR767" t="s">
        <v>352</v>
      </c>
      <c r="BS767" t="s">
        <v>180</v>
      </c>
      <c r="BT767" t="s">
        <v>181</v>
      </c>
      <c r="BU767" s="135">
        <v>44685</v>
      </c>
      <c r="BV767">
        <v>31284</v>
      </c>
      <c r="BX767" t="s">
        <v>170</v>
      </c>
      <c r="BY767" t="s">
        <v>170</v>
      </c>
      <c r="CB767" t="s">
        <v>170</v>
      </c>
      <c r="CC767" t="s">
        <v>170</v>
      </c>
      <c r="CE767" t="s">
        <v>170</v>
      </c>
      <c r="CG767" t="s">
        <v>169</v>
      </c>
      <c r="CH767" t="s">
        <v>1007</v>
      </c>
      <c r="CI767" t="s">
        <v>170</v>
      </c>
      <c r="DJ767" t="s">
        <v>190</v>
      </c>
      <c r="DK767" t="s">
        <v>191</v>
      </c>
      <c r="DN767" t="s">
        <v>170</v>
      </c>
      <c r="DO767" t="s">
        <v>885</v>
      </c>
      <c r="DP767" t="s">
        <v>169</v>
      </c>
      <c r="DQ767" t="s">
        <v>193</v>
      </c>
      <c r="DR767" t="s">
        <v>1403</v>
      </c>
      <c r="EB767">
        <v>6</v>
      </c>
      <c r="EC767">
        <v>6</v>
      </c>
      <c r="EE767" t="s">
        <v>1404</v>
      </c>
      <c r="EF767">
        <v>5</v>
      </c>
      <c r="EU767">
        <v>500</v>
      </c>
      <c r="EW767">
        <v>347</v>
      </c>
      <c r="EX767">
        <v>274</v>
      </c>
      <c r="EY767">
        <v>314</v>
      </c>
    </row>
    <row r="768" spans="1:155" ht="15">
      <c r="A768">
        <v>2022</v>
      </c>
      <c r="B768" t="s">
        <v>1364</v>
      </c>
      <c r="C768" t="s">
        <v>1364</v>
      </c>
      <c r="D768" t="s">
        <v>1405</v>
      </c>
      <c r="E768" t="s">
        <v>1366</v>
      </c>
      <c r="F768">
        <v>240</v>
      </c>
      <c r="G768" s="134">
        <v>2</v>
      </c>
      <c r="H768">
        <v>4</v>
      </c>
      <c r="I768" t="s">
        <v>638</v>
      </c>
      <c r="J768">
        <v>25</v>
      </c>
      <c r="K768">
        <v>36</v>
      </c>
      <c r="L768">
        <v>29</v>
      </c>
      <c r="M768">
        <v>31.9</v>
      </c>
      <c r="N768">
        <v>52.1</v>
      </c>
      <c r="O768">
        <v>38.6419</v>
      </c>
      <c r="P768">
        <v>24.717099999999999</v>
      </c>
      <c r="Q768">
        <v>35.666600000000003</v>
      </c>
      <c r="R768">
        <v>28.679099999999998</v>
      </c>
      <c r="T768" t="s">
        <v>165</v>
      </c>
      <c r="U768" t="s">
        <v>166</v>
      </c>
      <c r="V768" t="s">
        <v>639</v>
      </c>
      <c r="W768" t="s">
        <v>640</v>
      </c>
      <c r="Y768">
        <v>7</v>
      </c>
      <c r="Z768" t="s">
        <v>169</v>
      </c>
      <c r="AA768" t="s">
        <v>170</v>
      </c>
      <c r="AB768" t="s">
        <v>243</v>
      </c>
      <c r="AC768" t="s">
        <v>244</v>
      </c>
      <c r="AD768">
        <v>10</v>
      </c>
      <c r="AG768" t="s">
        <v>296</v>
      </c>
      <c r="AH768" t="s">
        <v>297</v>
      </c>
      <c r="AI768" t="s">
        <v>175</v>
      </c>
      <c r="AJ768" t="s">
        <v>176</v>
      </c>
      <c r="AK768" t="s">
        <v>170</v>
      </c>
      <c r="AL768" t="s">
        <v>177</v>
      </c>
      <c r="AO768">
        <v>89</v>
      </c>
      <c r="AP768">
        <v>12</v>
      </c>
      <c r="AS768">
        <v>1550</v>
      </c>
      <c r="AT768">
        <v>1550</v>
      </c>
      <c r="BN768" s="7" t="s">
        <v>178</v>
      </c>
      <c r="BO768">
        <v>2</v>
      </c>
      <c r="BP768">
        <v>2</v>
      </c>
      <c r="BQ768">
        <v>4</v>
      </c>
      <c r="BR768" t="s">
        <v>352</v>
      </c>
      <c r="BS768" t="s">
        <v>180</v>
      </c>
      <c r="BT768" t="s">
        <v>181</v>
      </c>
      <c r="BU768" s="135">
        <v>44454</v>
      </c>
      <c r="BV768">
        <v>30200</v>
      </c>
      <c r="BX768" t="s">
        <v>170</v>
      </c>
      <c r="CB768" t="s">
        <v>170</v>
      </c>
      <c r="CC768" t="s">
        <v>170</v>
      </c>
      <c r="CE768" t="s">
        <v>170</v>
      </c>
      <c r="CF768" t="s">
        <v>926</v>
      </c>
      <c r="CG768" t="s">
        <v>169</v>
      </c>
      <c r="CH768" t="s">
        <v>929</v>
      </c>
      <c r="CI768" t="s">
        <v>170</v>
      </c>
      <c r="CJ768" t="s">
        <v>926</v>
      </c>
      <c r="DJ768" t="s">
        <v>190</v>
      </c>
      <c r="DK768" t="s">
        <v>191</v>
      </c>
      <c r="DN768" t="s">
        <v>170</v>
      </c>
      <c r="DO768" t="s">
        <v>930</v>
      </c>
      <c r="DP768" t="s">
        <v>170</v>
      </c>
      <c r="DQ768" t="s">
        <v>207</v>
      </c>
      <c r="EB768">
        <v>5</v>
      </c>
      <c r="EC768">
        <v>5</v>
      </c>
      <c r="EE768" t="s">
        <v>1406</v>
      </c>
      <c r="EF768">
        <v>6</v>
      </c>
      <c r="EV768">
        <v>2000</v>
      </c>
      <c r="EW768">
        <v>382</v>
      </c>
      <c r="EX768">
        <v>307</v>
      </c>
      <c r="EY768">
        <v>348</v>
      </c>
    </row>
    <row r="769" spans="1:155" ht="15">
      <c r="A769">
        <v>2022</v>
      </c>
      <c r="B769" t="s">
        <v>1364</v>
      </c>
      <c r="C769" t="s">
        <v>1364</v>
      </c>
      <c r="D769" t="s">
        <v>1407</v>
      </c>
      <c r="E769" t="s">
        <v>1366</v>
      </c>
      <c r="F769">
        <v>212</v>
      </c>
      <c r="G769" s="134">
        <v>2</v>
      </c>
      <c r="H769">
        <v>4</v>
      </c>
      <c r="I769" t="s">
        <v>638</v>
      </c>
      <c r="J769">
        <v>24</v>
      </c>
      <c r="K769">
        <v>33</v>
      </c>
      <c r="L769">
        <v>27</v>
      </c>
      <c r="M769">
        <v>30.8</v>
      </c>
      <c r="N769">
        <v>48.4</v>
      </c>
      <c r="O769">
        <v>36.826099999999997</v>
      </c>
      <c r="P769">
        <v>23.9483</v>
      </c>
      <c r="Q769">
        <v>33.403599999999997</v>
      </c>
      <c r="R769">
        <v>27.444099999999999</v>
      </c>
      <c r="T769" t="s">
        <v>165</v>
      </c>
      <c r="U769" t="s">
        <v>166</v>
      </c>
      <c r="V769" t="s">
        <v>639</v>
      </c>
      <c r="W769" t="s">
        <v>640</v>
      </c>
      <c r="Y769">
        <v>7</v>
      </c>
      <c r="Z769" t="s">
        <v>169</v>
      </c>
      <c r="AA769" t="s">
        <v>170</v>
      </c>
      <c r="AB769" t="s">
        <v>167</v>
      </c>
      <c r="AC769" t="s">
        <v>276</v>
      </c>
      <c r="AD769">
        <v>10</v>
      </c>
      <c r="AG769" t="s">
        <v>296</v>
      </c>
      <c r="AH769" t="s">
        <v>297</v>
      </c>
      <c r="AI769" t="s">
        <v>175</v>
      </c>
      <c r="AJ769" t="s">
        <v>176</v>
      </c>
      <c r="AK769" t="s">
        <v>170</v>
      </c>
      <c r="AL769" t="s">
        <v>177</v>
      </c>
      <c r="AO769">
        <v>89</v>
      </c>
      <c r="AP769">
        <v>12</v>
      </c>
      <c r="AS769">
        <v>1650</v>
      </c>
      <c r="AT769">
        <v>1650</v>
      </c>
      <c r="BN769" s="7" t="s">
        <v>178</v>
      </c>
      <c r="BO769">
        <v>2</v>
      </c>
      <c r="BP769">
        <v>2</v>
      </c>
      <c r="BQ769">
        <v>4</v>
      </c>
      <c r="BR769" t="s">
        <v>352</v>
      </c>
      <c r="BS769" t="s">
        <v>180</v>
      </c>
      <c r="BT769" t="s">
        <v>181</v>
      </c>
      <c r="BU769" s="135">
        <v>44454</v>
      </c>
      <c r="BV769">
        <v>30225</v>
      </c>
      <c r="BX769" t="s">
        <v>170</v>
      </c>
      <c r="BY769" t="s">
        <v>170</v>
      </c>
      <c r="CB769" t="s">
        <v>170</v>
      </c>
      <c r="CC769" t="s">
        <v>170</v>
      </c>
      <c r="CE769" t="s">
        <v>170</v>
      </c>
      <c r="CG769" t="s">
        <v>169</v>
      </c>
      <c r="CH769" t="s">
        <v>1408</v>
      </c>
      <c r="CI769" t="s">
        <v>170</v>
      </c>
      <c r="DJ769" t="s">
        <v>204</v>
      </c>
      <c r="DK769" t="s">
        <v>205</v>
      </c>
      <c r="DN769" t="s">
        <v>170</v>
      </c>
      <c r="DO769" t="s">
        <v>1409</v>
      </c>
      <c r="DP769" t="s">
        <v>169</v>
      </c>
      <c r="DQ769" t="s">
        <v>193</v>
      </c>
      <c r="EB769">
        <v>5</v>
      </c>
      <c r="EC769">
        <v>5</v>
      </c>
      <c r="EE769" t="s">
        <v>1410</v>
      </c>
      <c r="EF769">
        <v>5</v>
      </c>
      <c r="EV769">
        <v>250</v>
      </c>
      <c r="EW769">
        <v>393</v>
      </c>
      <c r="EX769">
        <v>287</v>
      </c>
      <c r="EY769">
        <v>345</v>
      </c>
    </row>
    <row r="770" spans="1:155" ht="15">
      <c r="A770">
        <v>2022</v>
      </c>
      <c r="B770" t="s">
        <v>1364</v>
      </c>
      <c r="C770" t="s">
        <v>1364</v>
      </c>
      <c r="D770" t="s">
        <v>1411</v>
      </c>
      <c r="E770" t="s">
        <v>1366</v>
      </c>
      <c r="F770">
        <v>351</v>
      </c>
      <c r="G770" s="134">
        <v>3</v>
      </c>
      <c r="H770">
        <v>6</v>
      </c>
      <c r="I770" t="s">
        <v>217</v>
      </c>
      <c r="J770">
        <v>22</v>
      </c>
      <c r="K770">
        <v>30</v>
      </c>
      <c r="L770">
        <v>25</v>
      </c>
      <c r="M770">
        <v>28</v>
      </c>
      <c r="N770">
        <v>42.2</v>
      </c>
      <c r="O770">
        <v>32.996400000000001</v>
      </c>
      <c r="P770">
        <v>21.966799999999999</v>
      </c>
      <c r="Q770">
        <v>29.527799999999999</v>
      </c>
      <c r="R770">
        <v>24.8277</v>
      </c>
      <c r="T770" t="s">
        <v>165</v>
      </c>
      <c r="U770" t="s">
        <v>166</v>
      </c>
      <c r="V770" t="s">
        <v>167</v>
      </c>
      <c r="W770" t="s">
        <v>168</v>
      </c>
      <c r="Y770">
        <v>9</v>
      </c>
      <c r="Z770" t="s">
        <v>169</v>
      </c>
      <c r="AA770" t="s">
        <v>170</v>
      </c>
      <c r="AB770">
        <v>4</v>
      </c>
      <c r="AC770" t="s">
        <v>218</v>
      </c>
      <c r="AD770">
        <v>10</v>
      </c>
      <c r="AG770" t="s">
        <v>296</v>
      </c>
      <c r="AH770" t="s">
        <v>297</v>
      </c>
      <c r="AI770" t="s">
        <v>175</v>
      </c>
      <c r="AJ770" t="s">
        <v>176</v>
      </c>
      <c r="AK770" t="s">
        <v>170</v>
      </c>
      <c r="AL770" t="s">
        <v>177</v>
      </c>
      <c r="AO770">
        <v>93</v>
      </c>
      <c r="AP770">
        <v>12</v>
      </c>
      <c r="AS770">
        <v>1750</v>
      </c>
      <c r="AT770">
        <v>1750</v>
      </c>
      <c r="BN770" s="7" t="s">
        <v>310</v>
      </c>
      <c r="BO770">
        <v>2</v>
      </c>
      <c r="BP770">
        <v>2</v>
      </c>
      <c r="BQ770">
        <v>4</v>
      </c>
      <c r="BR770" t="s">
        <v>352</v>
      </c>
      <c r="BS770" t="s">
        <v>180</v>
      </c>
      <c r="BT770" t="s">
        <v>181</v>
      </c>
      <c r="BU770" s="135">
        <v>44483</v>
      </c>
      <c r="BV770">
        <v>30481</v>
      </c>
      <c r="BX770" t="s">
        <v>170</v>
      </c>
      <c r="BY770" t="s">
        <v>170</v>
      </c>
      <c r="CB770" t="s">
        <v>170</v>
      </c>
      <c r="CC770" t="s">
        <v>170</v>
      </c>
      <c r="CE770" t="s">
        <v>170</v>
      </c>
      <c r="CG770" t="s">
        <v>169</v>
      </c>
      <c r="CH770" t="s">
        <v>1320</v>
      </c>
      <c r="CI770" t="s">
        <v>169</v>
      </c>
      <c r="CJ770" t="s">
        <v>1321</v>
      </c>
      <c r="DJ770" t="s">
        <v>303</v>
      </c>
      <c r="DK770" t="s">
        <v>304</v>
      </c>
      <c r="DN770" t="s">
        <v>170</v>
      </c>
      <c r="DO770" t="s">
        <v>1322</v>
      </c>
      <c r="DP770" t="s">
        <v>169</v>
      </c>
      <c r="DQ770" t="s">
        <v>193</v>
      </c>
      <c r="EB770">
        <v>5</v>
      </c>
      <c r="EC770">
        <v>5</v>
      </c>
      <c r="EE770" t="s">
        <v>1323</v>
      </c>
      <c r="EF770">
        <v>6</v>
      </c>
      <c r="EV770">
        <v>500</v>
      </c>
      <c r="EW770">
        <v>407</v>
      </c>
      <c r="EX770">
        <v>284</v>
      </c>
      <c r="EY770">
        <v>352</v>
      </c>
    </row>
    <row r="771" spans="1:155" ht="15">
      <c r="A771">
        <v>2022</v>
      </c>
      <c r="B771" t="s">
        <v>1364</v>
      </c>
      <c r="C771" t="s">
        <v>1364</v>
      </c>
      <c r="D771" t="s">
        <v>1412</v>
      </c>
      <c r="E771" t="s">
        <v>1366</v>
      </c>
      <c r="F771">
        <v>317</v>
      </c>
      <c r="G771" s="134">
        <v>3</v>
      </c>
      <c r="H771">
        <v>6</v>
      </c>
      <c r="I771" t="s">
        <v>217</v>
      </c>
      <c r="J771">
        <v>21</v>
      </c>
      <c r="K771">
        <v>29</v>
      </c>
      <c r="L771">
        <v>24</v>
      </c>
      <c r="M771">
        <v>26.5</v>
      </c>
      <c r="N771">
        <v>40.6</v>
      </c>
      <c r="O771">
        <v>31.4086</v>
      </c>
      <c r="P771">
        <v>20.890599999999999</v>
      </c>
      <c r="Q771">
        <v>28.510100000000001</v>
      </c>
      <c r="R771">
        <v>23.746500000000001</v>
      </c>
      <c r="T771" t="s">
        <v>1375</v>
      </c>
      <c r="U771" t="s">
        <v>522</v>
      </c>
      <c r="V771" t="s">
        <v>167</v>
      </c>
      <c r="W771" t="s">
        <v>168</v>
      </c>
      <c r="Y771">
        <v>9</v>
      </c>
      <c r="Z771" t="s">
        <v>169</v>
      </c>
      <c r="AA771" t="s">
        <v>170</v>
      </c>
      <c r="AB771">
        <v>4</v>
      </c>
      <c r="AC771" t="s">
        <v>218</v>
      </c>
      <c r="AD771">
        <v>10</v>
      </c>
      <c r="AG771" t="s">
        <v>296</v>
      </c>
      <c r="AH771" t="s">
        <v>297</v>
      </c>
      <c r="AI771" t="s">
        <v>175</v>
      </c>
      <c r="AJ771" t="s">
        <v>176</v>
      </c>
      <c r="AK771" t="s">
        <v>170</v>
      </c>
      <c r="AL771" t="s">
        <v>177</v>
      </c>
      <c r="AO771">
        <v>97</v>
      </c>
      <c r="AP771">
        <v>13</v>
      </c>
      <c r="AS771">
        <v>1850</v>
      </c>
      <c r="AT771">
        <v>1850</v>
      </c>
      <c r="BN771" s="7" t="s">
        <v>310</v>
      </c>
      <c r="BO771">
        <v>2</v>
      </c>
      <c r="BP771">
        <v>2</v>
      </c>
      <c r="BQ771">
        <v>5</v>
      </c>
      <c r="BR771" t="s">
        <v>365</v>
      </c>
      <c r="BS771" t="s">
        <v>180</v>
      </c>
      <c r="BT771" t="s">
        <v>181</v>
      </c>
      <c r="BU771" s="135">
        <v>44503</v>
      </c>
      <c r="BV771">
        <v>30548</v>
      </c>
      <c r="BX771" t="s">
        <v>170</v>
      </c>
      <c r="BY771" t="s">
        <v>170</v>
      </c>
      <c r="CB771" t="s">
        <v>170</v>
      </c>
      <c r="CC771" t="s">
        <v>170</v>
      </c>
      <c r="CE771" t="s">
        <v>170</v>
      </c>
      <c r="CG771" t="s">
        <v>169</v>
      </c>
      <c r="CH771" t="s">
        <v>803</v>
      </c>
      <c r="CI771" t="s">
        <v>170</v>
      </c>
      <c r="DJ771" t="s">
        <v>303</v>
      </c>
      <c r="DK771" t="s">
        <v>304</v>
      </c>
      <c r="DN771" t="s">
        <v>170</v>
      </c>
      <c r="DO771" t="s">
        <v>847</v>
      </c>
      <c r="DP771" t="s">
        <v>169</v>
      </c>
      <c r="DQ771" t="s">
        <v>193</v>
      </c>
      <c r="EB771">
        <v>5</v>
      </c>
      <c r="EC771">
        <v>5</v>
      </c>
      <c r="EE771" t="s">
        <v>1413</v>
      </c>
      <c r="EF771">
        <v>5</v>
      </c>
      <c r="EV771">
        <v>1250</v>
      </c>
      <c r="EW771">
        <v>451</v>
      </c>
      <c r="EX771">
        <v>309</v>
      </c>
      <c r="EY771">
        <v>387</v>
      </c>
    </row>
    <row r="772" spans="1:155" ht="15">
      <c r="A772">
        <v>2022</v>
      </c>
      <c r="B772" t="s">
        <v>1364</v>
      </c>
      <c r="C772" t="s">
        <v>1364</v>
      </c>
      <c r="D772" t="s">
        <v>921</v>
      </c>
      <c r="E772" t="s">
        <v>1366</v>
      </c>
      <c r="F772">
        <v>301</v>
      </c>
      <c r="G772" s="134">
        <v>2</v>
      </c>
      <c r="H772">
        <v>4</v>
      </c>
      <c r="I772" t="s">
        <v>217</v>
      </c>
      <c r="J772">
        <v>23</v>
      </c>
      <c r="K772">
        <v>31</v>
      </c>
      <c r="L772">
        <v>26</v>
      </c>
      <c r="M772">
        <v>29</v>
      </c>
      <c r="N772">
        <v>44.7</v>
      </c>
      <c r="O772">
        <v>34.444000000000003</v>
      </c>
      <c r="P772">
        <v>22.678599999999999</v>
      </c>
      <c r="Q772">
        <v>31.100300000000001</v>
      </c>
      <c r="R772">
        <v>25.825600000000001</v>
      </c>
      <c r="T772" t="s">
        <v>165</v>
      </c>
      <c r="U772" t="s">
        <v>166</v>
      </c>
      <c r="V772" t="s">
        <v>167</v>
      </c>
      <c r="W772" t="s">
        <v>168</v>
      </c>
      <c r="Y772">
        <v>9</v>
      </c>
      <c r="Z772" t="s">
        <v>169</v>
      </c>
      <c r="AA772" t="s">
        <v>170</v>
      </c>
      <c r="AB772" t="s">
        <v>171</v>
      </c>
      <c r="AC772" t="s">
        <v>172</v>
      </c>
      <c r="AD772">
        <v>10</v>
      </c>
      <c r="AG772" t="s">
        <v>296</v>
      </c>
      <c r="AH772" t="s">
        <v>297</v>
      </c>
      <c r="AI772" t="s">
        <v>175</v>
      </c>
      <c r="AJ772" t="s">
        <v>176</v>
      </c>
      <c r="AK772" t="s">
        <v>170</v>
      </c>
      <c r="AL772" t="s">
        <v>177</v>
      </c>
      <c r="AO772">
        <v>98</v>
      </c>
      <c r="AP772">
        <v>13</v>
      </c>
      <c r="AS772">
        <v>1700</v>
      </c>
      <c r="AT772">
        <v>1700</v>
      </c>
      <c r="BN772" s="7" t="s">
        <v>178</v>
      </c>
      <c r="BO772">
        <v>2</v>
      </c>
      <c r="BP772">
        <v>2</v>
      </c>
      <c r="BQ772">
        <v>5</v>
      </c>
      <c r="BR772" t="s">
        <v>365</v>
      </c>
      <c r="BS772" t="s">
        <v>180</v>
      </c>
      <c r="BT772" t="s">
        <v>575</v>
      </c>
      <c r="BU772" s="135">
        <v>44489</v>
      </c>
      <c r="BV772">
        <v>30526</v>
      </c>
      <c r="BX772" t="s">
        <v>170</v>
      </c>
      <c r="BY772" t="s">
        <v>170</v>
      </c>
      <c r="CB772" t="s">
        <v>170</v>
      </c>
      <c r="CC772" t="s">
        <v>170</v>
      </c>
      <c r="CE772" t="s">
        <v>170</v>
      </c>
      <c r="CG772" t="s">
        <v>169</v>
      </c>
      <c r="CH772" t="s">
        <v>1320</v>
      </c>
      <c r="CI772" t="s">
        <v>169</v>
      </c>
      <c r="CJ772" t="s">
        <v>1321</v>
      </c>
      <c r="DJ772" t="s">
        <v>303</v>
      </c>
      <c r="DK772" t="s">
        <v>304</v>
      </c>
      <c r="DN772" t="s">
        <v>170</v>
      </c>
      <c r="DO772" t="s">
        <v>1322</v>
      </c>
      <c r="DP772" t="s">
        <v>169</v>
      </c>
      <c r="DQ772" t="s">
        <v>193</v>
      </c>
      <c r="EB772">
        <v>5</v>
      </c>
      <c r="EC772">
        <v>5</v>
      </c>
      <c r="EE772" t="s">
        <v>1323</v>
      </c>
      <c r="EF772">
        <v>6</v>
      </c>
      <c r="EV772">
        <v>500</v>
      </c>
      <c r="EW772">
        <v>401</v>
      </c>
      <c r="EX772">
        <v>289</v>
      </c>
      <c r="EY772">
        <v>350</v>
      </c>
    </row>
    <row r="773" spans="1:155" ht="15">
      <c r="A773">
        <v>2022</v>
      </c>
      <c r="B773" t="s">
        <v>1364</v>
      </c>
      <c r="C773" t="s">
        <v>1364</v>
      </c>
      <c r="D773" t="s">
        <v>922</v>
      </c>
      <c r="E773" t="s">
        <v>1366</v>
      </c>
      <c r="F773">
        <v>306</v>
      </c>
      <c r="G773" s="134">
        <v>2</v>
      </c>
      <c r="H773">
        <v>4</v>
      </c>
      <c r="I773" t="s">
        <v>217</v>
      </c>
      <c r="J773">
        <v>21</v>
      </c>
      <c r="K773">
        <v>29</v>
      </c>
      <c r="L773">
        <v>24</v>
      </c>
      <c r="M773">
        <v>26.9</v>
      </c>
      <c r="N773">
        <v>42.3</v>
      </c>
      <c r="O773">
        <v>32.170499999999997</v>
      </c>
      <c r="P773">
        <v>21.178599999999999</v>
      </c>
      <c r="Q773">
        <v>28.899100000000001</v>
      </c>
      <c r="R773">
        <v>24.072600000000001</v>
      </c>
      <c r="T773" t="s">
        <v>165</v>
      </c>
      <c r="U773" t="s">
        <v>166</v>
      </c>
      <c r="V773" t="s">
        <v>167</v>
      </c>
      <c r="W773" t="s">
        <v>168</v>
      </c>
      <c r="Y773">
        <v>9</v>
      </c>
      <c r="Z773" t="s">
        <v>169</v>
      </c>
      <c r="AA773" t="s">
        <v>170</v>
      </c>
      <c r="AB773" t="s">
        <v>167</v>
      </c>
      <c r="AC773" t="s">
        <v>276</v>
      </c>
      <c r="AD773">
        <v>10</v>
      </c>
      <c r="AG773" t="s">
        <v>296</v>
      </c>
      <c r="AH773" t="s">
        <v>297</v>
      </c>
      <c r="AI773" t="s">
        <v>175</v>
      </c>
      <c r="AJ773" t="s">
        <v>176</v>
      </c>
      <c r="AK773" t="s">
        <v>170</v>
      </c>
      <c r="AL773" t="s">
        <v>177</v>
      </c>
      <c r="AO773">
        <v>98</v>
      </c>
      <c r="AP773">
        <v>13</v>
      </c>
      <c r="AS773">
        <v>1850</v>
      </c>
      <c r="AT773">
        <v>1850</v>
      </c>
      <c r="BN773" s="7" t="s">
        <v>178</v>
      </c>
      <c r="BO773">
        <v>2</v>
      </c>
      <c r="BP773">
        <v>2</v>
      </c>
      <c r="BQ773">
        <v>5</v>
      </c>
      <c r="BR773" t="s">
        <v>365</v>
      </c>
      <c r="BS773" t="s">
        <v>180</v>
      </c>
      <c r="BT773" t="s">
        <v>575</v>
      </c>
      <c r="BU773" s="135">
        <v>44489</v>
      </c>
      <c r="BV773">
        <v>30492</v>
      </c>
      <c r="BX773" t="s">
        <v>170</v>
      </c>
      <c r="BY773" t="s">
        <v>170</v>
      </c>
      <c r="CB773" t="s">
        <v>170</v>
      </c>
      <c r="CC773" t="s">
        <v>170</v>
      </c>
      <c r="CE773" t="s">
        <v>170</v>
      </c>
      <c r="CG773" t="s">
        <v>169</v>
      </c>
      <c r="CH773" t="s">
        <v>1414</v>
      </c>
      <c r="CI773" t="s">
        <v>169</v>
      </c>
      <c r="CJ773" t="s">
        <v>1414</v>
      </c>
      <c r="DJ773" t="s">
        <v>303</v>
      </c>
      <c r="DK773" t="s">
        <v>304</v>
      </c>
      <c r="DN773" t="s">
        <v>170</v>
      </c>
      <c r="DO773" t="s">
        <v>1174</v>
      </c>
      <c r="DP773" t="s">
        <v>169</v>
      </c>
      <c r="DQ773" t="s">
        <v>193</v>
      </c>
      <c r="EB773">
        <v>6</v>
      </c>
      <c r="EC773">
        <v>6</v>
      </c>
      <c r="EE773" t="s">
        <v>1415</v>
      </c>
      <c r="EF773">
        <v>6</v>
      </c>
      <c r="EU773">
        <v>0</v>
      </c>
      <c r="EW773">
        <v>369</v>
      </c>
      <c r="EX773">
        <v>279</v>
      </c>
      <c r="EY773">
        <v>329</v>
      </c>
    </row>
    <row r="774" spans="1:155" ht="15">
      <c r="A774">
        <v>2022</v>
      </c>
      <c r="B774" t="s">
        <v>1364</v>
      </c>
      <c r="C774" t="s">
        <v>1364</v>
      </c>
      <c r="D774" t="s">
        <v>1416</v>
      </c>
      <c r="E774" t="s">
        <v>1366</v>
      </c>
      <c r="F774">
        <v>302</v>
      </c>
      <c r="G774" s="134">
        <v>3</v>
      </c>
      <c r="H774">
        <v>6</v>
      </c>
      <c r="I774" t="s">
        <v>217</v>
      </c>
      <c r="J774">
        <v>23</v>
      </c>
      <c r="K774">
        <v>30</v>
      </c>
      <c r="L774">
        <v>25</v>
      </c>
      <c r="M774">
        <v>28.9</v>
      </c>
      <c r="N774">
        <v>43</v>
      </c>
      <c r="O774">
        <v>33.9026</v>
      </c>
      <c r="P774">
        <v>22.607600000000001</v>
      </c>
      <c r="Q774">
        <v>30.033999999999999</v>
      </c>
      <c r="R774">
        <v>25.438099999999999</v>
      </c>
      <c r="T774" t="s">
        <v>165</v>
      </c>
      <c r="U774" t="s">
        <v>166</v>
      </c>
      <c r="V774" t="s">
        <v>167</v>
      </c>
      <c r="W774" t="s">
        <v>168</v>
      </c>
      <c r="Y774">
        <v>9</v>
      </c>
      <c r="Z774" t="s">
        <v>169</v>
      </c>
      <c r="AA774" t="s">
        <v>170</v>
      </c>
      <c r="AB774">
        <v>4</v>
      </c>
      <c r="AC774" t="s">
        <v>218</v>
      </c>
      <c r="AD774">
        <v>10</v>
      </c>
      <c r="AG774" t="s">
        <v>296</v>
      </c>
      <c r="AH774" t="s">
        <v>297</v>
      </c>
      <c r="AI774" t="s">
        <v>175</v>
      </c>
      <c r="AJ774" t="s">
        <v>176</v>
      </c>
      <c r="AK774" t="s">
        <v>170</v>
      </c>
      <c r="AL774" t="s">
        <v>177</v>
      </c>
      <c r="AO774">
        <v>98</v>
      </c>
      <c r="AP774">
        <v>13</v>
      </c>
      <c r="AS774">
        <v>1750</v>
      </c>
      <c r="AT774">
        <v>1750</v>
      </c>
      <c r="BN774" s="7" t="s">
        <v>310</v>
      </c>
      <c r="BO774">
        <v>2</v>
      </c>
      <c r="BP774">
        <v>2</v>
      </c>
      <c r="BQ774">
        <v>5</v>
      </c>
      <c r="BR774" t="s">
        <v>365</v>
      </c>
      <c r="BS774" t="s">
        <v>180</v>
      </c>
      <c r="BT774" t="s">
        <v>181</v>
      </c>
      <c r="BU774" s="135">
        <v>44482</v>
      </c>
      <c r="BV774">
        <v>30428</v>
      </c>
      <c r="BX774" t="s">
        <v>170</v>
      </c>
      <c r="BY774" t="s">
        <v>170</v>
      </c>
      <c r="CB774" t="s">
        <v>170</v>
      </c>
      <c r="CC774" t="s">
        <v>170</v>
      </c>
      <c r="CE774" t="s">
        <v>170</v>
      </c>
      <c r="CG774" t="s">
        <v>169</v>
      </c>
      <c r="CH774" t="s">
        <v>710</v>
      </c>
      <c r="CI774" t="s">
        <v>170</v>
      </c>
      <c r="DJ774" t="s">
        <v>303</v>
      </c>
      <c r="DK774" t="s">
        <v>304</v>
      </c>
      <c r="DN774" t="s">
        <v>170</v>
      </c>
      <c r="DO774" t="s">
        <v>1417</v>
      </c>
      <c r="DP774" t="s">
        <v>169</v>
      </c>
      <c r="DQ774" t="s">
        <v>193</v>
      </c>
      <c r="EB774">
        <v>7</v>
      </c>
      <c r="EC774">
        <v>7</v>
      </c>
      <c r="EE774" t="s">
        <v>1418</v>
      </c>
      <c r="EF774">
        <v>5</v>
      </c>
      <c r="EU774">
        <v>750</v>
      </c>
      <c r="EW774">
        <v>303</v>
      </c>
      <c r="EX774">
        <v>257</v>
      </c>
      <c r="EY774">
        <v>283</v>
      </c>
    </row>
    <row r="775" spans="1:155" ht="15">
      <c r="A775">
        <v>2022</v>
      </c>
      <c r="B775" t="s">
        <v>1364</v>
      </c>
      <c r="C775" t="s">
        <v>1364</v>
      </c>
      <c r="D775" t="s">
        <v>1419</v>
      </c>
      <c r="E775" t="s">
        <v>1366</v>
      </c>
      <c r="F775">
        <v>807</v>
      </c>
      <c r="G775" s="134">
        <v>6</v>
      </c>
      <c r="H775">
        <v>12</v>
      </c>
      <c r="I775" t="s">
        <v>217</v>
      </c>
      <c r="J775">
        <v>12</v>
      </c>
      <c r="K775">
        <v>21</v>
      </c>
      <c r="L775">
        <v>15</v>
      </c>
      <c r="M775">
        <v>14.7</v>
      </c>
      <c r="N775">
        <v>28.5</v>
      </c>
      <c r="O775">
        <v>18.795400000000001</v>
      </c>
      <c r="P775">
        <v>12.046799999999999</v>
      </c>
      <c r="Q775">
        <v>20.571000000000002</v>
      </c>
      <c r="R775">
        <v>14.8081</v>
      </c>
      <c r="S775" t="s">
        <v>197</v>
      </c>
      <c r="T775" t="s">
        <v>165</v>
      </c>
      <c r="U775" t="s">
        <v>166</v>
      </c>
      <c r="V775" t="s">
        <v>167</v>
      </c>
      <c r="W775" t="s">
        <v>168</v>
      </c>
      <c r="Y775">
        <v>9</v>
      </c>
      <c r="Z775" t="s">
        <v>169</v>
      </c>
      <c r="AA775" t="s">
        <v>170</v>
      </c>
      <c r="AB775" t="s">
        <v>167</v>
      </c>
      <c r="AC775" t="s">
        <v>276</v>
      </c>
      <c r="AD775">
        <v>10</v>
      </c>
      <c r="AG775" t="s">
        <v>296</v>
      </c>
      <c r="AH775" t="s">
        <v>297</v>
      </c>
      <c r="AI775" t="s">
        <v>175</v>
      </c>
      <c r="AJ775" t="s">
        <v>176</v>
      </c>
      <c r="AK775" t="s">
        <v>170</v>
      </c>
      <c r="AL775" t="s">
        <v>177</v>
      </c>
      <c r="AM775">
        <v>118</v>
      </c>
      <c r="AN775">
        <v>13</v>
      </c>
      <c r="AS775">
        <v>2950</v>
      </c>
      <c r="AT775">
        <v>2950</v>
      </c>
      <c r="BO775">
        <v>2</v>
      </c>
      <c r="BP775">
        <v>1</v>
      </c>
      <c r="BQ775">
        <v>6</v>
      </c>
      <c r="BR775" t="s">
        <v>420</v>
      </c>
      <c r="BS775" t="s">
        <v>180</v>
      </c>
      <c r="BT775" t="s">
        <v>181</v>
      </c>
      <c r="BU775" s="135">
        <v>44733</v>
      </c>
      <c r="BV775">
        <v>31301</v>
      </c>
      <c r="BX775" t="s">
        <v>170</v>
      </c>
      <c r="BY775" t="s">
        <v>170</v>
      </c>
      <c r="CB775" t="s">
        <v>170</v>
      </c>
      <c r="CC775" t="s">
        <v>170</v>
      </c>
      <c r="CE775" t="s">
        <v>170</v>
      </c>
      <c r="CG775" t="s">
        <v>169</v>
      </c>
      <c r="CH775" t="s">
        <v>982</v>
      </c>
      <c r="CI775" t="s">
        <v>170</v>
      </c>
      <c r="DJ775" t="s">
        <v>190</v>
      </c>
      <c r="DK775" t="s">
        <v>191</v>
      </c>
      <c r="DN775" t="s">
        <v>170</v>
      </c>
      <c r="DO775" t="s">
        <v>715</v>
      </c>
      <c r="DP775" t="s">
        <v>169</v>
      </c>
      <c r="DQ775" t="s">
        <v>193</v>
      </c>
      <c r="EB775">
        <v>5</v>
      </c>
      <c r="EC775">
        <v>5</v>
      </c>
      <c r="EE775" t="s">
        <v>1420</v>
      </c>
      <c r="EF775">
        <v>5</v>
      </c>
      <c r="EV775">
        <v>500</v>
      </c>
      <c r="EW775">
        <v>399</v>
      </c>
      <c r="EX775">
        <v>313</v>
      </c>
      <c r="EY775">
        <v>360</v>
      </c>
    </row>
    <row r="776" spans="1:155" ht="15">
      <c r="A776">
        <v>2022</v>
      </c>
      <c r="B776" t="s">
        <v>1364</v>
      </c>
      <c r="C776" t="s">
        <v>1364</v>
      </c>
      <c r="D776" t="s">
        <v>1421</v>
      </c>
      <c r="E776" t="s">
        <v>1366</v>
      </c>
      <c r="F776">
        <v>521</v>
      </c>
      <c r="G776" s="134">
        <v>3</v>
      </c>
      <c r="H776">
        <v>6</v>
      </c>
      <c r="I776" t="s">
        <v>217</v>
      </c>
      <c r="J776">
        <v>21</v>
      </c>
      <c r="K776">
        <v>30</v>
      </c>
      <c r="L776">
        <v>24</v>
      </c>
      <c r="M776">
        <v>26</v>
      </c>
      <c r="N776">
        <v>42.2</v>
      </c>
      <c r="O776">
        <v>31.429400000000001</v>
      </c>
      <c r="P776">
        <v>20.529599999999999</v>
      </c>
      <c r="Q776">
        <v>29.527799999999999</v>
      </c>
      <c r="R776">
        <v>23.792300000000001</v>
      </c>
      <c r="T776" t="s">
        <v>1375</v>
      </c>
      <c r="U776" t="s">
        <v>522</v>
      </c>
      <c r="V776" t="s">
        <v>167</v>
      </c>
      <c r="W776" t="s">
        <v>168</v>
      </c>
      <c r="Y776">
        <v>9</v>
      </c>
      <c r="Z776" t="s">
        <v>169</v>
      </c>
      <c r="AA776" t="s">
        <v>170</v>
      </c>
      <c r="AB776" t="s">
        <v>167</v>
      </c>
      <c r="AC776" t="s">
        <v>276</v>
      </c>
      <c r="AD776">
        <v>10</v>
      </c>
      <c r="AG776" t="s">
        <v>296</v>
      </c>
      <c r="AH776" t="s">
        <v>297</v>
      </c>
      <c r="AI776" t="s">
        <v>175</v>
      </c>
      <c r="AJ776" t="s">
        <v>176</v>
      </c>
      <c r="AK776" t="s">
        <v>170</v>
      </c>
      <c r="AL776" t="s">
        <v>177</v>
      </c>
      <c r="AO776">
        <v>112</v>
      </c>
      <c r="AP776">
        <v>13</v>
      </c>
      <c r="AS776">
        <v>1850</v>
      </c>
      <c r="AT776">
        <v>1850</v>
      </c>
      <c r="BN776" s="7" t="s">
        <v>310</v>
      </c>
      <c r="BO776">
        <v>2</v>
      </c>
      <c r="BP776">
        <v>2</v>
      </c>
      <c r="BQ776">
        <v>6</v>
      </c>
      <c r="BR776" t="s">
        <v>420</v>
      </c>
      <c r="BS776" t="s">
        <v>180</v>
      </c>
      <c r="BT776" t="s">
        <v>181</v>
      </c>
      <c r="BU776" s="135">
        <v>44496</v>
      </c>
      <c r="BV776">
        <v>30385</v>
      </c>
      <c r="BX776" t="s">
        <v>170</v>
      </c>
      <c r="BY776" t="s">
        <v>170</v>
      </c>
      <c r="CB776" t="s">
        <v>170</v>
      </c>
      <c r="CC776" t="s">
        <v>170</v>
      </c>
      <c r="CE776" t="s">
        <v>170</v>
      </c>
      <c r="CG776" t="s">
        <v>169</v>
      </c>
      <c r="CH776" t="s">
        <v>982</v>
      </c>
      <c r="CI776" t="s">
        <v>170</v>
      </c>
      <c r="DJ776" t="s">
        <v>190</v>
      </c>
      <c r="DK776" t="s">
        <v>191</v>
      </c>
      <c r="DN776" t="s">
        <v>170</v>
      </c>
      <c r="DO776" t="s">
        <v>885</v>
      </c>
      <c r="DP776" t="s">
        <v>169</v>
      </c>
      <c r="DQ776" t="s">
        <v>193</v>
      </c>
      <c r="EB776">
        <v>5</v>
      </c>
      <c r="EC776">
        <v>5</v>
      </c>
      <c r="EE776" t="s">
        <v>1422</v>
      </c>
      <c r="EF776">
        <v>5</v>
      </c>
      <c r="EV776">
        <v>250</v>
      </c>
      <c r="EW776">
        <v>369</v>
      </c>
      <c r="EX776">
        <v>309</v>
      </c>
      <c r="EY776">
        <v>342</v>
      </c>
    </row>
    <row r="777" spans="1:155" ht="15">
      <c r="A777">
        <v>2022</v>
      </c>
      <c r="B777" t="s">
        <v>1364</v>
      </c>
      <c r="C777" t="s">
        <v>1364</v>
      </c>
      <c r="D777" t="s">
        <v>1423</v>
      </c>
      <c r="E777" t="s">
        <v>1366</v>
      </c>
      <c r="F777">
        <v>806</v>
      </c>
      <c r="G777" s="134">
        <v>4</v>
      </c>
      <c r="H777">
        <v>8</v>
      </c>
      <c r="I777" t="s">
        <v>217</v>
      </c>
      <c r="J777">
        <v>16</v>
      </c>
      <c r="K777">
        <v>25</v>
      </c>
      <c r="L777">
        <v>19</v>
      </c>
      <c r="M777">
        <v>20.399999999999999</v>
      </c>
      <c r="N777">
        <v>34.799999999999997</v>
      </c>
      <c r="O777">
        <v>25.067799999999998</v>
      </c>
      <c r="P777">
        <v>16.404599999999999</v>
      </c>
      <c r="Q777">
        <v>24.759</v>
      </c>
      <c r="R777">
        <v>19.3415</v>
      </c>
      <c r="T777" t="s">
        <v>165</v>
      </c>
      <c r="U777" t="s">
        <v>166</v>
      </c>
      <c r="V777" t="s">
        <v>167</v>
      </c>
      <c r="W777" t="s">
        <v>168</v>
      </c>
      <c r="Y777">
        <v>9</v>
      </c>
      <c r="Z777" t="s">
        <v>169</v>
      </c>
      <c r="AA777" t="s">
        <v>170</v>
      </c>
      <c r="AB777" t="s">
        <v>167</v>
      </c>
      <c r="AC777" t="s">
        <v>276</v>
      </c>
      <c r="AD777">
        <v>10</v>
      </c>
      <c r="AG777" t="s">
        <v>296</v>
      </c>
      <c r="AH777" t="s">
        <v>297</v>
      </c>
      <c r="AI777" t="s">
        <v>175</v>
      </c>
      <c r="AJ777" t="s">
        <v>176</v>
      </c>
      <c r="AK777" t="s">
        <v>170</v>
      </c>
      <c r="AL777" t="s">
        <v>177</v>
      </c>
      <c r="AM777">
        <v>107</v>
      </c>
      <c r="AN777">
        <v>14</v>
      </c>
      <c r="AS777">
        <v>2350</v>
      </c>
      <c r="AT777">
        <v>2350</v>
      </c>
      <c r="BN777" s="7" t="s">
        <v>310</v>
      </c>
      <c r="BO777">
        <v>2</v>
      </c>
      <c r="BP777">
        <v>2</v>
      </c>
      <c r="BQ777">
        <v>6</v>
      </c>
      <c r="BR777" t="s">
        <v>420</v>
      </c>
      <c r="BS777" t="s">
        <v>180</v>
      </c>
      <c r="BT777" t="s">
        <v>181</v>
      </c>
      <c r="BU777" s="135">
        <v>44529</v>
      </c>
      <c r="BV777">
        <v>30706</v>
      </c>
      <c r="BX777" t="s">
        <v>170</v>
      </c>
      <c r="BY777" t="s">
        <v>170</v>
      </c>
      <c r="CB777" t="s">
        <v>170</v>
      </c>
      <c r="CC777" t="s">
        <v>170</v>
      </c>
      <c r="CE777" t="s">
        <v>170</v>
      </c>
      <c r="CG777" t="s">
        <v>169</v>
      </c>
      <c r="CH777" t="s">
        <v>1424</v>
      </c>
      <c r="CI777" t="s">
        <v>170</v>
      </c>
      <c r="CK777" t="s">
        <v>183</v>
      </c>
      <c r="CM777">
        <v>1</v>
      </c>
      <c r="CN777" t="s">
        <v>184</v>
      </c>
      <c r="CP777">
        <v>270</v>
      </c>
      <c r="CQ777">
        <v>5.5</v>
      </c>
      <c r="CR777">
        <v>37.1</v>
      </c>
      <c r="CS777" t="s">
        <v>185</v>
      </c>
      <c r="CV777" t="s">
        <v>186</v>
      </c>
      <c r="CX777" t="s">
        <v>707</v>
      </c>
      <c r="CY777" t="s">
        <v>170</v>
      </c>
      <c r="DD777">
        <v>1</v>
      </c>
      <c r="DE777" t="s">
        <v>522</v>
      </c>
      <c r="DF777" t="s">
        <v>879</v>
      </c>
      <c r="DG777">
        <v>44</v>
      </c>
      <c r="DJ777" t="s">
        <v>204</v>
      </c>
      <c r="DK777" t="s">
        <v>205</v>
      </c>
      <c r="DL777" t="s">
        <v>170</v>
      </c>
      <c r="DM777" t="s">
        <v>170</v>
      </c>
      <c r="DN777" t="s">
        <v>170</v>
      </c>
      <c r="DO777" t="s">
        <v>506</v>
      </c>
      <c r="DP777" t="s">
        <v>169</v>
      </c>
      <c r="DQ777" t="s">
        <v>193</v>
      </c>
      <c r="EB777">
        <v>8</v>
      </c>
      <c r="EC777">
        <v>8</v>
      </c>
      <c r="EE777" t="s">
        <v>1425</v>
      </c>
      <c r="EF777">
        <v>7</v>
      </c>
      <c r="EU777">
        <v>1750</v>
      </c>
      <c r="EW777">
        <v>228</v>
      </c>
      <c r="EX777">
        <v>259</v>
      </c>
      <c r="EY777">
        <v>242</v>
      </c>
    </row>
    <row r="778" spans="1:155" ht="15">
      <c r="A778">
        <v>2022</v>
      </c>
      <c r="B778" t="s">
        <v>1364</v>
      </c>
      <c r="C778" t="s">
        <v>1364</v>
      </c>
      <c r="D778" t="s">
        <v>1426</v>
      </c>
      <c r="E778" t="s">
        <v>1366</v>
      </c>
      <c r="F778">
        <v>805</v>
      </c>
      <c r="G778" s="134">
        <v>4</v>
      </c>
      <c r="H778">
        <v>8</v>
      </c>
      <c r="I778" t="s">
        <v>217</v>
      </c>
      <c r="J778">
        <v>15</v>
      </c>
      <c r="K778">
        <v>24</v>
      </c>
      <c r="L778">
        <v>18</v>
      </c>
      <c r="M778">
        <v>19</v>
      </c>
      <c r="N778">
        <v>33.700000000000003</v>
      </c>
      <c r="O778">
        <v>23.6404</v>
      </c>
      <c r="P778">
        <v>15.349500000000001</v>
      </c>
      <c r="Q778">
        <v>24.0365</v>
      </c>
      <c r="R778">
        <v>18.3307</v>
      </c>
      <c r="T778" t="s">
        <v>165</v>
      </c>
      <c r="U778" t="s">
        <v>166</v>
      </c>
      <c r="V778" t="s">
        <v>167</v>
      </c>
      <c r="W778" t="s">
        <v>168</v>
      </c>
      <c r="Y778">
        <v>9</v>
      </c>
      <c r="Z778" t="s">
        <v>169</v>
      </c>
      <c r="AA778" t="s">
        <v>170</v>
      </c>
      <c r="AB778" t="s">
        <v>167</v>
      </c>
      <c r="AC778" t="s">
        <v>276</v>
      </c>
      <c r="AD778">
        <v>10</v>
      </c>
      <c r="AG778" t="s">
        <v>296</v>
      </c>
      <c r="AH778" t="s">
        <v>297</v>
      </c>
      <c r="AI778" t="s">
        <v>175</v>
      </c>
      <c r="AJ778" t="s">
        <v>176</v>
      </c>
      <c r="AK778" t="s">
        <v>170</v>
      </c>
      <c r="AL778" t="s">
        <v>177</v>
      </c>
      <c r="AM778">
        <v>118</v>
      </c>
      <c r="AN778">
        <v>13</v>
      </c>
      <c r="AS778">
        <v>2450</v>
      </c>
      <c r="AT778">
        <v>2450</v>
      </c>
      <c r="BN778" s="7" t="s">
        <v>310</v>
      </c>
      <c r="BO778">
        <v>2</v>
      </c>
      <c r="BP778">
        <v>2</v>
      </c>
      <c r="BQ778">
        <v>6</v>
      </c>
      <c r="BR778" t="s">
        <v>420</v>
      </c>
      <c r="BS778" t="s">
        <v>180</v>
      </c>
      <c r="BT778" t="s">
        <v>181</v>
      </c>
      <c r="BU778" s="135">
        <v>44529</v>
      </c>
      <c r="BV778">
        <v>30725</v>
      </c>
      <c r="BX778" t="s">
        <v>170</v>
      </c>
      <c r="BY778" t="s">
        <v>170</v>
      </c>
      <c r="CB778" t="s">
        <v>170</v>
      </c>
      <c r="CC778" t="s">
        <v>170</v>
      </c>
      <c r="CE778" t="s">
        <v>170</v>
      </c>
      <c r="CG778" t="s">
        <v>169</v>
      </c>
      <c r="CH778" t="s">
        <v>884</v>
      </c>
      <c r="CI778" t="s">
        <v>170</v>
      </c>
      <c r="DJ778" t="s">
        <v>204</v>
      </c>
      <c r="DK778" t="s">
        <v>205</v>
      </c>
      <c r="DN778" t="s">
        <v>170</v>
      </c>
      <c r="DO778" t="s">
        <v>1427</v>
      </c>
      <c r="DP778" t="s">
        <v>170</v>
      </c>
      <c r="DQ778" t="s">
        <v>207</v>
      </c>
      <c r="EB778">
        <v>5</v>
      </c>
      <c r="EC778">
        <v>5</v>
      </c>
      <c r="EE778" t="s">
        <v>1428</v>
      </c>
      <c r="EF778">
        <v>5</v>
      </c>
      <c r="EV778">
        <v>1250</v>
      </c>
      <c r="EW778">
        <v>446</v>
      </c>
      <c r="EX778">
        <v>326</v>
      </c>
      <c r="EY778">
        <v>392</v>
      </c>
    </row>
    <row r="779" spans="1:155" ht="15">
      <c r="A779">
        <v>2022</v>
      </c>
      <c r="B779" t="s">
        <v>1364</v>
      </c>
      <c r="C779" t="s">
        <v>1364</v>
      </c>
      <c r="D779" t="s">
        <v>1065</v>
      </c>
      <c r="E779" t="s">
        <v>1366</v>
      </c>
      <c r="F779">
        <v>183</v>
      </c>
      <c r="G779" s="134">
        <v>2</v>
      </c>
      <c r="H779">
        <v>4</v>
      </c>
      <c r="I779" t="s">
        <v>641</v>
      </c>
      <c r="J779">
        <v>22</v>
      </c>
      <c r="K779">
        <v>30</v>
      </c>
      <c r="L779">
        <v>25</v>
      </c>
      <c r="M779">
        <v>28.1</v>
      </c>
      <c r="N779">
        <v>42.4</v>
      </c>
      <c r="O779">
        <v>33.127800000000001</v>
      </c>
      <c r="P779">
        <v>22.0382</v>
      </c>
      <c r="Q779">
        <v>29.654499999999999</v>
      </c>
      <c r="R779">
        <v>24.918099999999999</v>
      </c>
      <c r="T779" t="s">
        <v>165</v>
      </c>
      <c r="U779" t="s">
        <v>166</v>
      </c>
      <c r="V779" t="s">
        <v>639</v>
      </c>
      <c r="W779" t="s">
        <v>640</v>
      </c>
      <c r="Y779">
        <v>8</v>
      </c>
      <c r="Z779" t="s">
        <v>169</v>
      </c>
      <c r="AA779" t="s">
        <v>170</v>
      </c>
      <c r="AB779" t="s">
        <v>167</v>
      </c>
      <c r="AC779" t="s">
        <v>276</v>
      </c>
      <c r="AD779">
        <v>10</v>
      </c>
      <c r="AG779" t="s">
        <v>296</v>
      </c>
      <c r="AH779" t="s">
        <v>297</v>
      </c>
      <c r="AI779" t="s">
        <v>175</v>
      </c>
      <c r="AJ779" t="s">
        <v>176</v>
      </c>
      <c r="AK779" t="s">
        <v>170</v>
      </c>
      <c r="AL779" t="s">
        <v>177</v>
      </c>
      <c r="AO779">
        <v>99</v>
      </c>
      <c r="AP779">
        <v>9</v>
      </c>
      <c r="AS779">
        <v>1750</v>
      </c>
      <c r="AT779">
        <v>1750</v>
      </c>
      <c r="BN779" s="7" t="s">
        <v>178</v>
      </c>
      <c r="BO779">
        <v>2</v>
      </c>
      <c r="BP779">
        <v>2</v>
      </c>
      <c r="BQ779">
        <v>7</v>
      </c>
      <c r="BR779" t="s">
        <v>1087</v>
      </c>
      <c r="BS779" t="s">
        <v>180</v>
      </c>
      <c r="BT779" t="s">
        <v>181</v>
      </c>
      <c r="BU779" s="135">
        <v>44475</v>
      </c>
      <c r="BV779">
        <v>30386</v>
      </c>
      <c r="BX779" t="s">
        <v>170</v>
      </c>
      <c r="BY779" t="s">
        <v>170</v>
      </c>
      <c r="CB779" t="s">
        <v>170</v>
      </c>
      <c r="CC779" t="s">
        <v>170</v>
      </c>
      <c r="CE779" t="s">
        <v>170</v>
      </c>
      <c r="CG779" t="s">
        <v>169</v>
      </c>
      <c r="CH779" t="s">
        <v>884</v>
      </c>
      <c r="CI779" t="s">
        <v>170</v>
      </c>
      <c r="DJ779" t="s">
        <v>204</v>
      </c>
      <c r="DK779" t="s">
        <v>205</v>
      </c>
      <c r="DN779" t="s">
        <v>170</v>
      </c>
      <c r="DO779" t="s">
        <v>1429</v>
      </c>
      <c r="DP779" t="s">
        <v>170</v>
      </c>
      <c r="DQ779" t="s">
        <v>207</v>
      </c>
      <c r="EB779">
        <v>5</v>
      </c>
      <c r="EC779">
        <v>5</v>
      </c>
      <c r="EE779" t="s">
        <v>1430</v>
      </c>
      <c r="EF779">
        <v>5</v>
      </c>
      <c r="EI779" t="s">
        <v>1431</v>
      </c>
      <c r="EJ779">
        <v>7</v>
      </c>
      <c r="EV779">
        <v>250</v>
      </c>
      <c r="EW779">
        <v>393</v>
      </c>
      <c r="EX779">
        <v>298</v>
      </c>
      <c r="EY779">
        <v>350</v>
      </c>
    </row>
    <row r="780" spans="1:155" ht="15">
      <c r="A780">
        <v>2022</v>
      </c>
      <c r="B780" t="s">
        <v>1364</v>
      </c>
      <c r="C780" t="s">
        <v>1364</v>
      </c>
      <c r="D780" t="s">
        <v>1432</v>
      </c>
      <c r="E780" t="s">
        <v>1366</v>
      </c>
      <c r="F780">
        <v>245</v>
      </c>
      <c r="G780" s="134">
        <v>2</v>
      </c>
      <c r="H780">
        <v>4</v>
      </c>
      <c r="I780" t="s">
        <v>641</v>
      </c>
      <c r="J780">
        <v>19</v>
      </c>
      <c r="K780">
        <v>25</v>
      </c>
      <c r="L780">
        <v>22</v>
      </c>
      <c r="M780">
        <v>24.2</v>
      </c>
      <c r="N780">
        <v>35.9</v>
      </c>
      <c r="O780">
        <v>28.359100000000002</v>
      </c>
      <c r="P780">
        <v>19.22</v>
      </c>
      <c r="Q780">
        <v>25.478000000000002</v>
      </c>
      <c r="R780">
        <v>21.6084</v>
      </c>
      <c r="T780" t="s">
        <v>165</v>
      </c>
      <c r="U780" t="s">
        <v>166</v>
      </c>
      <c r="V780" t="s">
        <v>639</v>
      </c>
      <c r="W780" t="s">
        <v>640</v>
      </c>
      <c r="Y780">
        <v>8</v>
      </c>
      <c r="Z780" t="s">
        <v>169</v>
      </c>
      <c r="AA780" t="s">
        <v>170</v>
      </c>
      <c r="AB780" t="s">
        <v>167</v>
      </c>
      <c r="AC780" t="s">
        <v>276</v>
      </c>
      <c r="AD780">
        <v>10</v>
      </c>
      <c r="AG780" t="s">
        <v>296</v>
      </c>
      <c r="AH780" t="s">
        <v>297</v>
      </c>
      <c r="AI780" t="s">
        <v>175</v>
      </c>
      <c r="AJ780" t="s">
        <v>176</v>
      </c>
      <c r="AK780" t="s">
        <v>170</v>
      </c>
      <c r="AL780" t="s">
        <v>177</v>
      </c>
      <c r="AO780">
        <v>102</v>
      </c>
      <c r="AP780">
        <v>12</v>
      </c>
      <c r="AS780">
        <v>2000</v>
      </c>
      <c r="AT780">
        <v>2000</v>
      </c>
      <c r="BN780" s="7" t="s">
        <v>178</v>
      </c>
      <c r="BO780">
        <v>2</v>
      </c>
      <c r="BP780">
        <v>2</v>
      </c>
      <c r="BQ780">
        <v>7</v>
      </c>
      <c r="BR780" t="s">
        <v>1087</v>
      </c>
      <c r="BS780" t="s">
        <v>180</v>
      </c>
      <c r="BT780" t="s">
        <v>181</v>
      </c>
      <c r="BU780" s="135">
        <v>44575</v>
      </c>
      <c r="BV780">
        <v>30781</v>
      </c>
      <c r="BX780" t="s">
        <v>170</v>
      </c>
      <c r="BY780" t="s">
        <v>170</v>
      </c>
      <c r="CB780" t="s">
        <v>170</v>
      </c>
      <c r="CC780" t="s">
        <v>170</v>
      </c>
      <c r="CE780" t="s">
        <v>170</v>
      </c>
      <c r="CG780" t="s">
        <v>169</v>
      </c>
      <c r="CH780" t="s">
        <v>884</v>
      </c>
      <c r="CI780" t="s">
        <v>170</v>
      </c>
      <c r="DJ780" t="s">
        <v>204</v>
      </c>
      <c r="DK780" t="s">
        <v>205</v>
      </c>
      <c r="DN780" t="s">
        <v>170</v>
      </c>
      <c r="DO780" t="s">
        <v>1427</v>
      </c>
      <c r="DP780" t="s">
        <v>169</v>
      </c>
      <c r="DQ780" t="s">
        <v>193</v>
      </c>
      <c r="EB780">
        <v>5</v>
      </c>
      <c r="EC780">
        <v>5</v>
      </c>
      <c r="EE780" t="s">
        <v>1433</v>
      </c>
      <c r="EF780">
        <v>5</v>
      </c>
      <c r="EV780">
        <v>1250</v>
      </c>
      <c r="EW780">
        <v>442</v>
      </c>
      <c r="EX780">
        <v>336</v>
      </c>
      <c r="EY780">
        <v>395</v>
      </c>
    </row>
    <row r="781" spans="1:155" ht="15">
      <c r="A781">
        <v>2022</v>
      </c>
      <c r="B781" t="s">
        <v>1364</v>
      </c>
      <c r="C781" t="s">
        <v>1364</v>
      </c>
      <c r="D781" t="s">
        <v>1434</v>
      </c>
      <c r="E781" t="s">
        <v>1366</v>
      </c>
      <c r="F781">
        <v>184</v>
      </c>
      <c r="G781" s="134">
        <v>2</v>
      </c>
      <c r="H781">
        <v>4</v>
      </c>
      <c r="I781" t="s">
        <v>641</v>
      </c>
      <c r="J781">
        <v>20</v>
      </c>
      <c r="K781">
        <v>27</v>
      </c>
      <c r="L781">
        <v>22</v>
      </c>
      <c r="M781">
        <v>24.7</v>
      </c>
      <c r="N781">
        <v>38.299999999999997</v>
      </c>
      <c r="O781">
        <v>29.397500000000001</v>
      </c>
      <c r="P781">
        <v>19.5853</v>
      </c>
      <c r="Q781">
        <v>27.034400000000002</v>
      </c>
      <c r="R781">
        <v>22.357500000000002</v>
      </c>
      <c r="T781" t="s">
        <v>165</v>
      </c>
      <c r="U781" t="s">
        <v>166</v>
      </c>
      <c r="V781" t="s">
        <v>639</v>
      </c>
      <c r="W781" t="s">
        <v>640</v>
      </c>
      <c r="Y781">
        <v>8</v>
      </c>
      <c r="Z781" t="s">
        <v>169</v>
      </c>
      <c r="AA781" t="s">
        <v>170</v>
      </c>
      <c r="AB781" t="s">
        <v>167</v>
      </c>
      <c r="AC781" t="s">
        <v>276</v>
      </c>
      <c r="AD781">
        <v>10</v>
      </c>
      <c r="AG781" t="s">
        <v>296</v>
      </c>
      <c r="AH781" t="s">
        <v>297</v>
      </c>
      <c r="AI781" t="s">
        <v>175</v>
      </c>
      <c r="AJ781" t="s">
        <v>176</v>
      </c>
      <c r="AK781" t="s">
        <v>170</v>
      </c>
      <c r="AL781" t="s">
        <v>177</v>
      </c>
      <c r="AO781">
        <v>125</v>
      </c>
      <c r="AP781">
        <v>12</v>
      </c>
      <c r="AS781">
        <v>2000</v>
      </c>
      <c r="AT781">
        <v>2000</v>
      </c>
      <c r="BN781" s="7" t="s">
        <v>178</v>
      </c>
      <c r="BO781">
        <v>2</v>
      </c>
      <c r="BP781">
        <v>2</v>
      </c>
      <c r="BQ781">
        <v>8</v>
      </c>
      <c r="BR781" t="s">
        <v>1435</v>
      </c>
      <c r="BS781" t="s">
        <v>180</v>
      </c>
      <c r="BT781" t="s">
        <v>181</v>
      </c>
      <c r="BU781" s="135">
        <v>44510</v>
      </c>
      <c r="BV781">
        <v>30560</v>
      </c>
      <c r="BX781" t="s">
        <v>170</v>
      </c>
      <c r="BY781" t="s">
        <v>170</v>
      </c>
      <c r="CB781" t="s">
        <v>170</v>
      </c>
      <c r="CC781" t="s">
        <v>170</v>
      </c>
      <c r="CE781" t="s">
        <v>170</v>
      </c>
      <c r="CG781" t="s">
        <v>169</v>
      </c>
      <c r="CH781" t="s">
        <v>398</v>
      </c>
      <c r="CI781" t="s">
        <v>170</v>
      </c>
      <c r="DJ781" t="s">
        <v>190</v>
      </c>
      <c r="DK781" t="s">
        <v>191</v>
      </c>
      <c r="DN781" t="s">
        <v>170</v>
      </c>
      <c r="DO781" t="s">
        <v>726</v>
      </c>
      <c r="DP781" t="s">
        <v>169</v>
      </c>
      <c r="DQ781" t="s">
        <v>193</v>
      </c>
      <c r="DR781" t="s">
        <v>874</v>
      </c>
      <c r="EB781">
        <v>6</v>
      </c>
      <c r="EC781">
        <v>6</v>
      </c>
      <c r="EE781" t="s">
        <v>1436</v>
      </c>
      <c r="EF781">
        <v>6</v>
      </c>
      <c r="EU781">
        <v>250</v>
      </c>
      <c r="EW781">
        <v>345</v>
      </c>
      <c r="EX781">
        <v>269</v>
      </c>
      <c r="EY781">
        <v>311</v>
      </c>
    </row>
    <row r="782" spans="1:155" ht="15">
      <c r="A782">
        <v>2022</v>
      </c>
      <c r="B782" t="s">
        <v>1364</v>
      </c>
      <c r="C782" t="s">
        <v>1364</v>
      </c>
      <c r="D782" t="s">
        <v>1437</v>
      </c>
      <c r="E782" t="s">
        <v>1366</v>
      </c>
      <c r="F782">
        <v>303</v>
      </c>
      <c r="G782" s="134">
        <v>3</v>
      </c>
      <c r="H782">
        <v>6</v>
      </c>
      <c r="I782" t="s">
        <v>217</v>
      </c>
      <c r="J782">
        <v>21</v>
      </c>
      <c r="K782">
        <v>28</v>
      </c>
      <c r="L782">
        <v>24</v>
      </c>
      <c r="M782">
        <v>27.1</v>
      </c>
      <c r="N782">
        <v>40.4</v>
      </c>
      <c r="O782">
        <v>31.812899999999999</v>
      </c>
      <c r="P782">
        <v>21.322399999999998</v>
      </c>
      <c r="Q782">
        <v>28.382400000000001</v>
      </c>
      <c r="R782">
        <v>24.01</v>
      </c>
      <c r="T782" t="s">
        <v>165</v>
      </c>
      <c r="U782" t="s">
        <v>166</v>
      </c>
      <c r="V782" t="s">
        <v>167</v>
      </c>
      <c r="W782" t="s">
        <v>168</v>
      </c>
      <c r="Y782">
        <v>9</v>
      </c>
      <c r="Z782" t="s">
        <v>169</v>
      </c>
      <c r="AA782" t="s">
        <v>170</v>
      </c>
      <c r="AB782">
        <v>4</v>
      </c>
      <c r="AC782" t="s">
        <v>218</v>
      </c>
      <c r="AD782">
        <v>10</v>
      </c>
      <c r="AG782" t="s">
        <v>296</v>
      </c>
      <c r="AH782" t="s">
        <v>297</v>
      </c>
      <c r="AI782" t="s">
        <v>175</v>
      </c>
      <c r="AJ782" t="s">
        <v>176</v>
      </c>
      <c r="AK782" t="s">
        <v>170</v>
      </c>
      <c r="AL782" t="s">
        <v>177</v>
      </c>
      <c r="AO782">
        <v>98</v>
      </c>
      <c r="AP782">
        <v>35</v>
      </c>
      <c r="AS782">
        <v>1850</v>
      </c>
      <c r="AT782">
        <v>1850</v>
      </c>
      <c r="BN782" s="7" t="s">
        <v>310</v>
      </c>
      <c r="BO782">
        <v>2</v>
      </c>
      <c r="BP782">
        <v>2</v>
      </c>
      <c r="BQ782">
        <v>8</v>
      </c>
      <c r="BR782" t="s">
        <v>1435</v>
      </c>
      <c r="BS782" t="s">
        <v>180</v>
      </c>
      <c r="BT782" t="s">
        <v>181</v>
      </c>
      <c r="BU782" s="135">
        <v>44482</v>
      </c>
      <c r="BV782">
        <v>30429</v>
      </c>
      <c r="BX782" t="s">
        <v>169</v>
      </c>
      <c r="BY782" t="s">
        <v>170</v>
      </c>
      <c r="CB782" t="s">
        <v>170</v>
      </c>
      <c r="CC782" t="s">
        <v>170</v>
      </c>
      <c r="CD782" t="s">
        <v>1438</v>
      </c>
      <c r="CE782" t="s">
        <v>170</v>
      </c>
      <c r="CG782" t="s">
        <v>169</v>
      </c>
      <c r="CH782" t="s">
        <v>398</v>
      </c>
      <c r="CI782" t="s">
        <v>170</v>
      </c>
      <c r="DJ782" t="s">
        <v>190</v>
      </c>
      <c r="DK782" t="s">
        <v>191</v>
      </c>
      <c r="DL782" t="s">
        <v>170</v>
      </c>
      <c r="DN782" t="s">
        <v>170</v>
      </c>
      <c r="DO782" t="s">
        <v>506</v>
      </c>
      <c r="DP782" t="s">
        <v>170</v>
      </c>
      <c r="DQ782" t="s">
        <v>207</v>
      </c>
      <c r="EB782">
        <v>5</v>
      </c>
      <c r="EC782">
        <v>5</v>
      </c>
      <c r="EE782" t="s">
        <v>1439</v>
      </c>
      <c r="EF782">
        <v>5</v>
      </c>
      <c r="EV782">
        <v>1250</v>
      </c>
      <c r="EW782">
        <v>445</v>
      </c>
      <c r="EX782">
        <v>326</v>
      </c>
      <c r="EY782">
        <v>391</v>
      </c>
    </row>
    <row r="783" spans="1:155" ht="15">
      <c r="A783">
        <v>2022</v>
      </c>
      <c r="B783" t="s">
        <v>1364</v>
      </c>
      <c r="C783" t="s">
        <v>1364</v>
      </c>
      <c r="D783" t="s">
        <v>1302</v>
      </c>
      <c r="E783" t="s">
        <v>1366</v>
      </c>
      <c r="F783">
        <v>506</v>
      </c>
      <c r="G783" s="134">
        <v>2</v>
      </c>
      <c r="H783">
        <v>4</v>
      </c>
      <c r="I783" t="s">
        <v>641</v>
      </c>
      <c r="J783">
        <v>24</v>
      </c>
      <c r="K783">
        <v>34</v>
      </c>
      <c r="L783">
        <v>28</v>
      </c>
      <c r="M783">
        <v>30.8</v>
      </c>
      <c r="N783">
        <v>49.1</v>
      </c>
      <c r="O783">
        <v>37.006700000000002</v>
      </c>
      <c r="P783">
        <v>23.9483</v>
      </c>
      <c r="Q783">
        <v>33.834600000000002</v>
      </c>
      <c r="R783">
        <v>27.573899999999998</v>
      </c>
      <c r="T783" t="s">
        <v>165</v>
      </c>
      <c r="U783" t="s">
        <v>166</v>
      </c>
      <c r="V783" t="s">
        <v>639</v>
      </c>
      <c r="W783" t="s">
        <v>640</v>
      </c>
      <c r="Y783">
        <v>8</v>
      </c>
      <c r="Z783" t="s">
        <v>169</v>
      </c>
      <c r="AA783" t="s">
        <v>170</v>
      </c>
      <c r="AB783" t="s">
        <v>243</v>
      </c>
      <c r="AC783" t="s">
        <v>244</v>
      </c>
      <c r="AD783">
        <v>10</v>
      </c>
      <c r="AG783" t="s">
        <v>296</v>
      </c>
      <c r="AH783" t="s">
        <v>297</v>
      </c>
      <c r="AI783" t="s">
        <v>175</v>
      </c>
      <c r="AJ783" t="s">
        <v>176</v>
      </c>
      <c r="AK783" t="s">
        <v>170</v>
      </c>
      <c r="AL783" t="s">
        <v>177</v>
      </c>
      <c r="AS783">
        <v>1600</v>
      </c>
      <c r="AT783">
        <v>1600</v>
      </c>
      <c r="BN783" s="7" t="s">
        <v>178</v>
      </c>
      <c r="BO783">
        <v>2</v>
      </c>
      <c r="BP783">
        <v>2</v>
      </c>
      <c r="BQ783">
        <v>17</v>
      </c>
      <c r="BR783" t="s">
        <v>545</v>
      </c>
      <c r="BS783" t="s">
        <v>546</v>
      </c>
      <c r="BT783" t="s">
        <v>181</v>
      </c>
      <c r="BU783" s="135">
        <v>44475</v>
      </c>
      <c r="BV783">
        <v>30410</v>
      </c>
      <c r="BX783" t="s">
        <v>170</v>
      </c>
      <c r="BY783" t="s">
        <v>170</v>
      </c>
      <c r="CB783" t="s">
        <v>170</v>
      </c>
      <c r="CC783" t="s">
        <v>170</v>
      </c>
      <c r="CD783" t="s">
        <v>1440</v>
      </c>
      <c r="CE783" t="s">
        <v>170</v>
      </c>
      <c r="CG783" t="s">
        <v>169</v>
      </c>
      <c r="CH783" t="s">
        <v>398</v>
      </c>
      <c r="CI783" t="s">
        <v>170</v>
      </c>
      <c r="DJ783" t="s">
        <v>190</v>
      </c>
      <c r="DK783" t="s">
        <v>191</v>
      </c>
      <c r="DL783" t="s">
        <v>170</v>
      </c>
      <c r="DN783" t="s">
        <v>170</v>
      </c>
      <c r="DO783" t="s">
        <v>506</v>
      </c>
      <c r="DP783" t="s">
        <v>170</v>
      </c>
      <c r="DQ783" t="s">
        <v>207</v>
      </c>
      <c r="EB783">
        <v>5</v>
      </c>
      <c r="EC783">
        <v>5</v>
      </c>
      <c r="EE783" t="s">
        <v>1439</v>
      </c>
      <c r="EF783">
        <v>5</v>
      </c>
      <c r="EV783">
        <v>1500</v>
      </c>
      <c r="EW783">
        <v>461</v>
      </c>
      <c r="EX783">
        <v>342</v>
      </c>
      <c r="EY783">
        <v>407</v>
      </c>
    </row>
    <row r="784" spans="1:155" ht="15">
      <c r="A784">
        <v>2022</v>
      </c>
      <c r="B784" t="s">
        <v>1364</v>
      </c>
      <c r="C784" t="s">
        <v>1364</v>
      </c>
      <c r="D784" t="s">
        <v>1304</v>
      </c>
      <c r="E784" t="s">
        <v>1366</v>
      </c>
      <c r="F784">
        <v>750</v>
      </c>
      <c r="G784" s="134">
        <v>2</v>
      </c>
      <c r="H784">
        <v>4</v>
      </c>
      <c r="I784" t="s">
        <v>641</v>
      </c>
      <c r="J784">
        <v>24</v>
      </c>
      <c r="K784">
        <v>32</v>
      </c>
      <c r="L784">
        <v>27</v>
      </c>
      <c r="M784">
        <v>30.3</v>
      </c>
      <c r="N784">
        <v>46.3</v>
      </c>
      <c r="O784">
        <v>35.8795</v>
      </c>
      <c r="P784">
        <v>23.597100000000001</v>
      </c>
      <c r="Q784">
        <v>32.102800000000002</v>
      </c>
      <c r="R784">
        <v>26.791399999999999</v>
      </c>
      <c r="T784" t="s">
        <v>165</v>
      </c>
      <c r="U784" t="s">
        <v>166</v>
      </c>
      <c r="V784" t="s">
        <v>639</v>
      </c>
      <c r="W784" t="s">
        <v>640</v>
      </c>
      <c r="Y784">
        <v>8</v>
      </c>
      <c r="Z784" t="s">
        <v>169</v>
      </c>
      <c r="AA784" t="s">
        <v>170</v>
      </c>
      <c r="AB784" t="s">
        <v>243</v>
      </c>
      <c r="AC784" t="s">
        <v>244</v>
      </c>
      <c r="AD784">
        <v>10</v>
      </c>
      <c r="AG784" t="s">
        <v>296</v>
      </c>
      <c r="AH784" t="s">
        <v>297</v>
      </c>
      <c r="AI784" t="s">
        <v>175</v>
      </c>
      <c r="AJ784" t="s">
        <v>176</v>
      </c>
      <c r="AK784" t="s">
        <v>170</v>
      </c>
      <c r="AL784" t="s">
        <v>177</v>
      </c>
      <c r="AS784">
        <v>1650</v>
      </c>
      <c r="AT784">
        <v>1650</v>
      </c>
      <c r="BN784" s="7" t="s">
        <v>178</v>
      </c>
      <c r="BO784">
        <v>2</v>
      </c>
      <c r="BP784">
        <v>2</v>
      </c>
      <c r="BQ784">
        <v>17</v>
      </c>
      <c r="BR784" t="s">
        <v>545</v>
      </c>
      <c r="BS784" t="s">
        <v>546</v>
      </c>
      <c r="BT784" t="s">
        <v>181</v>
      </c>
      <c r="BU784" s="135">
        <v>44510</v>
      </c>
      <c r="BV784">
        <v>30588</v>
      </c>
      <c r="BX784" t="s">
        <v>169</v>
      </c>
      <c r="BY784" t="s">
        <v>170</v>
      </c>
      <c r="CB784" t="s">
        <v>170</v>
      </c>
      <c r="CC784" t="s">
        <v>170</v>
      </c>
      <c r="CE784" t="s">
        <v>170</v>
      </c>
      <c r="CG784" t="s">
        <v>169</v>
      </c>
      <c r="CH784" t="s">
        <v>1089</v>
      </c>
      <c r="CI784" t="s">
        <v>170</v>
      </c>
      <c r="DJ784" t="s">
        <v>204</v>
      </c>
      <c r="DK784" t="s">
        <v>205</v>
      </c>
      <c r="DN784" t="s">
        <v>170</v>
      </c>
      <c r="DO784" t="s">
        <v>1090</v>
      </c>
      <c r="DP784" t="s">
        <v>169</v>
      </c>
      <c r="DQ784" t="s">
        <v>193</v>
      </c>
      <c r="DY784">
        <v>33</v>
      </c>
      <c r="EB784">
        <v>5</v>
      </c>
      <c r="EC784">
        <v>5</v>
      </c>
      <c r="EE784" t="s">
        <v>1091</v>
      </c>
      <c r="EF784">
        <v>5</v>
      </c>
      <c r="EV784">
        <v>500</v>
      </c>
      <c r="EW784">
        <v>409</v>
      </c>
      <c r="EX784">
        <v>303</v>
      </c>
      <c r="EY784">
        <v>361</v>
      </c>
    </row>
    <row r="785" spans="1:165" ht="15">
      <c r="A785">
        <v>2022</v>
      </c>
      <c r="B785" t="s">
        <v>1364</v>
      </c>
      <c r="C785" t="s">
        <v>1364</v>
      </c>
      <c r="D785" t="s">
        <v>1308</v>
      </c>
      <c r="E785" t="s">
        <v>1366</v>
      </c>
      <c r="F785">
        <v>411</v>
      </c>
      <c r="G785" s="134">
        <v>2</v>
      </c>
      <c r="H785">
        <v>4</v>
      </c>
      <c r="I785" t="s">
        <v>217</v>
      </c>
      <c r="J785">
        <v>19</v>
      </c>
      <c r="K785">
        <v>23</v>
      </c>
      <c r="L785">
        <v>21</v>
      </c>
      <c r="M785">
        <v>24.6</v>
      </c>
      <c r="N785">
        <v>34.799999999999997</v>
      </c>
      <c r="O785">
        <v>28.337599999999998</v>
      </c>
      <c r="P785">
        <v>18.710999999999999</v>
      </c>
      <c r="Q785">
        <v>23.245799999999999</v>
      </c>
      <c r="R785">
        <v>20.511600000000001</v>
      </c>
      <c r="T785" t="s">
        <v>165</v>
      </c>
      <c r="U785" t="s">
        <v>166</v>
      </c>
      <c r="V785" t="s">
        <v>167</v>
      </c>
      <c r="W785" t="s">
        <v>168</v>
      </c>
      <c r="Y785">
        <v>9</v>
      </c>
      <c r="Z785" t="s">
        <v>169</v>
      </c>
      <c r="AA785" t="s">
        <v>170</v>
      </c>
      <c r="AB785" t="s">
        <v>171</v>
      </c>
      <c r="AC785" t="s">
        <v>172</v>
      </c>
      <c r="AD785">
        <v>10</v>
      </c>
      <c r="AG785" t="s">
        <v>296</v>
      </c>
      <c r="AH785" t="s">
        <v>297</v>
      </c>
      <c r="AI785" t="s">
        <v>175</v>
      </c>
      <c r="AJ785" t="s">
        <v>176</v>
      </c>
      <c r="AK785" t="s">
        <v>219</v>
      </c>
      <c r="AL785" t="s">
        <v>220</v>
      </c>
      <c r="AS785">
        <v>2100</v>
      </c>
      <c r="AT785">
        <v>2100</v>
      </c>
      <c r="BN785" s="7" t="s">
        <v>178</v>
      </c>
      <c r="BO785">
        <v>2</v>
      </c>
      <c r="BP785">
        <v>2</v>
      </c>
      <c r="BQ785">
        <v>17</v>
      </c>
      <c r="BR785" t="s">
        <v>545</v>
      </c>
      <c r="BS785" t="s">
        <v>546</v>
      </c>
      <c r="BT785" t="s">
        <v>494</v>
      </c>
      <c r="BU785" s="135">
        <v>44540</v>
      </c>
      <c r="BV785">
        <v>30753</v>
      </c>
      <c r="BX785" t="s">
        <v>170</v>
      </c>
      <c r="BY785" t="s">
        <v>170</v>
      </c>
      <c r="CB785" t="s">
        <v>170</v>
      </c>
      <c r="CC785" t="s">
        <v>170</v>
      </c>
      <c r="CD785" t="s">
        <v>1441</v>
      </c>
      <c r="CE785" t="s">
        <v>170</v>
      </c>
      <c r="CG785" t="s">
        <v>169</v>
      </c>
      <c r="CH785" t="s">
        <v>1442</v>
      </c>
      <c r="CI785" t="s">
        <v>170</v>
      </c>
      <c r="DJ785" t="s">
        <v>204</v>
      </c>
      <c r="DK785" t="s">
        <v>205</v>
      </c>
      <c r="DN785" t="s">
        <v>170</v>
      </c>
      <c r="DO785" t="s">
        <v>1443</v>
      </c>
      <c r="DP785" t="s">
        <v>169</v>
      </c>
      <c r="DQ785" t="s">
        <v>193</v>
      </c>
      <c r="DY785">
        <v>31.3</v>
      </c>
      <c r="EB785">
        <v>5</v>
      </c>
      <c r="EC785">
        <v>5</v>
      </c>
      <c r="EE785" t="s">
        <v>1444</v>
      </c>
      <c r="EF785">
        <v>6</v>
      </c>
      <c r="EV785">
        <v>1250</v>
      </c>
      <c r="EW785">
        <v>428</v>
      </c>
      <c r="EX785">
        <v>340</v>
      </c>
      <c r="EY785">
        <v>384</v>
      </c>
    </row>
    <row r="786" spans="1:165" ht="15">
      <c r="A786">
        <v>2022</v>
      </c>
      <c r="B786" t="s">
        <v>1364</v>
      </c>
      <c r="C786" t="s">
        <v>1364</v>
      </c>
      <c r="D786" t="s">
        <v>1445</v>
      </c>
      <c r="E786" t="s">
        <v>1366</v>
      </c>
      <c r="F786">
        <v>412</v>
      </c>
      <c r="G786" s="134">
        <v>2</v>
      </c>
      <c r="H786">
        <v>4</v>
      </c>
      <c r="I786" t="s">
        <v>217</v>
      </c>
      <c r="J786">
        <v>19</v>
      </c>
      <c r="K786">
        <v>23</v>
      </c>
      <c r="L786">
        <v>21</v>
      </c>
      <c r="M786">
        <v>24.6</v>
      </c>
      <c r="N786">
        <v>34.799999999999997</v>
      </c>
      <c r="O786">
        <v>28.337599999999998</v>
      </c>
      <c r="P786">
        <v>18.710999999999999</v>
      </c>
      <c r="Q786">
        <v>23.245799999999999</v>
      </c>
      <c r="R786">
        <v>20.511600000000001</v>
      </c>
      <c r="T786" t="s">
        <v>165</v>
      </c>
      <c r="U786" t="s">
        <v>166</v>
      </c>
      <c r="V786" t="s">
        <v>167</v>
      </c>
      <c r="W786" t="s">
        <v>168</v>
      </c>
      <c r="Y786">
        <v>9</v>
      </c>
      <c r="Z786" t="s">
        <v>169</v>
      </c>
      <c r="AA786" t="s">
        <v>170</v>
      </c>
      <c r="AB786" t="s">
        <v>171</v>
      </c>
      <c r="AC786" t="s">
        <v>172</v>
      </c>
      <c r="AD786">
        <v>10</v>
      </c>
      <c r="AG786" t="s">
        <v>296</v>
      </c>
      <c r="AH786" t="s">
        <v>297</v>
      </c>
      <c r="AI786" t="s">
        <v>175</v>
      </c>
      <c r="AJ786" t="s">
        <v>176</v>
      </c>
      <c r="AK786" t="s">
        <v>219</v>
      </c>
      <c r="AL786" t="s">
        <v>220</v>
      </c>
      <c r="AS786">
        <v>2100</v>
      </c>
      <c r="AT786">
        <v>2100</v>
      </c>
      <c r="BN786" s="7" t="s">
        <v>178</v>
      </c>
      <c r="BO786">
        <v>2</v>
      </c>
      <c r="BP786">
        <v>2</v>
      </c>
      <c r="BQ786">
        <v>17</v>
      </c>
      <c r="BR786" t="s">
        <v>545</v>
      </c>
      <c r="BS786" t="s">
        <v>546</v>
      </c>
      <c r="BT786" t="s">
        <v>494</v>
      </c>
      <c r="BU786" s="135">
        <v>44540</v>
      </c>
      <c r="BV786">
        <v>30754</v>
      </c>
      <c r="BX786" t="s">
        <v>170</v>
      </c>
      <c r="BY786" t="s">
        <v>170</v>
      </c>
      <c r="CB786" t="s">
        <v>170</v>
      </c>
      <c r="CC786" t="s">
        <v>170</v>
      </c>
      <c r="CD786" t="s">
        <v>1441</v>
      </c>
      <c r="CE786" t="s">
        <v>170</v>
      </c>
      <c r="CG786" t="s">
        <v>169</v>
      </c>
      <c r="CH786" t="s">
        <v>1442</v>
      </c>
      <c r="CI786" t="s">
        <v>170</v>
      </c>
      <c r="DJ786" t="s">
        <v>204</v>
      </c>
      <c r="DK786" t="s">
        <v>205</v>
      </c>
      <c r="DN786" t="s">
        <v>170</v>
      </c>
      <c r="DO786" t="s">
        <v>1443</v>
      </c>
      <c r="DP786" t="s">
        <v>169</v>
      </c>
      <c r="DQ786" t="s">
        <v>193</v>
      </c>
      <c r="DY786">
        <v>31.2</v>
      </c>
      <c r="EB786">
        <v>5</v>
      </c>
      <c r="EC786">
        <v>5</v>
      </c>
      <c r="EE786" t="s">
        <v>1444</v>
      </c>
      <c r="EF786">
        <v>6</v>
      </c>
      <c r="EV786">
        <v>1250</v>
      </c>
      <c r="EW786">
        <v>433</v>
      </c>
      <c r="EX786">
        <v>342</v>
      </c>
      <c r="EY786">
        <v>387</v>
      </c>
    </row>
    <row r="787" spans="1:165" ht="15">
      <c r="A787">
        <v>2022</v>
      </c>
      <c r="B787" t="s">
        <v>1364</v>
      </c>
      <c r="C787" t="s">
        <v>1364</v>
      </c>
      <c r="D787" t="s">
        <v>1311</v>
      </c>
      <c r="E787" t="s">
        <v>1366</v>
      </c>
      <c r="F787">
        <v>410</v>
      </c>
      <c r="G787" s="134">
        <v>2</v>
      </c>
      <c r="H787">
        <v>4</v>
      </c>
      <c r="I787" t="s">
        <v>217</v>
      </c>
      <c r="J787">
        <v>18</v>
      </c>
      <c r="K787">
        <v>22</v>
      </c>
      <c r="L787">
        <v>19</v>
      </c>
      <c r="M787">
        <v>23.2</v>
      </c>
      <c r="N787">
        <v>34.4</v>
      </c>
      <c r="O787">
        <v>27.182600000000001</v>
      </c>
      <c r="P787">
        <v>17.626899999999999</v>
      </c>
      <c r="Q787">
        <v>22.181000000000001</v>
      </c>
      <c r="R787">
        <v>19.421299999999999</v>
      </c>
      <c r="T787" t="s">
        <v>165</v>
      </c>
      <c r="U787" t="s">
        <v>166</v>
      </c>
      <c r="V787" t="s">
        <v>167</v>
      </c>
      <c r="W787" t="s">
        <v>168</v>
      </c>
      <c r="Y787">
        <v>9</v>
      </c>
      <c r="Z787" t="s">
        <v>169</v>
      </c>
      <c r="AA787" t="s">
        <v>170</v>
      </c>
      <c r="AB787" t="s">
        <v>171</v>
      </c>
      <c r="AC787" t="s">
        <v>172</v>
      </c>
      <c r="AD787">
        <v>10</v>
      </c>
      <c r="AG787" t="s">
        <v>296</v>
      </c>
      <c r="AH787" t="s">
        <v>297</v>
      </c>
      <c r="AI787" t="s">
        <v>175</v>
      </c>
      <c r="AJ787" t="s">
        <v>176</v>
      </c>
      <c r="AK787" t="s">
        <v>219</v>
      </c>
      <c r="AL787" t="s">
        <v>220</v>
      </c>
      <c r="AS787">
        <v>2350</v>
      </c>
      <c r="AT787">
        <v>2350</v>
      </c>
      <c r="BN787" s="7" t="s">
        <v>178</v>
      </c>
      <c r="BO787">
        <v>2</v>
      </c>
      <c r="BP787">
        <v>2</v>
      </c>
      <c r="BQ787">
        <v>17</v>
      </c>
      <c r="BR787" t="s">
        <v>545</v>
      </c>
      <c r="BS787" t="s">
        <v>546</v>
      </c>
      <c r="BT787" t="s">
        <v>494</v>
      </c>
      <c r="BU787" s="135">
        <v>44540</v>
      </c>
      <c r="BV787">
        <v>30752</v>
      </c>
      <c r="BX787" t="s">
        <v>170</v>
      </c>
      <c r="BY787" t="s">
        <v>170</v>
      </c>
      <c r="CB787" t="s">
        <v>170</v>
      </c>
      <c r="CC787" t="s">
        <v>170</v>
      </c>
      <c r="CD787" t="s">
        <v>619</v>
      </c>
      <c r="CE787" t="s">
        <v>170</v>
      </c>
      <c r="CG787" t="s">
        <v>169</v>
      </c>
      <c r="CH787" t="s">
        <v>402</v>
      </c>
      <c r="CI787" t="s">
        <v>170</v>
      </c>
      <c r="DJ787" t="s">
        <v>204</v>
      </c>
      <c r="DK787" t="s">
        <v>205</v>
      </c>
      <c r="DN787" t="s">
        <v>170</v>
      </c>
      <c r="DO787" t="s">
        <v>518</v>
      </c>
      <c r="DP787" t="s">
        <v>169</v>
      </c>
      <c r="DQ787" t="s">
        <v>193</v>
      </c>
      <c r="DR787" t="s">
        <v>1446</v>
      </c>
      <c r="DY787">
        <v>32.5</v>
      </c>
      <c r="EB787">
        <v>5</v>
      </c>
      <c r="EC787">
        <v>5</v>
      </c>
      <c r="EE787" t="s">
        <v>621</v>
      </c>
      <c r="EF787">
        <v>6</v>
      </c>
      <c r="EV787">
        <v>2750</v>
      </c>
      <c r="EW787">
        <v>410</v>
      </c>
      <c r="EX787">
        <v>327</v>
      </c>
      <c r="EY787">
        <v>373</v>
      </c>
    </row>
    <row r="788" spans="1:165" ht="15">
      <c r="A788">
        <v>2022</v>
      </c>
      <c r="B788" t="s">
        <v>1364</v>
      </c>
      <c r="C788" t="s">
        <v>1364</v>
      </c>
      <c r="D788" t="s">
        <v>1447</v>
      </c>
      <c r="E788" t="s">
        <v>1366</v>
      </c>
      <c r="F788">
        <v>413</v>
      </c>
      <c r="G788" s="134">
        <v>2</v>
      </c>
      <c r="H788">
        <v>4</v>
      </c>
      <c r="I788" t="s">
        <v>217</v>
      </c>
      <c r="J788">
        <v>20</v>
      </c>
      <c r="K788">
        <v>25</v>
      </c>
      <c r="L788">
        <v>22</v>
      </c>
      <c r="M788">
        <v>24.7</v>
      </c>
      <c r="N788">
        <v>34.799999999999997</v>
      </c>
      <c r="O788">
        <v>28.410499999999999</v>
      </c>
      <c r="P788">
        <v>19.5853</v>
      </c>
      <c r="Q788">
        <v>24.759</v>
      </c>
      <c r="R788">
        <v>21.618099999999998</v>
      </c>
      <c r="T788" t="s">
        <v>165</v>
      </c>
      <c r="U788" t="s">
        <v>166</v>
      </c>
      <c r="V788" t="s">
        <v>167</v>
      </c>
      <c r="W788" t="s">
        <v>168</v>
      </c>
      <c r="Y788">
        <v>9</v>
      </c>
      <c r="Z788" t="s">
        <v>169</v>
      </c>
      <c r="AA788" t="s">
        <v>170</v>
      </c>
      <c r="AB788" t="s">
        <v>171</v>
      </c>
      <c r="AC788" t="s">
        <v>172</v>
      </c>
      <c r="AD788">
        <v>10</v>
      </c>
      <c r="AG788" t="s">
        <v>296</v>
      </c>
      <c r="AH788" t="s">
        <v>297</v>
      </c>
      <c r="AI788" t="s">
        <v>175</v>
      </c>
      <c r="AJ788" t="s">
        <v>176</v>
      </c>
      <c r="AK788" t="s">
        <v>219</v>
      </c>
      <c r="AL788" t="s">
        <v>220</v>
      </c>
      <c r="AS788">
        <v>2000</v>
      </c>
      <c r="AT788">
        <v>2000</v>
      </c>
      <c r="BN788" s="7" t="s">
        <v>178</v>
      </c>
      <c r="BO788">
        <v>2</v>
      </c>
      <c r="BP788">
        <v>2</v>
      </c>
      <c r="BQ788">
        <v>17</v>
      </c>
      <c r="BR788" t="s">
        <v>545</v>
      </c>
      <c r="BS788" t="s">
        <v>546</v>
      </c>
      <c r="BT788" t="s">
        <v>181</v>
      </c>
      <c r="BU788" s="135">
        <v>44540</v>
      </c>
      <c r="BV788">
        <v>30777</v>
      </c>
      <c r="CB788" t="s">
        <v>170</v>
      </c>
      <c r="CC788" t="s">
        <v>170</v>
      </c>
      <c r="CE788" t="s">
        <v>170</v>
      </c>
      <c r="CG788" t="s">
        <v>169</v>
      </c>
      <c r="CH788" t="s">
        <v>580</v>
      </c>
      <c r="CI788" t="s">
        <v>170</v>
      </c>
      <c r="DJ788" t="s">
        <v>204</v>
      </c>
      <c r="DK788" t="s">
        <v>205</v>
      </c>
      <c r="DN788" t="s">
        <v>170</v>
      </c>
      <c r="DO788" t="s">
        <v>581</v>
      </c>
      <c r="DP788" t="s">
        <v>170</v>
      </c>
      <c r="DQ788" t="s">
        <v>207</v>
      </c>
      <c r="EB788">
        <v>6</v>
      </c>
      <c r="EC788">
        <v>6</v>
      </c>
      <c r="EE788" t="s">
        <v>1448</v>
      </c>
      <c r="EF788">
        <v>7</v>
      </c>
      <c r="EU788">
        <v>0</v>
      </c>
      <c r="EW788">
        <v>363</v>
      </c>
      <c r="EX788">
        <v>285</v>
      </c>
      <c r="EY788">
        <v>328</v>
      </c>
    </row>
    <row r="789" spans="1:165" ht="15">
      <c r="A789">
        <v>2022</v>
      </c>
      <c r="B789" t="s">
        <v>1364</v>
      </c>
      <c r="C789" t="s">
        <v>1364</v>
      </c>
      <c r="D789" t="s">
        <v>1313</v>
      </c>
      <c r="E789" t="s">
        <v>1366</v>
      </c>
      <c r="F789">
        <v>416</v>
      </c>
      <c r="G789" s="134">
        <v>2</v>
      </c>
      <c r="H789">
        <v>4</v>
      </c>
      <c r="I789" t="s">
        <v>217</v>
      </c>
      <c r="J789">
        <v>20</v>
      </c>
      <c r="K789">
        <v>25</v>
      </c>
      <c r="L789">
        <v>22</v>
      </c>
      <c r="M789">
        <v>24.7</v>
      </c>
      <c r="N789">
        <v>34.799999999999997</v>
      </c>
      <c r="O789">
        <v>28.410499999999999</v>
      </c>
      <c r="P789">
        <v>19.5853</v>
      </c>
      <c r="Q789">
        <v>24.759</v>
      </c>
      <c r="R789">
        <v>21.618099999999998</v>
      </c>
      <c r="T789" t="s">
        <v>165</v>
      </c>
      <c r="U789" t="s">
        <v>166</v>
      </c>
      <c r="V789" t="s">
        <v>167</v>
      </c>
      <c r="W789" t="s">
        <v>168</v>
      </c>
      <c r="Y789">
        <v>9</v>
      </c>
      <c r="Z789" t="s">
        <v>169</v>
      </c>
      <c r="AA789" t="s">
        <v>170</v>
      </c>
      <c r="AB789" t="s">
        <v>171</v>
      </c>
      <c r="AC789" t="s">
        <v>172</v>
      </c>
      <c r="AD789">
        <v>10</v>
      </c>
      <c r="AG789" t="s">
        <v>296</v>
      </c>
      <c r="AH789" t="s">
        <v>297</v>
      </c>
      <c r="AI789" t="s">
        <v>175</v>
      </c>
      <c r="AJ789" t="s">
        <v>176</v>
      </c>
      <c r="AK789" t="s">
        <v>219</v>
      </c>
      <c r="AL789" t="s">
        <v>220</v>
      </c>
      <c r="AS789">
        <v>2000</v>
      </c>
      <c r="AT789">
        <v>2000</v>
      </c>
      <c r="BN789" s="7" t="s">
        <v>178</v>
      </c>
      <c r="BO789">
        <v>2</v>
      </c>
      <c r="BP789">
        <v>2</v>
      </c>
      <c r="BQ789">
        <v>17</v>
      </c>
      <c r="BR789" t="s">
        <v>545</v>
      </c>
      <c r="BS789" t="s">
        <v>546</v>
      </c>
      <c r="BT789" t="s">
        <v>181</v>
      </c>
      <c r="BU789" s="135">
        <v>44540</v>
      </c>
      <c r="BV789">
        <v>30778</v>
      </c>
      <c r="BX789" t="s">
        <v>170</v>
      </c>
      <c r="BY789" t="s">
        <v>170</v>
      </c>
      <c r="CB789" t="s">
        <v>170</v>
      </c>
      <c r="CC789" t="s">
        <v>170</v>
      </c>
      <c r="CE789" t="s">
        <v>170</v>
      </c>
      <c r="CG789" t="s">
        <v>169</v>
      </c>
      <c r="CH789" t="s">
        <v>1449</v>
      </c>
      <c r="CI789" t="s">
        <v>170</v>
      </c>
      <c r="DJ789" t="s">
        <v>204</v>
      </c>
      <c r="DK789" t="s">
        <v>205</v>
      </c>
      <c r="DN789" t="s">
        <v>170</v>
      </c>
      <c r="DO789" t="s">
        <v>236</v>
      </c>
      <c r="DP789" t="s">
        <v>170</v>
      </c>
      <c r="DQ789" t="s">
        <v>207</v>
      </c>
      <c r="DY789">
        <v>36.9</v>
      </c>
      <c r="EB789">
        <v>5</v>
      </c>
      <c r="EC789">
        <v>5</v>
      </c>
      <c r="EE789" t="s">
        <v>1450</v>
      </c>
      <c r="EF789">
        <v>5</v>
      </c>
      <c r="EV789">
        <v>250</v>
      </c>
      <c r="EW789">
        <v>353</v>
      </c>
      <c r="EX789">
        <v>314</v>
      </c>
      <c r="EY789">
        <v>338</v>
      </c>
    </row>
    <row r="790" spans="1:165" ht="15">
      <c r="A790">
        <v>2022</v>
      </c>
      <c r="B790" t="s">
        <v>1364</v>
      </c>
      <c r="C790" t="s">
        <v>1364</v>
      </c>
      <c r="D790" t="s">
        <v>1446</v>
      </c>
      <c r="E790" t="s">
        <v>1366</v>
      </c>
      <c r="F790">
        <v>111</v>
      </c>
      <c r="G790" s="134">
        <v>2</v>
      </c>
      <c r="H790">
        <v>4</v>
      </c>
      <c r="I790" t="s">
        <v>217</v>
      </c>
      <c r="J790">
        <v>22</v>
      </c>
      <c r="K790">
        <v>27</v>
      </c>
      <c r="L790">
        <v>24</v>
      </c>
      <c r="M790">
        <v>27.4</v>
      </c>
      <c r="N790">
        <v>41.2</v>
      </c>
      <c r="O790">
        <v>32.262900000000002</v>
      </c>
      <c r="P790">
        <v>21.537600000000001</v>
      </c>
      <c r="Q790">
        <v>26.923500000000001</v>
      </c>
      <c r="R790">
        <v>23.668199999999999</v>
      </c>
      <c r="T790" t="s">
        <v>165</v>
      </c>
      <c r="U790" t="s">
        <v>166</v>
      </c>
      <c r="V790" t="s">
        <v>167</v>
      </c>
      <c r="W790" t="s">
        <v>168</v>
      </c>
      <c r="Y790">
        <v>9</v>
      </c>
      <c r="Z790" t="s">
        <v>169</v>
      </c>
      <c r="AA790" t="s">
        <v>170</v>
      </c>
      <c r="AB790" t="s">
        <v>171</v>
      </c>
      <c r="AC790" t="s">
        <v>172</v>
      </c>
      <c r="AD790">
        <v>10</v>
      </c>
      <c r="AG790" t="s">
        <v>296</v>
      </c>
      <c r="AH790" t="s">
        <v>297</v>
      </c>
      <c r="AI790" t="s">
        <v>175</v>
      </c>
      <c r="AJ790" t="s">
        <v>176</v>
      </c>
      <c r="AK790" t="s">
        <v>219</v>
      </c>
      <c r="AL790" t="s">
        <v>220</v>
      </c>
      <c r="AS790">
        <v>1850</v>
      </c>
      <c r="AT790">
        <v>1850</v>
      </c>
      <c r="BN790" s="7" t="s">
        <v>178</v>
      </c>
      <c r="BO790">
        <v>2</v>
      </c>
      <c r="BP790">
        <v>2</v>
      </c>
      <c r="BQ790">
        <v>30</v>
      </c>
      <c r="BR790" t="s">
        <v>429</v>
      </c>
      <c r="BT790" t="s">
        <v>575</v>
      </c>
      <c r="BU790" s="135">
        <v>44489</v>
      </c>
      <c r="BV790">
        <v>30493</v>
      </c>
      <c r="BX790" t="s">
        <v>169</v>
      </c>
      <c r="BY790" t="s">
        <v>170</v>
      </c>
      <c r="CB790" t="s">
        <v>170</v>
      </c>
      <c r="CC790" t="s">
        <v>170</v>
      </c>
      <c r="CE790" t="s">
        <v>170</v>
      </c>
      <c r="CG790" t="s">
        <v>169</v>
      </c>
      <c r="CH790" t="s">
        <v>1449</v>
      </c>
      <c r="CI790" t="s">
        <v>170</v>
      </c>
      <c r="DJ790" t="s">
        <v>204</v>
      </c>
      <c r="DK790" t="s">
        <v>205</v>
      </c>
      <c r="DN790" t="s">
        <v>170</v>
      </c>
      <c r="DO790" t="s">
        <v>236</v>
      </c>
      <c r="DP790" t="s">
        <v>170</v>
      </c>
      <c r="DQ790" t="s">
        <v>207</v>
      </c>
      <c r="DY790">
        <v>38.299999999999997</v>
      </c>
      <c r="EB790">
        <v>6</v>
      </c>
      <c r="EC790">
        <v>6</v>
      </c>
      <c r="EE790" t="s">
        <v>1450</v>
      </c>
      <c r="EF790">
        <v>5</v>
      </c>
      <c r="EU790">
        <v>0</v>
      </c>
      <c r="EW790">
        <v>337</v>
      </c>
      <c r="EX790">
        <v>303</v>
      </c>
      <c r="EY790">
        <v>327</v>
      </c>
    </row>
    <row r="791" spans="1:165" ht="15">
      <c r="A791">
        <v>2022</v>
      </c>
      <c r="B791" t="s">
        <v>1364</v>
      </c>
      <c r="C791" t="s">
        <v>1364</v>
      </c>
      <c r="D791" t="s">
        <v>1451</v>
      </c>
      <c r="E791" t="s">
        <v>1366</v>
      </c>
      <c r="F791">
        <v>310</v>
      </c>
      <c r="G791" s="134">
        <v>3</v>
      </c>
      <c r="H791">
        <v>6</v>
      </c>
      <c r="I791" t="s">
        <v>217</v>
      </c>
      <c r="J791">
        <v>18</v>
      </c>
      <c r="K791">
        <v>25</v>
      </c>
      <c r="L791">
        <v>21</v>
      </c>
      <c r="M791">
        <v>22.5</v>
      </c>
      <c r="N791">
        <v>35.5</v>
      </c>
      <c r="O791">
        <v>26.939299999999999</v>
      </c>
      <c r="P791">
        <v>17.969100000000001</v>
      </c>
      <c r="Q791">
        <v>25.216999999999999</v>
      </c>
      <c r="R791">
        <v>20.638500000000001</v>
      </c>
      <c r="T791" t="s">
        <v>165</v>
      </c>
      <c r="U791" t="s">
        <v>166</v>
      </c>
      <c r="V791" t="s">
        <v>167</v>
      </c>
      <c r="W791" t="s">
        <v>168</v>
      </c>
      <c r="Y791">
        <v>9</v>
      </c>
      <c r="Z791" t="s">
        <v>169</v>
      </c>
      <c r="AA791" t="s">
        <v>170</v>
      </c>
      <c r="AB791" t="s">
        <v>167</v>
      </c>
      <c r="AC791" t="s">
        <v>276</v>
      </c>
      <c r="AD791">
        <v>10</v>
      </c>
      <c r="AG791" t="s">
        <v>296</v>
      </c>
      <c r="AH791" t="s">
        <v>297</v>
      </c>
      <c r="AI791" t="s">
        <v>175</v>
      </c>
      <c r="AJ791" t="s">
        <v>176</v>
      </c>
      <c r="AK791" t="s">
        <v>219</v>
      </c>
      <c r="AL791" t="s">
        <v>220</v>
      </c>
      <c r="AS791">
        <v>2100</v>
      </c>
      <c r="AT791">
        <v>2100</v>
      </c>
      <c r="BN791" s="7" t="s">
        <v>178</v>
      </c>
      <c r="BO791">
        <v>2</v>
      </c>
      <c r="BP791">
        <v>2</v>
      </c>
      <c r="BQ791">
        <v>31</v>
      </c>
      <c r="BR791" t="s">
        <v>431</v>
      </c>
      <c r="BT791" t="s">
        <v>181</v>
      </c>
      <c r="BU791" s="135">
        <v>44519</v>
      </c>
      <c r="BV791">
        <v>30707</v>
      </c>
      <c r="BX791" t="s">
        <v>170</v>
      </c>
      <c r="BY791" t="s">
        <v>170</v>
      </c>
      <c r="CB791" t="s">
        <v>170</v>
      </c>
      <c r="CC791" t="s">
        <v>170</v>
      </c>
      <c r="CE791" t="s">
        <v>170</v>
      </c>
      <c r="CG791" t="s">
        <v>169</v>
      </c>
      <c r="CH791" t="s">
        <v>1449</v>
      </c>
      <c r="CI791" t="s">
        <v>170</v>
      </c>
      <c r="DJ791" t="s">
        <v>303</v>
      </c>
      <c r="DK791" t="s">
        <v>304</v>
      </c>
      <c r="DN791" t="s">
        <v>170</v>
      </c>
      <c r="DO791" t="s">
        <v>236</v>
      </c>
      <c r="DP791" t="s">
        <v>170</v>
      </c>
      <c r="DQ791" t="s">
        <v>207</v>
      </c>
      <c r="DY791">
        <v>35.9</v>
      </c>
      <c r="EB791">
        <v>6</v>
      </c>
      <c r="EC791">
        <v>6</v>
      </c>
      <c r="EE791" t="s">
        <v>1452</v>
      </c>
      <c r="EF791">
        <v>5</v>
      </c>
      <c r="EU791">
        <v>0</v>
      </c>
      <c r="EW791">
        <v>362</v>
      </c>
      <c r="EX791">
        <v>293</v>
      </c>
      <c r="EY791">
        <v>331</v>
      </c>
    </row>
    <row r="792" spans="1:165" ht="15">
      <c r="A792">
        <v>2022</v>
      </c>
      <c r="B792" t="s">
        <v>1364</v>
      </c>
      <c r="C792" t="s">
        <v>1364</v>
      </c>
      <c r="D792" t="s">
        <v>1453</v>
      </c>
      <c r="E792" t="s">
        <v>1366</v>
      </c>
      <c r="F792">
        <v>311</v>
      </c>
      <c r="G792" s="134">
        <v>3</v>
      </c>
      <c r="H792">
        <v>6</v>
      </c>
      <c r="I792" t="s">
        <v>217</v>
      </c>
      <c r="J792">
        <v>16</v>
      </c>
      <c r="K792">
        <v>24</v>
      </c>
      <c r="L792">
        <v>19</v>
      </c>
      <c r="M792">
        <v>19.8</v>
      </c>
      <c r="N792">
        <v>34.4</v>
      </c>
      <c r="O792">
        <v>24.474299999999999</v>
      </c>
      <c r="P792">
        <v>15.9536</v>
      </c>
      <c r="Q792">
        <v>24.496700000000001</v>
      </c>
      <c r="R792">
        <v>18.923300000000001</v>
      </c>
      <c r="T792" t="s">
        <v>165</v>
      </c>
      <c r="U792" t="s">
        <v>166</v>
      </c>
      <c r="V792" t="s">
        <v>167</v>
      </c>
      <c r="W792" t="s">
        <v>168</v>
      </c>
      <c r="Y792">
        <v>9</v>
      </c>
      <c r="Z792" t="s">
        <v>169</v>
      </c>
      <c r="AA792" t="s">
        <v>170</v>
      </c>
      <c r="AB792" t="s">
        <v>167</v>
      </c>
      <c r="AC792" t="s">
        <v>276</v>
      </c>
      <c r="AD792">
        <v>10</v>
      </c>
      <c r="AG792" t="s">
        <v>296</v>
      </c>
      <c r="AH792" t="s">
        <v>297</v>
      </c>
      <c r="AI792" t="s">
        <v>175</v>
      </c>
      <c r="AJ792" t="s">
        <v>176</v>
      </c>
      <c r="AK792" t="s">
        <v>219</v>
      </c>
      <c r="AL792" t="s">
        <v>220</v>
      </c>
      <c r="AS792">
        <v>2350</v>
      </c>
      <c r="AT792">
        <v>2350</v>
      </c>
      <c r="BN792" s="7" t="s">
        <v>178</v>
      </c>
      <c r="BO792">
        <v>2</v>
      </c>
      <c r="BP792">
        <v>2</v>
      </c>
      <c r="BQ792">
        <v>31</v>
      </c>
      <c r="BR792" t="s">
        <v>431</v>
      </c>
      <c r="BT792" t="s">
        <v>181</v>
      </c>
      <c r="BU792" s="135">
        <v>44540</v>
      </c>
      <c r="BV792">
        <v>30779</v>
      </c>
      <c r="BX792" t="s">
        <v>170</v>
      </c>
      <c r="BY792" t="s">
        <v>170</v>
      </c>
      <c r="CB792" t="s">
        <v>170</v>
      </c>
      <c r="CC792" t="s">
        <v>170</v>
      </c>
      <c r="CE792" t="s">
        <v>170</v>
      </c>
      <c r="CG792" t="s">
        <v>169</v>
      </c>
      <c r="CH792" t="s">
        <v>1449</v>
      </c>
      <c r="CI792" t="s">
        <v>170</v>
      </c>
      <c r="DJ792" t="s">
        <v>303</v>
      </c>
      <c r="DK792" t="s">
        <v>304</v>
      </c>
      <c r="DN792" t="s">
        <v>170</v>
      </c>
      <c r="DO792" t="s">
        <v>236</v>
      </c>
      <c r="DP792" t="s">
        <v>170</v>
      </c>
      <c r="DQ792" t="s">
        <v>207</v>
      </c>
      <c r="DY792">
        <v>35.200000000000003</v>
      </c>
      <c r="EB792">
        <v>5</v>
      </c>
      <c r="EC792">
        <v>5</v>
      </c>
      <c r="EE792" t="s">
        <v>1452</v>
      </c>
      <c r="EF792">
        <v>5</v>
      </c>
      <c r="EV792">
        <v>500</v>
      </c>
      <c r="EW792">
        <v>386</v>
      </c>
      <c r="EX792">
        <v>302</v>
      </c>
      <c r="EY792">
        <v>354</v>
      </c>
    </row>
    <row r="793" spans="1:165" ht="15">
      <c r="A793">
        <v>2022</v>
      </c>
      <c r="B793" t="s">
        <v>1364</v>
      </c>
      <c r="C793" t="s">
        <v>1364</v>
      </c>
      <c r="D793" t="s">
        <v>1454</v>
      </c>
      <c r="E793" t="s">
        <v>1366</v>
      </c>
      <c r="F793">
        <v>505</v>
      </c>
      <c r="G793" s="134">
        <v>2</v>
      </c>
      <c r="H793">
        <v>4</v>
      </c>
      <c r="I793" t="s">
        <v>641</v>
      </c>
      <c r="J793">
        <v>23</v>
      </c>
      <c r="K793">
        <v>32</v>
      </c>
      <c r="L793">
        <v>26</v>
      </c>
      <c r="M793">
        <v>29.2</v>
      </c>
      <c r="N793">
        <v>46.3</v>
      </c>
      <c r="O793">
        <v>35.020299999999999</v>
      </c>
      <c r="P793">
        <v>22.820399999999999</v>
      </c>
      <c r="Q793">
        <v>32.102800000000002</v>
      </c>
      <c r="R793">
        <v>26.233799999999999</v>
      </c>
      <c r="T793" t="s">
        <v>165</v>
      </c>
      <c r="U793" t="s">
        <v>166</v>
      </c>
      <c r="V793" t="s">
        <v>639</v>
      </c>
      <c r="W793" t="s">
        <v>640</v>
      </c>
      <c r="Y793">
        <v>8</v>
      </c>
      <c r="Z793" t="s">
        <v>169</v>
      </c>
      <c r="AA793" t="s">
        <v>170</v>
      </c>
      <c r="AB793" t="s">
        <v>167</v>
      </c>
      <c r="AC793" t="s">
        <v>276</v>
      </c>
      <c r="AD793">
        <v>10</v>
      </c>
      <c r="AG793" t="s">
        <v>296</v>
      </c>
      <c r="AH793" t="s">
        <v>297</v>
      </c>
      <c r="AI793" t="s">
        <v>175</v>
      </c>
      <c r="AJ793" t="s">
        <v>176</v>
      </c>
      <c r="AK793" t="s">
        <v>219</v>
      </c>
      <c r="AL793" t="s">
        <v>220</v>
      </c>
      <c r="AS793">
        <v>1700</v>
      </c>
      <c r="AT793">
        <v>1700</v>
      </c>
      <c r="BN793" s="7" t="s">
        <v>178</v>
      </c>
      <c r="BO793">
        <v>2</v>
      </c>
      <c r="BP793">
        <v>2</v>
      </c>
      <c r="BQ793">
        <v>31</v>
      </c>
      <c r="BR793" t="s">
        <v>431</v>
      </c>
      <c r="BT793" t="s">
        <v>181</v>
      </c>
      <c r="BU793" s="135">
        <v>44475</v>
      </c>
      <c r="BV793">
        <v>30411</v>
      </c>
      <c r="BX793" t="s">
        <v>170</v>
      </c>
      <c r="CB793" t="s">
        <v>170</v>
      </c>
      <c r="CC793" t="s">
        <v>170</v>
      </c>
      <c r="CE793" t="s">
        <v>170</v>
      </c>
      <c r="CG793" t="s">
        <v>169</v>
      </c>
      <c r="CH793" t="s">
        <v>1455</v>
      </c>
      <c r="CI793" t="s">
        <v>170</v>
      </c>
      <c r="DJ793" t="s">
        <v>204</v>
      </c>
      <c r="DK793" t="s">
        <v>205</v>
      </c>
      <c r="DN793" t="s">
        <v>170</v>
      </c>
      <c r="DO793" t="s">
        <v>581</v>
      </c>
      <c r="DP793" t="s">
        <v>169</v>
      </c>
      <c r="DQ793" t="s">
        <v>193</v>
      </c>
      <c r="EB793">
        <v>5</v>
      </c>
      <c r="EC793">
        <v>5</v>
      </c>
      <c r="EE793" t="s">
        <v>1456</v>
      </c>
      <c r="EF793">
        <v>5</v>
      </c>
      <c r="EV793">
        <v>1250</v>
      </c>
      <c r="EW793">
        <v>424</v>
      </c>
      <c r="EX793">
        <v>339</v>
      </c>
      <c r="EY793">
        <v>386</v>
      </c>
    </row>
    <row r="794" spans="1:165" ht="15">
      <c r="A794">
        <v>2022</v>
      </c>
      <c r="B794" t="s">
        <v>1364</v>
      </c>
      <c r="C794" t="s">
        <v>1364</v>
      </c>
      <c r="D794" t="s">
        <v>1457</v>
      </c>
      <c r="E794" t="s">
        <v>1366</v>
      </c>
      <c r="F794">
        <v>751</v>
      </c>
      <c r="G794" s="134">
        <v>2</v>
      </c>
      <c r="H794">
        <v>4</v>
      </c>
      <c r="I794" t="s">
        <v>641</v>
      </c>
      <c r="J794">
        <v>22</v>
      </c>
      <c r="K794">
        <v>30</v>
      </c>
      <c r="L794">
        <v>25</v>
      </c>
      <c r="M794">
        <v>27.5</v>
      </c>
      <c r="N794">
        <v>42.6</v>
      </c>
      <c r="O794">
        <v>32.718899999999998</v>
      </c>
      <c r="P794">
        <v>21.609300000000001</v>
      </c>
      <c r="Q794">
        <v>29.781099999999999</v>
      </c>
      <c r="R794">
        <v>24.653500000000001</v>
      </c>
      <c r="T794" t="s">
        <v>165</v>
      </c>
      <c r="U794" t="s">
        <v>166</v>
      </c>
      <c r="V794" t="s">
        <v>639</v>
      </c>
      <c r="W794" t="s">
        <v>640</v>
      </c>
      <c r="Y794">
        <v>8</v>
      </c>
      <c r="Z794" t="s">
        <v>169</v>
      </c>
      <c r="AA794" t="s">
        <v>170</v>
      </c>
      <c r="AB794" t="s">
        <v>167</v>
      </c>
      <c r="AC794" t="s">
        <v>276</v>
      </c>
      <c r="AD794">
        <v>10</v>
      </c>
      <c r="AG794" t="s">
        <v>296</v>
      </c>
      <c r="AH794" t="s">
        <v>297</v>
      </c>
      <c r="AI794" t="s">
        <v>175</v>
      </c>
      <c r="AJ794" t="s">
        <v>176</v>
      </c>
      <c r="AK794" t="s">
        <v>219</v>
      </c>
      <c r="AL794" t="s">
        <v>220</v>
      </c>
      <c r="AS794">
        <v>1750</v>
      </c>
      <c r="AT794">
        <v>1750</v>
      </c>
      <c r="BN794" s="7" t="s">
        <v>178</v>
      </c>
      <c r="BO794">
        <v>2</v>
      </c>
      <c r="BP794">
        <v>2</v>
      </c>
      <c r="BQ794">
        <v>31</v>
      </c>
      <c r="BR794" t="s">
        <v>431</v>
      </c>
      <c r="BT794" t="s">
        <v>181</v>
      </c>
      <c r="BU794" s="135">
        <v>44510</v>
      </c>
      <c r="BV794">
        <v>30557</v>
      </c>
      <c r="BX794" t="s">
        <v>170</v>
      </c>
      <c r="CB794" t="s">
        <v>170</v>
      </c>
      <c r="CC794" t="s">
        <v>170</v>
      </c>
      <c r="CE794" t="s">
        <v>170</v>
      </c>
      <c r="CG794" t="s">
        <v>169</v>
      </c>
      <c r="CH794" t="s">
        <v>1458</v>
      </c>
      <c r="CI794" t="s">
        <v>170</v>
      </c>
      <c r="DJ794" t="s">
        <v>204</v>
      </c>
      <c r="DK794" t="s">
        <v>205</v>
      </c>
      <c r="DN794" t="s">
        <v>170</v>
      </c>
      <c r="DO794" t="s">
        <v>581</v>
      </c>
      <c r="DP794" t="s">
        <v>170</v>
      </c>
      <c r="DQ794" t="s">
        <v>207</v>
      </c>
      <c r="EB794">
        <v>7</v>
      </c>
      <c r="EC794">
        <v>7</v>
      </c>
      <c r="EE794" t="s">
        <v>1459</v>
      </c>
      <c r="EF794">
        <v>6</v>
      </c>
      <c r="EI794" t="s">
        <v>1460</v>
      </c>
      <c r="EJ794">
        <v>6</v>
      </c>
      <c r="EU794">
        <v>1250</v>
      </c>
      <c r="EW794">
        <v>295</v>
      </c>
      <c r="EX794">
        <v>241</v>
      </c>
      <c r="EY794">
        <v>271</v>
      </c>
    </row>
    <row r="795" spans="1:165" ht="15">
      <c r="A795">
        <v>2022</v>
      </c>
      <c r="B795" t="s">
        <v>1364</v>
      </c>
      <c r="C795" t="s">
        <v>1364</v>
      </c>
      <c r="D795" t="s">
        <v>1461</v>
      </c>
      <c r="E795" t="s">
        <v>1366</v>
      </c>
      <c r="F795">
        <v>112</v>
      </c>
      <c r="G795" s="134">
        <v>2</v>
      </c>
      <c r="H795">
        <v>4</v>
      </c>
      <c r="I795" t="s">
        <v>217</v>
      </c>
      <c r="J795">
        <v>21</v>
      </c>
      <c r="K795">
        <v>28</v>
      </c>
      <c r="L795">
        <v>24</v>
      </c>
      <c r="M795">
        <v>26.7</v>
      </c>
      <c r="N795">
        <v>41</v>
      </c>
      <c r="O795">
        <v>31.6708</v>
      </c>
      <c r="P795">
        <v>21.034700000000001</v>
      </c>
      <c r="Q795">
        <v>27.593800000000002</v>
      </c>
      <c r="R795">
        <v>23.554200000000002</v>
      </c>
      <c r="T795" t="s">
        <v>165</v>
      </c>
      <c r="U795" t="s">
        <v>166</v>
      </c>
      <c r="V795" t="s">
        <v>167</v>
      </c>
      <c r="W795" t="s">
        <v>168</v>
      </c>
      <c r="Y795">
        <v>9</v>
      </c>
      <c r="Z795" t="s">
        <v>169</v>
      </c>
      <c r="AA795" t="s">
        <v>170</v>
      </c>
      <c r="AB795" t="s">
        <v>167</v>
      </c>
      <c r="AC795" t="s">
        <v>276</v>
      </c>
      <c r="AD795">
        <v>10</v>
      </c>
      <c r="AG795" t="s">
        <v>296</v>
      </c>
      <c r="AH795" t="s">
        <v>297</v>
      </c>
      <c r="AI795" t="s">
        <v>175</v>
      </c>
      <c r="AJ795" t="s">
        <v>176</v>
      </c>
      <c r="AK795" t="s">
        <v>219</v>
      </c>
      <c r="AL795" t="s">
        <v>220</v>
      </c>
      <c r="AS795">
        <v>1850</v>
      </c>
      <c r="AT795">
        <v>1850</v>
      </c>
      <c r="BN795" s="7" t="s">
        <v>178</v>
      </c>
      <c r="BO795">
        <v>2</v>
      </c>
      <c r="BP795">
        <v>2</v>
      </c>
      <c r="BQ795">
        <v>31</v>
      </c>
      <c r="BR795" t="s">
        <v>431</v>
      </c>
      <c r="BT795" t="s">
        <v>575</v>
      </c>
      <c r="BU795" s="135">
        <v>44489</v>
      </c>
      <c r="BV795">
        <v>30495</v>
      </c>
      <c r="BX795" t="s">
        <v>169</v>
      </c>
      <c r="CB795" t="s">
        <v>170</v>
      </c>
      <c r="CC795" t="s">
        <v>170</v>
      </c>
      <c r="CE795" t="s">
        <v>170</v>
      </c>
      <c r="CG795" t="s">
        <v>169</v>
      </c>
      <c r="CH795" t="s">
        <v>1458</v>
      </c>
      <c r="CI795" t="s">
        <v>170</v>
      </c>
      <c r="DJ795" t="s">
        <v>204</v>
      </c>
      <c r="DK795" t="s">
        <v>205</v>
      </c>
      <c r="DN795" t="s">
        <v>170</v>
      </c>
      <c r="DO795" t="s">
        <v>581</v>
      </c>
      <c r="DP795" t="s">
        <v>170</v>
      </c>
      <c r="DQ795" t="s">
        <v>207</v>
      </c>
      <c r="EB795">
        <v>7</v>
      </c>
      <c r="EC795">
        <v>7</v>
      </c>
      <c r="EE795" t="s">
        <v>1459</v>
      </c>
      <c r="EF795">
        <v>6</v>
      </c>
      <c r="EI795" t="s">
        <v>1460</v>
      </c>
      <c r="EJ795">
        <v>6</v>
      </c>
      <c r="EU795">
        <v>1000</v>
      </c>
      <c r="EW795">
        <v>307</v>
      </c>
      <c r="EX795">
        <v>248</v>
      </c>
      <c r="EY795">
        <v>278</v>
      </c>
    </row>
    <row r="796" spans="1:165" ht="15">
      <c r="A796">
        <v>2022</v>
      </c>
      <c r="B796" t="s">
        <v>1364</v>
      </c>
      <c r="C796" t="s">
        <v>1364</v>
      </c>
      <c r="D796" t="s">
        <v>1462</v>
      </c>
      <c r="E796" t="s">
        <v>1366</v>
      </c>
      <c r="F796">
        <v>130</v>
      </c>
      <c r="G796" s="134">
        <v>2</v>
      </c>
      <c r="H796">
        <v>4</v>
      </c>
      <c r="I796" t="s">
        <v>217</v>
      </c>
      <c r="J796">
        <v>21</v>
      </c>
      <c r="K796">
        <v>27</v>
      </c>
      <c r="L796">
        <v>23</v>
      </c>
      <c r="M796">
        <v>26.4</v>
      </c>
      <c r="N796">
        <v>39.5</v>
      </c>
      <c r="O796">
        <v>31.031099999999999</v>
      </c>
      <c r="P796">
        <v>20.8185</v>
      </c>
      <c r="Q796">
        <v>26.59</v>
      </c>
      <c r="R796">
        <v>23.072099999999999</v>
      </c>
      <c r="T796" t="s">
        <v>165</v>
      </c>
      <c r="U796" t="s">
        <v>166</v>
      </c>
      <c r="V796" t="s">
        <v>167</v>
      </c>
      <c r="W796" t="s">
        <v>168</v>
      </c>
      <c r="Y796">
        <v>9</v>
      </c>
      <c r="Z796" t="s">
        <v>169</v>
      </c>
      <c r="AA796" t="s">
        <v>170</v>
      </c>
      <c r="AB796" t="s">
        <v>167</v>
      </c>
      <c r="AC796" t="s">
        <v>276</v>
      </c>
      <c r="AD796">
        <v>10</v>
      </c>
      <c r="AG796" t="s">
        <v>296</v>
      </c>
      <c r="AH796" t="s">
        <v>297</v>
      </c>
      <c r="AI796" t="s">
        <v>175</v>
      </c>
      <c r="AJ796" t="s">
        <v>176</v>
      </c>
      <c r="AK796" t="s">
        <v>219</v>
      </c>
      <c r="AL796" t="s">
        <v>220</v>
      </c>
      <c r="AS796">
        <v>1900</v>
      </c>
      <c r="AT796">
        <v>1900</v>
      </c>
      <c r="BN796" s="7" t="s">
        <v>178</v>
      </c>
      <c r="BO796">
        <v>2</v>
      </c>
      <c r="BP796">
        <v>2</v>
      </c>
      <c r="BQ796">
        <v>31</v>
      </c>
      <c r="BR796" t="s">
        <v>431</v>
      </c>
      <c r="BT796" t="s">
        <v>575</v>
      </c>
      <c r="BU796" s="135">
        <v>44489</v>
      </c>
      <c r="BV796">
        <v>30499</v>
      </c>
      <c r="BX796" t="s">
        <v>170</v>
      </c>
      <c r="BY796" t="s">
        <v>170</v>
      </c>
      <c r="CB796" t="s">
        <v>170</v>
      </c>
      <c r="CC796" t="s">
        <v>170</v>
      </c>
      <c r="CE796" t="s">
        <v>170</v>
      </c>
      <c r="CG796" t="s">
        <v>169</v>
      </c>
      <c r="CH796" t="s">
        <v>398</v>
      </c>
      <c r="CI796" t="s">
        <v>170</v>
      </c>
      <c r="DJ796" t="s">
        <v>190</v>
      </c>
      <c r="DK796" t="s">
        <v>191</v>
      </c>
      <c r="DN796" t="s">
        <v>170</v>
      </c>
      <c r="DO796" t="s">
        <v>726</v>
      </c>
      <c r="DP796" t="s">
        <v>169</v>
      </c>
      <c r="DQ796" t="s">
        <v>193</v>
      </c>
      <c r="DR796" t="s">
        <v>874</v>
      </c>
      <c r="EB796">
        <v>7</v>
      </c>
      <c r="EC796">
        <v>7</v>
      </c>
      <c r="EE796" t="s">
        <v>1463</v>
      </c>
      <c r="EF796">
        <v>7</v>
      </c>
      <c r="EU796">
        <v>1000</v>
      </c>
      <c r="EW796">
        <v>285</v>
      </c>
      <c r="EX796">
        <v>263</v>
      </c>
      <c r="EY796">
        <v>275</v>
      </c>
    </row>
    <row r="797" spans="1:165" s="5" customFormat="1" ht="15">
      <c r="A797">
        <v>2022</v>
      </c>
      <c r="B797" t="s">
        <v>1364</v>
      </c>
      <c r="C797" t="s">
        <v>1364</v>
      </c>
      <c r="D797" t="s">
        <v>1464</v>
      </c>
      <c r="E797" t="s">
        <v>1366</v>
      </c>
      <c r="F797">
        <v>414</v>
      </c>
      <c r="G797" s="134">
        <v>2</v>
      </c>
      <c r="H797">
        <v>4</v>
      </c>
      <c r="I797" t="s">
        <v>217</v>
      </c>
      <c r="J797">
        <v>19</v>
      </c>
      <c r="K797">
        <v>27</v>
      </c>
      <c r="L797">
        <v>22</v>
      </c>
      <c r="M797">
        <v>24.5</v>
      </c>
      <c r="N797">
        <v>38.299999999999997</v>
      </c>
      <c r="O797">
        <v>29.241199999999999</v>
      </c>
      <c r="P797">
        <v>19.439399999999999</v>
      </c>
      <c r="Q797">
        <v>27.034400000000002</v>
      </c>
      <c r="R797">
        <v>22.252600000000001</v>
      </c>
      <c r="S797"/>
      <c r="T797" t="s">
        <v>165</v>
      </c>
      <c r="U797" t="s">
        <v>166</v>
      </c>
      <c r="V797" t="s">
        <v>167</v>
      </c>
      <c r="W797" t="s">
        <v>168</v>
      </c>
      <c r="X797"/>
      <c r="Y797">
        <v>9</v>
      </c>
      <c r="Z797" t="s">
        <v>169</v>
      </c>
      <c r="AA797" t="s">
        <v>170</v>
      </c>
      <c r="AB797" t="s">
        <v>171</v>
      </c>
      <c r="AC797" t="s">
        <v>172</v>
      </c>
      <c r="AD797">
        <v>10</v>
      </c>
      <c r="AE797"/>
      <c r="AF797"/>
      <c r="AG797" t="s">
        <v>296</v>
      </c>
      <c r="AH797" t="s">
        <v>297</v>
      </c>
      <c r="AI797" t="s">
        <v>175</v>
      </c>
      <c r="AJ797" t="s">
        <v>176</v>
      </c>
      <c r="AK797" t="s">
        <v>219</v>
      </c>
      <c r="AL797" t="s">
        <v>220</v>
      </c>
      <c r="AM797"/>
      <c r="AN797"/>
      <c r="AO797"/>
      <c r="AP797"/>
      <c r="AQ797"/>
      <c r="AR797"/>
      <c r="AS797">
        <v>2000</v>
      </c>
      <c r="AT797">
        <v>2000</v>
      </c>
      <c r="AU797"/>
      <c r="AV797"/>
      <c r="AW797"/>
      <c r="AX797"/>
      <c r="AY797"/>
      <c r="AZ797"/>
      <c r="BA797"/>
      <c r="BB797"/>
      <c r="BC797"/>
      <c r="BD797"/>
      <c r="BE797"/>
      <c r="BF797"/>
      <c r="BG797"/>
      <c r="BH797"/>
      <c r="BI797"/>
      <c r="BJ797"/>
      <c r="BK797"/>
      <c r="BL797"/>
      <c r="BM797"/>
      <c r="BN797" s="7" t="s">
        <v>178</v>
      </c>
      <c r="BO797">
        <v>2</v>
      </c>
      <c r="BP797">
        <v>2</v>
      </c>
      <c r="BQ797">
        <v>31</v>
      </c>
      <c r="BR797" t="s">
        <v>431</v>
      </c>
      <c r="BS797"/>
      <c r="BT797" t="s">
        <v>181</v>
      </c>
      <c r="BU797" s="135">
        <v>44461</v>
      </c>
      <c r="BV797">
        <v>30276</v>
      </c>
      <c r="BW797" s="136"/>
      <c r="BX797" t="s">
        <v>170</v>
      </c>
      <c r="BY797" t="s">
        <v>170</v>
      </c>
      <c r="BZ797"/>
      <c r="CA797"/>
      <c r="CB797" t="s">
        <v>170</v>
      </c>
      <c r="CC797" t="s">
        <v>170</v>
      </c>
      <c r="CD797" t="s">
        <v>1438</v>
      </c>
      <c r="CE797" t="s">
        <v>170</v>
      </c>
      <c r="CF797"/>
      <c r="CG797" t="s">
        <v>169</v>
      </c>
      <c r="CH797" t="s">
        <v>398</v>
      </c>
      <c r="CI797" t="s">
        <v>170</v>
      </c>
      <c r="CJ797"/>
      <c r="CK797"/>
      <c r="CL797"/>
      <c r="CM797"/>
      <c r="CN797"/>
      <c r="CO797"/>
      <c r="CP797"/>
      <c r="CQ797"/>
      <c r="CR797"/>
      <c r="CS797"/>
      <c r="CT797"/>
      <c r="CU797"/>
      <c r="CV797"/>
      <c r="CW797"/>
      <c r="CX797"/>
      <c r="CY797"/>
      <c r="CZ797"/>
      <c r="DA797"/>
      <c r="DB797"/>
      <c r="DC797"/>
      <c r="DD797"/>
      <c r="DE797"/>
      <c r="DF797"/>
      <c r="DG797"/>
      <c r="DH797"/>
      <c r="DI797"/>
      <c r="DJ797" t="s">
        <v>190</v>
      </c>
      <c r="DK797" t="s">
        <v>191</v>
      </c>
      <c r="DL797" t="s">
        <v>170</v>
      </c>
      <c r="DM797"/>
      <c r="DN797" t="s">
        <v>170</v>
      </c>
      <c r="DO797" t="s">
        <v>506</v>
      </c>
      <c r="DP797" t="s">
        <v>170</v>
      </c>
      <c r="DQ797" t="s">
        <v>207</v>
      </c>
      <c r="DR797" t="s">
        <v>1465</v>
      </c>
      <c r="DS797"/>
      <c r="DT797"/>
      <c r="DU797"/>
      <c r="DV797"/>
      <c r="DW797"/>
      <c r="DX797"/>
      <c r="DY797"/>
      <c r="DZ797"/>
      <c r="EA797" s="137"/>
      <c r="EB797">
        <v>5</v>
      </c>
      <c r="EC797">
        <v>5</v>
      </c>
      <c r="ED797"/>
      <c r="EE797" t="s">
        <v>1439</v>
      </c>
      <c r="EF797">
        <v>5</v>
      </c>
      <c r="EG797"/>
      <c r="EH797"/>
      <c r="EI797"/>
      <c r="EJ797"/>
      <c r="EK797"/>
      <c r="EL797"/>
      <c r="EM797"/>
      <c r="EN797"/>
      <c r="EO797"/>
      <c r="EP797"/>
      <c r="EQ797"/>
      <c r="ER797"/>
      <c r="ES797"/>
      <c r="ET797"/>
      <c r="EU797"/>
      <c r="EV797">
        <v>1250</v>
      </c>
      <c r="EW797">
        <v>450</v>
      </c>
      <c r="EX797">
        <v>314</v>
      </c>
      <c r="EY797">
        <v>389</v>
      </c>
      <c r="EZ797"/>
      <c r="FA797"/>
      <c r="FB797"/>
      <c r="FC797"/>
      <c r="FD797"/>
      <c r="FE797"/>
      <c r="FF797"/>
      <c r="FG797"/>
      <c r="FH797"/>
      <c r="FI797"/>
    </row>
    <row r="798" spans="1:165" s="5" customFormat="1" ht="15">
      <c r="A798">
        <v>2022</v>
      </c>
      <c r="B798" t="s">
        <v>1364</v>
      </c>
      <c r="C798" t="s">
        <v>1364</v>
      </c>
      <c r="D798" t="s">
        <v>1466</v>
      </c>
      <c r="E798" t="s">
        <v>1366</v>
      </c>
      <c r="F798">
        <v>415</v>
      </c>
      <c r="G798" s="134">
        <v>2</v>
      </c>
      <c r="H798">
        <v>4</v>
      </c>
      <c r="I798" t="s">
        <v>217</v>
      </c>
      <c r="J798">
        <v>19</v>
      </c>
      <c r="K798">
        <v>26</v>
      </c>
      <c r="L798">
        <v>22</v>
      </c>
      <c r="M798">
        <v>24.4</v>
      </c>
      <c r="N798">
        <v>37.4</v>
      </c>
      <c r="O798">
        <v>28.924199999999999</v>
      </c>
      <c r="P798">
        <v>19.366299999999999</v>
      </c>
      <c r="Q798">
        <v>26.4527</v>
      </c>
      <c r="R798">
        <v>22.020900000000001</v>
      </c>
      <c r="S798"/>
      <c r="T798" t="s">
        <v>165</v>
      </c>
      <c r="U798" t="s">
        <v>166</v>
      </c>
      <c r="V798" t="s">
        <v>167</v>
      </c>
      <c r="W798" t="s">
        <v>168</v>
      </c>
      <c r="X798"/>
      <c r="Y798">
        <v>9</v>
      </c>
      <c r="Z798" t="s">
        <v>169</v>
      </c>
      <c r="AA798" t="s">
        <v>170</v>
      </c>
      <c r="AB798">
        <v>4</v>
      </c>
      <c r="AC798" t="s">
        <v>218</v>
      </c>
      <c r="AD798">
        <v>10</v>
      </c>
      <c r="AE798"/>
      <c r="AF798"/>
      <c r="AG798" t="s">
        <v>296</v>
      </c>
      <c r="AH798" t="s">
        <v>297</v>
      </c>
      <c r="AI798" t="s">
        <v>175</v>
      </c>
      <c r="AJ798" t="s">
        <v>176</v>
      </c>
      <c r="AK798" t="s">
        <v>219</v>
      </c>
      <c r="AL798" t="s">
        <v>220</v>
      </c>
      <c r="AM798"/>
      <c r="AN798"/>
      <c r="AO798"/>
      <c r="AP798"/>
      <c r="AQ798"/>
      <c r="AR798"/>
      <c r="AS798">
        <v>2000</v>
      </c>
      <c r="AT798">
        <v>2000</v>
      </c>
      <c r="AU798"/>
      <c r="AV798"/>
      <c r="AW798"/>
      <c r="AX798"/>
      <c r="AY798"/>
      <c r="AZ798"/>
      <c r="BA798"/>
      <c r="BB798"/>
      <c r="BC798"/>
      <c r="BD798"/>
      <c r="BE798"/>
      <c r="BF798"/>
      <c r="BG798"/>
      <c r="BH798"/>
      <c r="BI798"/>
      <c r="BJ798"/>
      <c r="BK798"/>
      <c r="BL798"/>
      <c r="BM798"/>
      <c r="BN798" s="7" t="s">
        <v>178</v>
      </c>
      <c r="BO798">
        <v>2</v>
      </c>
      <c r="BP798">
        <v>2</v>
      </c>
      <c r="BQ798">
        <v>31</v>
      </c>
      <c r="BR798" t="s">
        <v>431</v>
      </c>
      <c r="BS798"/>
      <c r="BT798" t="s">
        <v>181</v>
      </c>
      <c r="BU798" s="135">
        <v>44461</v>
      </c>
      <c r="BV798">
        <v>30277</v>
      </c>
      <c r="BW798" s="136"/>
      <c r="BX798" t="s">
        <v>170</v>
      </c>
      <c r="BY798" t="s">
        <v>170</v>
      </c>
      <c r="BZ798"/>
      <c r="CA798"/>
      <c r="CB798" t="s">
        <v>170</v>
      </c>
      <c r="CC798" t="s">
        <v>170</v>
      </c>
      <c r="CD798" t="s">
        <v>1438</v>
      </c>
      <c r="CE798" t="s">
        <v>170</v>
      </c>
      <c r="CF798"/>
      <c r="CG798" t="s">
        <v>169</v>
      </c>
      <c r="CH798" t="s">
        <v>398</v>
      </c>
      <c r="CI798" t="s">
        <v>170</v>
      </c>
      <c r="CJ798"/>
      <c r="CK798"/>
      <c r="CL798"/>
      <c r="CM798"/>
      <c r="CN798"/>
      <c r="CO798"/>
      <c r="CP798"/>
      <c r="CQ798"/>
      <c r="CR798"/>
      <c r="CS798"/>
      <c r="CT798"/>
      <c r="CU798"/>
      <c r="CV798"/>
      <c r="CW798"/>
      <c r="CX798"/>
      <c r="CY798"/>
      <c r="CZ798"/>
      <c r="DA798"/>
      <c r="DB798"/>
      <c r="DC798"/>
      <c r="DD798"/>
      <c r="DE798"/>
      <c r="DF798"/>
      <c r="DG798"/>
      <c r="DH798"/>
      <c r="DI798"/>
      <c r="DJ798" t="s">
        <v>190</v>
      </c>
      <c r="DK798" t="s">
        <v>191</v>
      </c>
      <c r="DL798" t="s">
        <v>170</v>
      </c>
      <c r="DM798"/>
      <c r="DN798" t="s">
        <v>170</v>
      </c>
      <c r="DO798" t="s">
        <v>506</v>
      </c>
      <c r="DP798" t="s">
        <v>169</v>
      </c>
      <c r="DQ798" t="s">
        <v>193</v>
      </c>
      <c r="DR798" t="s">
        <v>874</v>
      </c>
      <c r="DS798"/>
      <c r="DT798"/>
      <c r="DU798"/>
      <c r="DV798"/>
      <c r="DW798"/>
      <c r="DX798"/>
      <c r="DY798"/>
      <c r="DZ798"/>
      <c r="EA798" s="137"/>
      <c r="EB798">
        <v>5</v>
      </c>
      <c r="EC798">
        <v>5</v>
      </c>
      <c r="ED798"/>
      <c r="EE798" t="s">
        <v>1439</v>
      </c>
      <c r="EF798">
        <v>5</v>
      </c>
      <c r="EG798"/>
      <c r="EH798"/>
      <c r="EI798"/>
      <c r="EJ798"/>
      <c r="EK798"/>
      <c r="EL798"/>
      <c r="EM798"/>
      <c r="EN798"/>
      <c r="EO798"/>
      <c r="EP798"/>
      <c r="EQ798"/>
      <c r="ER798"/>
      <c r="ES798"/>
      <c r="ET798"/>
      <c r="EU798"/>
      <c r="EV798">
        <v>750</v>
      </c>
      <c r="EW798">
        <v>425</v>
      </c>
      <c r="EX798">
        <v>307</v>
      </c>
      <c r="EY798">
        <v>372</v>
      </c>
      <c r="EZ798"/>
      <c r="FA798"/>
      <c r="FB798"/>
      <c r="FC798"/>
      <c r="FD798"/>
      <c r="FE798"/>
      <c r="FF798"/>
      <c r="FG798"/>
      <c r="FH798"/>
      <c r="FI798"/>
    </row>
    <row r="799" spans="1:165" ht="15">
      <c r="A799">
        <v>2022</v>
      </c>
      <c r="B799" t="s">
        <v>1364</v>
      </c>
      <c r="C799" t="s">
        <v>1364</v>
      </c>
      <c r="D799" t="s">
        <v>1467</v>
      </c>
      <c r="E799" t="s">
        <v>1366</v>
      </c>
      <c r="F799">
        <v>440</v>
      </c>
      <c r="G799" s="134">
        <v>4</v>
      </c>
      <c r="H799">
        <v>8</v>
      </c>
      <c r="I799" t="s">
        <v>217</v>
      </c>
      <c r="J799">
        <v>13</v>
      </c>
      <c r="K799">
        <v>16</v>
      </c>
      <c r="L799">
        <v>14</v>
      </c>
      <c r="M799">
        <v>15.8</v>
      </c>
      <c r="N799">
        <v>22</v>
      </c>
      <c r="O799">
        <v>18.0947</v>
      </c>
      <c r="P799">
        <v>12.900700000000001</v>
      </c>
      <c r="Q799">
        <v>16.120699999999999</v>
      </c>
      <c r="R799">
        <v>14.174799999999999</v>
      </c>
      <c r="T799" t="s">
        <v>165</v>
      </c>
      <c r="U799" t="s">
        <v>166</v>
      </c>
      <c r="V799" t="s">
        <v>167</v>
      </c>
      <c r="W799" t="s">
        <v>168</v>
      </c>
      <c r="Y799">
        <v>9</v>
      </c>
      <c r="Z799" t="s">
        <v>169</v>
      </c>
      <c r="AA799" t="s">
        <v>170</v>
      </c>
      <c r="AB799">
        <v>4</v>
      </c>
      <c r="AC799" t="s">
        <v>218</v>
      </c>
      <c r="AD799">
        <v>10</v>
      </c>
      <c r="AG799" t="s">
        <v>296</v>
      </c>
      <c r="AH799" t="s">
        <v>297</v>
      </c>
      <c r="AI799" t="s">
        <v>175</v>
      </c>
      <c r="AJ799" t="s">
        <v>176</v>
      </c>
      <c r="AK799" t="s">
        <v>219</v>
      </c>
      <c r="AL799" t="s">
        <v>220</v>
      </c>
      <c r="AS799">
        <v>3150</v>
      </c>
      <c r="AT799">
        <v>3150</v>
      </c>
      <c r="BN799" s="7" t="s">
        <v>178</v>
      </c>
      <c r="BO799">
        <v>2</v>
      </c>
      <c r="BP799">
        <v>2</v>
      </c>
      <c r="BQ799">
        <v>33</v>
      </c>
      <c r="BR799" t="s">
        <v>221</v>
      </c>
      <c r="BT799" t="s">
        <v>181</v>
      </c>
      <c r="BU799" s="135">
        <v>44722</v>
      </c>
      <c r="BV799">
        <v>31447</v>
      </c>
      <c r="BW799" s="6"/>
      <c r="BX799" s="5" t="s">
        <v>170</v>
      </c>
      <c r="BY799" s="5" t="s">
        <v>170</v>
      </c>
      <c r="BZ799" s="5"/>
      <c r="CA799" s="5"/>
      <c r="CB799" s="5" t="s">
        <v>170</v>
      </c>
      <c r="CC799" s="5" t="s">
        <v>170</v>
      </c>
      <c r="CD799" s="5" t="s">
        <v>1468</v>
      </c>
      <c r="CE799" s="5" t="s">
        <v>170</v>
      </c>
      <c r="CF799" s="5"/>
      <c r="CG799" s="5" t="s">
        <v>169</v>
      </c>
      <c r="CH799" s="5" t="s">
        <v>398</v>
      </c>
      <c r="CI799" s="5" t="s">
        <v>170</v>
      </c>
      <c r="CJ799" s="5"/>
      <c r="CK799" s="5" t="s">
        <v>183</v>
      </c>
      <c r="CL799" s="5"/>
      <c r="CM799" s="5">
        <v>1</v>
      </c>
      <c r="CN799" s="5" t="s">
        <v>724</v>
      </c>
      <c r="CO799" s="5"/>
      <c r="CP799" s="5">
        <v>288</v>
      </c>
      <c r="CQ799" s="5">
        <v>6.5</v>
      </c>
      <c r="CR799" s="5">
        <v>46.4</v>
      </c>
      <c r="CS799" s="5" t="s">
        <v>185</v>
      </c>
      <c r="CT799" s="5"/>
      <c r="CU799" s="5"/>
      <c r="CV799" s="5" t="s">
        <v>186</v>
      </c>
      <c r="CW799" s="5"/>
      <c r="CX799" s="5" t="s">
        <v>187</v>
      </c>
      <c r="CY799" s="5" t="s">
        <v>170</v>
      </c>
      <c r="CZ799" s="5"/>
      <c r="DA799" s="5"/>
      <c r="DB799" s="5"/>
      <c r="DC799" s="5" t="s">
        <v>1344</v>
      </c>
      <c r="DD799" s="5">
        <v>2</v>
      </c>
      <c r="DE799" s="5" t="s">
        <v>522</v>
      </c>
      <c r="DF799" s="5" t="s">
        <v>777</v>
      </c>
      <c r="DG799" s="5">
        <v>134</v>
      </c>
      <c r="DH799" s="5"/>
      <c r="DI799" s="5"/>
      <c r="DJ799" s="5" t="s">
        <v>190</v>
      </c>
      <c r="DK799" s="5" t="s">
        <v>191</v>
      </c>
      <c r="DL799" s="5" t="s">
        <v>170</v>
      </c>
      <c r="DM799" s="5" t="s">
        <v>170</v>
      </c>
      <c r="DN799" s="5" t="s">
        <v>170</v>
      </c>
      <c r="DO799" s="5" t="s">
        <v>726</v>
      </c>
      <c r="DP799" s="5" t="s">
        <v>169</v>
      </c>
      <c r="DQ799" s="5" t="s">
        <v>193</v>
      </c>
      <c r="DR799" s="5" t="s">
        <v>588</v>
      </c>
      <c r="DS799" s="5"/>
      <c r="DT799" s="5"/>
      <c r="DU799" s="5"/>
      <c r="DV799" s="5"/>
      <c r="DW799" s="5"/>
      <c r="DX799" s="5"/>
      <c r="DY799" s="5"/>
      <c r="DZ799" s="5"/>
      <c r="EA799" s="133"/>
      <c r="EB799" s="5">
        <v>7</v>
      </c>
      <c r="EC799" s="5">
        <v>7</v>
      </c>
      <c r="ED799" s="5"/>
      <c r="EE799" s="5" t="s">
        <v>1345</v>
      </c>
      <c r="EF799" s="5">
        <v>7</v>
      </c>
      <c r="EG799" s="5"/>
      <c r="EH799" s="5"/>
      <c r="EI799" s="5"/>
      <c r="EJ799" s="5"/>
      <c r="EK799" s="5"/>
      <c r="EL799" s="5"/>
      <c r="EM799" s="5"/>
      <c r="EN799" s="5"/>
      <c r="EO799" s="5"/>
      <c r="EP799" s="5"/>
      <c r="EQ799" s="5"/>
      <c r="ER799" s="5"/>
      <c r="ES799" s="5"/>
      <c r="ET799" s="5"/>
      <c r="EU799" s="5">
        <v>1500</v>
      </c>
      <c r="EV799" s="5"/>
      <c r="EW799" s="5">
        <v>242</v>
      </c>
      <c r="EX799" s="5">
        <v>248</v>
      </c>
      <c r="EY799" s="5">
        <v>245</v>
      </c>
      <c r="EZ799" s="5"/>
      <c r="FA799" s="5"/>
      <c r="FB799" s="5"/>
      <c r="FC799" s="5"/>
      <c r="FD799" s="5"/>
      <c r="FE799" s="5"/>
      <c r="FF799" s="5"/>
      <c r="FG799" s="5"/>
      <c r="FH799" s="5"/>
      <c r="FI799" s="5"/>
    </row>
    <row r="800" spans="1:165" ht="15">
      <c r="A800">
        <v>2022</v>
      </c>
      <c r="B800" t="s">
        <v>1364</v>
      </c>
      <c r="C800" t="s">
        <v>1364</v>
      </c>
      <c r="D800" t="s">
        <v>1469</v>
      </c>
      <c r="E800" t="s">
        <v>1366</v>
      </c>
      <c r="F800">
        <v>431</v>
      </c>
      <c r="G800" s="134">
        <v>3</v>
      </c>
      <c r="H800">
        <v>6</v>
      </c>
      <c r="I800" t="s">
        <v>217</v>
      </c>
      <c r="J800">
        <v>18</v>
      </c>
      <c r="K800">
        <v>22</v>
      </c>
      <c r="L800">
        <v>19</v>
      </c>
      <c r="M800">
        <v>22</v>
      </c>
      <c r="N800">
        <v>31</v>
      </c>
      <c r="O800">
        <v>25.306100000000001</v>
      </c>
      <c r="P800">
        <v>17.598600000000001</v>
      </c>
      <c r="Q800">
        <v>22.247399999999999</v>
      </c>
      <c r="R800">
        <v>19.4252</v>
      </c>
      <c r="T800" t="s">
        <v>1375</v>
      </c>
      <c r="U800" t="s">
        <v>522</v>
      </c>
      <c r="V800" t="s">
        <v>167</v>
      </c>
      <c r="W800" t="s">
        <v>168</v>
      </c>
      <c r="Y800">
        <v>9</v>
      </c>
      <c r="Z800" t="s">
        <v>169</v>
      </c>
      <c r="AA800" t="s">
        <v>170</v>
      </c>
      <c r="AB800">
        <v>4</v>
      </c>
      <c r="AC800" t="s">
        <v>218</v>
      </c>
      <c r="AD800">
        <v>10</v>
      </c>
      <c r="AG800" t="s">
        <v>296</v>
      </c>
      <c r="AH800" t="s">
        <v>297</v>
      </c>
      <c r="AI800" t="s">
        <v>175</v>
      </c>
      <c r="AJ800" t="s">
        <v>176</v>
      </c>
      <c r="AK800" t="s">
        <v>219</v>
      </c>
      <c r="AL800" t="s">
        <v>220</v>
      </c>
      <c r="AS800">
        <v>2350</v>
      </c>
      <c r="AT800">
        <v>2350</v>
      </c>
      <c r="BN800" s="7" t="s">
        <v>310</v>
      </c>
      <c r="BO800">
        <v>2</v>
      </c>
      <c r="BP800">
        <v>2</v>
      </c>
      <c r="BQ800">
        <v>33</v>
      </c>
      <c r="BR800" t="s">
        <v>221</v>
      </c>
      <c r="BT800" t="s">
        <v>181</v>
      </c>
      <c r="BU800" s="135">
        <v>44468</v>
      </c>
      <c r="BV800">
        <v>30394</v>
      </c>
      <c r="BX800" t="s">
        <v>170</v>
      </c>
      <c r="BY800" t="s">
        <v>170</v>
      </c>
      <c r="CB800" t="s">
        <v>170</v>
      </c>
      <c r="CC800" t="s">
        <v>170</v>
      </c>
      <c r="CE800" t="s">
        <v>170</v>
      </c>
      <c r="CG800" t="s">
        <v>169</v>
      </c>
      <c r="CH800" t="s">
        <v>398</v>
      </c>
      <c r="CI800" t="s">
        <v>170</v>
      </c>
      <c r="DJ800" t="s">
        <v>190</v>
      </c>
      <c r="DK800" t="s">
        <v>191</v>
      </c>
      <c r="DL800" t="s">
        <v>170</v>
      </c>
      <c r="DN800" t="s">
        <v>170</v>
      </c>
      <c r="DO800" t="s">
        <v>726</v>
      </c>
      <c r="DP800" t="s">
        <v>169</v>
      </c>
      <c r="DQ800" t="s">
        <v>193</v>
      </c>
      <c r="DR800" t="s">
        <v>874</v>
      </c>
      <c r="EB800">
        <v>6</v>
      </c>
      <c r="EC800">
        <v>6</v>
      </c>
      <c r="EE800" t="s">
        <v>1470</v>
      </c>
      <c r="EF800">
        <v>7</v>
      </c>
      <c r="EU800">
        <v>500</v>
      </c>
      <c r="EW800">
        <v>321</v>
      </c>
      <c r="EX800">
        <v>255</v>
      </c>
      <c r="EY800">
        <v>292</v>
      </c>
    </row>
    <row r="801" spans="1:155" ht="15">
      <c r="A801">
        <v>2022</v>
      </c>
      <c r="B801" t="s">
        <v>1364</v>
      </c>
      <c r="C801" t="s">
        <v>1364</v>
      </c>
      <c r="D801" t="s">
        <v>1471</v>
      </c>
      <c r="E801" t="s">
        <v>1366</v>
      </c>
      <c r="F801">
        <v>432</v>
      </c>
      <c r="G801" s="134">
        <v>3</v>
      </c>
      <c r="H801">
        <v>6</v>
      </c>
      <c r="I801" t="s">
        <v>217</v>
      </c>
      <c r="J801">
        <v>17</v>
      </c>
      <c r="K801">
        <v>21</v>
      </c>
      <c r="L801">
        <v>19</v>
      </c>
      <c r="M801">
        <v>21.6</v>
      </c>
      <c r="N801">
        <v>29.3</v>
      </c>
      <c r="O801">
        <v>24.497</v>
      </c>
      <c r="P801">
        <v>17.301200000000001</v>
      </c>
      <c r="Q801">
        <v>21.1096</v>
      </c>
      <c r="R801">
        <v>18.829899999999999</v>
      </c>
      <c r="T801" t="s">
        <v>1375</v>
      </c>
      <c r="U801" t="s">
        <v>522</v>
      </c>
      <c r="V801" t="s">
        <v>167</v>
      </c>
      <c r="W801" t="s">
        <v>168</v>
      </c>
      <c r="Y801">
        <v>9</v>
      </c>
      <c r="Z801" t="s">
        <v>169</v>
      </c>
      <c r="AA801" t="s">
        <v>170</v>
      </c>
      <c r="AB801">
        <v>4</v>
      </c>
      <c r="AC801" t="s">
        <v>218</v>
      </c>
      <c r="AD801">
        <v>10</v>
      </c>
      <c r="AG801" t="s">
        <v>296</v>
      </c>
      <c r="AH801" t="s">
        <v>297</v>
      </c>
      <c r="AI801" t="s">
        <v>175</v>
      </c>
      <c r="AJ801" t="s">
        <v>176</v>
      </c>
      <c r="AK801" t="s">
        <v>219</v>
      </c>
      <c r="AL801" t="s">
        <v>220</v>
      </c>
      <c r="AS801">
        <v>2350</v>
      </c>
      <c r="AT801">
        <v>2350</v>
      </c>
      <c r="BN801" s="7" t="s">
        <v>310</v>
      </c>
      <c r="BO801">
        <v>2</v>
      </c>
      <c r="BP801">
        <v>2</v>
      </c>
      <c r="BQ801">
        <v>33</v>
      </c>
      <c r="BR801" t="s">
        <v>221</v>
      </c>
      <c r="BT801" t="s">
        <v>181</v>
      </c>
      <c r="BU801" s="135">
        <v>44502</v>
      </c>
      <c r="BV801">
        <v>30573</v>
      </c>
      <c r="BX801" t="s">
        <v>170</v>
      </c>
      <c r="BY801" t="s">
        <v>170</v>
      </c>
      <c r="CB801" t="s">
        <v>170</v>
      </c>
      <c r="CC801" t="s">
        <v>170</v>
      </c>
      <c r="CE801" t="s">
        <v>170</v>
      </c>
      <c r="CG801" t="s">
        <v>169</v>
      </c>
      <c r="CH801" t="s">
        <v>398</v>
      </c>
      <c r="CI801" t="s">
        <v>170</v>
      </c>
      <c r="DJ801" t="s">
        <v>190</v>
      </c>
      <c r="DK801" t="s">
        <v>191</v>
      </c>
      <c r="DL801" t="s">
        <v>170</v>
      </c>
      <c r="DN801" t="s">
        <v>170</v>
      </c>
      <c r="DO801" t="s">
        <v>726</v>
      </c>
      <c r="DP801" t="s">
        <v>170</v>
      </c>
      <c r="DQ801" t="s">
        <v>207</v>
      </c>
      <c r="EB801">
        <v>6</v>
      </c>
      <c r="EC801">
        <v>6</v>
      </c>
      <c r="EE801" t="s">
        <v>1470</v>
      </c>
      <c r="EF801">
        <v>7</v>
      </c>
      <c r="EU801">
        <v>500</v>
      </c>
      <c r="EW801">
        <v>330</v>
      </c>
      <c r="EX801">
        <v>254</v>
      </c>
      <c r="EY801">
        <v>296</v>
      </c>
    </row>
    <row r="802" spans="1:155" ht="15">
      <c r="A802">
        <v>2022</v>
      </c>
      <c r="B802" t="s">
        <v>1364</v>
      </c>
      <c r="C802" t="s">
        <v>1364</v>
      </c>
      <c r="D802" t="s">
        <v>1472</v>
      </c>
      <c r="E802" t="s">
        <v>1366</v>
      </c>
      <c r="F802">
        <v>401</v>
      </c>
      <c r="G802" s="134">
        <v>4</v>
      </c>
      <c r="H802">
        <v>8</v>
      </c>
      <c r="I802" t="s">
        <v>217</v>
      </c>
      <c r="J802">
        <v>15</v>
      </c>
      <c r="K802">
        <v>19</v>
      </c>
      <c r="L802">
        <v>16</v>
      </c>
      <c r="M802">
        <v>18.3</v>
      </c>
      <c r="N802">
        <v>26.3</v>
      </c>
      <c r="O802">
        <v>21.202200000000001</v>
      </c>
      <c r="P802">
        <v>14.818199999999999</v>
      </c>
      <c r="Q802">
        <v>19.079799999999999</v>
      </c>
      <c r="R802">
        <v>16.474</v>
      </c>
      <c r="T802" t="s">
        <v>165</v>
      </c>
      <c r="U802" t="s">
        <v>166</v>
      </c>
      <c r="V802" t="s">
        <v>167</v>
      </c>
      <c r="W802" t="s">
        <v>168</v>
      </c>
      <c r="Y802">
        <v>9</v>
      </c>
      <c r="Z802" t="s">
        <v>169</v>
      </c>
      <c r="AA802" t="s">
        <v>170</v>
      </c>
      <c r="AB802" t="s">
        <v>167</v>
      </c>
      <c r="AC802" t="s">
        <v>276</v>
      </c>
      <c r="AD802">
        <v>10</v>
      </c>
      <c r="AG802" t="s">
        <v>296</v>
      </c>
      <c r="AH802" t="s">
        <v>297</v>
      </c>
      <c r="AI802" t="s">
        <v>175</v>
      </c>
      <c r="AJ802" t="s">
        <v>176</v>
      </c>
      <c r="AK802" t="s">
        <v>219</v>
      </c>
      <c r="AL802" t="s">
        <v>220</v>
      </c>
      <c r="AS802">
        <v>2750</v>
      </c>
      <c r="AT802">
        <v>2750</v>
      </c>
      <c r="BN802" s="7" t="s">
        <v>310</v>
      </c>
      <c r="BO802">
        <v>2</v>
      </c>
      <c r="BP802">
        <v>2</v>
      </c>
      <c r="BQ802">
        <v>33</v>
      </c>
      <c r="BR802" t="s">
        <v>221</v>
      </c>
      <c r="BT802" t="s">
        <v>181</v>
      </c>
      <c r="BU802" s="135">
        <v>44722</v>
      </c>
      <c r="BV802">
        <v>31473</v>
      </c>
      <c r="BX802" t="s">
        <v>170</v>
      </c>
      <c r="BY802" t="s">
        <v>170</v>
      </c>
      <c r="CB802" t="s">
        <v>170</v>
      </c>
      <c r="CC802" t="s">
        <v>170</v>
      </c>
      <c r="CD802" t="s">
        <v>1473</v>
      </c>
      <c r="CE802" t="s">
        <v>170</v>
      </c>
      <c r="CG802" t="s">
        <v>169</v>
      </c>
      <c r="CH802" t="s">
        <v>483</v>
      </c>
      <c r="CI802" t="s">
        <v>169</v>
      </c>
      <c r="CJ802" t="s">
        <v>230</v>
      </c>
      <c r="DJ802" t="s">
        <v>204</v>
      </c>
      <c r="DK802" t="s">
        <v>205</v>
      </c>
      <c r="DN802" t="s">
        <v>170</v>
      </c>
      <c r="DO802" t="s">
        <v>1474</v>
      </c>
      <c r="DP802" t="s">
        <v>169</v>
      </c>
      <c r="DQ802" t="s">
        <v>193</v>
      </c>
      <c r="EB802">
        <v>5</v>
      </c>
      <c r="EC802">
        <v>5</v>
      </c>
      <c r="EE802" t="s">
        <v>1475</v>
      </c>
      <c r="EF802">
        <v>3</v>
      </c>
      <c r="EV802">
        <v>1250</v>
      </c>
      <c r="EW802">
        <v>414</v>
      </c>
      <c r="EX802">
        <v>353</v>
      </c>
      <c r="EY802">
        <v>387</v>
      </c>
    </row>
    <row r="803" spans="1:155" ht="15">
      <c r="A803">
        <v>2022</v>
      </c>
      <c r="B803" t="s">
        <v>1364</v>
      </c>
      <c r="C803" t="s">
        <v>1364</v>
      </c>
      <c r="D803" t="s">
        <v>1476</v>
      </c>
      <c r="E803" t="s">
        <v>1366</v>
      </c>
      <c r="F803">
        <v>400</v>
      </c>
      <c r="G803" s="134">
        <v>4</v>
      </c>
      <c r="H803">
        <v>8</v>
      </c>
      <c r="I803" t="s">
        <v>217</v>
      </c>
      <c r="J803">
        <v>15</v>
      </c>
      <c r="K803">
        <v>19</v>
      </c>
      <c r="L803">
        <v>16</v>
      </c>
      <c r="M803">
        <v>17.899999999999999</v>
      </c>
      <c r="N803">
        <v>26.7</v>
      </c>
      <c r="O803">
        <v>21.017199999999999</v>
      </c>
      <c r="P803">
        <v>14.5136</v>
      </c>
      <c r="Q803">
        <v>19.352</v>
      </c>
      <c r="R803">
        <v>16.3535</v>
      </c>
      <c r="T803" t="s">
        <v>165</v>
      </c>
      <c r="U803" t="s">
        <v>166</v>
      </c>
      <c r="V803" t="s">
        <v>167</v>
      </c>
      <c r="W803" t="s">
        <v>168</v>
      </c>
      <c r="Y803">
        <v>9</v>
      </c>
      <c r="Z803" t="s">
        <v>169</v>
      </c>
      <c r="AA803" t="s">
        <v>170</v>
      </c>
      <c r="AB803" t="s">
        <v>167</v>
      </c>
      <c r="AC803" t="s">
        <v>276</v>
      </c>
      <c r="AD803">
        <v>10</v>
      </c>
      <c r="AG803" t="s">
        <v>296</v>
      </c>
      <c r="AH803" t="s">
        <v>297</v>
      </c>
      <c r="AI803" t="s">
        <v>175</v>
      </c>
      <c r="AJ803" t="s">
        <v>176</v>
      </c>
      <c r="AK803" t="s">
        <v>219</v>
      </c>
      <c r="AL803" t="s">
        <v>220</v>
      </c>
      <c r="AO803">
        <v>104</v>
      </c>
      <c r="AP803">
        <v>17</v>
      </c>
      <c r="AS803">
        <v>2750</v>
      </c>
      <c r="AT803">
        <v>2750</v>
      </c>
      <c r="BN803" s="7" t="s">
        <v>310</v>
      </c>
      <c r="BO803">
        <v>2</v>
      </c>
      <c r="BP803">
        <v>2</v>
      </c>
      <c r="BQ803">
        <v>33</v>
      </c>
      <c r="BR803" t="s">
        <v>221</v>
      </c>
      <c r="BT803" t="s">
        <v>181</v>
      </c>
      <c r="BU803" s="135">
        <v>44722</v>
      </c>
      <c r="BV803">
        <v>31552</v>
      </c>
      <c r="BX803" t="s">
        <v>170</v>
      </c>
      <c r="BY803" t="s">
        <v>170</v>
      </c>
      <c r="CB803" t="s">
        <v>170</v>
      </c>
      <c r="CC803" t="s">
        <v>170</v>
      </c>
      <c r="CD803" t="s">
        <v>1477</v>
      </c>
      <c r="CE803" t="s">
        <v>170</v>
      </c>
      <c r="CG803" t="s">
        <v>169</v>
      </c>
      <c r="CH803" t="s">
        <v>474</v>
      </c>
      <c r="CI803" t="s">
        <v>170</v>
      </c>
      <c r="DJ803" t="s">
        <v>204</v>
      </c>
      <c r="DK803" t="s">
        <v>205</v>
      </c>
      <c r="DN803" t="s">
        <v>170</v>
      </c>
      <c r="DO803" t="s">
        <v>818</v>
      </c>
      <c r="DP803" t="s">
        <v>169</v>
      </c>
      <c r="DQ803" t="s">
        <v>193</v>
      </c>
      <c r="EB803">
        <v>4</v>
      </c>
      <c r="EC803">
        <v>4</v>
      </c>
      <c r="EE803" t="s">
        <v>1478</v>
      </c>
      <c r="EF803">
        <v>5</v>
      </c>
      <c r="EV803">
        <v>2250</v>
      </c>
      <c r="EW803">
        <v>483</v>
      </c>
      <c r="EX803">
        <v>370</v>
      </c>
      <c r="EY803">
        <v>445</v>
      </c>
    </row>
    <row r="804" spans="1:155" ht="15">
      <c r="A804">
        <v>2022</v>
      </c>
      <c r="B804" t="s">
        <v>1364</v>
      </c>
      <c r="C804" t="s">
        <v>1364</v>
      </c>
      <c r="D804" t="s">
        <v>1479</v>
      </c>
      <c r="E804" t="s">
        <v>1366</v>
      </c>
      <c r="F804">
        <v>403</v>
      </c>
      <c r="G804" s="134">
        <v>4</v>
      </c>
      <c r="H804">
        <v>8</v>
      </c>
      <c r="I804" t="s">
        <v>217</v>
      </c>
      <c r="J804">
        <v>14</v>
      </c>
      <c r="K804">
        <v>18</v>
      </c>
      <c r="L804">
        <v>15</v>
      </c>
      <c r="M804">
        <v>16.899999999999999</v>
      </c>
      <c r="N804">
        <v>25.2</v>
      </c>
      <c r="O804">
        <v>19.840699999999998</v>
      </c>
      <c r="P804">
        <v>13.7484</v>
      </c>
      <c r="Q804">
        <v>18.328399999999998</v>
      </c>
      <c r="R804">
        <v>15.4903</v>
      </c>
      <c r="T804" t="s">
        <v>165</v>
      </c>
      <c r="U804" t="s">
        <v>166</v>
      </c>
      <c r="V804" t="s">
        <v>167</v>
      </c>
      <c r="W804" t="s">
        <v>168</v>
      </c>
      <c r="Y804">
        <v>9</v>
      </c>
      <c r="Z804" t="s">
        <v>169</v>
      </c>
      <c r="AA804" t="s">
        <v>170</v>
      </c>
      <c r="AB804" t="s">
        <v>167</v>
      </c>
      <c r="AC804" t="s">
        <v>276</v>
      </c>
      <c r="AD804">
        <v>10</v>
      </c>
      <c r="AG804" t="s">
        <v>296</v>
      </c>
      <c r="AH804" t="s">
        <v>297</v>
      </c>
      <c r="AI804" t="s">
        <v>175</v>
      </c>
      <c r="AJ804" t="s">
        <v>176</v>
      </c>
      <c r="AK804" t="s">
        <v>219</v>
      </c>
      <c r="AL804" t="s">
        <v>220</v>
      </c>
      <c r="AS804">
        <v>2950</v>
      </c>
      <c r="AT804">
        <v>2950</v>
      </c>
      <c r="BN804" s="7" t="s">
        <v>310</v>
      </c>
      <c r="BO804">
        <v>2</v>
      </c>
      <c r="BP804">
        <v>2</v>
      </c>
      <c r="BQ804">
        <v>33</v>
      </c>
      <c r="BR804" t="s">
        <v>221</v>
      </c>
      <c r="BT804" t="s">
        <v>181</v>
      </c>
      <c r="BU804" s="135">
        <v>44722</v>
      </c>
      <c r="BV804">
        <v>31474</v>
      </c>
      <c r="BX804" t="s">
        <v>170</v>
      </c>
      <c r="BY804" t="s">
        <v>170</v>
      </c>
      <c r="CB804" t="s">
        <v>170</v>
      </c>
      <c r="CC804" t="s">
        <v>170</v>
      </c>
      <c r="CD804" t="s">
        <v>1473</v>
      </c>
      <c r="CE804" t="s">
        <v>170</v>
      </c>
      <c r="CG804" t="s">
        <v>169</v>
      </c>
      <c r="CH804" t="s">
        <v>483</v>
      </c>
      <c r="CI804" t="s">
        <v>169</v>
      </c>
      <c r="CJ804" t="s">
        <v>230</v>
      </c>
      <c r="DJ804" t="s">
        <v>204</v>
      </c>
      <c r="DK804" t="s">
        <v>205</v>
      </c>
      <c r="DN804" t="s">
        <v>170</v>
      </c>
      <c r="DO804" t="s">
        <v>1474</v>
      </c>
      <c r="DP804" t="s">
        <v>169</v>
      </c>
      <c r="DQ804" t="s">
        <v>193</v>
      </c>
      <c r="EB804">
        <v>5</v>
      </c>
      <c r="EC804">
        <v>5</v>
      </c>
      <c r="EE804" t="s">
        <v>1475</v>
      </c>
      <c r="EF804">
        <v>3</v>
      </c>
      <c r="EV804">
        <v>1250</v>
      </c>
      <c r="EW804">
        <v>416</v>
      </c>
      <c r="EX804">
        <v>362</v>
      </c>
      <c r="EY804">
        <v>391</v>
      </c>
    </row>
    <row r="805" spans="1:155" ht="15">
      <c r="A805">
        <v>2022</v>
      </c>
      <c r="B805" t="s">
        <v>1364</v>
      </c>
      <c r="C805" t="s">
        <v>1364</v>
      </c>
      <c r="D805" t="s">
        <v>1480</v>
      </c>
      <c r="E805" t="s">
        <v>1366</v>
      </c>
      <c r="F805">
        <v>435</v>
      </c>
      <c r="G805" s="134">
        <v>4</v>
      </c>
      <c r="H805">
        <v>8</v>
      </c>
      <c r="I805" t="s">
        <v>217</v>
      </c>
      <c r="J805">
        <v>14</v>
      </c>
      <c r="K805">
        <v>17</v>
      </c>
      <c r="L805">
        <v>16</v>
      </c>
      <c r="M805">
        <v>17.8</v>
      </c>
      <c r="N805">
        <v>23.5</v>
      </c>
      <c r="O805">
        <v>19.980899999999998</v>
      </c>
      <c r="P805">
        <v>14.4373</v>
      </c>
      <c r="Q805">
        <v>17.159700000000001</v>
      </c>
      <c r="R805">
        <v>15.5473</v>
      </c>
      <c r="T805" t="s">
        <v>165</v>
      </c>
      <c r="U805" t="s">
        <v>166</v>
      </c>
      <c r="V805" t="s">
        <v>167</v>
      </c>
      <c r="W805" t="s">
        <v>168</v>
      </c>
      <c r="Y805">
        <v>9</v>
      </c>
      <c r="Z805" t="s">
        <v>169</v>
      </c>
      <c r="AA805" t="s">
        <v>170</v>
      </c>
      <c r="AB805">
        <v>4</v>
      </c>
      <c r="AC805" t="s">
        <v>218</v>
      </c>
      <c r="AD805">
        <v>10</v>
      </c>
      <c r="AG805" t="s">
        <v>296</v>
      </c>
      <c r="AH805" t="s">
        <v>297</v>
      </c>
      <c r="AI805" t="s">
        <v>175</v>
      </c>
      <c r="AJ805" t="s">
        <v>176</v>
      </c>
      <c r="AK805" t="s">
        <v>219</v>
      </c>
      <c r="AL805" t="s">
        <v>220</v>
      </c>
      <c r="AS805">
        <v>2750</v>
      </c>
      <c r="AT805">
        <v>2750</v>
      </c>
      <c r="BN805" s="7" t="s">
        <v>178</v>
      </c>
      <c r="BO805">
        <v>2</v>
      </c>
      <c r="BP805">
        <v>2</v>
      </c>
      <c r="BQ805">
        <v>33</v>
      </c>
      <c r="BR805" t="s">
        <v>221</v>
      </c>
      <c r="BT805" t="s">
        <v>181</v>
      </c>
      <c r="BU805" s="135">
        <v>44739</v>
      </c>
      <c r="BV805">
        <v>31589</v>
      </c>
      <c r="BX805" t="s">
        <v>169</v>
      </c>
      <c r="BY805" t="s">
        <v>170</v>
      </c>
      <c r="CB805" t="s">
        <v>170</v>
      </c>
      <c r="CC805" t="s">
        <v>170</v>
      </c>
      <c r="CD805" t="s">
        <v>1477</v>
      </c>
      <c r="CE805" t="s">
        <v>170</v>
      </c>
      <c r="CG805" t="s">
        <v>169</v>
      </c>
      <c r="CH805" t="s">
        <v>474</v>
      </c>
      <c r="CI805" t="s">
        <v>170</v>
      </c>
      <c r="DJ805" t="s">
        <v>204</v>
      </c>
      <c r="DK805" t="s">
        <v>205</v>
      </c>
      <c r="DN805" t="s">
        <v>170</v>
      </c>
      <c r="DO805" t="s">
        <v>818</v>
      </c>
      <c r="DP805" t="s">
        <v>169</v>
      </c>
      <c r="DQ805" t="s">
        <v>193</v>
      </c>
      <c r="EB805">
        <v>4</v>
      </c>
      <c r="EC805">
        <v>4</v>
      </c>
      <c r="EE805" t="s">
        <v>1478</v>
      </c>
      <c r="EF805">
        <v>5</v>
      </c>
      <c r="EV805">
        <v>2250</v>
      </c>
      <c r="EW805">
        <v>485</v>
      </c>
      <c r="EX805">
        <v>374</v>
      </c>
      <c r="EY805">
        <v>435</v>
      </c>
    </row>
    <row r="806" spans="1:155" ht="15">
      <c r="A806" s="5">
        <v>2022</v>
      </c>
      <c r="B806" s="5" t="s">
        <v>1364</v>
      </c>
      <c r="C806" s="5" t="s">
        <v>1364</v>
      </c>
      <c r="D806" s="5" t="s">
        <v>1481</v>
      </c>
      <c r="E806" s="5" t="s">
        <v>1366</v>
      </c>
      <c r="F806" s="5">
        <v>508</v>
      </c>
      <c r="G806" s="80">
        <v>3</v>
      </c>
      <c r="H806" s="5">
        <v>6</v>
      </c>
      <c r="I806" s="5" t="s">
        <v>217</v>
      </c>
      <c r="J806" s="5">
        <v>20</v>
      </c>
      <c r="K806" s="5">
        <v>26</v>
      </c>
      <c r="L806" s="5">
        <v>22</v>
      </c>
      <c r="M806" s="5">
        <v>25.7</v>
      </c>
      <c r="N806" s="5">
        <v>36.5</v>
      </c>
      <c r="O806" s="5">
        <v>29.647600000000001</v>
      </c>
      <c r="P806" s="5">
        <v>20.3124</v>
      </c>
      <c r="Q806" s="5">
        <v>25.8687</v>
      </c>
      <c r="R806" s="5">
        <v>22.485800000000001</v>
      </c>
      <c r="S806" s="5"/>
      <c r="T806" s="5" t="s">
        <v>165</v>
      </c>
      <c r="U806" s="5" t="s">
        <v>166</v>
      </c>
      <c r="V806" s="5" t="s">
        <v>167</v>
      </c>
      <c r="W806" s="5" t="s">
        <v>168</v>
      </c>
      <c r="X806" s="5"/>
      <c r="Y806" s="5">
        <v>9</v>
      </c>
      <c r="Z806" s="5" t="s">
        <v>169</v>
      </c>
      <c r="AA806" s="5" t="s">
        <v>170</v>
      </c>
      <c r="AB806" s="5" t="s">
        <v>167</v>
      </c>
      <c r="AC806" s="5" t="s">
        <v>276</v>
      </c>
      <c r="AD806" s="5">
        <v>10</v>
      </c>
      <c r="AE806" s="5"/>
      <c r="AF806" s="5"/>
      <c r="AG806" s="5" t="s">
        <v>296</v>
      </c>
      <c r="AH806" s="5" t="s">
        <v>297</v>
      </c>
      <c r="AI806" s="5" t="s">
        <v>175</v>
      </c>
      <c r="AJ806" s="5" t="s">
        <v>176</v>
      </c>
      <c r="AK806" s="5" t="s">
        <v>219</v>
      </c>
      <c r="AL806" s="5" t="s">
        <v>220</v>
      </c>
      <c r="AM806" s="5"/>
      <c r="AN806" s="5"/>
      <c r="AO806" s="5"/>
      <c r="AP806" s="5"/>
      <c r="AQ806" s="5"/>
      <c r="AR806" s="5"/>
      <c r="AS806" s="5">
        <v>2000</v>
      </c>
      <c r="AT806" s="5">
        <v>2000</v>
      </c>
      <c r="AU806" s="5"/>
      <c r="AV806" s="5"/>
      <c r="AW806" s="5"/>
      <c r="AX806" s="5"/>
      <c r="AY806" s="5"/>
      <c r="AZ806" s="5"/>
      <c r="BA806" s="5"/>
      <c r="BB806" s="5"/>
      <c r="BC806" s="5"/>
      <c r="BD806" s="5"/>
      <c r="BE806" s="5"/>
      <c r="BF806" s="5"/>
      <c r="BG806" s="5"/>
      <c r="BH806" s="5"/>
      <c r="BI806" s="5"/>
      <c r="BJ806" s="5"/>
      <c r="BK806" s="5"/>
      <c r="BL806" s="5"/>
      <c r="BM806" s="5"/>
      <c r="BN806" s="96" t="s">
        <v>1482</v>
      </c>
      <c r="BO806" s="5">
        <v>2</v>
      </c>
      <c r="BP806" s="5">
        <v>2</v>
      </c>
      <c r="BQ806" s="5">
        <v>33</v>
      </c>
      <c r="BR806" s="5" t="s">
        <v>221</v>
      </c>
      <c r="BS806" s="5"/>
      <c r="BT806" s="5" t="s">
        <v>181</v>
      </c>
      <c r="BU806" s="83">
        <v>44468</v>
      </c>
      <c r="BV806" s="5">
        <v>31200</v>
      </c>
      <c r="BX806" t="s">
        <v>170</v>
      </c>
      <c r="BY806" t="s">
        <v>170</v>
      </c>
      <c r="CB806" t="s">
        <v>170</v>
      </c>
      <c r="CC806" t="s">
        <v>170</v>
      </c>
      <c r="CD806" t="s">
        <v>788</v>
      </c>
      <c r="CE806" t="s">
        <v>170</v>
      </c>
      <c r="CG806" t="s">
        <v>169</v>
      </c>
      <c r="CH806" t="s">
        <v>480</v>
      </c>
      <c r="CI806" t="s">
        <v>170</v>
      </c>
      <c r="DJ806" t="s">
        <v>204</v>
      </c>
      <c r="DK806" t="s">
        <v>205</v>
      </c>
      <c r="DL806" t="s">
        <v>170</v>
      </c>
      <c r="DN806" t="s">
        <v>170</v>
      </c>
      <c r="DO806" t="s">
        <v>231</v>
      </c>
      <c r="DP806" t="s">
        <v>169</v>
      </c>
      <c r="DQ806" t="s">
        <v>193</v>
      </c>
      <c r="DY806">
        <v>42.8</v>
      </c>
      <c r="EB806">
        <v>7</v>
      </c>
      <c r="EC806">
        <v>7</v>
      </c>
      <c r="EE806" t="s">
        <v>789</v>
      </c>
      <c r="EF806">
        <v>7</v>
      </c>
      <c r="EU806">
        <v>750</v>
      </c>
      <c r="EW806">
        <v>317</v>
      </c>
      <c r="EX806">
        <v>248</v>
      </c>
      <c r="EY806">
        <v>286</v>
      </c>
    </row>
    <row r="807" spans="1:155" ht="15">
      <c r="A807" s="5">
        <v>2022</v>
      </c>
      <c r="B807" s="5" t="s">
        <v>1364</v>
      </c>
      <c r="C807" s="5" t="s">
        <v>1364</v>
      </c>
      <c r="D807" s="5" t="s">
        <v>1481</v>
      </c>
      <c r="E807" s="5" t="s">
        <v>1366</v>
      </c>
      <c r="F807" s="5">
        <v>408</v>
      </c>
      <c r="G807" s="80">
        <v>3</v>
      </c>
      <c r="H807" s="5">
        <v>6</v>
      </c>
      <c r="I807" s="5" t="s">
        <v>217</v>
      </c>
      <c r="J807" s="5">
        <v>20</v>
      </c>
      <c r="K807" s="5">
        <v>25</v>
      </c>
      <c r="L807" s="5">
        <v>22</v>
      </c>
      <c r="M807" s="5">
        <v>25.5</v>
      </c>
      <c r="N807" s="5">
        <v>35.6</v>
      </c>
      <c r="O807" s="5">
        <v>29.231999999999999</v>
      </c>
      <c r="P807" s="5">
        <v>20.167300000000001</v>
      </c>
      <c r="Q807" s="5">
        <v>25.282299999999999</v>
      </c>
      <c r="R807" s="5">
        <v>22.1873</v>
      </c>
      <c r="S807" s="5"/>
      <c r="T807" s="5" t="s">
        <v>165</v>
      </c>
      <c r="U807" s="5" t="s">
        <v>166</v>
      </c>
      <c r="V807" s="5" t="s">
        <v>167</v>
      </c>
      <c r="W807" s="5" t="s">
        <v>168</v>
      </c>
      <c r="X807" s="5"/>
      <c r="Y807" s="5">
        <v>9</v>
      </c>
      <c r="Z807" s="5" t="s">
        <v>169</v>
      </c>
      <c r="AA807" s="5" t="s">
        <v>170</v>
      </c>
      <c r="AB807" s="5" t="s">
        <v>167</v>
      </c>
      <c r="AC807" s="5" t="s">
        <v>276</v>
      </c>
      <c r="AD807" s="5">
        <v>10</v>
      </c>
      <c r="AE807" s="5"/>
      <c r="AF807" s="5"/>
      <c r="AG807" s="5" t="s">
        <v>296</v>
      </c>
      <c r="AH807" s="5" t="s">
        <v>297</v>
      </c>
      <c r="AI807" s="5" t="s">
        <v>175</v>
      </c>
      <c r="AJ807" s="5" t="s">
        <v>176</v>
      </c>
      <c r="AK807" s="5" t="s">
        <v>219</v>
      </c>
      <c r="AL807" s="5" t="s">
        <v>220</v>
      </c>
      <c r="AM807" s="5"/>
      <c r="AN807" s="5"/>
      <c r="AO807" s="5"/>
      <c r="AP807" s="5"/>
      <c r="AQ807" s="5"/>
      <c r="AR807" s="5"/>
      <c r="AS807" s="5">
        <v>2000</v>
      </c>
      <c r="AT807" s="5">
        <v>2000</v>
      </c>
      <c r="AU807" s="5"/>
      <c r="AV807" s="5"/>
      <c r="AW807" s="5"/>
      <c r="AX807" s="5"/>
      <c r="AY807" s="5"/>
      <c r="AZ807" s="5"/>
      <c r="BA807" s="5"/>
      <c r="BB807" s="5"/>
      <c r="BC807" s="5"/>
      <c r="BD807" s="5"/>
      <c r="BE807" s="5"/>
      <c r="BF807" s="5"/>
      <c r="BG807" s="5"/>
      <c r="BH807" s="5"/>
      <c r="BI807" s="5"/>
      <c r="BJ807" s="5"/>
      <c r="BK807" s="5"/>
      <c r="BL807" s="5"/>
      <c r="BM807" s="5"/>
      <c r="BN807" s="96" t="s">
        <v>310</v>
      </c>
      <c r="BO807" s="5">
        <v>2</v>
      </c>
      <c r="BP807" s="5">
        <v>2</v>
      </c>
      <c r="BQ807" s="5">
        <v>33</v>
      </c>
      <c r="BR807" s="5" t="s">
        <v>221</v>
      </c>
      <c r="BS807" s="5"/>
      <c r="BT807" s="5" t="s">
        <v>181</v>
      </c>
      <c r="BU807" s="83">
        <v>44575</v>
      </c>
      <c r="BV807" s="5">
        <v>31199</v>
      </c>
      <c r="BX807" t="s">
        <v>170</v>
      </c>
      <c r="BY807" t="s">
        <v>170</v>
      </c>
      <c r="CB807" t="s">
        <v>170</v>
      </c>
      <c r="CC807" t="s">
        <v>170</v>
      </c>
      <c r="CD807" t="s">
        <v>1483</v>
      </c>
      <c r="CE807" t="s">
        <v>170</v>
      </c>
      <c r="CG807" t="s">
        <v>169</v>
      </c>
      <c r="CH807" t="s">
        <v>483</v>
      </c>
      <c r="CI807" t="s">
        <v>169</v>
      </c>
      <c r="CJ807" t="s">
        <v>463</v>
      </c>
      <c r="DJ807" t="s">
        <v>204</v>
      </c>
      <c r="DK807" t="s">
        <v>205</v>
      </c>
      <c r="DL807" t="s">
        <v>170</v>
      </c>
      <c r="DN807" t="s">
        <v>170</v>
      </c>
      <c r="DO807" t="s">
        <v>784</v>
      </c>
      <c r="DP807" t="s">
        <v>169</v>
      </c>
      <c r="DQ807" t="s">
        <v>193</v>
      </c>
      <c r="EB807">
        <v>5</v>
      </c>
      <c r="EC807">
        <v>5</v>
      </c>
      <c r="EE807" t="s">
        <v>786</v>
      </c>
      <c r="EF807">
        <v>7</v>
      </c>
      <c r="EV807">
        <v>250</v>
      </c>
      <c r="EW807">
        <v>387</v>
      </c>
      <c r="EX807">
        <v>296</v>
      </c>
      <c r="EY807">
        <v>346</v>
      </c>
    </row>
    <row r="808" spans="1:155" ht="15">
      <c r="A808">
        <v>2022</v>
      </c>
      <c r="B808" t="s">
        <v>1364</v>
      </c>
      <c r="C808" t="s">
        <v>1364</v>
      </c>
      <c r="D808" t="s">
        <v>1484</v>
      </c>
      <c r="E808" t="s">
        <v>1366</v>
      </c>
      <c r="F808">
        <v>405</v>
      </c>
      <c r="G808" s="134">
        <v>4</v>
      </c>
      <c r="H808">
        <v>8</v>
      </c>
      <c r="I808" t="s">
        <v>217</v>
      </c>
      <c r="J808">
        <v>16</v>
      </c>
      <c r="K808">
        <v>21</v>
      </c>
      <c r="L808">
        <v>18</v>
      </c>
      <c r="M808">
        <v>20.100000000000001</v>
      </c>
      <c r="N808">
        <v>28.9</v>
      </c>
      <c r="O808">
        <v>23.291499999999999</v>
      </c>
      <c r="P808">
        <v>16.179300000000001</v>
      </c>
      <c r="Q808">
        <v>20.840499999999999</v>
      </c>
      <c r="R808">
        <v>17.989899999999999</v>
      </c>
      <c r="T808" t="s">
        <v>165</v>
      </c>
      <c r="U808" t="s">
        <v>166</v>
      </c>
      <c r="V808" t="s">
        <v>167</v>
      </c>
      <c r="W808" t="s">
        <v>168</v>
      </c>
      <c r="Y808">
        <v>9</v>
      </c>
      <c r="Z808" t="s">
        <v>169</v>
      </c>
      <c r="AA808" t="s">
        <v>170</v>
      </c>
      <c r="AB808" t="s">
        <v>167</v>
      </c>
      <c r="AC808" t="s">
        <v>276</v>
      </c>
      <c r="AD808">
        <v>10</v>
      </c>
      <c r="AG808" t="s">
        <v>296</v>
      </c>
      <c r="AH808" t="s">
        <v>297</v>
      </c>
      <c r="AI808" t="s">
        <v>175</v>
      </c>
      <c r="AJ808" t="s">
        <v>176</v>
      </c>
      <c r="AK808" t="s">
        <v>219</v>
      </c>
      <c r="AL808" t="s">
        <v>220</v>
      </c>
      <c r="AS808">
        <v>2450</v>
      </c>
      <c r="AT808">
        <v>2450</v>
      </c>
      <c r="BN808" s="7" t="s">
        <v>310</v>
      </c>
      <c r="BO808">
        <v>2</v>
      </c>
      <c r="BP808">
        <v>2</v>
      </c>
      <c r="BQ808">
        <v>33</v>
      </c>
      <c r="BR808" t="s">
        <v>221</v>
      </c>
      <c r="BT808" t="s">
        <v>181</v>
      </c>
      <c r="BU808" s="135">
        <v>44722</v>
      </c>
      <c r="BV808">
        <v>31476</v>
      </c>
      <c r="BY808" t="s">
        <v>170</v>
      </c>
      <c r="CB808" t="s">
        <v>170</v>
      </c>
      <c r="CC808" t="s">
        <v>170</v>
      </c>
      <c r="CD808" t="s">
        <v>1485</v>
      </c>
      <c r="CE808" t="s">
        <v>170</v>
      </c>
      <c r="CG808" t="s">
        <v>169</v>
      </c>
      <c r="CH808" t="s">
        <v>791</v>
      </c>
      <c r="CI808" t="s">
        <v>170</v>
      </c>
      <c r="DJ808" t="s">
        <v>204</v>
      </c>
      <c r="DK808" t="s">
        <v>205</v>
      </c>
      <c r="DN808" t="s">
        <v>170</v>
      </c>
      <c r="DO808" t="s">
        <v>399</v>
      </c>
      <c r="DP808" t="s">
        <v>169</v>
      </c>
      <c r="DQ808" t="s">
        <v>193</v>
      </c>
      <c r="DR808" t="s">
        <v>792</v>
      </c>
      <c r="EB808">
        <v>5</v>
      </c>
      <c r="EC808">
        <v>5</v>
      </c>
      <c r="EE808" t="s">
        <v>1076</v>
      </c>
      <c r="EF808">
        <v>5</v>
      </c>
      <c r="EV808">
        <v>250</v>
      </c>
      <c r="EW808">
        <v>389</v>
      </c>
      <c r="EX808">
        <v>281</v>
      </c>
      <c r="EY808">
        <v>340</v>
      </c>
    </row>
    <row r="809" spans="1:155" ht="15">
      <c r="A809">
        <v>2022</v>
      </c>
      <c r="B809" t="s">
        <v>1364</v>
      </c>
      <c r="C809" t="s">
        <v>1364</v>
      </c>
      <c r="D809" t="s">
        <v>1486</v>
      </c>
      <c r="E809" t="s">
        <v>1366</v>
      </c>
      <c r="F809">
        <v>421</v>
      </c>
      <c r="G809" s="134">
        <v>3</v>
      </c>
      <c r="H809">
        <v>6</v>
      </c>
      <c r="I809" t="s">
        <v>217</v>
      </c>
      <c r="J809">
        <v>18</v>
      </c>
      <c r="K809">
        <v>24</v>
      </c>
      <c r="L809">
        <v>20</v>
      </c>
      <c r="M809">
        <v>23.1</v>
      </c>
      <c r="N809">
        <v>33</v>
      </c>
      <c r="O809">
        <v>26.705200000000001</v>
      </c>
      <c r="P809">
        <v>18.412199999999999</v>
      </c>
      <c r="Q809">
        <v>23.5747</v>
      </c>
      <c r="R809">
        <v>20.424900000000001</v>
      </c>
      <c r="T809" t="s">
        <v>165</v>
      </c>
      <c r="U809" t="s">
        <v>166</v>
      </c>
      <c r="V809" t="s">
        <v>167</v>
      </c>
      <c r="W809" t="s">
        <v>168</v>
      </c>
      <c r="Y809">
        <v>9</v>
      </c>
      <c r="Z809" t="s">
        <v>169</v>
      </c>
      <c r="AA809" t="s">
        <v>170</v>
      </c>
      <c r="AB809">
        <v>4</v>
      </c>
      <c r="AC809" t="s">
        <v>218</v>
      </c>
      <c r="AD809">
        <v>10</v>
      </c>
      <c r="AG809" t="s">
        <v>296</v>
      </c>
      <c r="AH809" t="s">
        <v>297</v>
      </c>
      <c r="AI809" t="s">
        <v>175</v>
      </c>
      <c r="AJ809" t="s">
        <v>176</v>
      </c>
      <c r="AK809" t="s">
        <v>219</v>
      </c>
      <c r="AL809" t="s">
        <v>220</v>
      </c>
      <c r="AS809">
        <v>2200</v>
      </c>
      <c r="AT809">
        <v>2200</v>
      </c>
      <c r="BN809" s="7" t="s">
        <v>310</v>
      </c>
      <c r="BO809">
        <v>2</v>
      </c>
      <c r="BP809">
        <v>2</v>
      </c>
      <c r="BQ809">
        <v>33</v>
      </c>
      <c r="BR809" t="s">
        <v>221</v>
      </c>
      <c r="BT809" t="s">
        <v>181</v>
      </c>
      <c r="BU809" s="135">
        <v>44468</v>
      </c>
      <c r="BV809">
        <v>30349</v>
      </c>
      <c r="BY809" t="s">
        <v>170</v>
      </c>
      <c r="CB809" t="s">
        <v>170</v>
      </c>
      <c r="CC809" t="s">
        <v>170</v>
      </c>
      <c r="CE809" t="s">
        <v>170</v>
      </c>
      <c r="CG809" t="s">
        <v>169</v>
      </c>
      <c r="CH809" t="s">
        <v>791</v>
      </c>
      <c r="CI809" t="s">
        <v>170</v>
      </c>
      <c r="DJ809" t="s">
        <v>204</v>
      </c>
      <c r="DK809" t="s">
        <v>205</v>
      </c>
      <c r="DN809" t="s">
        <v>170</v>
      </c>
      <c r="DO809" t="s">
        <v>399</v>
      </c>
      <c r="DP809" t="s">
        <v>169</v>
      </c>
      <c r="DQ809" t="s">
        <v>193</v>
      </c>
      <c r="DR809" t="s">
        <v>792</v>
      </c>
      <c r="DY809">
        <v>34.299999999999997</v>
      </c>
      <c r="EB809">
        <v>5</v>
      </c>
      <c r="EC809">
        <v>5</v>
      </c>
      <c r="EE809" t="s">
        <v>793</v>
      </c>
      <c r="EF809">
        <v>5</v>
      </c>
      <c r="EV809">
        <v>2000</v>
      </c>
      <c r="EW809">
        <v>382</v>
      </c>
      <c r="EX809">
        <v>299</v>
      </c>
      <c r="EY809">
        <v>345</v>
      </c>
    </row>
    <row r="810" spans="1:155" ht="15">
      <c r="A810">
        <v>2022</v>
      </c>
      <c r="B810" t="s">
        <v>1364</v>
      </c>
      <c r="C810" t="s">
        <v>1364</v>
      </c>
      <c r="D810" t="s">
        <v>1487</v>
      </c>
      <c r="E810" t="s">
        <v>1366</v>
      </c>
      <c r="F810">
        <v>406</v>
      </c>
      <c r="G810" s="134">
        <v>4</v>
      </c>
      <c r="H810">
        <v>8</v>
      </c>
      <c r="I810" t="s">
        <v>217</v>
      </c>
      <c r="J810">
        <v>16</v>
      </c>
      <c r="K810">
        <v>21</v>
      </c>
      <c r="L810">
        <v>18</v>
      </c>
      <c r="M810">
        <v>19.2</v>
      </c>
      <c r="N810">
        <v>29.7</v>
      </c>
      <c r="O810">
        <v>22.8324</v>
      </c>
      <c r="P810">
        <v>15.5008</v>
      </c>
      <c r="Q810">
        <v>21.3781</v>
      </c>
      <c r="R810">
        <v>17.6892</v>
      </c>
      <c r="T810" t="s">
        <v>165</v>
      </c>
      <c r="U810" t="s">
        <v>166</v>
      </c>
      <c r="V810" t="s">
        <v>167</v>
      </c>
      <c r="W810" t="s">
        <v>168</v>
      </c>
      <c r="Y810">
        <v>9</v>
      </c>
      <c r="Z810" t="s">
        <v>169</v>
      </c>
      <c r="AA810" t="s">
        <v>170</v>
      </c>
      <c r="AB810" t="s">
        <v>167</v>
      </c>
      <c r="AC810" t="s">
        <v>276</v>
      </c>
      <c r="AD810">
        <v>10</v>
      </c>
      <c r="AG810" t="s">
        <v>296</v>
      </c>
      <c r="AH810" t="s">
        <v>297</v>
      </c>
      <c r="AI810" t="s">
        <v>175</v>
      </c>
      <c r="AJ810" t="s">
        <v>176</v>
      </c>
      <c r="AK810" t="s">
        <v>219</v>
      </c>
      <c r="AL810" t="s">
        <v>220</v>
      </c>
      <c r="AS810">
        <v>2450</v>
      </c>
      <c r="AT810">
        <v>2450</v>
      </c>
      <c r="BN810" s="7" t="s">
        <v>310</v>
      </c>
      <c r="BO810">
        <v>2</v>
      </c>
      <c r="BP810">
        <v>2</v>
      </c>
      <c r="BQ810">
        <v>33</v>
      </c>
      <c r="BR810" t="s">
        <v>221</v>
      </c>
      <c r="BT810" t="s">
        <v>181</v>
      </c>
      <c r="BU810" s="135">
        <v>44739</v>
      </c>
      <c r="BV810">
        <v>31587</v>
      </c>
      <c r="BX810" t="s">
        <v>170</v>
      </c>
      <c r="BY810" t="s">
        <v>170</v>
      </c>
      <c r="CB810" t="s">
        <v>170</v>
      </c>
      <c r="CC810" t="s">
        <v>170</v>
      </c>
      <c r="CD810" t="s">
        <v>1349</v>
      </c>
      <c r="CE810" t="s">
        <v>169</v>
      </c>
      <c r="CF810" t="s">
        <v>655</v>
      </c>
      <c r="CG810" t="s">
        <v>169</v>
      </c>
      <c r="CH810" t="s">
        <v>652</v>
      </c>
      <c r="CI810" t="s">
        <v>169</v>
      </c>
      <c r="CJ810" t="s">
        <v>652</v>
      </c>
      <c r="DJ810" t="s">
        <v>204</v>
      </c>
      <c r="DK810" t="s">
        <v>205</v>
      </c>
      <c r="DL810" t="s">
        <v>170</v>
      </c>
      <c r="DM810" t="s">
        <v>170</v>
      </c>
      <c r="DN810" t="s">
        <v>170</v>
      </c>
      <c r="DO810" t="s">
        <v>506</v>
      </c>
      <c r="DP810" t="s">
        <v>169</v>
      </c>
      <c r="DQ810" t="s">
        <v>193</v>
      </c>
      <c r="EB810">
        <v>4</v>
      </c>
      <c r="EC810">
        <v>4</v>
      </c>
      <c r="EE810" t="s">
        <v>1350</v>
      </c>
      <c r="EF810">
        <v>5</v>
      </c>
      <c r="EV810">
        <v>4000</v>
      </c>
      <c r="EW810">
        <v>477</v>
      </c>
      <c r="EX810">
        <v>357</v>
      </c>
      <c r="EY810">
        <v>423</v>
      </c>
    </row>
    <row r="811" spans="1:155" ht="15">
      <c r="A811">
        <v>2022</v>
      </c>
      <c r="B811" t="s">
        <v>1364</v>
      </c>
      <c r="C811" t="s">
        <v>1364</v>
      </c>
      <c r="D811" t="s">
        <v>1488</v>
      </c>
      <c r="E811" t="s">
        <v>1366</v>
      </c>
      <c r="F811">
        <v>404</v>
      </c>
      <c r="G811" s="134">
        <v>4</v>
      </c>
      <c r="H811">
        <v>8</v>
      </c>
      <c r="I811" t="s">
        <v>217</v>
      </c>
      <c r="J811">
        <v>14</v>
      </c>
      <c r="K811">
        <v>20</v>
      </c>
      <c r="L811">
        <v>17</v>
      </c>
      <c r="M811">
        <v>17.8</v>
      </c>
      <c r="N811">
        <v>27.7</v>
      </c>
      <c r="O811">
        <v>21.211400000000001</v>
      </c>
      <c r="P811">
        <v>14.4373</v>
      </c>
      <c r="Q811">
        <v>20.0305</v>
      </c>
      <c r="R811">
        <v>16.5121</v>
      </c>
      <c r="T811" t="s">
        <v>165</v>
      </c>
      <c r="U811" t="s">
        <v>166</v>
      </c>
      <c r="V811" t="s">
        <v>167</v>
      </c>
      <c r="W811" t="s">
        <v>168</v>
      </c>
      <c r="Y811">
        <v>9</v>
      </c>
      <c r="Z811" t="s">
        <v>169</v>
      </c>
      <c r="AA811" t="s">
        <v>170</v>
      </c>
      <c r="AB811" t="s">
        <v>167</v>
      </c>
      <c r="AC811" t="s">
        <v>276</v>
      </c>
      <c r="AD811">
        <v>10</v>
      </c>
      <c r="AG811" t="s">
        <v>296</v>
      </c>
      <c r="AH811" t="s">
        <v>297</v>
      </c>
      <c r="AI811" t="s">
        <v>175</v>
      </c>
      <c r="AJ811" t="s">
        <v>176</v>
      </c>
      <c r="AK811" t="s">
        <v>219</v>
      </c>
      <c r="AL811" t="s">
        <v>220</v>
      </c>
      <c r="AS811">
        <v>2600</v>
      </c>
      <c r="AT811">
        <v>2600</v>
      </c>
      <c r="BN811" s="7" t="s">
        <v>310</v>
      </c>
      <c r="BO811">
        <v>2</v>
      </c>
      <c r="BP811">
        <v>2</v>
      </c>
      <c r="BQ811">
        <v>33</v>
      </c>
      <c r="BR811" t="s">
        <v>221</v>
      </c>
      <c r="BT811" t="s">
        <v>181</v>
      </c>
      <c r="BU811" s="135">
        <v>44736</v>
      </c>
      <c r="BV811">
        <v>31588</v>
      </c>
      <c r="BX811" t="s">
        <v>170</v>
      </c>
      <c r="BY811" t="s">
        <v>170</v>
      </c>
      <c r="CB811" t="s">
        <v>170</v>
      </c>
      <c r="CC811" t="s">
        <v>170</v>
      </c>
      <c r="CE811" t="s">
        <v>170</v>
      </c>
      <c r="CG811" t="s">
        <v>169</v>
      </c>
      <c r="CH811" t="s">
        <v>649</v>
      </c>
      <c r="CI811" t="s">
        <v>169</v>
      </c>
      <c r="CJ811" t="s">
        <v>649</v>
      </c>
      <c r="DJ811" t="s">
        <v>204</v>
      </c>
      <c r="DK811" t="s">
        <v>205</v>
      </c>
      <c r="DL811" t="s">
        <v>170</v>
      </c>
      <c r="DM811" t="s">
        <v>170</v>
      </c>
      <c r="DN811" t="s">
        <v>170</v>
      </c>
      <c r="DO811" t="s">
        <v>506</v>
      </c>
      <c r="DP811" t="s">
        <v>169</v>
      </c>
      <c r="DQ811" t="s">
        <v>193</v>
      </c>
      <c r="EB811">
        <v>5</v>
      </c>
      <c r="EC811">
        <v>5</v>
      </c>
      <c r="EE811" t="s">
        <v>1351</v>
      </c>
      <c r="EF811">
        <v>6</v>
      </c>
      <c r="EV811">
        <v>3000</v>
      </c>
      <c r="EW811">
        <v>415</v>
      </c>
      <c r="EX811">
        <v>322</v>
      </c>
      <c r="EY811">
        <v>385</v>
      </c>
    </row>
    <row r="812" spans="1:155" ht="15">
      <c r="A812">
        <v>2022</v>
      </c>
      <c r="B812" t="s">
        <v>1489</v>
      </c>
      <c r="C812" t="s">
        <v>1490</v>
      </c>
      <c r="D812" t="s">
        <v>1491</v>
      </c>
      <c r="E812" t="s">
        <v>1492</v>
      </c>
      <c r="F812">
        <v>102</v>
      </c>
      <c r="G812" s="134">
        <v>1.2</v>
      </c>
      <c r="H812">
        <v>3</v>
      </c>
      <c r="I812" t="s">
        <v>667</v>
      </c>
      <c r="J812">
        <v>36</v>
      </c>
      <c r="K812">
        <v>43</v>
      </c>
      <c r="L812">
        <v>39</v>
      </c>
      <c r="M812">
        <v>49.02</v>
      </c>
      <c r="N812">
        <v>64.625500000000002</v>
      </c>
      <c r="O812">
        <v>54.996099999999998</v>
      </c>
      <c r="P812">
        <v>36.027099999999997</v>
      </c>
      <c r="Q812">
        <v>43.063000000000002</v>
      </c>
      <c r="R812">
        <v>38.886099999999999</v>
      </c>
      <c r="T812" t="s">
        <v>470</v>
      </c>
      <c r="U812" t="s">
        <v>471</v>
      </c>
      <c r="V812" t="s">
        <v>668</v>
      </c>
      <c r="W812" t="s">
        <v>391</v>
      </c>
      <c r="Y812">
        <v>1</v>
      </c>
      <c r="Z812" t="s">
        <v>169</v>
      </c>
      <c r="AA812" t="s">
        <v>170</v>
      </c>
      <c r="AB812" t="s">
        <v>243</v>
      </c>
      <c r="AC812" t="s">
        <v>244</v>
      </c>
      <c r="AD812">
        <v>10</v>
      </c>
      <c r="AG812" t="s">
        <v>197</v>
      </c>
      <c r="AH812" t="s">
        <v>472</v>
      </c>
      <c r="AI812" t="s">
        <v>175</v>
      </c>
      <c r="AJ812" t="s">
        <v>176</v>
      </c>
      <c r="AK812" t="s">
        <v>170</v>
      </c>
      <c r="AL812" t="s">
        <v>177</v>
      </c>
      <c r="AO812">
        <v>86</v>
      </c>
      <c r="AP812">
        <v>17</v>
      </c>
      <c r="AQ812">
        <v>86</v>
      </c>
      <c r="AR812">
        <v>17</v>
      </c>
      <c r="AS812">
        <v>900</v>
      </c>
      <c r="AT812">
        <v>900</v>
      </c>
      <c r="BO812">
        <v>2</v>
      </c>
      <c r="BP812">
        <v>2</v>
      </c>
      <c r="BQ812">
        <v>4</v>
      </c>
      <c r="BR812" t="s">
        <v>352</v>
      </c>
      <c r="BS812" t="s">
        <v>180</v>
      </c>
      <c r="BT812" t="s">
        <v>181</v>
      </c>
      <c r="BU812" s="135">
        <v>44409</v>
      </c>
      <c r="BV812">
        <v>29142</v>
      </c>
      <c r="BX812" t="s">
        <v>170</v>
      </c>
      <c r="BY812" t="s">
        <v>170</v>
      </c>
      <c r="CB812" t="s">
        <v>170</v>
      </c>
      <c r="CC812" t="s">
        <v>170</v>
      </c>
      <c r="CE812" t="s">
        <v>170</v>
      </c>
      <c r="CG812" t="s">
        <v>169</v>
      </c>
      <c r="CH812" t="s">
        <v>649</v>
      </c>
      <c r="CI812" t="s">
        <v>169</v>
      </c>
      <c r="CJ812" t="s">
        <v>649</v>
      </c>
      <c r="DJ812" t="s">
        <v>204</v>
      </c>
      <c r="DK812" t="s">
        <v>205</v>
      </c>
      <c r="DL812" t="s">
        <v>170</v>
      </c>
      <c r="DM812" t="s">
        <v>170</v>
      </c>
      <c r="DN812" t="s">
        <v>170</v>
      </c>
      <c r="DO812" t="s">
        <v>506</v>
      </c>
      <c r="DP812" t="s">
        <v>169</v>
      </c>
      <c r="DQ812" t="s">
        <v>193</v>
      </c>
      <c r="EB812">
        <v>5</v>
      </c>
      <c r="EC812">
        <v>5</v>
      </c>
      <c r="EE812" t="s">
        <v>1353</v>
      </c>
      <c r="EF812">
        <v>6</v>
      </c>
      <c r="EV812">
        <v>3000</v>
      </c>
      <c r="EW812">
        <v>425</v>
      </c>
      <c r="EX812">
        <v>343</v>
      </c>
      <c r="EY812">
        <v>388</v>
      </c>
    </row>
    <row r="813" spans="1:155" ht="15">
      <c r="A813">
        <v>2022</v>
      </c>
      <c r="B813" t="s">
        <v>1489</v>
      </c>
      <c r="C813" t="s">
        <v>1490</v>
      </c>
      <c r="D813" t="s">
        <v>1491</v>
      </c>
      <c r="E813" t="s">
        <v>1492</v>
      </c>
      <c r="F813">
        <v>101</v>
      </c>
      <c r="G813" s="134">
        <v>1.2</v>
      </c>
      <c r="H813">
        <v>3</v>
      </c>
      <c r="I813" t="s">
        <v>838</v>
      </c>
      <c r="J813">
        <v>33</v>
      </c>
      <c r="K813">
        <v>41</v>
      </c>
      <c r="L813">
        <v>36</v>
      </c>
      <c r="M813">
        <v>44.909199999999998</v>
      </c>
      <c r="N813">
        <v>60.803899999999999</v>
      </c>
      <c r="O813">
        <v>50.896299999999997</v>
      </c>
      <c r="P813">
        <v>33.418999999999997</v>
      </c>
      <c r="Q813">
        <v>40.848399999999998</v>
      </c>
      <c r="R813">
        <v>36.398000000000003</v>
      </c>
      <c r="T813" t="s">
        <v>470</v>
      </c>
      <c r="U813" t="s">
        <v>471</v>
      </c>
      <c r="V813" t="s">
        <v>247</v>
      </c>
      <c r="W813" t="s">
        <v>248</v>
      </c>
      <c r="Y813">
        <v>5</v>
      </c>
      <c r="Z813" t="s">
        <v>170</v>
      </c>
      <c r="AA813" t="s">
        <v>170</v>
      </c>
      <c r="AB813" t="s">
        <v>243</v>
      </c>
      <c r="AC813" t="s">
        <v>244</v>
      </c>
      <c r="AD813">
        <v>10</v>
      </c>
      <c r="AG813" t="s">
        <v>197</v>
      </c>
      <c r="AH813" t="s">
        <v>472</v>
      </c>
      <c r="AI813" t="s">
        <v>175</v>
      </c>
      <c r="AJ813" t="s">
        <v>176</v>
      </c>
      <c r="AK813" t="s">
        <v>170</v>
      </c>
      <c r="AL813" t="s">
        <v>177</v>
      </c>
      <c r="AO813">
        <v>86</v>
      </c>
      <c r="AP813">
        <v>17</v>
      </c>
      <c r="AQ813">
        <v>86</v>
      </c>
      <c r="AR813">
        <v>17</v>
      </c>
      <c r="AS813">
        <v>1000</v>
      </c>
      <c r="AT813">
        <v>1000</v>
      </c>
      <c r="BO813">
        <v>2</v>
      </c>
      <c r="BP813">
        <v>2</v>
      </c>
      <c r="BQ813">
        <v>4</v>
      </c>
      <c r="BR813" t="s">
        <v>352</v>
      </c>
      <c r="BS813" t="s">
        <v>180</v>
      </c>
      <c r="BT813" t="s">
        <v>181</v>
      </c>
      <c r="BU813" s="135">
        <v>44409</v>
      </c>
      <c r="BV813">
        <v>29141</v>
      </c>
      <c r="BX813" t="s">
        <v>170</v>
      </c>
      <c r="BY813" t="s">
        <v>170</v>
      </c>
      <c r="CB813" t="s">
        <v>170</v>
      </c>
      <c r="CC813" t="s">
        <v>170</v>
      </c>
      <c r="CE813" t="s">
        <v>170</v>
      </c>
      <c r="CG813" t="s">
        <v>169</v>
      </c>
      <c r="CH813" t="s">
        <v>797</v>
      </c>
      <c r="CI813" t="s">
        <v>169</v>
      </c>
      <c r="CJ813" t="s">
        <v>797</v>
      </c>
      <c r="DJ813" t="s">
        <v>204</v>
      </c>
      <c r="DK813" t="s">
        <v>205</v>
      </c>
      <c r="DN813" t="s">
        <v>169</v>
      </c>
      <c r="DO813" t="s">
        <v>798</v>
      </c>
      <c r="DP813" t="s">
        <v>169</v>
      </c>
      <c r="DQ813" t="s">
        <v>193</v>
      </c>
      <c r="EB813">
        <v>5</v>
      </c>
      <c r="EC813">
        <v>5</v>
      </c>
      <c r="EE813" t="s">
        <v>799</v>
      </c>
      <c r="EF813">
        <v>3</v>
      </c>
      <c r="EI813" t="s">
        <v>800</v>
      </c>
      <c r="EJ813">
        <v>5</v>
      </c>
      <c r="EV813">
        <v>2750</v>
      </c>
      <c r="EW813">
        <v>407</v>
      </c>
      <c r="EX813">
        <v>311</v>
      </c>
      <c r="EY813">
        <v>364</v>
      </c>
    </row>
    <row r="814" spans="1:155" ht="15">
      <c r="A814">
        <v>2022</v>
      </c>
      <c r="B814" t="s">
        <v>1489</v>
      </c>
      <c r="C814" t="s">
        <v>1490</v>
      </c>
      <c r="D814" t="s">
        <v>1493</v>
      </c>
      <c r="E814" t="s">
        <v>1492</v>
      </c>
      <c r="F814">
        <v>104</v>
      </c>
      <c r="G814" s="134">
        <v>1.2</v>
      </c>
      <c r="H814">
        <v>3</v>
      </c>
      <c r="I814" t="s">
        <v>667</v>
      </c>
      <c r="J814">
        <v>35</v>
      </c>
      <c r="K814">
        <v>41</v>
      </c>
      <c r="L814">
        <v>37</v>
      </c>
      <c r="M814">
        <v>47.058199999999999</v>
      </c>
      <c r="N814">
        <v>61.691200000000002</v>
      </c>
      <c r="O814">
        <v>52.6813</v>
      </c>
      <c r="P814">
        <v>34.790500000000002</v>
      </c>
      <c r="Q814">
        <v>41.3658</v>
      </c>
      <c r="R814">
        <v>37.470799999999997</v>
      </c>
      <c r="T814" t="s">
        <v>470</v>
      </c>
      <c r="U814" t="s">
        <v>471</v>
      </c>
      <c r="V814" t="s">
        <v>668</v>
      </c>
      <c r="W814" t="s">
        <v>391</v>
      </c>
      <c r="Y814">
        <v>1</v>
      </c>
      <c r="Z814" t="s">
        <v>169</v>
      </c>
      <c r="AA814" t="s">
        <v>170</v>
      </c>
      <c r="AB814" t="s">
        <v>243</v>
      </c>
      <c r="AC814" t="s">
        <v>244</v>
      </c>
      <c r="AD814">
        <v>10</v>
      </c>
      <c r="AG814" t="s">
        <v>197</v>
      </c>
      <c r="AH814" t="s">
        <v>472</v>
      </c>
      <c r="AI814" t="s">
        <v>175</v>
      </c>
      <c r="AJ814" t="s">
        <v>176</v>
      </c>
      <c r="AK814" t="s">
        <v>170</v>
      </c>
      <c r="AL814" t="s">
        <v>177</v>
      </c>
      <c r="AO814">
        <v>89</v>
      </c>
      <c r="AP814">
        <v>12</v>
      </c>
      <c r="AS814">
        <v>950</v>
      </c>
      <c r="AT814">
        <v>950</v>
      </c>
      <c r="BO814">
        <v>2</v>
      </c>
      <c r="BP814">
        <v>2</v>
      </c>
      <c r="BQ814">
        <v>4</v>
      </c>
      <c r="BR814" t="s">
        <v>352</v>
      </c>
      <c r="BS814" t="s">
        <v>180</v>
      </c>
      <c r="BT814" t="s">
        <v>181</v>
      </c>
      <c r="BU814" s="135">
        <v>44409</v>
      </c>
      <c r="BV814">
        <v>29140</v>
      </c>
      <c r="BX814" t="s">
        <v>170</v>
      </c>
      <c r="BY814" t="s">
        <v>170</v>
      </c>
      <c r="CB814" t="s">
        <v>170</v>
      </c>
      <c r="CC814" t="s">
        <v>170</v>
      </c>
      <c r="CE814" t="s">
        <v>169</v>
      </c>
      <c r="CF814" t="s">
        <v>802</v>
      </c>
      <c r="CG814" t="s">
        <v>169</v>
      </c>
      <c r="CH814" t="s">
        <v>803</v>
      </c>
      <c r="CI814" t="s">
        <v>170</v>
      </c>
      <c r="DJ814" t="s">
        <v>204</v>
      </c>
      <c r="DK814" t="s">
        <v>205</v>
      </c>
      <c r="DN814" t="s">
        <v>170</v>
      </c>
      <c r="DO814" t="s">
        <v>192</v>
      </c>
      <c r="DP814" t="s">
        <v>169</v>
      </c>
      <c r="DQ814" t="s">
        <v>193</v>
      </c>
      <c r="EB814">
        <v>4</v>
      </c>
      <c r="EC814">
        <v>4</v>
      </c>
      <c r="EE814" t="s">
        <v>804</v>
      </c>
      <c r="EF814">
        <v>3</v>
      </c>
      <c r="EV814">
        <v>5250</v>
      </c>
      <c r="EW814">
        <v>524</v>
      </c>
      <c r="EX814">
        <v>390</v>
      </c>
      <c r="EY814">
        <v>463</v>
      </c>
    </row>
    <row r="815" spans="1:155" ht="15">
      <c r="A815">
        <v>2022</v>
      </c>
      <c r="B815" t="s">
        <v>1489</v>
      </c>
      <c r="C815" t="s">
        <v>1490</v>
      </c>
      <c r="D815" t="s">
        <v>1493</v>
      </c>
      <c r="E815" t="s">
        <v>1492</v>
      </c>
      <c r="F815">
        <v>103</v>
      </c>
      <c r="G815" s="134">
        <v>1.2</v>
      </c>
      <c r="H815">
        <v>3</v>
      </c>
      <c r="I815" t="s">
        <v>838</v>
      </c>
      <c r="J815">
        <v>33</v>
      </c>
      <c r="K815">
        <v>40</v>
      </c>
      <c r="L815">
        <v>35</v>
      </c>
      <c r="M815">
        <v>44.460099999999997</v>
      </c>
      <c r="N815">
        <v>60.402000000000001</v>
      </c>
      <c r="O815">
        <v>50.452199999999998</v>
      </c>
      <c r="P815">
        <v>33.130099999999999</v>
      </c>
      <c r="Q815">
        <v>40</v>
      </c>
      <c r="R815">
        <v>35</v>
      </c>
      <c r="T815" t="s">
        <v>470</v>
      </c>
      <c r="U815" t="s">
        <v>471</v>
      </c>
      <c r="V815" t="s">
        <v>247</v>
      </c>
      <c r="W815" t="s">
        <v>248</v>
      </c>
      <c r="Y815">
        <v>5</v>
      </c>
      <c r="Z815" t="s">
        <v>170</v>
      </c>
      <c r="AA815" t="s">
        <v>170</v>
      </c>
      <c r="AB815" t="s">
        <v>243</v>
      </c>
      <c r="AC815" t="s">
        <v>244</v>
      </c>
      <c r="AD815">
        <v>10</v>
      </c>
      <c r="AG815" t="s">
        <v>197</v>
      </c>
      <c r="AH815" t="s">
        <v>472</v>
      </c>
      <c r="AI815" t="s">
        <v>175</v>
      </c>
      <c r="AJ815" t="s">
        <v>176</v>
      </c>
      <c r="AK815" t="s">
        <v>170</v>
      </c>
      <c r="AL815" t="s">
        <v>177</v>
      </c>
      <c r="AO815">
        <v>89</v>
      </c>
      <c r="AP815">
        <v>12</v>
      </c>
      <c r="AS815">
        <v>1000</v>
      </c>
      <c r="AT815">
        <v>1000</v>
      </c>
      <c r="BO815">
        <v>2</v>
      </c>
      <c r="BP815">
        <v>2</v>
      </c>
      <c r="BQ815">
        <v>4</v>
      </c>
      <c r="BR815" t="s">
        <v>352</v>
      </c>
      <c r="BS815" t="s">
        <v>180</v>
      </c>
      <c r="BT815" t="s">
        <v>181</v>
      </c>
      <c r="BU815" s="135">
        <v>44409</v>
      </c>
      <c r="BV815">
        <v>29139</v>
      </c>
      <c r="BX815" t="s">
        <v>169</v>
      </c>
      <c r="BY815" t="s">
        <v>170</v>
      </c>
      <c r="CB815" t="s">
        <v>170</v>
      </c>
      <c r="CC815" t="s">
        <v>170</v>
      </c>
      <c r="CD815" t="s">
        <v>1494</v>
      </c>
      <c r="CE815" t="s">
        <v>170</v>
      </c>
      <c r="CG815" t="s">
        <v>169</v>
      </c>
      <c r="CH815" t="s">
        <v>229</v>
      </c>
      <c r="CI815" t="s">
        <v>169</v>
      </c>
      <c r="CJ815" t="s">
        <v>230</v>
      </c>
      <c r="DJ815" t="s">
        <v>204</v>
      </c>
      <c r="DK815" t="s">
        <v>205</v>
      </c>
      <c r="DL815" t="s">
        <v>170</v>
      </c>
      <c r="DN815" t="s">
        <v>170</v>
      </c>
      <c r="DO815" t="s">
        <v>231</v>
      </c>
      <c r="DP815" t="s">
        <v>169</v>
      </c>
      <c r="DQ815" t="s">
        <v>193</v>
      </c>
      <c r="EB815">
        <v>5</v>
      </c>
      <c r="EC815">
        <v>5</v>
      </c>
      <c r="EE815" t="s">
        <v>232</v>
      </c>
      <c r="EF815">
        <v>7</v>
      </c>
      <c r="EV815">
        <v>250</v>
      </c>
      <c r="EW815">
        <v>391</v>
      </c>
      <c r="EX815">
        <v>290</v>
      </c>
      <c r="EY815">
        <v>346</v>
      </c>
    </row>
    <row r="816" spans="1:155" ht="15">
      <c r="A816">
        <v>2022</v>
      </c>
      <c r="B816" t="s">
        <v>1489</v>
      </c>
      <c r="C816" t="s">
        <v>1490</v>
      </c>
      <c r="D816" t="s">
        <v>1495</v>
      </c>
      <c r="E816" t="s">
        <v>1492</v>
      </c>
      <c r="F816">
        <v>230</v>
      </c>
      <c r="G816" s="134">
        <v>1.5</v>
      </c>
      <c r="H816">
        <v>4</v>
      </c>
      <c r="I816" t="s">
        <v>1288</v>
      </c>
      <c r="J816">
        <v>25</v>
      </c>
      <c r="K816">
        <v>28</v>
      </c>
      <c r="L816">
        <v>26</v>
      </c>
      <c r="M816">
        <v>33.077300000000001</v>
      </c>
      <c r="N816">
        <v>42.296100000000003</v>
      </c>
      <c r="O816">
        <v>36.674399999999999</v>
      </c>
      <c r="P816">
        <v>25</v>
      </c>
      <c r="Q816">
        <v>27.9039</v>
      </c>
      <c r="R816">
        <v>26</v>
      </c>
      <c r="T816" t="s">
        <v>165</v>
      </c>
      <c r="U816" t="s">
        <v>166</v>
      </c>
      <c r="V816" t="s">
        <v>1072</v>
      </c>
      <c r="W816" t="s">
        <v>1073</v>
      </c>
      <c r="Y816">
        <v>8</v>
      </c>
      <c r="Z816" t="s">
        <v>169</v>
      </c>
      <c r="AA816" t="s">
        <v>170</v>
      </c>
      <c r="AB816" t="s">
        <v>243</v>
      </c>
      <c r="AC816" t="s">
        <v>244</v>
      </c>
      <c r="AD816">
        <v>10</v>
      </c>
      <c r="AG816" t="s">
        <v>197</v>
      </c>
      <c r="AH816" t="s">
        <v>472</v>
      </c>
      <c r="AI816" t="s">
        <v>175</v>
      </c>
      <c r="AJ816" t="s">
        <v>176</v>
      </c>
      <c r="AK816" t="s">
        <v>219</v>
      </c>
      <c r="AL816" t="s">
        <v>220</v>
      </c>
      <c r="AS816">
        <v>1350</v>
      </c>
      <c r="AT816">
        <v>1350</v>
      </c>
      <c r="BN816" s="7" t="s">
        <v>178</v>
      </c>
      <c r="BO816">
        <v>2</v>
      </c>
      <c r="BP816">
        <v>2</v>
      </c>
      <c r="BQ816">
        <v>30</v>
      </c>
      <c r="BR816" t="s">
        <v>429</v>
      </c>
      <c r="BT816" t="s">
        <v>575</v>
      </c>
      <c r="BU816" s="135">
        <v>44228</v>
      </c>
      <c r="BV816">
        <v>28817</v>
      </c>
      <c r="BX816" t="s">
        <v>169</v>
      </c>
      <c r="BY816" t="s">
        <v>170</v>
      </c>
      <c r="CB816" t="s">
        <v>170</v>
      </c>
      <c r="CC816" t="s">
        <v>170</v>
      </c>
      <c r="CD816" t="s">
        <v>1496</v>
      </c>
      <c r="CE816" t="s">
        <v>170</v>
      </c>
      <c r="CG816" t="s">
        <v>169</v>
      </c>
      <c r="CH816" t="s">
        <v>229</v>
      </c>
      <c r="CI816" t="s">
        <v>169</v>
      </c>
      <c r="CJ816" t="s">
        <v>230</v>
      </c>
      <c r="DJ816" t="s">
        <v>204</v>
      </c>
      <c r="DK816" t="s">
        <v>205</v>
      </c>
      <c r="DL816" t="s">
        <v>170</v>
      </c>
      <c r="DN816" t="s">
        <v>170</v>
      </c>
      <c r="DO816" t="s">
        <v>231</v>
      </c>
      <c r="DP816" t="s">
        <v>169</v>
      </c>
      <c r="DQ816" t="s">
        <v>193</v>
      </c>
      <c r="EB816">
        <v>5</v>
      </c>
      <c r="EC816">
        <v>5</v>
      </c>
      <c r="EE816" t="s">
        <v>232</v>
      </c>
      <c r="EF816">
        <v>7</v>
      </c>
      <c r="EV816">
        <v>750</v>
      </c>
      <c r="EW816">
        <v>427</v>
      </c>
      <c r="EX816">
        <v>312</v>
      </c>
      <c r="EY816">
        <v>375</v>
      </c>
    </row>
    <row r="817" spans="1:155" ht="15">
      <c r="A817">
        <v>2022</v>
      </c>
      <c r="B817" t="s">
        <v>1489</v>
      </c>
      <c r="C817" t="s">
        <v>1490</v>
      </c>
      <c r="D817" t="s">
        <v>1497</v>
      </c>
      <c r="E817" t="s">
        <v>1492</v>
      </c>
      <c r="F817">
        <v>232</v>
      </c>
      <c r="G817" s="134">
        <v>1.5</v>
      </c>
      <c r="H817">
        <v>4</v>
      </c>
      <c r="I817" t="s">
        <v>1288</v>
      </c>
      <c r="J817">
        <v>26</v>
      </c>
      <c r="K817">
        <v>29</v>
      </c>
      <c r="L817">
        <v>27</v>
      </c>
      <c r="M817">
        <v>34.080100000000002</v>
      </c>
      <c r="N817">
        <v>44.4236</v>
      </c>
      <c r="O817">
        <v>38.068800000000003</v>
      </c>
      <c r="P817">
        <v>26.225100000000001</v>
      </c>
      <c r="Q817">
        <v>29</v>
      </c>
      <c r="R817">
        <v>27</v>
      </c>
      <c r="T817" t="s">
        <v>165</v>
      </c>
      <c r="U817" t="s">
        <v>166</v>
      </c>
      <c r="V817" t="s">
        <v>1072</v>
      </c>
      <c r="W817" t="s">
        <v>1073</v>
      </c>
      <c r="Y817">
        <v>8</v>
      </c>
      <c r="Z817" t="s">
        <v>169</v>
      </c>
      <c r="AA817" t="s">
        <v>170</v>
      </c>
      <c r="AB817" t="s">
        <v>243</v>
      </c>
      <c r="AC817" t="s">
        <v>244</v>
      </c>
      <c r="AD817">
        <v>10</v>
      </c>
      <c r="AG817" t="s">
        <v>197</v>
      </c>
      <c r="AH817" t="s">
        <v>472</v>
      </c>
      <c r="AI817" t="s">
        <v>175</v>
      </c>
      <c r="AJ817" t="s">
        <v>176</v>
      </c>
      <c r="AK817" t="s">
        <v>219</v>
      </c>
      <c r="AL817" t="s">
        <v>220</v>
      </c>
      <c r="AS817">
        <v>1300</v>
      </c>
      <c r="AT817">
        <v>1300</v>
      </c>
      <c r="BN817" s="7" t="s">
        <v>178</v>
      </c>
      <c r="BO817">
        <v>2</v>
      </c>
      <c r="BP817">
        <v>2</v>
      </c>
      <c r="BQ817">
        <v>30</v>
      </c>
      <c r="BR817" t="s">
        <v>429</v>
      </c>
      <c r="BT817" t="s">
        <v>575</v>
      </c>
      <c r="BU817" s="135">
        <v>44228</v>
      </c>
      <c r="BV817">
        <v>28819</v>
      </c>
      <c r="BX817" t="s">
        <v>169</v>
      </c>
      <c r="BY817" t="s">
        <v>170</v>
      </c>
      <c r="CB817" t="s">
        <v>170</v>
      </c>
      <c r="CC817" t="s">
        <v>170</v>
      </c>
      <c r="CD817" t="s">
        <v>659</v>
      </c>
      <c r="CE817" t="s">
        <v>170</v>
      </c>
      <c r="CG817" t="s">
        <v>169</v>
      </c>
      <c r="CH817" t="s">
        <v>462</v>
      </c>
      <c r="CI817" t="s">
        <v>169</v>
      </c>
      <c r="CJ817" t="s">
        <v>463</v>
      </c>
      <c r="CK817" t="s">
        <v>183</v>
      </c>
      <c r="CM817">
        <v>1</v>
      </c>
      <c r="CN817" t="s">
        <v>184</v>
      </c>
      <c r="CP817">
        <v>14</v>
      </c>
      <c r="CQ817">
        <v>8.8000000000000007</v>
      </c>
      <c r="CR817">
        <v>40</v>
      </c>
      <c r="CS817" t="s">
        <v>185</v>
      </c>
      <c r="CV817" t="s">
        <v>263</v>
      </c>
      <c r="DD817">
        <v>1</v>
      </c>
      <c r="DE817" t="s">
        <v>465</v>
      </c>
      <c r="DG817">
        <v>1</v>
      </c>
      <c r="DJ817" t="s">
        <v>204</v>
      </c>
      <c r="DK817" t="s">
        <v>205</v>
      </c>
      <c r="DL817" t="s">
        <v>170</v>
      </c>
      <c r="DM817" t="s">
        <v>170</v>
      </c>
      <c r="DN817" t="s">
        <v>170</v>
      </c>
      <c r="DO817" t="s">
        <v>231</v>
      </c>
      <c r="DP817" t="s">
        <v>169</v>
      </c>
      <c r="DQ817" t="s">
        <v>193</v>
      </c>
      <c r="DY817">
        <v>34</v>
      </c>
      <c r="EB817">
        <v>5</v>
      </c>
      <c r="EC817">
        <v>5</v>
      </c>
      <c r="EE817" t="s">
        <v>660</v>
      </c>
      <c r="EF817">
        <v>5</v>
      </c>
      <c r="EV817">
        <v>2250</v>
      </c>
      <c r="EW817">
        <v>387</v>
      </c>
      <c r="EX817">
        <v>303</v>
      </c>
      <c r="EY817">
        <v>349</v>
      </c>
    </row>
    <row r="818" spans="1:155" ht="15">
      <c r="A818">
        <v>2022</v>
      </c>
      <c r="B818" t="s">
        <v>1489</v>
      </c>
      <c r="C818" t="s">
        <v>1490</v>
      </c>
      <c r="D818" t="s">
        <v>1498</v>
      </c>
      <c r="E818" t="s">
        <v>1492</v>
      </c>
      <c r="F818">
        <v>222</v>
      </c>
      <c r="G818" s="134">
        <v>2</v>
      </c>
      <c r="H818">
        <v>4</v>
      </c>
      <c r="I818" t="s">
        <v>1499</v>
      </c>
      <c r="J818">
        <v>24</v>
      </c>
      <c r="K818">
        <v>30</v>
      </c>
      <c r="L818">
        <v>27</v>
      </c>
      <c r="M818">
        <v>31.340599999999998</v>
      </c>
      <c r="N818">
        <v>42.984699999999997</v>
      </c>
      <c r="O818">
        <v>35.691400000000002</v>
      </c>
      <c r="P818">
        <v>24.326799999999999</v>
      </c>
      <c r="Q818">
        <v>30.0243</v>
      </c>
      <c r="R818">
        <v>26.598099999999999</v>
      </c>
      <c r="T818" t="s">
        <v>470</v>
      </c>
      <c r="U818" t="s">
        <v>471</v>
      </c>
      <c r="V818" t="s">
        <v>1072</v>
      </c>
      <c r="W818" t="s">
        <v>1073</v>
      </c>
      <c r="Y818">
        <v>6</v>
      </c>
      <c r="Z818" t="s">
        <v>169</v>
      </c>
      <c r="AA818" t="s">
        <v>170</v>
      </c>
      <c r="AB818" t="s">
        <v>243</v>
      </c>
      <c r="AC818" t="s">
        <v>244</v>
      </c>
      <c r="AD818">
        <v>10</v>
      </c>
      <c r="AG818" t="s">
        <v>197</v>
      </c>
      <c r="AH818" t="s">
        <v>472</v>
      </c>
      <c r="AI818" t="s">
        <v>175</v>
      </c>
      <c r="AJ818" t="s">
        <v>176</v>
      </c>
      <c r="AK818" t="s">
        <v>219</v>
      </c>
      <c r="AL818" t="s">
        <v>220</v>
      </c>
      <c r="AS818">
        <v>1300</v>
      </c>
      <c r="AT818">
        <v>1300</v>
      </c>
      <c r="BO818">
        <v>2</v>
      </c>
      <c r="BP818">
        <v>2</v>
      </c>
      <c r="BQ818">
        <v>30</v>
      </c>
      <c r="BR818" t="s">
        <v>429</v>
      </c>
      <c r="BT818" t="s">
        <v>181</v>
      </c>
      <c r="BU818" s="135">
        <v>44409</v>
      </c>
      <c r="BV818">
        <v>29253</v>
      </c>
      <c r="BX818" t="s">
        <v>170</v>
      </c>
      <c r="BY818" t="s">
        <v>170</v>
      </c>
      <c r="CB818" t="s">
        <v>170</v>
      </c>
      <c r="CC818" t="s">
        <v>170</v>
      </c>
      <c r="CD818" t="s">
        <v>806</v>
      </c>
      <c r="CE818" t="s">
        <v>170</v>
      </c>
      <c r="CG818" t="s">
        <v>169</v>
      </c>
      <c r="CH818" t="s">
        <v>474</v>
      </c>
      <c r="CI818" t="s">
        <v>169</v>
      </c>
      <c r="CJ818" t="s">
        <v>475</v>
      </c>
      <c r="CK818" t="s">
        <v>183</v>
      </c>
      <c r="CM818">
        <v>1</v>
      </c>
      <c r="CN818" t="s">
        <v>184</v>
      </c>
      <c r="CP818">
        <v>14</v>
      </c>
      <c r="CQ818">
        <v>8.8000000000000007</v>
      </c>
      <c r="CR818">
        <v>40</v>
      </c>
      <c r="CS818" t="s">
        <v>185</v>
      </c>
      <c r="CV818" t="s">
        <v>263</v>
      </c>
      <c r="DD818">
        <v>1</v>
      </c>
      <c r="DE818" t="s">
        <v>465</v>
      </c>
      <c r="DG818">
        <v>1</v>
      </c>
      <c r="DJ818" t="s">
        <v>204</v>
      </c>
      <c r="DK818" t="s">
        <v>205</v>
      </c>
      <c r="DL818" t="s">
        <v>170</v>
      </c>
      <c r="DM818" t="s">
        <v>170</v>
      </c>
      <c r="DN818" t="s">
        <v>170</v>
      </c>
      <c r="DO818" t="s">
        <v>231</v>
      </c>
      <c r="DP818" t="s">
        <v>169</v>
      </c>
      <c r="DQ818" t="s">
        <v>193</v>
      </c>
      <c r="DY818">
        <v>33.5</v>
      </c>
      <c r="EB818">
        <v>5</v>
      </c>
      <c r="EC818">
        <v>5</v>
      </c>
      <c r="EE818" t="s">
        <v>476</v>
      </c>
      <c r="EF818">
        <v>5</v>
      </c>
      <c r="EV818">
        <v>2250</v>
      </c>
      <c r="EW818">
        <v>386</v>
      </c>
      <c r="EX818">
        <v>315</v>
      </c>
      <c r="EY818">
        <v>354</v>
      </c>
    </row>
    <row r="819" spans="1:155" ht="15">
      <c r="A819">
        <v>2022</v>
      </c>
      <c r="B819" t="s">
        <v>1489</v>
      </c>
      <c r="C819" t="s">
        <v>1490</v>
      </c>
      <c r="D819" t="s">
        <v>1498</v>
      </c>
      <c r="E819" t="s">
        <v>1492</v>
      </c>
      <c r="F819">
        <v>225</v>
      </c>
      <c r="G819" s="134">
        <v>2.4</v>
      </c>
      <c r="H819">
        <v>4</v>
      </c>
      <c r="I819" t="s">
        <v>1499</v>
      </c>
      <c r="J819">
        <v>23</v>
      </c>
      <c r="K819">
        <v>29</v>
      </c>
      <c r="L819">
        <v>25</v>
      </c>
      <c r="M819">
        <v>30.860099999999999</v>
      </c>
      <c r="N819">
        <v>41.747</v>
      </c>
      <c r="O819">
        <v>34.963099999999997</v>
      </c>
      <c r="P819">
        <v>23</v>
      </c>
      <c r="Q819">
        <v>29.240400000000001</v>
      </c>
      <c r="R819">
        <v>25</v>
      </c>
      <c r="T819" t="s">
        <v>470</v>
      </c>
      <c r="U819" t="s">
        <v>471</v>
      </c>
      <c r="V819" t="s">
        <v>1072</v>
      </c>
      <c r="W819" t="s">
        <v>1073</v>
      </c>
      <c r="Y819">
        <v>6</v>
      </c>
      <c r="Z819" t="s">
        <v>169</v>
      </c>
      <c r="AA819" t="s">
        <v>170</v>
      </c>
      <c r="AB819" t="s">
        <v>243</v>
      </c>
      <c r="AC819" t="s">
        <v>244</v>
      </c>
      <c r="AD819">
        <v>10</v>
      </c>
      <c r="AG819" t="s">
        <v>197</v>
      </c>
      <c r="AH819" t="s">
        <v>472</v>
      </c>
      <c r="AI819" t="s">
        <v>175</v>
      </c>
      <c r="AJ819" t="s">
        <v>176</v>
      </c>
      <c r="AK819" t="s">
        <v>219</v>
      </c>
      <c r="AL819" t="s">
        <v>220</v>
      </c>
      <c r="AS819">
        <v>1400</v>
      </c>
      <c r="AT819">
        <v>1400</v>
      </c>
      <c r="BO819">
        <v>2</v>
      </c>
      <c r="BP819">
        <v>2</v>
      </c>
      <c r="BQ819">
        <v>30</v>
      </c>
      <c r="BR819" t="s">
        <v>429</v>
      </c>
      <c r="BT819" t="s">
        <v>181</v>
      </c>
      <c r="BU819" s="135">
        <v>44409</v>
      </c>
      <c r="BV819">
        <v>29256</v>
      </c>
      <c r="BX819" t="s">
        <v>170</v>
      </c>
      <c r="BY819" t="s">
        <v>170</v>
      </c>
      <c r="CB819" t="s">
        <v>170</v>
      </c>
      <c r="CC819" t="s">
        <v>170</v>
      </c>
      <c r="CD819" t="s">
        <v>806</v>
      </c>
      <c r="CE819" t="s">
        <v>170</v>
      </c>
      <c r="CG819" t="s">
        <v>169</v>
      </c>
      <c r="CH819" t="s">
        <v>474</v>
      </c>
      <c r="CI819" t="s">
        <v>169</v>
      </c>
      <c r="CJ819" t="s">
        <v>475</v>
      </c>
      <c r="CK819" t="s">
        <v>183</v>
      </c>
      <c r="CM819">
        <v>1</v>
      </c>
      <c r="CN819" t="s">
        <v>184</v>
      </c>
      <c r="CP819">
        <v>14</v>
      </c>
      <c r="CQ819">
        <v>8.8000000000000007</v>
      </c>
      <c r="CR819">
        <v>40</v>
      </c>
      <c r="CS819" t="s">
        <v>185</v>
      </c>
      <c r="CV819" t="s">
        <v>263</v>
      </c>
      <c r="DD819">
        <v>1</v>
      </c>
      <c r="DE819" t="s">
        <v>465</v>
      </c>
      <c r="DG819">
        <v>1</v>
      </c>
      <c r="DJ819" t="s">
        <v>204</v>
      </c>
      <c r="DK819" t="s">
        <v>205</v>
      </c>
      <c r="DL819" t="s">
        <v>170</v>
      </c>
      <c r="DM819" t="s">
        <v>170</v>
      </c>
      <c r="DN819" t="s">
        <v>170</v>
      </c>
      <c r="DO819" t="s">
        <v>231</v>
      </c>
      <c r="DP819" t="s">
        <v>169</v>
      </c>
      <c r="DQ819" t="s">
        <v>193</v>
      </c>
      <c r="DY819">
        <v>33.5</v>
      </c>
      <c r="EB819">
        <v>5</v>
      </c>
      <c r="EC819">
        <v>5</v>
      </c>
      <c r="EE819" t="s">
        <v>476</v>
      </c>
      <c r="EF819">
        <v>5</v>
      </c>
      <c r="EV819">
        <v>2250</v>
      </c>
      <c r="EW819">
        <v>386</v>
      </c>
      <c r="EX819">
        <v>315</v>
      </c>
      <c r="EY819">
        <v>354</v>
      </c>
    </row>
    <row r="820" spans="1:155" ht="15">
      <c r="A820">
        <v>2022</v>
      </c>
      <c r="B820" t="s">
        <v>1489</v>
      </c>
      <c r="C820" t="s">
        <v>1490</v>
      </c>
      <c r="D820" t="s">
        <v>1500</v>
      </c>
      <c r="E820" t="s">
        <v>1492</v>
      </c>
      <c r="F820">
        <v>231</v>
      </c>
      <c r="G820" s="134">
        <v>1.5</v>
      </c>
      <c r="H820">
        <v>4</v>
      </c>
      <c r="I820" t="s">
        <v>1288</v>
      </c>
      <c r="J820">
        <v>25</v>
      </c>
      <c r="K820">
        <v>26</v>
      </c>
      <c r="L820">
        <v>25</v>
      </c>
      <c r="M820">
        <v>31.665400000000002</v>
      </c>
      <c r="N820">
        <v>39.809199999999997</v>
      </c>
      <c r="O820">
        <v>34.875999999999998</v>
      </c>
      <c r="P820">
        <v>24.553599999999999</v>
      </c>
      <c r="Q820">
        <v>26.382999999999999</v>
      </c>
      <c r="R820">
        <v>25.3444</v>
      </c>
      <c r="T820" t="s">
        <v>165</v>
      </c>
      <c r="U820" t="s">
        <v>166</v>
      </c>
      <c r="V820" t="s">
        <v>1072</v>
      </c>
      <c r="W820" t="s">
        <v>1073</v>
      </c>
      <c r="Y820">
        <v>8</v>
      </c>
      <c r="Z820" t="s">
        <v>169</v>
      </c>
      <c r="AA820" t="s">
        <v>170</v>
      </c>
      <c r="AB820">
        <v>4</v>
      </c>
      <c r="AC820" t="s">
        <v>218</v>
      </c>
      <c r="AD820">
        <v>10</v>
      </c>
      <c r="AG820" t="s">
        <v>197</v>
      </c>
      <c r="AH820" t="s">
        <v>472</v>
      </c>
      <c r="AI820" t="s">
        <v>175</v>
      </c>
      <c r="AJ820" t="s">
        <v>176</v>
      </c>
      <c r="AK820" t="s">
        <v>219</v>
      </c>
      <c r="AL820" t="s">
        <v>220</v>
      </c>
      <c r="AS820">
        <v>1400</v>
      </c>
      <c r="AT820">
        <v>1400</v>
      </c>
      <c r="BN820" s="7" t="s">
        <v>178</v>
      </c>
      <c r="BO820">
        <v>2</v>
      </c>
      <c r="BP820">
        <v>2</v>
      </c>
      <c r="BQ820">
        <v>31</v>
      </c>
      <c r="BR820" t="s">
        <v>431</v>
      </c>
      <c r="BT820" t="s">
        <v>575</v>
      </c>
      <c r="BU820" s="135">
        <v>44228</v>
      </c>
      <c r="BV820">
        <v>28818</v>
      </c>
      <c r="BX820" t="s">
        <v>170</v>
      </c>
      <c r="BY820" t="s">
        <v>170</v>
      </c>
      <c r="CB820" t="s">
        <v>170</v>
      </c>
      <c r="CC820" t="s">
        <v>170</v>
      </c>
      <c r="CD820" t="s">
        <v>490</v>
      </c>
      <c r="CE820" t="s">
        <v>170</v>
      </c>
      <c r="CG820" t="s">
        <v>169</v>
      </c>
      <c r="CH820" t="s">
        <v>480</v>
      </c>
      <c r="CI820" t="s">
        <v>169</v>
      </c>
      <c r="CJ820" t="s">
        <v>480</v>
      </c>
      <c r="DJ820" t="s">
        <v>204</v>
      </c>
      <c r="DK820" t="s">
        <v>205</v>
      </c>
      <c r="DN820" t="s">
        <v>170</v>
      </c>
      <c r="DO820" t="s">
        <v>231</v>
      </c>
      <c r="DP820" t="s">
        <v>169</v>
      </c>
      <c r="DQ820" t="s">
        <v>193</v>
      </c>
      <c r="EB820">
        <v>4</v>
      </c>
      <c r="EC820">
        <v>4</v>
      </c>
      <c r="EE820" t="s">
        <v>481</v>
      </c>
      <c r="EF820">
        <v>5</v>
      </c>
      <c r="EV820">
        <v>4000</v>
      </c>
      <c r="EW820">
        <v>470</v>
      </c>
      <c r="EX820">
        <v>364</v>
      </c>
      <c r="EY820">
        <v>422</v>
      </c>
    </row>
    <row r="821" spans="1:155" ht="15">
      <c r="A821">
        <v>2022</v>
      </c>
      <c r="B821" t="s">
        <v>1489</v>
      </c>
      <c r="C821" t="s">
        <v>1490</v>
      </c>
      <c r="D821" t="s">
        <v>1501</v>
      </c>
      <c r="E821" t="s">
        <v>1492</v>
      </c>
      <c r="F821">
        <v>233</v>
      </c>
      <c r="G821" s="134">
        <v>1.5</v>
      </c>
      <c r="H821">
        <v>4</v>
      </c>
      <c r="I821" t="s">
        <v>1288</v>
      </c>
      <c r="J821">
        <v>25</v>
      </c>
      <c r="K821">
        <v>28</v>
      </c>
      <c r="L821">
        <v>26</v>
      </c>
      <c r="M821">
        <v>32.360599999999998</v>
      </c>
      <c r="N821">
        <v>40.918900000000001</v>
      </c>
      <c r="O821">
        <v>35.722799999999999</v>
      </c>
      <c r="P821">
        <v>25.037500000000001</v>
      </c>
      <c r="Q821">
        <v>27.660399999999999</v>
      </c>
      <c r="R821">
        <v>26.153500000000001</v>
      </c>
      <c r="T821" t="s">
        <v>165</v>
      </c>
      <c r="U821" t="s">
        <v>166</v>
      </c>
      <c r="V821" t="s">
        <v>1072</v>
      </c>
      <c r="W821" t="s">
        <v>1073</v>
      </c>
      <c r="Y821">
        <v>8</v>
      </c>
      <c r="Z821" t="s">
        <v>169</v>
      </c>
      <c r="AA821" t="s">
        <v>170</v>
      </c>
      <c r="AB821">
        <v>4</v>
      </c>
      <c r="AC821" t="s">
        <v>218</v>
      </c>
      <c r="AD821">
        <v>10</v>
      </c>
      <c r="AG821" t="s">
        <v>197</v>
      </c>
      <c r="AH821" t="s">
        <v>472</v>
      </c>
      <c r="AI821" t="s">
        <v>175</v>
      </c>
      <c r="AJ821" t="s">
        <v>176</v>
      </c>
      <c r="AK821" t="s">
        <v>219</v>
      </c>
      <c r="AL821" t="s">
        <v>220</v>
      </c>
      <c r="AS821">
        <v>1350</v>
      </c>
      <c r="AT821">
        <v>1350</v>
      </c>
      <c r="BN821" s="7" t="s">
        <v>178</v>
      </c>
      <c r="BO821">
        <v>2</v>
      </c>
      <c r="BP821">
        <v>2</v>
      </c>
      <c r="BQ821">
        <v>31</v>
      </c>
      <c r="BR821" t="s">
        <v>431</v>
      </c>
      <c r="BT821" t="s">
        <v>575</v>
      </c>
      <c r="BU821" s="135">
        <v>44228</v>
      </c>
      <c r="BV821">
        <v>28820</v>
      </c>
      <c r="BX821" t="s">
        <v>170</v>
      </c>
      <c r="BY821" t="s">
        <v>170</v>
      </c>
      <c r="CB821" t="s">
        <v>170</v>
      </c>
      <c r="CC821" t="s">
        <v>170</v>
      </c>
      <c r="CD821" t="s">
        <v>490</v>
      </c>
      <c r="CE821" t="s">
        <v>170</v>
      </c>
      <c r="CG821" t="s">
        <v>169</v>
      </c>
      <c r="CH821" t="s">
        <v>480</v>
      </c>
      <c r="CI821" t="s">
        <v>169</v>
      </c>
      <c r="CJ821" t="s">
        <v>480</v>
      </c>
      <c r="DJ821" t="s">
        <v>204</v>
      </c>
      <c r="DK821" t="s">
        <v>205</v>
      </c>
      <c r="DN821" t="s">
        <v>170</v>
      </c>
      <c r="DO821" t="s">
        <v>231</v>
      </c>
      <c r="DP821" t="s">
        <v>169</v>
      </c>
      <c r="DQ821" t="s">
        <v>193</v>
      </c>
      <c r="EB821">
        <v>4</v>
      </c>
      <c r="EC821">
        <v>4</v>
      </c>
      <c r="EE821" t="s">
        <v>481</v>
      </c>
      <c r="EF821">
        <v>5</v>
      </c>
      <c r="EV821">
        <v>4000</v>
      </c>
      <c r="EW821">
        <v>470</v>
      </c>
      <c r="EX821">
        <v>364</v>
      </c>
      <c r="EY821">
        <v>422</v>
      </c>
    </row>
    <row r="822" spans="1:155" ht="15">
      <c r="A822">
        <v>2022</v>
      </c>
      <c r="B822" t="s">
        <v>1489</v>
      </c>
      <c r="C822" t="s">
        <v>1490</v>
      </c>
      <c r="D822" t="s">
        <v>1502</v>
      </c>
      <c r="E822" t="s">
        <v>1492</v>
      </c>
      <c r="F822">
        <v>224</v>
      </c>
      <c r="G822" s="134">
        <v>2</v>
      </c>
      <c r="H822">
        <v>4</v>
      </c>
      <c r="I822" t="s">
        <v>1499</v>
      </c>
      <c r="J822">
        <v>23</v>
      </c>
      <c r="K822">
        <v>29</v>
      </c>
      <c r="L822">
        <v>26</v>
      </c>
      <c r="M822">
        <v>30.054099999999998</v>
      </c>
      <c r="N822">
        <v>41.159799999999997</v>
      </c>
      <c r="O822">
        <v>34.207500000000003</v>
      </c>
      <c r="P822">
        <v>23.4239</v>
      </c>
      <c r="Q822">
        <v>28.867000000000001</v>
      </c>
      <c r="R822">
        <v>25.595700000000001</v>
      </c>
      <c r="T822" t="s">
        <v>470</v>
      </c>
      <c r="U822" t="s">
        <v>471</v>
      </c>
      <c r="V822" t="s">
        <v>1072</v>
      </c>
      <c r="W822" t="s">
        <v>1073</v>
      </c>
      <c r="Y822">
        <v>6</v>
      </c>
      <c r="Z822" t="s">
        <v>169</v>
      </c>
      <c r="AA822" t="s">
        <v>170</v>
      </c>
      <c r="AB822">
        <v>4</v>
      </c>
      <c r="AC822" t="s">
        <v>218</v>
      </c>
      <c r="AD822">
        <v>10</v>
      </c>
      <c r="AG822" t="s">
        <v>197</v>
      </c>
      <c r="AH822" t="s">
        <v>472</v>
      </c>
      <c r="AI822" t="s">
        <v>175</v>
      </c>
      <c r="AJ822" t="s">
        <v>176</v>
      </c>
      <c r="AK822" t="s">
        <v>219</v>
      </c>
      <c r="AL822" t="s">
        <v>220</v>
      </c>
      <c r="AS822">
        <v>1350</v>
      </c>
      <c r="AT822">
        <v>1350</v>
      </c>
      <c r="BO822">
        <v>2</v>
      </c>
      <c r="BP822">
        <v>2</v>
      </c>
      <c r="BQ822">
        <v>31</v>
      </c>
      <c r="BR822" t="s">
        <v>431</v>
      </c>
      <c r="BT822" t="s">
        <v>181</v>
      </c>
      <c r="BU822" s="135">
        <v>44409</v>
      </c>
      <c r="BV822">
        <v>29255</v>
      </c>
      <c r="BX822" t="s">
        <v>170</v>
      </c>
      <c r="BY822" t="s">
        <v>170</v>
      </c>
      <c r="CB822" t="s">
        <v>170</v>
      </c>
      <c r="CC822" t="s">
        <v>170</v>
      </c>
      <c r="CE822" t="s">
        <v>170</v>
      </c>
      <c r="CG822" t="s">
        <v>169</v>
      </c>
      <c r="CH822" t="s">
        <v>234</v>
      </c>
      <c r="CI822" t="s">
        <v>169</v>
      </c>
      <c r="CJ822" t="s">
        <v>517</v>
      </c>
      <c r="DJ822" t="s">
        <v>204</v>
      </c>
      <c r="DK822" t="s">
        <v>205</v>
      </c>
      <c r="DN822" t="s">
        <v>170</v>
      </c>
      <c r="DO822" t="s">
        <v>518</v>
      </c>
      <c r="DP822" t="s">
        <v>169</v>
      </c>
      <c r="DQ822" t="s">
        <v>193</v>
      </c>
      <c r="EB822">
        <v>3</v>
      </c>
      <c r="EC822">
        <v>3</v>
      </c>
      <c r="EE822" t="s">
        <v>1503</v>
      </c>
      <c r="EF822">
        <v>3</v>
      </c>
      <c r="EV822">
        <v>6500</v>
      </c>
      <c r="EW822">
        <v>587</v>
      </c>
      <c r="EX822">
        <v>437</v>
      </c>
      <c r="EY822">
        <v>519</v>
      </c>
    </row>
    <row r="823" spans="1:155" ht="15">
      <c r="A823">
        <v>2022</v>
      </c>
      <c r="B823" t="s">
        <v>1489</v>
      </c>
      <c r="C823" t="s">
        <v>1490</v>
      </c>
      <c r="D823" t="s">
        <v>1502</v>
      </c>
      <c r="E823" t="s">
        <v>1492</v>
      </c>
      <c r="F823">
        <v>226</v>
      </c>
      <c r="G823" s="134">
        <v>2.4</v>
      </c>
      <c r="H823">
        <v>4</v>
      </c>
      <c r="I823" t="s">
        <v>1499</v>
      </c>
      <c r="J823">
        <v>23</v>
      </c>
      <c r="K823">
        <v>28</v>
      </c>
      <c r="L823">
        <v>25</v>
      </c>
      <c r="M823">
        <v>29.466999999999999</v>
      </c>
      <c r="N823">
        <v>40.702300000000001</v>
      </c>
      <c r="O823">
        <v>33.6464</v>
      </c>
      <c r="P823">
        <v>23.009399999999999</v>
      </c>
      <c r="Q823">
        <v>28</v>
      </c>
      <c r="R823">
        <v>25.22</v>
      </c>
      <c r="T823" t="s">
        <v>470</v>
      </c>
      <c r="U823" t="s">
        <v>471</v>
      </c>
      <c r="V823" t="s">
        <v>1072</v>
      </c>
      <c r="W823" t="s">
        <v>1073</v>
      </c>
      <c r="Y823">
        <v>6</v>
      </c>
      <c r="Z823" t="s">
        <v>169</v>
      </c>
      <c r="AA823" t="s">
        <v>170</v>
      </c>
      <c r="AB823">
        <v>4</v>
      </c>
      <c r="AC823" t="s">
        <v>218</v>
      </c>
      <c r="AD823">
        <v>10</v>
      </c>
      <c r="AG823" t="s">
        <v>197</v>
      </c>
      <c r="AH823" t="s">
        <v>472</v>
      </c>
      <c r="AI823" t="s">
        <v>175</v>
      </c>
      <c r="AJ823" t="s">
        <v>176</v>
      </c>
      <c r="AK823" t="s">
        <v>219</v>
      </c>
      <c r="AL823" t="s">
        <v>220</v>
      </c>
      <c r="AS823">
        <v>1400</v>
      </c>
      <c r="AT823">
        <v>1400</v>
      </c>
      <c r="BO823">
        <v>2</v>
      </c>
      <c r="BP823">
        <v>2</v>
      </c>
      <c r="BQ823">
        <v>31</v>
      </c>
      <c r="BR823" t="s">
        <v>431</v>
      </c>
      <c r="BT823" t="s">
        <v>181</v>
      </c>
      <c r="BU823" s="135">
        <v>44409</v>
      </c>
      <c r="BV823">
        <v>29254</v>
      </c>
      <c r="BX823" t="s">
        <v>170</v>
      </c>
      <c r="BY823" t="s">
        <v>170</v>
      </c>
      <c r="CB823" t="s">
        <v>170</v>
      </c>
      <c r="CC823" t="s">
        <v>170</v>
      </c>
      <c r="CE823" t="s">
        <v>170</v>
      </c>
      <c r="CG823" t="s">
        <v>169</v>
      </c>
      <c r="CH823" t="s">
        <v>234</v>
      </c>
      <c r="CI823" t="s">
        <v>169</v>
      </c>
      <c r="CJ823" t="s">
        <v>517</v>
      </c>
      <c r="DJ823" t="s">
        <v>204</v>
      </c>
      <c r="DK823" t="s">
        <v>205</v>
      </c>
      <c r="DN823" t="s">
        <v>170</v>
      </c>
      <c r="DO823" t="s">
        <v>518</v>
      </c>
      <c r="DP823" t="s">
        <v>169</v>
      </c>
      <c r="DQ823" t="s">
        <v>193</v>
      </c>
      <c r="EB823">
        <v>3</v>
      </c>
      <c r="EC823">
        <v>3</v>
      </c>
      <c r="EE823" t="s">
        <v>1503</v>
      </c>
      <c r="EF823">
        <v>3</v>
      </c>
      <c r="EV823">
        <v>6500</v>
      </c>
      <c r="EW823">
        <v>587</v>
      </c>
      <c r="EX823">
        <v>437</v>
      </c>
      <c r="EY823">
        <v>519</v>
      </c>
    </row>
    <row r="824" spans="1:155" ht="15">
      <c r="A824">
        <v>2022</v>
      </c>
      <c r="B824" t="s">
        <v>1504</v>
      </c>
      <c r="C824" t="s">
        <v>1505</v>
      </c>
      <c r="D824" t="s">
        <v>1506</v>
      </c>
      <c r="E824" t="s">
        <v>1050</v>
      </c>
      <c r="F824">
        <v>136</v>
      </c>
      <c r="G824" s="134">
        <v>3</v>
      </c>
      <c r="H824">
        <v>6</v>
      </c>
      <c r="I824" t="s">
        <v>1507</v>
      </c>
      <c r="J824">
        <v>19</v>
      </c>
      <c r="K824">
        <v>28</v>
      </c>
      <c r="L824">
        <v>22</v>
      </c>
      <c r="M824">
        <v>24.7499</v>
      </c>
      <c r="N824">
        <v>40.1494</v>
      </c>
      <c r="O824">
        <v>29.912800000000001</v>
      </c>
      <c r="P824">
        <v>19</v>
      </c>
      <c r="Q824">
        <v>28.222200000000001</v>
      </c>
      <c r="R824">
        <v>22</v>
      </c>
      <c r="T824" t="s">
        <v>165</v>
      </c>
      <c r="U824" t="s">
        <v>166</v>
      </c>
      <c r="V824" t="s">
        <v>198</v>
      </c>
      <c r="W824" t="s">
        <v>199</v>
      </c>
      <c r="Y824">
        <v>7</v>
      </c>
      <c r="Z824" t="s">
        <v>169</v>
      </c>
      <c r="AA824" t="s">
        <v>170</v>
      </c>
      <c r="AB824" t="s">
        <v>171</v>
      </c>
      <c r="AC824" t="s">
        <v>172</v>
      </c>
      <c r="AD824">
        <v>15</v>
      </c>
      <c r="AG824" t="s">
        <v>296</v>
      </c>
      <c r="AH824" t="s">
        <v>297</v>
      </c>
      <c r="AI824" t="s">
        <v>175</v>
      </c>
      <c r="AJ824" t="s">
        <v>176</v>
      </c>
      <c r="AK824" t="s">
        <v>170</v>
      </c>
      <c r="AL824" t="s">
        <v>177</v>
      </c>
      <c r="AM824">
        <v>85</v>
      </c>
      <c r="AN824">
        <v>9</v>
      </c>
      <c r="AS824">
        <v>2000</v>
      </c>
      <c r="AT824">
        <v>2000</v>
      </c>
      <c r="BN824" s="7" t="s">
        <v>178</v>
      </c>
      <c r="BO824">
        <v>2</v>
      </c>
      <c r="BP824">
        <v>2</v>
      </c>
      <c r="BQ824">
        <v>3</v>
      </c>
      <c r="BR824" t="s">
        <v>261</v>
      </c>
      <c r="BS824" t="s">
        <v>180</v>
      </c>
      <c r="BT824" t="s">
        <v>181</v>
      </c>
      <c r="BU824" s="135">
        <v>44460</v>
      </c>
      <c r="BV824">
        <v>30194</v>
      </c>
      <c r="BX824" t="s">
        <v>170</v>
      </c>
      <c r="BY824" t="s">
        <v>170</v>
      </c>
      <c r="CB824" t="s">
        <v>170</v>
      </c>
      <c r="CC824" t="s">
        <v>170</v>
      </c>
      <c r="CE824" t="s">
        <v>170</v>
      </c>
      <c r="CG824" t="s">
        <v>169</v>
      </c>
      <c r="CH824" t="s">
        <v>234</v>
      </c>
      <c r="CI824" t="s">
        <v>169</v>
      </c>
      <c r="CJ824" t="s">
        <v>235</v>
      </c>
      <c r="CK824" t="s">
        <v>183</v>
      </c>
      <c r="CM824">
        <v>1</v>
      </c>
      <c r="CN824" t="s">
        <v>184</v>
      </c>
      <c r="CP824">
        <v>44</v>
      </c>
      <c r="CQ824">
        <v>10</v>
      </c>
      <c r="CR824">
        <v>40</v>
      </c>
      <c r="CS824" t="s">
        <v>185</v>
      </c>
      <c r="CV824" t="s">
        <v>186</v>
      </c>
      <c r="CX824" t="s">
        <v>187</v>
      </c>
      <c r="CY824" t="s">
        <v>170</v>
      </c>
      <c r="DC824" t="s">
        <v>521</v>
      </c>
      <c r="DD824">
        <v>1</v>
      </c>
      <c r="DE824" t="s">
        <v>522</v>
      </c>
      <c r="DF824" t="s">
        <v>523</v>
      </c>
      <c r="DG824">
        <v>2</v>
      </c>
      <c r="DJ824" t="s">
        <v>204</v>
      </c>
      <c r="DK824" t="s">
        <v>205</v>
      </c>
      <c r="DL824" t="s">
        <v>170</v>
      </c>
      <c r="DM824" t="s">
        <v>170</v>
      </c>
      <c r="DN824" t="s">
        <v>170</v>
      </c>
      <c r="DO824" t="s">
        <v>236</v>
      </c>
      <c r="DP824" t="s">
        <v>169</v>
      </c>
      <c r="DQ824" t="s">
        <v>193</v>
      </c>
      <c r="EB824">
        <v>5</v>
      </c>
      <c r="EC824">
        <v>5</v>
      </c>
      <c r="EE824" t="s">
        <v>524</v>
      </c>
      <c r="EF824">
        <v>5</v>
      </c>
      <c r="EV824">
        <v>3000</v>
      </c>
      <c r="EW824">
        <v>412</v>
      </c>
      <c r="EX824">
        <v>339</v>
      </c>
      <c r="EY824">
        <v>379</v>
      </c>
    </row>
    <row r="825" spans="1:155" ht="15">
      <c r="A825">
        <v>2022</v>
      </c>
      <c r="B825" t="s">
        <v>1504</v>
      </c>
      <c r="C825" t="s">
        <v>1505</v>
      </c>
      <c r="D825" t="s">
        <v>1508</v>
      </c>
      <c r="E825" t="s">
        <v>1050</v>
      </c>
      <c r="F825">
        <v>233</v>
      </c>
      <c r="G825" s="134">
        <v>3</v>
      </c>
      <c r="H825">
        <v>6</v>
      </c>
      <c r="I825" t="s">
        <v>1507</v>
      </c>
      <c r="J825">
        <v>19</v>
      </c>
      <c r="K825">
        <v>27</v>
      </c>
      <c r="L825">
        <v>22</v>
      </c>
      <c r="M825">
        <v>24.2</v>
      </c>
      <c r="N825">
        <v>38.4499</v>
      </c>
      <c r="O825">
        <v>29.043800000000001</v>
      </c>
      <c r="P825">
        <v>19.22</v>
      </c>
      <c r="Q825">
        <v>27.131</v>
      </c>
      <c r="R825">
        <v>22.122800000000002</v>
      </c>
      <c r="T825" t="s">
        <v>165</v>
      </c>
      <c r="U825" t="s">
        <v>166</v>
      </c>
      <c r="V825" t="s">
        <v>198</v>
      </c>
      <c r="W825" t="s">
        <v>199</v>
      </c>
      <c r="Y825">
        <v>7</v>
      </c>
      <c r="Z825" t="s">
        <v>169</v>
      </c>
      <c r="AA825" t="s">
        <v>170</v>
      </c>
      <c r="AB825" t="s">
        <v>167</v>
      </c>
      <c r="AC825" t="s">
        <v>276</v>
      </c>
      <c r="AD825">
        <v>15</v>
      </c>
      <c r="AG825" t="s">
        <v>296</v>
      </c>
      <c r="AH825" t="s">
        <v>297</v>
      </c>
      <c r="AI825" t="s">
        <v>175</v>
      </c>
      <c r="AJ825" t="s">
        <v>176</v>
      </c>
      <c r="AK825" t="s">
        <v>170</v>
      </c>
      <c r="AL825" t="s">
        <v>177</v>
      </c>
      <c r="AM825">
        <v>85</v>
      </c>
      <c r="AN825">
        <v>9</v>
      </c>
      <c r="AS825">
        <v>2000</v>
      </c>
      <c r="AT825">
        <v>2000</v>
      </c>
      <c r="BN825" s="7" t="s">
        <v>178</v>
      </c>
      <c r="BO825">
        <v>2</v>
      </c>
      <c r="BP825">
        <v>2</v>
      </c>
      <c r="BQ825">
        <v>3</v>
      </c>
      <c r="BR825" t="s">
        <v>261</v>
      </c>
      <c r="BS825" t="s">
        <v>180</v>
      </c>
      <c r="BT825" t="s">
        <v>181</v>
      </c>
      <c r="BU825" s="135">
        <v>44460</v>
      </c>
      <c r="BV825">
        <v>30195</v>
      </c>
      <c r="BX825" t="s">
        <v>170</v>
      </c>
      <c r="BY825" t="s">
        <v>170</v>
      </c>
      <c r="CB825" t="s">
        <v>170</v>
      </c>
      <c r="CC825" t="s">
        <v>170</v>
      </c>
      <c r="CE825" t="s">
        <v>170</v>
      </c>
      <c r="CG825" t="s">
        <v>169</v>
      </c>
      <c r="CH825" t="s">
        <v>234</v>
      </c>
      <c r="CI825" t="s">
        <v>169</v>
      </c>
      <c r="CJ825" t="s">
        <v>235</v>
      </c>
      <c r="DJ825" t="s">
        <v>204</v>
      </c>
      <c r="DK825" t="s">
        <v>205</v>
      </c>
      <c r="DN825" t="s">
        <v>170</v>
      </c>
      <c r="DO825" t="s">
        <v>236</v>
      </c>
      <c r="DP825" t="s">
        <v>169</v>
      </c>
      <c r="DQ825" t="s">
        <v>193</v>
      </c>
      <c r="EB825">
        <v>5</v>
      </c>
      <c r="EC825">
        <v>5</v>
      </c>
      <c r="EE825" t="s">
        <v>245</v>
      </c>
      <c r="EF825">
        <v>7</v>
      </c>
      <c r="EV825">
        <v>2750</v>
      </c>
      <c r="EW825">
        <v>413</v>
      </c>
      <c r="EX825">
        <v>317</v>
      </c>
      <c r="EY825">
        <v>370</v>
      </c>
    </row>
    <row r="826" spans="1:155" ht="15">
      <c r="A826">
        <v>2022</v>
      </c>
      <c r="B826" t="s">
        <v>1504</v>
      </c>
      <c r="C826" t="s">
        <v>1505</v>
      </c>
      <c r="D826" t="s">
        <v>1509</v>
      </c>
      <c r="E826" t="s">
        <v>1050</v>
      </c>
      <c r="F826">
        <v>230</v>
      </c>
      <c r="G826" s="134">
        <v>3</v>
      </c>
      <c r="H826">
        <v>6</v>
      </c>
      <c r="I826" t="s">
        <v>1507</v>
      </c>
      <c r="J826">
        <v>19</v>
      </c>
      <c r="K826">
        <v>26</v>
      </c>
      <c r="L826">
        <v>21</v>
      </c>
      <c r="M826">
        <v>24.645</v>
      </c>
      <c r="N826">
        <v>36.749400000000001</v>
      </c>
      <c r="O826">
        <v>28.933499999999999</v>
      </c>
      <c r="P826">
        <v>19</v>
      </c>
      <c r="Q826">
        <v>26.030799999999999</v>
      </c>
      <c r="R826">
        <v>21</v>
      </c>
      <c r="T826" t="s">
        <v>165</v>
      </c>
      <c r="U826" t="s">
        <v>166</v>
      </c>
      <c r="V826" t="s">
        <v>198</v>
      </c>
      <c r="W826" t="s">
        <v>199</v>
      </c>
      <c r="Y826">
        <v>7</v>
      </c>
      <c r="Z826" t="s">
        <v>169</v>
      </c>
      <c r="AA826" t="s">
        <v>170</v>
      </c>
      <c r="AB826" t="s">
        <v>167</v>
      </c>
      <c r="AC826" t="s">
        <v>276</v>
      </c>
      <c r="AD826">
        <v>15</v>
      </c>
      <c r="AG826" t="s">
        <v>296</v>
      </c>
      <c r="AH826" t="s">
        <v>297</v>
      </c>
      <c r="AI826" t="s">
        <v>175</v>
      </c>
      <c r="AJ826" t="s">
        <v>176</v>
      </c>
      <c r="AK826" t="s">
        <v>170</v>
      </c>
      <c r="AL826" t="s">
        <v>177</v>
      </c>
      <c r="AM826">
        <v>85</v>
      </c>
      <c r="AN826">
        <v>9</v>
      </c>
      <c r="AS826">
        <v>2100</v>
      </c>
      <c r="AT826">
        <v>2100</v>
      </c>
      <c r="BN826" s="7" t="s">
        <v>178</v>
      </c>
      <c r="BO826">
        <v>2</v>
      </c>
      <c r="BP826">
        <v>2</v>
      </c>
      <c r="BQ826">
        <v>3</v>
      </c>
      <c r="BR826" t="s">
        <v>261</v>
      </c>
      <c r="BS826" t="s">
        <v>180</v>
      </c>
      <c r="BT826" t="s">
        <v>181</v>
      </c>
      <c r="BU826" s="135">
        <v>44460</v>
      </c>
      <c r="BV826">
        <v>30197</v>
      </c>
      <c r="BX826" t="s">
        <v>170</v>
      </c>
      <c r="BY826" t="s">
        <v>170</v>
      </c>
      <c r="CB826" t="s">
        <v>170</v>
      </c>
      <c r="CC826" t="s">
        <v>170</v>
      </c>
      <c r="CE826" t="s">
        <v>170</v>
      </c>
      <c r="CG826" t="s">
        <v>169</v>
      </c>
      <c r="CH826" t="s">
        <v>234</v>
      </c>
      <c r="CI826" t="s">
        <v>169</v>
      </c>
      <c r="CJ826" t="s">
        <v>517</v>
      </c>
      <c r="DJ826" t="s">
        <v>204</v>
      </c>
      <c r="DK826" t="s">
        <v>205</v>
      </c>
      <c r="DN826" t="s">
        <v>170</v>
      </c>
      <c r="DO826" t="s">
        <v>518</v>
      </c>
      <c r="DP826" t="s">
        <v>169</v>
      </c>
      <c r="DQ826" t="s">
        <v>193</v>
      </c>
      <c r="EB826">
        <v>3</v>
      </c>
      <c r="EC826">
        <v>3</v>
      </c>
      <c r="EE826" t="s">
        <v>1503</v>
      </c>
      <c r="EF826">
        <v>3</v>
      </c>
      <c r="EV826">
        <v>6500</v>
      </c>
      <c r="EW826">
        <v>587</v>
      </c>
      <c r="EX826">
        <v>437</v>
      </c>
      <c r="EY826">
        <v>519</v>
      </c>
    </row>
    <row r="827" spans="1:155" ht="15">
      <c r="A827">
        <v>2022</v>
      </c>
      <c r="B827" t="s">
        <v>1504</v>
      </c>
      <c r="C827" t="s">
        <v>1505</v>
      </c>
      <c r="D827" t="s">
        <v>1510</v>
      </c>
      <c r="E827" t="s">
        <v>1050</v>
      </c>
      <c r="F827">
        <v>138</v>
      </c>
      <c r="G827" s="134">
        <v>3</v>
      </c>
      <c r="H827">
        <v>6</v>
      </c>
      <c r="I827" t="s">
        <v>1507</v>
      </c>
      <c r="J827">
        <v>20</v>
      </c>
      <c r="K827">
        <v>27</v>
      </c>
      <c r="L827">
        <v>22</v>
      </c>
      <c r="M827">
        <v>25.4499</v>
      </c>
      <c r="N827">
        <v>39.548400000000001</v>
      </c>
      <c r="O827">
        <v>30.3126</v>
      </c>
      <c r="P827">
        <v>20.131</v>
      </c>
      <c r="Q827">
        <v>27</v>
      </c>
      <c r="R827">
        <v>22</v>
      </c>
      <c r="T827" t="s">
        <v>165</v>
      </c>
      <c r="U827" t="s">
        <v>166</v>
      </c>
      <c r="V827" t="s">
        <v>198</v>
      </c>
      <c r="W827" t="s">
        <v>199</v>
      </c>
      <c r="Y827">
        <v>7</v>
      </c>
      <c r="Z827" t="s">
        <v>169</v>
      </c>
      <c r="AA827" t="s">
        <v>170</v>
      </c>
      <c r="AB827" t="s">
        <v>171</v>
      </c>
      <c r="AC827" t="s">
        <v>172</v>
      </c>
      <c r="AD827">
        <v>15</v>
      </c>
      <c r="AG827" t="s">
        <v>296</v>
      </c>
      <c r="AH827" t="s">
        <v>297</v>
      </c>
      <c r="AI827" t="s">
        <v>175</v>
      </c>
      <c r="AJ827" t="s">
        <v>176</v>
      </c>
      <c r="AK827" t="s">
        <v>170</v>
      </c>
      <c r="AL827" t="s">
        <v>177</v>
      </c>
      <c r="AM827">
        <v>85</v>
      </c>
      <c r="AN827">
        <v>9</v>
      </c>
      <c r="AS827">
        <v>2000</v>
      </c>
      <c r="AT827">
        <v>2000</v>
      </c>
      <c r="BN827" s="7" t="s">
        <v>178</v>
      </c>
      <c r="BO827">
        <v>2</v>
      </c>
      <c r="BP827">
        <v>2</v>
      </c>
      <c r="BQ827">
        <v>3</v>
      </c>
      <c r="BR827" t="s">
        <v>261</v>
      </c>
      <c r="BS827" t="s">
        <v>180</v>
      </c>
      <c r="BT827" t="s">
        <v>181</v>
      </c>
      <c r="BU827" s="135">
        <v>44460</v>
      </c>
      <c r="BV827">
        <v>30196</v>
      </c>
      <c r="BX827" t="s">
        <v>170</v>
      </c>
      <c r="BY827" t="s">
        <v>170</v>
      </c>
      <c r="CB827" t="s">
        <v>170</v>
      </c>
      <c r="CC827" t="s">
        <v>170</v>
      </c>
      <c r="CE827" t="s">
        <v>170</v>
      </c>
      <c r="CG827" t="s">
        <v>169</v>
      </c>
      <c r="CH827" t="s">
        <v>234</v>
      </c>
      <c r="CI827" t="s">
        <v>169</v>
      </c>
      <c r="CJ827" t="s">
        <v>517</v>
      </c>
      <c r="DJ827" t="s">
        <v>204</v>
      </c>
      <c r="DK827" t="s">
        <v>205</v>
      </c>
      <c r="DN827" t="s">
        <v>170</v>
      </c>
      <c r="DO827" t="s">
        <v>518</v>
      </c>
      <c r="DP827" t="s">
        <v>169</v>
      </c>
      <c r="DQ827" t="s">
        <v>193</v>
      </c>
      <c r="EB827">
        <v>3</v>
      </c>
      <c r="EC827">
        <v>3</v>
      </c>
      <c r="EE827" t="s">
        <v>1503</v>
      </c>
      <c r="EF827">
        <v>3</v>
      </c>
      <c r="EV827">
        <v>6500</v>
      </c>
      <c r="EW827">
        <v>587</v>
      </c>
      <c r="EX827">
        <v>437</v>
      </c>
      <c r="EY827">
        <v>519</v>
      </c>
    </row>
    <row r="828" spans="1:155" ht="15">
      <c r="A828">
        <v>2022</v>
      </c>
      <c r="B828" t="s">
        <v>1504</v>
      </c>
      <c r="C828" t="s">
        <v>1511</v>
      </c>
      <c r="D828" t="s">
        <v>1512</v>
      </c>
      <c r="E828" t="s">
        <v>1050</v>
      </c>
      <c r="F828">
        <v>101</v>
      </c>
      <c r="G828" s="134">
        <v>1.6</v>
      </c>
      <c r="H828">
        <v>4</v>
      </c>
      <c r="I828" t="s">
        <v>667</v>
      </c>
      <c r="J828">
        <v>32</v>
      </c>
      <c r="K828">
        <v>40</v>
      </c>
      <c r="L828">
        <v>35</v>
      </c>
      <c r="M828">
        <v>42.248100000000001</v>
      </c>
      <c r="N828">
        <v>59.768700000000003</v>
      </c>
      <c r="O828">
        <v>48.667999999999999</v>
      </c>
      <c r="P828">
        <v>31.695499999999999</v>
      </c>
      <c r="Q828">
        <v>40.2423</v>
      </c>
      <c r="R828">
        <v>35.044800000000002</v>
      </c>
      <c r="T828" t="s">
        <v>470</v>
      </c>
      <c r="U828" t="s">
        <v>471</v>
      </c>
      <c r="V828" t="s">
        <v>668</v>
      </c>
      <c r="W828" t="s">
        <v>391</v>
      </c>
      <c r="Y828">
        <v>1</v>
      </c>
      <c r="Z828" t="s">
        <v>169</v>
      </c>
      <c r="AA828" t="s">
        <v>170</v>
      </c>
      <c r="AB828" t="s">
        <v>243</v>
      </c>
      <c r="AC828" t="s">
        <v>244</v>
      </c>
      <c r="AD828">
        <v>10</v>
      </c>
      <c r="AG828" t="s">
        <v>197</v>
      </c>
      <c r="AH828" t="s">
        <v>472</v>
      </c>
      <c r="AI828" t="s">
        <v>175</v>
      </c>
      <c r="AJ828" t="s">
        <v>176</v>
      </c>
      <c r="AK828" t="s">
        <v>170</v>
      </c>
      <c r="AL828" t="s">
        <v>177</v>
      </c>
      <c r="AO828">
        <v>89</v>
      </c>
      <c r="AP828">
        <v>15</v>
      </c>
      <c r="AS828">
        <v>1000</v>
      </c>
      <c r="AT828">
        <v>1000</v>
      </c>
      <c r="BO828">
        <v>2</v>
      </c>
      <c r="BP828">
        <v>2</v>
      </c>
      <c r="BQ828">
        <v>4</v>
      </c>
      <c r="BR828" t="s">
        <v>352</v>
      </c>
      <c r="BS828" t="s">
        <v>180</v>
      </c>
      <c r="BT828" t="s">
        <v>181</v>
      </c>
      <c r="BU828" s="135">
        <v>44525</v>
      </c>
      <c r="BV828">
        <v>30594</v>
      </c>
      <c r="BX828" t="s">
        <v>170</v>
      </c>
      <c r="BY828" t="s">
        <v>170</v>
      </c>
      <c r="CB828" t="s">
        <v>170</v>
      </c>
      <c r="CC828" t="s">
        <v>170</v>
      </c>
      <c r="CE828" t="s">
        <v>170</v>
      </c>
      <c r="CG828" t="s">
        <v>169</v>
      </c>
      <c r="CH828" t="s">
        <v>234</v>
      </c>
      <c r="CI828" t="s">
        <v>169</v>
      </c>
      <c r="CJ828" t="s">
        <v>235</v>
      </c>
      <c r="CK828" t="s">
        <v>183</v>
      </c>
      <c r="CM828">
        <v>1</v>
      </c>
      <c r="CN828" t="s">
        <v>184</v>
      </c>
      <c r="CP828">
        <v>44</v>
      </c>
      <c r="CQ828">
        <v>10</v>
      </c>
      <c r="CR828">
        <v>40</v>
      </c>
      <c r="CS828" t="s">
        <v>185</v>
      </c>
      <c r="CV828" t="s">
        <v>186</v>
      </c>
      <c r="CX828" t="s">
        <v>187</v>
      </c>
      <c r="CY828" t="s">
        <v>170</v>
      </c>
      <c r="DC828" t="s">
        <v>521</v>
      </c>
      <c r="DD828">
        <v>1</v>
      </c>
      <c r="DE828" t="s">
        <v>522</v>
      </c>
      <c r="DF828" t="s">
        <v>523</v>
      </c>
      <c r="DG828">
        <v>2</v>
      </c>
      <c r="DJ828" t="s">
        <v>204</v>
      </c>
      <c r="DK828" t="s">
        <v>205</v>
      </c>
      <c r="DL828" t="s">
        <v>170</v>
      </c>
      <c r="DM828" t="s">
        <v>170</v>
      </c>
      <c r="DN828" t="s">
        <v>170</v>
      </c>
      <c r="DO828" t="s">
        <v>236</v>
      </c>
      <c r="DP828" t="s">
        <v>169</v>
      </c>
      <c r="DQ828" t="s">
        <v>193</v>
      </c>
      <c r="EB828">
        <v>5</v>
      </c>
      <c r="EC828">
        <v>5</v>
      </c>
      <c r="EE828" t="s">
        <v>524</v>
      </c>
      <c r="EF828">
        <v>5</v>
      </c>
      <c r="EV828">
        <v>3000</v>
      </c>
      <c r="EW828">
        <v>412</v>
      </c>
      <c r="EX828">
        <v>339</v>
      </c>
      <c r="EY828">
        <v>379</v>
      </c>
    </row>
    <row r="829" spans="1:155" ht="15">
      <c r="A829">
        <v>2022</v>
      </c>
      <c r="B829" t="s">
        <v>1504</v>
      </c>
      <c r="C829" t="s">
        <v>1511</v>
      </c>
      <c r="D829" t="s">
        <v>1512</v>
      </c>
      <c r="E829" t="s">
        <v>1050</v>
      </c>
      <c r="F829">
        <v>102</v>
      </c>
      <c r="G829" s="134">
        <v>1.6</v>
      </c>
      <c r="H829">
        <v>4</v>
      </c>
      <c r="I829" t="s">
        <v>838</v>
      </c>
      <c r="J829">
        <v>27</v>
      </c>
      <c r="K829">
        <v>35</v>
      </c>
      <c r="L829">
        <v>30</v>
      </c>
      <c r="M829">
        <v>36.299999999999997</v>
      </c>
      <c r="N829">
        <v>52.2</v>
      </c>
      <c r="O829">
        <v>42.065899999999999</v>
      </c>
      <c r="P829">
        <v>27</v>
      </c>
      <c r="Q829">
        <v>35</v>
      </c>
      <c r="R829">
        <v>30</v>
      </c>
      <c r="T829" t="s">
        <v>470</v>
      </c>
      <c r="U829" t="s">
        <v>471</v>
      </c>
      <c r="V829" t="s">
        <v>247</v>
      </c>
      <c r="W829" t="s">
        <v>248</v>
      </c>
      <c r="Y829">
        <v>5</v>
      </c>
      <c r="Z829" t="s">
        <v>170</v>
      </c>
      <c r="AA829" t="s">
        <v>170</v>
      </c>
      <c r="AB829" t="s">
        <v>243</v>
      </c>
      <c r="AC829" t="s">
        <v>244</v>
      </c>
      <c r="AD829">
        <v>10</v>
      </c>
      <c r="AG829" t="s">
        <v>197</v>
      </c>
      <c r="AH829" t="s">
        <v>472</v>
      </c>
      <c r="AI829" t="s">
        <v>175</v>
      </c>
      <c r="AJ829" t="s">
        <v>176</v>
      </c>
      <c r="AK829" t="s">
        <v>170</v>
      </c>
      <c r="AL829" t="s">
        <v>177</v>
      </c>
      <c r="AO829">
        <v>89</v>
      </c>
      <c r="AP829">
        <v>15</v>
      </c>
      <c r="AS829">
        <v>1200</v>
      </c>
      <c r="AT829">
        <v>1200</v>
      </c>
      <c r="BO829">
        <v>2</v>
      </c>
      <c r="BP829">
        <v>2</v>
      </c>
      <c r="BQ829">
        <v>4</v>
      </c>
      <c r="BR829" t="s">
        <v>352</v>
      </c>
      <c r="BS829" t="s">
        <v>180</v>
      </c>
      <c r="BT829" t="s">
        <v>181</v>
      </c>
      <c r="BU829" s="135">
        <v>44525</v>
      </c>
      <c r="BV829">
        <v>30595</v>
      </c>
      <c r="BX829" t="s">
        <v>170</v>
      </c>
      <c r="BY829" t="s">
        <v>170</v>
      </c>
      <c r="CB829" t="s">
        <v>170</v>
      </c>
      <c r="CC829" t="s">
        <v>170</v>
      </c>
      <c r="CE829" t="s">
        <v>170</v>
      </c>
      <c r="CG829" t="s">
        <v>169</v>
      </c>
      <c r="CH829" t="s">
        <v>234</v>
      </c>
      <c r="CI829" t="s">
        <v>169</v>
      </c>
      <c r="CJ829" t="s">
        <v>235</v>
      </c>
      <c r="DJ829" t="s">
        <v>204</v>
      </c>
      <c r="DK829" t="s">
        <v>205</v>
      </c>
      <c r="DN829" t="s">
        <v>170</v>
      </c>
      <c r="DO829" t="s">
        <v>236</v>
      </c>
      <c r="DP829" t="s">
        <v>169</v>
      </c>
      <c r="DQ829" t="s">
        <v>193</v>
      </c>
      <c r="EB829">
        <v>5</v>
      </c>
      <c r="EC829">
        <v>5</v>
      </c>
      <c r="EE829" t="s">
        <v>245</v>
      </c>
      <c r="EF829">
        <v>7</v>
      </c>
      <c r="EV829">
        <v>2750</v>
      </c>
      <c r="EW829">
        <v>413</v>
      </c>
      <c r="EX829">
        <v>317</v>
      </c>
      <c r="EY829">
        <v>370</v>
      </c>
    </row>
    <row r="830" spans="1:155" ht="15">
      <c r="A830">
        <v>2022</v>
      </c>
      <c r="B830" t="s">
        <v>1504</v>
      </c>
      <c r="C830" t="s">
        <v>1505</v>
      </c>
      <c r="D830" t="s">
        <v>1513</v>
      </c>
      <c r="E830" t="s">
        <v>1050</v>
      </c>
      <c r="F830">
        <v>131</v>
      </c>
      <c r="G830" s="134">
        <v>3</v>
      </c>
      <c r="H830">
        <v>6</v>
      </c>
      <c r="I830" t="s">
        <v>1507</v>
      </c>
      <c r="J830">
        <v>20</v>
      </c>
      <c r="K830">
        <v>29</v>
      </c>
      <c r="L830">
        <v>23</v>
      </c>
      <c r="M830">
        <v>26.099599999999999</v>
      </c>
      <c r="N830">
        <v>41.799799999999998</v>
      </c>
      <c r="O830">
        <v>31.408300000000001</v>
      </c>
      <c r="P830">
        <v>20</v>
      </c>
      <c r="Q830">
        <v>29.274000000000001</v>
      </c>
      <c r="R830">
        <v>23</v>
      </c>
      <c r="T830" t="s">
        <v>165</v>
      </c>
      <c r="U830" t="s">
        <v>166</v>
      </c>
      <c r="V830" t="s">
        <v>198</v>
      </c>
      <c r="W830" t="s">
        <v>199</v>
      </c>
      <c r="Y830">
        <v>7</v>
      </c>
      <c r="Z830" t="s">
        <v>169</v>
      </c>
      <c r="AA830" t="s">
        <v>170</v>
      </c>
      <c r="AB830" t="s">
        <v>171</v>
      </c>
      <c r="AC830" t="s">
        <v>172</v>
      </c>
      <c r="AD830">
        <v>15</v>
      </c>
      <c r="AG830" t="s">
        <v>296</v>
      </c>
      <c r="AH830" t="s">
        <v>297</v>
      </c>
      <c r="AI830" t="s">
        <v>175</v>
      </c>
      <c r="AJ830" t="s">
        <v>176</v>
      </c>
      <c r="AK830" t="s">
        <v>170</v>
      </c>
      <c r="AL830" t="s">
        <v>177</v>
      </c>
      <c r="AO830">
        <v>100</v>
      </c>
      <c r="AP830">
        <v>14</v>
      </c>
      <c r="AS830">
        <v>1900</v>
      </c>
      <c r="AT830">
        <v>1900</v>
      </c>
      <c r="BN830" s="7" t="s">
        <v>178</v>
      </c>
      <c r="BO830">
        <v>2</v>
      </c>
      <c r="BP830">
        <v>2</v>
      </c>
      <c r="BQ830">
        <v>5</v>
      </c>
      <c r="BR830" t="s">
        <v>365</v>
      </c>
      <c r="BS830" t="s">
        <v>180</v>
      </c>
      <c r="BT830" t="s">
        <v>181</v>
      </c>
      <c r="BU830" s="135">
        <v>44460</v>
      </c>
      <c r="BV830">
        <v>30190</v>
      </c>
      <c r="BX830" t="s">
        <v>170</v>
      </c>
      <c r="BY830" t="s">
        <v>170</v>
      </c>
      <c r="CB830" t="s">
        <v>170</v>
      </c>
      <c r="CC830" t="s">
        <v>170</v>
      </c>
      <c r="CE830" t="s">
        <v>170</v>
      </c>
      <c r="CG830" t="s">
        <v>169</v>
      </c>
      <c r="CH830" t="s">
        <v>1355</v>
      </c>
      <c r="CI830" t="s">
        <v>170</v>
      </c>
      <c r="DJ830" t="s">
        <v>204</v>
      </c>
      <c r="DK830" t="s">
        <v>205</v>
      </c>
      <c r="DN830" t="s">
        <v>170</v>
      </c>
      <c r="DO830" t="s">
        <v>236</v>
      </c>
      <c r="DP830" t="s">
        <v>170</v>
      </c>
      <c r="DQ830" t="s">
        <v>207</v>
      </c>
      <c r="EB830">
        <v>5</v>
      </c>
      <c r="EC830">
        <v>5</v>
      </c>
      <c r="EE830" t="s">
        <v>1356</v>
      </c>
      <c r="EF830">
        <v>7</v>
      </c>
      <c r="EV830">
        <v>250</v>
      </c>
      <c r="EW830">
        <v>387</v>
      </c>
      <c r="EX830">
        <v>296</v>
      </c>
      <c r="EY830">
        <v>342</v>
      </c>
    </row>
    <row r="831" spans="1:155" ht="15">
      <c r="A831">
        <v>2022</v>
      </c>
      <c r="B831" t="s">
        <v>1504</v>
      </c>
      <c r="C831" t="s">
        <v>1505</v>
      </c>
      <c r="D831" t="s">
        <v>1514</v>
      </c>
      <c r="E831" t="s">
        <v>1050</v>
      </c>
      <c r="F831">
        <v>132</v>
      </c>
      <c r="G831" s="134">
        <v>3</v>
      </c>
      <c r="H831">
        <v>6</v>
      </c>
      <c r="I831" t="s">
        <v>1507</v>
      </c>
      <c r="J831">
        <v>19</v>
      </c>
      <c r="K831">
        <v>27</v>
      </c>
      <c r="L831">
        <v>22</v>
      </c>
      <c r="M831">
        <v>24.2</v>
      </c>
      <c r="N831">
        <v>38.4499</v>
      </c>
      <c r="O831">
        <v>29.043800000000001</v>
      </c>
      <c r="P831">
        <v>19.22</v>
      </c>
      <c r="Q831">
        <v>27.131</v>
      </c>
      <c r="R831">
        <v>22.122800000000002</v>
      </c>
      <c r="T831" t="s">
        <v>165</v>
      </c>
      <c r="U831" t="s">
        <v>166</v>
      </c>
      <c r="V831" t="s">
        <v>198</v>
      </c>
      <c r="W831" t="s">
        <v>199</v>
      </c>
      <c r="Y831">
        <v>7</v>
      </c>
      <c r="Z831" t="s">
        <v>169</v>
      </c>
      <c r="AA831" t="s">
        <v>170</v>
      </c>
      <c r="AB831" t="s">
        <v>167</v>
      </c>
      <c r="AC831" t="s">
        <v>276</v>
      </c>
      <c r="AD831">
        <v>15</v>
      </c>
      <c r="AG831" t="s">
        <v>296</v>
      </c>
      <c r="AH831" t="s">
        <v>297</v>
      </c>
      <c r="AI831" t="s">
        <v>175</v>
      </c>
      <c r="AJ831" t="s">
        <v>176</v>
      </c>
      <c r="AK831" t="s">
        <v>170</v>
      </c>
      <c r="AL831" t="s">
        <v>177</v>
      </c>
      <c r="AO831">
        <v>100</v>
      </c>
      <c r="AP831">
        <v>14</v>
      </c>
      <c r="AS831">
        <v>2000</v>
      </c>
      <c r="AT831">
        <v>2000</v>
      </c>
      <c r="BN831" s="7" t="s">
        <v>178</v>
      </c>
      <c r="BO831">
        <v>2</v>
      </c>
      <c r="BP831">
        <v>2</v>
      </c>
      <c r="BQ831">
        <v>5</v>
      </c>
      <c r="BR831" t="s">
        <v>365</v>
      </c>
      <c r="BS831" t="s">
        <v>180</v>
      </c>
      <c r="BT831" t="s">
        <v>181</v>
      </c>
      <c r="BU831" s="135">
        <v>44460</v>
      </c>
      <c r="BV831">
        <v>30191</v>
      </c>
      <c r="BX831" t="s">
        <v>170</v>
      </c>
      <c r="BY831" t="s">
        <v>170</v>
      </c>
      <c r="CB831" t="s">
        <v>170</v>
      </c>
      <c r="CC831" t="s">
        <v>170</v>
      </c>
      <c r="CE831" t="s">
        <v>170</v>
      </c>
      <c r="CG831" t="s">
        <v>169</v>
      </c>
      <c r="CH831" t="s">
        <v>858</v>
      </c>
      <c r="CI831" t="s">
        <v>170</v>
      </c>
      <c r="DJ831" t="s">
        <v>204</v>
      </c>
      <c r="DK831" t="s">
        <v>205</v>
      </c>
      <c r="DN831" t="s">
        <v>170</v>
      </c>
      <c r="DO831" t="s">
        <v>532</v>
      </c>
      <c r="DP831" t="s">
        <v>169</v>
      </c>
      <c r="DQ831" t="s">
        <v>193</v>
      </c>
      <c r="EB831">
        <v>6</v>
      </c>
      <c r="EC831">
        <v>6</v>
      </c>
      <c r="EE831" t="s">
        <v>1359</v>
      </c>
      <c r="EF831">
        <v>7</v>
      </c>
      <c r="EU831">
        <v>0</v>
      </c>
      <c r="EW831">
        <v>338</v>
      </c>
      <c r="EX831">
        <v>307</v>
      </c>
      <c r="EY831">
        <v>324</v>
      </c>
    </row>
    <row r="832" spans="1:155" ht="15">
      <c r="A832">
        <v>2022</v>
      </c>
      <c r="B832" t="s">
        <v>1504</v>
      </c>
      <c r="C832" t="s">
        <v>1505</v>
      </c>
      <c r="D832" t="s">
        <v>1515</v>
      </c>
      <c r="E832" t="s">
        <v>1050</v>
      </c>
      <c r="F832">
        <v>135</v>
      </c>
      <c r="G832" s="134">
        <v>3</v>
      </c>
      <c r="H832">
        <v>6</v>
      </c>
      <c r="I832" t="s">
        <v>1507</v>
      </c>
      <c r="J832">
        <v>19</v>
      </c>
      <c r="K832">
        <v>26</v>
      </c>
      <c r="L832">
        <v>22</v>
      </c>
      <c r="M832">
        <v>24.645</v>
      </c>
      <c r="N832">
        <v>36.749400000000001</v>
      </c>
      <c r="O832">
        <v>28.933499999999999</v>
      </c>
      <c r="P832">
        <v>19</v>
      </c>
      <c r="Q832">
        <v>26.030799999999999</v>
      </c>
      <c r="R832">
        <v>22.013300000000001</v>
      </c>
      <c r="T832" t="s">
        <v>165</v>
      </c>
      <c r="U832" t="s">
        <v>166</v>
      </c>
      <c r="V832" t="s">
        <v>198</v>
      </c>
      <c r="W832" t="s">
        <v>199</v>
      </c>
      <c r="Y832">
        <v>7</v>
      </c>
      <c r="Z832" t="s">
        <v>169</v>
      </c>
      <c r="AA832" t="s">
        <v>170</v>
      </c>
      <c r="AB832" t="s">
        <v>167</v>
      </c>
      <c r="AC832" t="s">
        <v>276</v>
      </c>
      <c r="AD832">
        <v>15</v>
      </c>
      <c r="AG832" t="s">
        <v>296</v>
      </c>
      <c r="AH832" t="s">
        <v>297</v>
      </c>
      <c r="AI832" t="s">
        <v>175</v>
      </c>
      <c r="AJ832" t="s">
        <v>176</v>
      </c>
      <c r="AK832" t="s">
        <v>170</v>
      </c>
      <c r="AL832" t="s">
        <v>177</v>
      </c>
      <c r="AO832">
        <v>100</v>
      </c>
      <c r="AP832">
        <v>14</v>
      </c>
      <c r="AS832">
        <v>2000</v>
      </c>
      <c r="AT832">
        <v>2000</v>
      </c>
      <c r="BN832" s="7" t="s">
        <v>178</v>
      </c>
      <c r="BO832">
        <v>2</v>
      </c>
      <c r="BP832">
        <v>2</v>
      </c>
      <c r="BQ832">
        <v>5</v>
      </c>
      <c r="BR832" t="s">
        <v>365</v>
      </c>
      <c r="BS832" t="s">
        <v>180</v>
      </c>
      <c r="BT832" t="s">
        <v>181</v>
      </c>
      <c r="BU832" s="135">
        <v>44460</v>
      </c>
      <c r="BV832">
        <v>30193</v>
      </c>
      <c r="BX832" t="s">
        <v>170</v>
      </c>
      <c r="BY832" t="s">
        <v>170</v>
      </c>
      <c r="CB832" t="s">
        <v>170</v>
      </c>
      <c r="CC832" t="s">
        <v>170</v>
      </c>
      <c r="CE832" t="s">
        <v>169</v>
      </c>
      <c r="CF832" t="s">
        <v>257</v>
      </c>
      <c r="CG832" t="s">
        <v>169</v>
      </c>
      <c r="CH832" t="s">
        <v>539</v>
      </c>
      <c r="CI832" t="s">
        <v>169</v>
      </c>
      <c r="CJ832" t="s">
        <v>683</v>
      </c>
      <c r="DJ832" t="s">
        <v>204</v>
      </c>
      <c r="DK832" t="s">
        <v>205</v>
      </c>
      <c r="DN832" t="s">
        <v>170</v>
      </c>
      <c r="DO832" t="s">
        <v>236</v>
      </c>
      <c r="DP832" t="s">
        <v>169</v>
      </c>
      <c r="DQ832" t="s">
        <v>193</v>
      </c>
      <c r="EB832">
        <v>5</v>
      </c>
      <c r="EC832">
        <v>5</v>
      </c>
      <c r="EE832" t="s">
        <v>1363</v>
      </c>
      <c r="EF832">
        <v>7</v>
      </c>
      <c r="EV832">
        <v>500</v>
      </c>
      <c r="EW832">
        <v>400</v>
      </c>
      <c r="EX832">
        <v>299</v>
      </c>
      <c r="EY832">
        <v>350</v>
      </c>
    </row>
    <row r="833" spans="1:155" ht="15">
      <c r="A833">
        <v>2022</v>
      </c>
      <c r="B833" t="s">
        <v>1504</v>
      </c>
      <c r="C833" t="s">
        <v>1505</v>
      </c>
      <c r="D833" t="s">
        <v>1516</v>
      </c>
      <c r="E833" t="s">
        <v>1050</v>
      </c>
      <c r="F833">
        <v>133</v>
      </c>
      <c r="G833" s="134">
        <v>3</v>
      </c>
      <c r="H833">
        <v>6</v>
      </c>
      <c r="I833" t="s">
        <v>1507</v>
      </c>
      <c r="J833">
        <v>20</v>
      </c>
      <c r="K833">
        <v>26</v>
      </c>
      <c r="L833">
        <v>22</v>
      </c>
      <c r="M833">
        <v>24.6996</v>
      </c>
      <c r="N833">
        <v>37.049399999999999</v>
      </c>
      <c r="O833">
        <v>29.058399999999999</v>
      </c>
      <c r="P833">
        <v>19.585000000000001</v>
      </c>
      <c r="Q833">
        <v>26.2255</v>
      </c>
      <c r="R833">
        <v>22.1036</v>
      </c>
      <c r="T833" t="s">
        <v>165</v>
      </c>
      <c r="U833" t="s">
        <v>166</v>
      </c>
      <c r="V833" t="s">
        <v>198</v>
      </c>
      <c r="W833" t="s">
        <v>199</v>
      </c>
      <c r="Y833">
        <v>7</v>
      </c>
      <c r="Z833" t="s">
        <v>169</v>
      </c>
      <c r="AA833" t="s">
        <v>170</v>
      </c>
      <c r="AB833" t="s">
        <v>171</v>
      </c>
      <c r="AC833" t="s">
        <v>172</v>
      </c>
      <c r="AD833">
        <v>15</v>
      </c>
      <c r="AG833" t="s">
        <v>296</v>
      </c>
      <c r="AH833" t="s">
        <v>297</v>
      </c>
      <c r="AI833" t="s">
        <v>175</v>
      </c>
      <c r="AJ833" t="s">
        <v>176</v>
      </c>
      <c r="AK833" t="s">
        <v>170</v>
      </c>
      <c r="AL833" t="s">
        <v>177</v>
      </c>
      <c r="AO833">
        <v>100</v>
      </c>
      <c r="AP833">
        <v>14</v>
      </c>
      <c r="AS833">
        <v>2000</v>
      </c>
      <c r="AT833">
        <v>2000</v>
      </c>
      <c r="BN833" s="7" t="s">
        <v>178</v>
      </c>
      <c r="BO833">
        <v>2</v>
      </c>
      <c r="BP833">
        <v>2</v>
      </c>
      <c r="BQ833">
        <v>5</v>
      </c>
      <c r="BR833" t="s">
        <v>365</v>
      </c>
      <c r="BS833" t="s">
        <v>180</v>
      </c>
      <c r="BT833" t="s">
        <v>181</v>
      </c>
      <c r="BU833" s="135">
        <v>44460</v>
      </c>
      <c r="BV833">
        <v>30192</v>
      </c>
      <c r="BX833" t="s">
        <v>170</v>
      </c>
      <c r="BY833" t="s">
        <v>170</v>
      </c>
      <c r="CB833" t="s">
        <v>170</v>
      </c>
      <c r="CC833" t="s">
        <v>170</v>
      </c>
      <c r="CE833" t="s">
        <v>169</v>
      </c>
      <c r="CF833" t="s">
        <v>257</v>
      </c>
      <c r="CG833" t="s">
        <v>169</v>
      </c>
      <c r="CH833" t="s">
        <v>539</v>
      </c>
      <c r="CI833" t="s">
        <v>169</v>
      </c>
      <c r="CJ833" t="s">
        <v>683</v>
      </c>
      <c r="DJ833" t="s">
        <v>204</v>
      </c>
      <c r="DK833" t="s">
        <v>205</v>
      </c>
      <c r="DN833" t="s">
        <v>170</v>
      </c>
      <c r="DO833" t="s">
        <v>236</v>
      </c>
      <c r="DP833" t="s">
        <v>169</v>
      </c>
      <c r="DQ833" t="s">
        <v>193</v>
      </c>
      <c r="EB833">
        <v>5</v>
      </c>
      <c r="EC833">
        <v>5</v>
      </c>
      <c r="EE833" t="s">
        <v>1363</v>
      </c>
      <c r="EF833">
        <v>7</v>
      </c>
      <c r="EV833">
        <v>2750</v>
      </c>
      <c r="EW833">
        <v>400</v>
      </c>
      <c r="EX833">
        <v>299</v>
      </c>
      <c r="EY833">
        <v>364</v>
      </c>
    </row>
    <row r="834" spans="1:155" ht="15">
      <c r="A834">
        <v>2022</v>
      </c>
      <c r="B834" t="s">
        <v>1504</v>
      </c>
      <c r="C834" t="s">
        <v>1511</v>
      </c>
      <c r="D834" t="s">
        <v>1517</v>
      </c>
      <c r="E834" t="s">
        <v>1050</v>
      </c>
      <c r="F834">
        <v>211</v>
      </c>
      <c r="G834" s="134">
        <v>2.5</v>
      </c>
      <c r="H834">
        <v>4</v>
      </c>
      <c r="I834" t="s">
        <v>667</v>
      </c>
      <c r="J834">
        <v>28</v>
      </c>
      <c r="K834">
        <v>39</v>
      </c>
      <c r="L834">
        <v>32</v>
      </c>
      <c r="M834">
        <v>36.799999999999997</v>
      </c>
      <c r="N834">
        <v>57.1</v>
      </c>
      <c r="O834">
        <v>43.808599999999998</v>
      </c>
      <c r="P834">
        <v>28.0777</v>
      </c>
      <c r="Q834">
        <v>38.667099999999998</v>
      </c>
      <c r="R834">
        <v>32.024299999999997</v>
      </c>
      <c r="T834" t="s">
        <v>470</v>
      </c>
      <c r="U834" t="s">
        <v>471</v>
      </c>
      <c r="V834" t="s">
        <v>668</v>
      </c>
      <c r="W834" t="s">
        <v>391</v>
      </c>
      <c r="Y834">
        <v>1</v>
      </c>
      <c r="Z834" t="s">
        <v>169</v>
      </c>
      <c r="AA834" t="s">
        <v>170</v>
      </c>
      <c r="AB834" t="s">
        <v>243</v>
      </c>
      <c r="AC834" t="s">
        <v>244</v>
      </c>
      <c r="AD834">
        <v>15</v>
      </c>
      <c r="AG834" t="s">
        <v>197</v>
      </c>
      <c r="AH834" t="s">
        <v>472</v>
      </c>
      <c r="AI834" t="s">
        <v>175</v>
      </c>
      <c r="AJ834" t="s">
        <v>176</v>
      </c>
      <c r="AK834" t="s">
        <v>170</v>
      </c>
      <c r="AL834" t="s">
        <v>177</v>
      </c>
      <c r="AO834">
        <v>101</v>
      </c>
      <c r="AP834">
        <v>15</v>
      </c>
      <c r="AS834">
        <v>1100</v>
      </c>
      <c r="AT834">
        <v>1100</v>
      </c>
      <c r="BN834" s="7" t="s">
        <v>178</v>
      </c>
      <c r="BO834">
        <v>2</v>
      </c>
      <c r="BP834">
        <v>2</v>
      </c>
      <c r="BQ834">
        <v>5</v>
      </c>
      <c r="BR834" t="s">
        <v>365</v>
      </c>
      <c r="BS834" t="s">
        <v>180</v>
      </c>
      <c r="BT834" t="s">
        <v>181</v>
      </c>
      <c r="BU834" s="135">
        <v>44503</v>
      </c>
      <c r="BV834">
        <v>30247</v>
      </c>
      <c r="BX834" t="s">
        <v>170</v>
      </c>
      <c r="BY834" t="s">
        <v>170</v>
      </c>
      <c r="CB834" t="s">
        <v>170</v>
      </c>
      <c r="CC834" t="s">
        <v>170</v>
      </c>
      <c r="CE834" t="s">
        <v>169</v>
      </c>
      <c r="CF834" t="s">
        <v>257</v>
      </c>
      <c r="CG834" t="s">
        <v>169</v>
      </c>
      <c r="CH834" t="s">
        <v>539</v>
      </c>
      <c r="CI834" t="s">
        <v>169</v>
      </c>
      <c r="CJ834" t="s">
        <v>683</v>
      </c>
      <c r="DJ834" t="s">
        <v>204</v>
      </c>
      <c r="DK834" t="s">
        <v>205</v>
      </c>
      <c r="DN834" t="s">
        <v>170</v>
      </c>
      <c r="DO834" t="s">
        <v>236</v>
      </c>
      <c r="DP834" t="s">
        <v>169</v>
      </c>
      <c r="DQ834" t="s">
        <v>193</v>
      </c>
      <c r="EB834">
        <v>5</v>
      </c>
      <c r="EC834">
        <v>5</v>
      </c>
      <c r="EE834" t="s">
        <v>1363</v>
      </c>
      <c r="EF834">
        <v>7</v>
      </c>
      <c r="EV834">
        <v>3000</v>
      </c>
      <c r="EW834">
        <v>422</v>
      </c>
      <c r="EX834">
        <v>329</v>
      </c>
      <c r="EY834">
        <v>386</v>
      </c>
    </row>
    <row r="835" spans="1:155" ht="15">
      <c r="A835">
        <v>2022</v>
      </c>
      <c r="B835" t="s">
        <v>1504</v>
      </c>
      <c r="C835" t="s">
        <v>1511</v>
      </c>
      <c r="D835" t="s">
        <v>1518</v>
      </c>
      <c r="E835" t="s">
        <v>1050</v>
      </c>
      <c r="F835">
        <v>213</v>
      </c>
      <c r="G835" s="134">
        <v>2.5</v>
      </c>
      <c r="H835">
        <v>4</v>
      </c>
      <c r="I835" t="s">
        <v>667</v>
      </c>
      <c r="J835">
        <v>26</v>
      </c>
      <c r="K835">
        <v>36</v>
      </c>
      <c r="L835">
        <v>30</v>
      </c>
      <c r="M835">
        <v>34.799999999999997</v>
      </c>
      <c r="N835">
        <v>53.7</v>
      </c>
      <c r="O835">
        <v>41.348799999999997</v>
      </c>
      <c r="P835">
        <v>26</v>
      </c>
      <c r="Q835">
        <v>36</v>
      </c>
      <c r="R835">
        <v>30.424099999999999</v>
      </c>
      <c r="T835" t="s">
        <v>470</v>
      </c>
      <c r="U835" t="s">
        <v>471</v>
      </c>
      <c r="V835" t="s">
        <v>668</v>
      </c>
      <c r="W835" t="s">
        <v>391</v>
      </c>
      <c r="Y835">
        <v>1</v>
      </c>
      <c r="Z835" t="s">
        <v>169</v>
      </c>
      <c r="AA835" t="s">
        <v>170</v>
      </c>
      <c r="AB835" t="s">
        <v>167</v>
      </c>
      <c r="AC835" t="s">
        <v>276</v>
      </c>
      <c r="AD835">
        <v>15</v>
      </c>
      <c r="AG835" t="s">
        <v>197</v>
      </c>
      <c r="AH835" t="s">
        <v>472</v>
      </c>
      <c r="AI835" t="s">
        <v>175</v>
      </c>
      <c r="AJ835" t="s">
        <v>176</v>
      </c>
      <c r="AK835" t="s">
        <v>170</v>
      </c>
      <c r="AL835" t="s">
        <v>177</v>
      </c>
      <c r="AO835">
        <v>101</v>
      </c>
      <c r="AP835">
        <v>15</v>
      </c>
      <c r="AS835">
        <v>1200</v>
      </c>
      <c r="AT835">
        <v>1200</v>
      </c>
      <c r="BN835" s="7" t="s">
        <v>178</v>
      </c>
      <c r="BO835">
        <v>2</v>
      </c>
      <c r="BP835">
        <v>2</v>
      </c>
      <c r="BQ835">
        <v>5</v>
      </c>
      <c r="BR835" t="s">
        <v>365</v>
      </c>
      <c r="BS835" t="s">
        <v>180</v>
      </c>
      <c r="BT835" t="s">
        <v>181</v>
      </c>
      <c r="BU835" s="135">
        <v>44503</v>
      </c>
      <c r="BV835">
        <v>30248</v>
      </c>
      <c r="BX835" t="s">
        <v>170</v>
      </c>
      <c r="BY835" t="s">
        <v>170</v>
      </c>
      <c r="CB835" t="s">
        <v>170</v>
      </c>
      <c r="CC835" t="s">
        <v>170</v>
      </c>
      <c r="CE835" t="s">
        <v>169</v>
      </c>
      <c r="CF835" t="s">
        <v>257</v>
      </c>
      <c r="CG835" t="s">
        <v>169</v>
      </c>
      <c r="CH835" t="s">
        <v>535</v>
      </c>
      <c r="CI835" t="s">
        <v>170</v>
      </c>
      <c r="DJ835" t="s">
        <v>204</v>
      </c>
      <c r="DK835" t="s">
        <v>205</v>
      </c>
      <c r="DN835" t="s">
        <v>170</v>
      </c>
      <c r="DO835" t="s">
        <v>532</v>
      </c>
      <c r="DP835" t="s">
        <v>169</v>
      </c>
      <c r="DQ835" t="s">
        <v>193</v>
      </c>
      <c r="EB835">
        <v>4</v>
      </c>
      <c r="EC835">
        <v>4</v>
      </c>
      <c r="EE835" t="s">
        <v>1367</v>
      </c>
      <c r="EF835">
        <v>6</v>
      </c>
      <c r="EV835">
        <v>2000</v>
      </c>
      <c r="EW835">
        <v>486</v>
      </c>
      <c r="EX835">
        <v>348</v>
      </c>
      <c r="EY835">
        <v>424</v>
      </c>
    </row>
    <row r="836" spans="1:155" ht="15">
      <c r="A836">
        <v>2022</v>
      </c>
      <c r="B836" t="s">
        <v>1504</v>
      </c>
      <c r="C836" t="s">
        <v>1511</v>
      </c>
      <c r="D836" t="s">
        <v>1519</v>
      </c>
      <c r="E836" t="s">
        <v>1050</v>
      </c>
      <c r="F836">
        <v>214</v>
      </c>
      <c r="G836" s="134">
        <v>2.5</v>
      </c>
      <c r="H836">
        <v>4</v>
      </c>
      <c r="I836" t="s">
        <v>667</v>
      </c>
      <c r="J836">
        <v>25</v>
      </c>
      <c r="K836">
        <v>35</v>
      </c>
      <c r="L836">
        <v>29</v>
      </c>
      <c r="M836">
        <v>34.066499999999998</v>
      </c>
      <c r="N836">
        <v>51.259099999999997</v>
      </c>
      <c r="O836">
        <v>40.122199999999999</v>
      </c>
      <c r="P836">
        <v>25</v>
      </c>
      <c r="Q836">
        <v>35.155500000000004</v>
      </c>
      <c r="R836">
        <v>29</v>
      </c>
      <c r="T836" t="s">
        <v>470</v>
      </c>
      <c r="U836" t="s">
        <v>471</v>
      </c>
      <c r="V836" t="s">
        <v>668</v>
      </c>
      <c r="W836" t="s">
        <v>391</v>
      </c>
      <c r="Y836">
        <v>1</v>
      </c>
      <c r="Z836" t="s">
        <v>169</v>
      </c>
      <c r="AA836" t="s">
        <v>170</v>
      </c>
      <c r="AB836" t="s">
        <v>167</v>
      </c>
      <c r="AC836" t="s">
        <v>276</v>
      </c>
      <c r="AD836">
        <v>15</v>
      </c>
      <c r="AG836" t="s">
        <v>197</v>
      </c>
      <c r="AH836" t="s">
        <v>472</v>
      </c>
      <c r="AI836" t="s">
        <v>175</v>
      </c>
      <c r="AJ836" t="s">
        <v>176</v>
      </c>
      <c r="AK836" t="s">
        <v>170</v>
      </c>
      <c r="AL836" t="s">
        <v>177</v>
      </c>
      <c r="AO836">
        <v>101</v>
      </c>
      <c r="AP836">
        <v>15</v>
      </c>
      <c r="AS836">
        <v>1200</v>
      </c>
      <c r="AT836">
        <v>1200</v>
      </c>
      <c r="BN836" s="7" t="s">
        <v>178</v>
      </c>
      <c r="BO836">
        <v>2</v>
      </c>
      <c r="BP836">
        <v>2</v>
      </c>
      <c r="BQ836">
        <v>5</v>
      </c>
      <c r="BR836" t="s">
        <v>365</v>
      </c>
      <c r="BS836" t="s">
        <v>180</v>
      </c>
      <c r="BT836" t="s">
        <v>181</v>
      </c>
      <c r="BU836" s="135">
        <v>44503</v>
      </c>
      <c r="BV836">
        <v>30249</v>
      </c>
      <c r="BX836" t="s">
        <v>170</v>
      </c>
      <c r="BY836" t="s">
        <v>170</v>
      </c>
      <c r="CB836" t="s">
        <v>170</v>
      </c>
      <c r="CC836" t="s">
        <v>170</v>
      </c>
      <c r="CE836" t="s">
        <v>169</v>
      </c>
      <c r="CF836" t="s">
        <v>257</v>
      </c>
      <c r="CG836" t="s">
        <v>169</v>
      </c>
      <c r="CH836" t="s">
        <v>539</v>
      </c>
      <c r="CI836" t="s">
        <v>169</v>
      </c>
      <c r="CJ836" t="s">
        <v>683</v>
      </c>
      <c r="DJ836" t="s">
        <v>204</v>
      </c>
      <c r="DK836" t="s">
        <v>205</v>
      </c>
      <c r="DN836" t="s">
        <v>170</v>
      </c>
      <c r="DO836" t="s">
        <v>236</v>
      </c>
      <c r="DP836" t="s">
        <v>169</v>
      </c>
      <c r="DQ836" t="s">
        <v>193</v>
      </c>
      <c r="EB836">
        <v>5</v>
      </c>
      <c r="EC836">
        <v>5</v>
      </c>
      <c r="EE836" t="s">
        <v>1363</v>
      </c>
      <c r="EF836">
        <v>7</v>
      </c>
      <c r="EV836">
        <v>3000</v>
      </c>
      <c r="EW836">
        <v>422</v>
      </c>
      <c r="EX836">
        <v>342</v>
      </c>
      <c r="EY836">
        <v>386</v>
      </c>
    </row>
    <row r="837" spans="1:155" ht="15">
      <c r="A837">
        <v>2022</v>
      </c>
      <c r="B837" t="s">
        <v>1504</v>
      </c>
      <c r="C837" t="s">
        <v>1511</v>
      </c>
      <c r="D837" t="s">
        <v>1520</v>
      </c>
      <c r="E837" t="s">
        <v>1050</v>
      </c>
      <c r="F837">
        <v>221</v>
      </c>
      <c r="G837" s="134">
        <v>2</v>
      </c>
      <c r="H837">
        <v>4</v>
      </c>
      <c r="I837" t="s">
        <v>1288</v>
      </c>
      <c r="J837">
        <v>25</v>
      </c>
      <c r="K837">
        <v>34</v>
      </c>
      <c r="L837">
        <v>29</v>
      </c>
      <c r="M837">
        <v>32.898800000000001</v>
      </c>
      <c r="N837">
        <v>49.049500000000002</v>
      </c>
      <c r="O837">
        <v>38.621499999999997</v>
      </c>
      <c r="P837">
        <v>25.410599999999999</v>
      </c>
      <c r="Q837">
        <v>33.8035</v>
      </c>
      <c r="R837">
        <v>28.6068</v>
      </c>
      <c r="T837" t="s">
        <v>165</v>
      </c>
      <c r="U837" t="s">
        <v>166</v>
      </c>
      <c r="V837" t="s">
        <v>1072</v>
      </c>
      <c r="W837" t="s">
        <v>1073</v>
      </c>
      <c r="Y837">
        <v>8</v>
      </c>
      <c r="Z837" t="s">
        <v>169</v>
      </c>
      <c r="AA837" t="s">
        <v>170</v>
      </c>
      <c r="AB837" t="s">
        <v>243</v>
      </c>
      <c r="AC837" t="s">
        <v>244</v>
      </c>
      <c r="AD837">
        <v>15</v>
      </c>
      <c r="AG837" t="s">
        <v>197</v>
      </c>
      <c r="AH837" t="s">
        <v>472</v>
      </c>
      <c r="AI837" t="s">
        <v>175</v>
      </c>
      <c r="AJ837" t="s">
        <v>176</v>
      </c>
      <c r="AK837" t="s">
        <v>170</v>
      </c>
      <c r="AL837" t="s">
        <v>177</v>
      </c>
      <c r="AO837">
        <v>101</v>
      </c>
      <c r="AP837">
        <v>15</v>
      </c>
      <c r="AS837">
        <v>1200</v>
      </c>
      <c r="AT837">
        <v>1200</v>
      </c>
      <c r="BN837" s="7" t="s">
        <v>646</v>
      </c>
      <c r="BO837">
        <v>2</v>
      </c>
      <c r="BP837">
        <v>2</v>
      </c>
      <c r="BQ837">
        <v>5</v>
      </c>
      <c r="BR837" t="s">
        <v>365</v>
      </c>
      <c r="BS837" t="s">
        <v>180</v>
      </c>
      <c r="BT837" t="s">
        <v>181</v>
      </c>
      <c r="BU837" s="135">
        <v>44503</v>
      </c>
      <c r="BV837">
        <v>30204</v>
      </c>
      <c r="BX837" t="s">
        <v>170</v>
      </c>
      <c r="BY837" t="s">
        <v>170</v>
      </c>
      <c r="CB837" t="s">
        <v>170</v>
      </c>
      <c r="CC837" t="s">
        <v>170</v>
      </c>
      <c r="CE837" t="s">
        <v>169</v>
      </c>
      <c r="CF837" t="s">
        <v>257</v>
      </c>
      <c r="CG837" t="s">
        <v>169</v>
      </c>
      <c r="CH837" t="s">
        <v>535</v>
      </c>
      <c r="CI837" t="s">
        <v>170</v>
      </c>
      <c r="DJ837" t="s">
        <v>204</v>
      </c>
      <c r="DK837" t="s">
        <v>205</v>
      </c>
      <c r="DN837" t="s">
        <v>170</v>
      </c>
      <c r="DO837" t="s">
        <v>532</v>
      </c>
      <c r="DP837" t="s">
        <v>169</v>
      </c>
      <c r="DQ837" t="s">
        <v>193</v>
      </c>
      <c r="EB837">
        <v>4</v>
      </c>
      <c r="EC837">
        <v>4</v>
      </c>
      <c r="EE837" t="s">
        <v>1367</v>
      </c>
      <c r="EF837">
        <v>6</v>
      </c>
      <c r="EV837">
        <v>2000</v>
      </c>
      <c r="EW837">
        <v>495</v>
      </c>
      <c r="EX837">
        <v>358</v>
      </c>
      <c r="EY837">
        <v>433</v>
      </c>
    </row>
    <row r="838" spans="1:155" ht="15">
      <c r="A838">
        <v>2022</v>
      </c>
      <c r="B838" t="s">
        <v>1504</v>
      </c>
      <c r="C838" t="s">
        <v>1511</v>
      </c>
      <c r="D838" t="s">
        <v>1520</v>
      </c>
      <c r="E838" t="s">
        <v>1050</v>
      </c>
      <c r="F838">
        <v>212</v>
      </c>
      <c r="G838" s="134">
        <v>2.5</v>
      </c>
      <c r="H838">
        <v>4</v>
      </c>
      <c r="I838" t="s">
        <v>667</v>
      </c>
      <c r="J838">
        <v>27</v>
      </c>
      <c r="K838">
        <v>37</v>
      </c>
      <c r="L838">
        <v>31</v>
      </c>
      <c r="M838">
        <v>35.1</v>
      </c>
      <c r="N838">
        <v>54.3</v>
      </c>
      <c r="O838">
        <v>41.741799999999998</v>
      </c>
      <c r="P838">
        <v>26.923500000000001</v>
      </c>
      <c r="Q838">
        <v>36.994900000000001</v>
      </c>
      <c r="R838">
        <v>30.682300000000001</v>
      </c>
      <c r="T838" t="s">
        <v>470</v>
      </c>
      <c r="U838" t="s">
        <v>471</v>
      </c>
      <c r="V838" t="s">
        <v>668</v>
      </c>
      <c r="W838" t="s">
        <v>391</v>
      </c>
      <c r="Y838">
        <v>1</v>
      </c>
      <c r="Z838" t="s">
        <v>169</v>
      </c>
      <c r="AA838" t="s">
        <v>170</v>
      </c>
      <c r="AB838" t="s">
        <v>243</v>
      </c>
      <c r="AC838" t="s">
        <v>244</v>
      </c>
      <c r="AD838">
        <v>15</v>
      </c>
      <c r="AG838" t="s">
        <v>197</v>
      </c>
      <c r="AH838" t="s">
        <v>472</v>
      </c>
      <c r="AI838" t="s">
        <v>175</v>
      </c>
      <c r="AJ838" t="s">
        <v>176</v>
      </c>
      <c r="AK838" t="s">
        <v>170</v>
      </c>
      <c r="AL838" t="s">
        <v>177</v>
      </c>
      <c r="AO838">
        <v>101</v>
      </c>
      <c r="AP838">
        <v>15</v>
      </c>
      <c r="AS838">
        <v>1150</v>
      </c>
      <c r="AT838">
        <v>1150</v>
      </c>
      <c r="BN838" s="7" t="s">
        <v>178</v>
      </c>
      <c r="BO838">
        <v>2</v>
      </c>
      <c r="BP838">
        <v>2</v>
      </c>
      <c r="BQ838">
        <v>5</v>
      </c>
      <c r="BR838" t="s">
        <v>365</v>
      </c>
      <c r="BS838" t="s">
        <v>180</v>
      </c>
      <c r="BT838" t="s">
        <v>181</v>
      </c>
      <c r="BU838" s="135">
        <v>44503</v>
      </c>
      <c r="BV838">
        <v>30250</v>
      </c>
      <c r="BX838" t="s">
        <v>170</v>
      </c>
      <c r="BY838" t="s">
        <v>170</v>
      </c>
      <c r="CB838" t="s">
        <v>170</v>
      </c>
      <c r="CC838" t="s">
        <v>170</v>
      </c>
      <c r="CE838" t="s">
        <v>169</v>
      </c>
      <c r="CF838" t="s">
        <v>257</v>
      </c>
      <c r="CG838" t="s">
        <v>169</v>
      </c>
      <c r="CH838" t="s">
        <v>539</v>
      </c>
      <c r="CI838" t="s">
        <v>169</v>
      </c>
      <c r="CJ838" t="s">
        <v>683</v>
      </c>
      <c r="DJ838" t="s">
        <v>204</v>
      </c>
      <c r="DK838" t="s">
        <v>205</v>
      </c>
      <c r="DN838" t="s">
        <v>170</v>
      </c>
      <c r="DO838" t="s">
        <v>236</v>
      </c>
      <c r="DP838" t="s">
        <v>169</v>
      </c>
      <c r="DQ838" t="s">
        <v>193</v>
      </c>
      <c r="EB838">
        <v>5</v>
      </c>
      <c r="EC838">
        <v>5</v>
      </c>
      <c r="EE838" t="s">
        <v>1363</v>
      </c>
      <c r="EF838">
        <v>7</v>
      </c>
      <c r="EV838">
        <v>750</v>
      </c>
      <c r="EW838">
        <v>402</v>
      </c>
      <c r="EX838">
        <v>328</v>
      </c>
      <c r="EY838">
        <v>368</v>
      </c>
    </row>
    <row r="839" spans="1:155" ht="15">
      <c r="A839">
        <v>2022</v>
      </c>
      <c r="B839" t="s">
        <v>1504</v>
      </c>
      <c r="C839" t="s">
        <v>1511</v>
      </c>
      <c r="D839" t="s">
        <v>1521</v>
      </c>
      <c r="E839" t="s">
        <v>1050</v>
      </c>
      <c r="F839">
        <v>215</v>
      </c>
      <c r="G839" s="134">
        <v>2.5</v>
      </c>
      <c r="H839">
        <v>4</v>
      </c>
      <c r="I839" t="s">
        <v>667</v>
      </c>
      <c r="J839">
        <v>27</v>
      </c>
      <c r="K839">
        <v>37</v>
      </c>
      <c r="L839">
        <v>31</v>
      </c>
      <c r="M839">
        <v>36.200000000000003</v>
      </c>
      <c r="N839">
        <v>56.4</v>
      </c>
      <c r="O839">
        <v>43.1554</v>
      </c>
      <c r="P839">
        <v>27</v>
      </c>
      <c r="Q839">
        <v>37</v>
      </c>
      <c r="R839">
        <v>31</v>
      </c>
      <c r="T839" t="s">
        <v>470</v>
      </c>
      <c r="U839" t="s">
        <v>471</v>
      </c>
      <c r="V839" t="s">
        <v>668</v>
      </c>
      <c r="W839" t="s">
        <v>391</v>
      </c>
      <c r="Y839">
        <v>1</v>
      </c>
      <c r="Z839" t="s">
        <v>169</v>
      </c>
      <c r="AA839" t="s">
        <v>170</v>
      </c>
      <c r="AB839" t="s">
        <v>243</v>
      </c>
      <c r="AC839" t="s">
        <v>244</v>
      </c>
      <c r="AD839">
        <v>15</v>
      </c>
      <c r="AG839" t="s">
        <v>197</v>
      </c>
      <c r="AH839" t="s">
        <v>472</v>
      </c>
      <c r="AI839" t="s">
        <v>175</v>
      </c>
      <c r="AJ839" t="s">
        <v>176</v>
      </c>
      <c r="AK839" t="s">
        <v>170</v>
      </c>
      <c r="AL839" t="s">
        <v>177</v>
      </c>
      <c r="AO839">
        <v>101</v>
      </c>
      <c r="AP839">
        <v>15</v>
      </c>
      <c r="AS839">
        <v>1150</v>
      </c>
      <c r="AT839">
        <v>1150</v>
      </c>
      <c r="BN839" s="7" t="s">
        <v>178</v>
      </c>
      <c r="BO839">
        <v>2</v>
      </c>
      <c r="BP839">
        <v>2</v>
      </c>
      <c r="BQ839">
        <v>5</v>
      </c>
      <c r="BR839" t="s">
        <v>365</v>
      </c>
      <c r="BS839" t="s">
        <v>180</v>
      </c>
      <c r="BT839" t="s">
        <v>181</v>
      </c>
      <c r="BU839" s="135">
        <v>44503</v>
      </c>
      <c r="BV839">
        <v>30251</v>
      </c>
      <c r="BX839" t="s">
        <v>170</v>
      </c>
      <c r="BY839" t="s">
        <v>170</v>
      </c>
      <c r="CB839" t="s">
        <v>170</v>
      </c>
      <c r="CC839" t="s">
        <v>170</v>
      </c>
      <c r="CE839" t="s">
        <v>169</v>
      </c>
      <c r="CF839" t="s">
        <v>257</v>
      </c>
      <c r="CG839" t="s">
        <v>169</v>
      </c>
      <c r="CH839" t="s">
        <v>535</v>
      </c>
      <c r="CI839" t="s">
        <v>170</v>
      </c>
      <c r="DJ839" t="s">
        <v>204</v>
      </c>
      <c r="DK839" t="s">
        <v>205</v>
      </c>
      <c r="DN839" t="s">
        <v>170</v>
      </c>
      <c r="DO839" t="s">
        <v>532</v>
      </c>
      <c r="DP839" t="s">
        <v>169</v>
      </c>
      <c r="DQ839" t="s">
        <v>193</v>
      </c>
      <c r="EB839">
        <v>4</v>
      </c>
      <c r="EC839">
        <v>4</v>
      </c>
      <c r="EE839" t="s">
        <v>1367</v>
      </c>
      <c r="EF839">
        <v>6</v>
      </c>
      <c r="EV839">
        <v>2000</v>
      </c>
      <c r="EW839">
        <v>475</v>
      </c>
      <c r="EX839">
        <v>347</v>
      </c>
      <c r="EY839">
        <v>417</v>
      </c>
    </row>
    <row r="840" spans="1:155" ht="15">
      <c r="A840">
        <v>2022</v>
      </c>
      <c r="B840" t="s">
        <v>1504</v>
      </c>
      <c r="C840" t="s">
        <v>1511</v>
      </c>
      <c r="D840" t="s">
        <v>1522</v>
      </c>
      <c r="E840" t="s">
        <v>1050</v>
      </c>
      <c r="F840">
        <v>106</v>
      </c>
      <c r="G840" s="134">
        <v>1.6</v>
      </c>
      <c r="H840">
        <v>4</v>
      </c>
      <c r="I840" t="s">
        <v>667</v>
      </c>
      <c r="J840">
        <v>31</v>
      </c>
      <c r="K840">
        <v>36</v>
      </c>
      <c r="L840">
        <v>33</v>
      </c>
      <c r="M840">
        <v>41.2</v>
      </c>
      <c r="N840">
        <v>52.590499999999999</v>
      </c>
      <c r="O840">
        <v>45.6492</v>
      </c>
      <c r="P840">
        <v>31.008900000000001</v>
      </c>
      <c r="Q840">
        <v>35.963799999999999</v>
      </c>
      <c r="R840">
        <v>33.058500000000002</v>
      </c>
      <c r="T840" t="s">
        <v>470</v>
      </c>
      <c r="U840" t="s">
        <v>471</v>
      </c>
      <c r="V840" t="s">
        <v>668</v>
      </c>
      <c r="W840" t="s">
        <v>391</v>
      </c>
      <c r="Y840">
        <v>1</v>
      </c>
      <c r="Z840" t="s">
        <v>169</v>
      </c>
      <c r="AA840" t="s">
        <v>170</v>
      </c>
      <c r="AB840" t="s">
        <v>243</v>
      </c>
      <c r="AC840" t="s">
        <v>244</v>
      </c>
      <c r="AD840">
        <v>10</v>
      </c>
      <c r="AG840" t="s">
        <v>197</v>
      </c>
      <c r="AH840" t="s">
        <v>472</v>
      </c>
      <c r="AI840" t="s">
        <v>175</v>
      </c>
      <c r="AJ840" t="s">
        <v>176</v>
      </c>
      <c r="AK840" t="s">
        <v>170</v>
      </c>
      <c r="AL840" t="s">
        <v>177</v>
      </c>
      <c r="AQ840">
        <v>93</v>
      </c>
      <c r="AR840">
        <v>25</v>
      </c>
      <c r="AS840">
        <v>1050</v>
      </c>
      <c r="AT840">
        <v>1050</v>
      </c>
      <c r="BO840">
        <v>2</v>
      </c>
      <c r="BP840">
        <v>2</v>
      </c>
      <c r="BQ840">
        <v>5</v>
      </c>
      <c r="BR840" t="s">
        <v>365</v>
      </c>
      <c r="BS840" t="s">
        <v>180</v>
      </c>
      <c r="BT840" t="s">
        <v>181</v>
      </c>
      <c r="BU840" s="135">
        <v>44554</v>
      </c>
      <c r="BV840">
        <v>30712</v>
      </c>
      <c r="BX840" t="s">
        <v>170</v>
      </c>
      <c r="BY840" t="s">
        <v>170</v>
      </c>
      <c r="CB840" t="s">
        <v>170</v>
      </c>
      <c r="CC840" t="s">
        <v>170</v>
      </c>
      <c r="CE840" t="s">
        <v>170</v>
      </c>
      <c r="CG840" t="s">
        <v>169</v>
      </c>
      <c r="CH840" t="s">
        <v>844</v>
      </c>
      <c r="CI840" t="s">
        <v>170</v>
      </c>
      <c r="DJ840" t="s">
        <v>204</v>
      </c>
      <c r="DK840" t="s">
        <v>205</v>
      </c>
      <c r="DN840" t="s">
        <v>170</v>
      </c>
      <c r="DO840" t="s">
        <v>236</v>
      </c>
      <c r="DP840" t="s">
        <v>169</v>
      </c>
      <c r="DQ840" t="s">
        <v>193</v>
      </c>
      <c r="EB840">
        <v>6</v>
      </c>
      <c r="EC840">
        <v>6</v>
      </c>
      <c r="EE840" t="s">
        <v>1372</v>
      </c>
      <c r="EF840">
        <v>7</v>
      </c>
      <c r="EU840">
        <v>0</v>
      </c>
      <c r="EW840">
        <v>354</v>
      </c>
      <c r="EX840">
        <v>294</v>
      </c>
      <c r="EY840">
        <v>327</v>
      </c>
    </row>
    <row r="841" spans="1:155" ht="15">
      <c r="A841">
        <v>2022</v>
      </c>
      <c r="B841" t="s">
        <v>1504</v>
      </c>
      <c r="C841" t="s">
        <v>1511</v>
      </c>
      <c r="D841" t="s">
        <v>1523</v>
      </c>
      <c r="E841" t="s">
        <v>1050</v>
      </c>
      <c r="F841">
        <v>45</v>
      </c>
      <c r="G841" s="134">
        <v>3.5</v>
      </c>
      <c r="H841">
        <v>6</v>
      </c>
      <c r="I841" t="s">
        <v>1071</v>
      </c>
      <c r="J841">
        <v>20</v>
      </c>
      <c r="K841">
        <v>30</v>
      </c>
      <c r="L841">
        <v>24</v>
      </c>
      <c r="M841">
        <v>27.246600000000001</v>
      </c>
      <c r="N841">
        <v>42.907400000000003</v>
      </c>
      <c r="O841">
        <v>32.601199999999999</v>
      </c>
      <c r="P841">
        <v>20</v>
      </c>
      <c r="Q841">
        <v>29.9755</v>
      </c>
      <c r="R841">
        <v>24</v>
      </c>
      <c r="T841" t="s">
        <v>470</v>
      </c>
      <c r="U841" t="s">
        <v>471</v>
      </c>
      <c r="V841" t="s">
        <v>1072</v>
      </c>
      <c r="W841" t="s">
        <v>1073</v>
      </c>
      <c r="Y841">
        <v>7</v>
      </c>
      <c r="Z841" t="s">
        <v>169</v>
      </c>
      <c r="AA841" t="s">
        <v>170</v>
      </c>
      <c r="AB841" t="s">
        <v>243</v>
      </c>
      <c r="AC841" t="s">
        <v>244</v>
      </c>
      <c r="AD841">
        <v>10</v>
      </c>
      <c r="AG841" t="s">
        <v>173</v>
      </c>
      <c r="AH841" t="s">
        <v>174</v>
      </c>
      <c r="AI841" t="s">
        <v>175</v>
      </c>
      <c r="AJ841" t="s">
        <v>176</v>
      </c>
      <c r="AK841" t="s">
        <v>170</v>
      </c>
      <c r="AL841" t="s">
        <v>177</v>
      </c>
      <c r="AO841">
        <v>98</v>
      </c>
      <c r="AP841">
        <v>14</v>
      </c>
      <c r="AS841">
        <v>1850</v>
      </c>
      <c r="AT841">
        <v>1850</v>
      </c>
      <c r="BO841">
        <v>2</v>
      </c>
      <c r="BP841">
        <v>2</v>
      </c>
      <c r="BQ841">
        <v>5</v>
      </c>
      <c r="BR841" t="s">
        <v>365</v>
      </c>
      <c r="BS841" t="s">
        <v>180</v>
      </c>
      <c r="BT841" t="s">
        <v>181</v>
      </c>
      <c r="BU841" s="135">
        <v>44511</v>
      </c>
      <c r="BV841">
        <v>30302</v>
      </c>
      <c r="BX841" t="s">
        <v>170</v>
      </c>
      <c r="BY841" t="s">
        <v>170</v>
      </c>
      <c r="CB841" t="s">
        <v>170</v>
      </c>
      <c r="CC841" t="s">
        <v>170</v>
      </c>
      <c r="CE841" t="s">
        <v>170</v>
      </c>
      <c r="CG841" t="s">
        <v>169</v>
      </c>
      <c r="CH841" t="s">
        <v>858</v>
      </c>
      <c r="CI841" t="s">
        <v>170</v>
      </c>
      <c r="DJ841" t="s">
        <v>204</v>
      </c>
      <c r="DK841" t="s">
        <v>205</v>
      </c>
      <c r="DN841" t="s">
        <v>170</v>
      </c>
      <c r="DO841" t="s">
        <v>532</v>
      </c>
      <c r="DP841" t="s">
        <v>169</v>
      </c>
      <c r="DQ841" t="s">
        <v>193</v>
      </c>
      <c r="EB841">
        <v>6</v>
      </c>
      <c r="EC841">
        <v>6</v>
      </c>
      <c r="EE841" t="s">
        <v>1359</v>
      </c>
      <c r="EF841">
        <v>7</v>
      </c>
      <c r="EU841">
        <v>250</v>
      </c>
      <c r="EW841">
        <v>341</v>
      </c>
      <c r="EX841">
        <v>295</v>
      </c>
      <c r="EY841">
        <v>313</v>
      </c>
    </row>
    <row r="842" spans="1:155" ht="15">
      <c r="A842">
        <v>2022</v>
      </c>
      <c r="B842" t="s">
        <v>1504</v>
      </c>
      <c r="C842" t="s">
        <v>1511</v>
      </c>
      <c r="D842" t="s">
        <v>1524</v>
      </c>
      <c r="E842" t="s">
        <v>1050</v>
      </c>
      <c r="F842">
        <v>205</v>
      </c>
      <c r="G842" s="134">
        <v>2</v>
      </c>
      <c r="H842">
        <v>4</v>
      </c>
      <c r="I842" t="s">
        <v>667</v>
      </c>
      <c r="J842">
        <v>29</v>
      </c>
      <c r="K842">
        <v>39</v>
      </c>
      <c r="L842">
        <v>33</v>
      </c>
      <c r="M842">
        <v>38.645699999999998</v>
      </c>
      <c r="N842">
        <v>58.3718</v>
      </c>
      <c r="O842">
        <v>45.576700000000002</v>
      </c>
      <c r="P842">
        <v>29.317</v>
      </c>
      <c r="Q842">
        <v>39.42</v>
      </c>
      <c r="R842">
        <v>33.1389</v>
      </c>
      <c r="T842" t="s">
        <v>470</v>
      </c>
      <c r="U842" t="s">
        <v>471</v>
      </c>
      <c r="V842" t="s">
        <v>668</v>
      </c>
      <c r="W842" t="s">
        <v>391</v>
      </c>
      <c r="Y842">
        <v>1</v>
      </c>
      <c r="Z842" t="s">
        <v>169</v>
      </c>
      <c r="AA842" t="s">
        <v>170</v>
      </c>
      <c r="AB842" t="s">
        <v>243</v>
      </c>
      <c r="AC842" t="s">
        <v>244</v>
      </c>
      <c r="AD842">
        <v>10</v>
      </c>
      <c r="AG842" t="s">
        <v>197</v>
      </c>
      <c r="AH842" t="s">
        <v>472</v>
      </c>
      <c r="AI842" t="s">
        <v>175</v>
      </c>
      <c r="AJ842" t="s">
        <v>176</v>
      </c>
      <c r="AK842" t="s">
        <v>170</v>
      </c>
      <c r="AL842" t="s">
        <v>177</v>
      </c>
      <c r="AO842">
        <v>96</v>
      </c>
      <c r="AP842">
        <v>14</v>
      </c>
      <c r="AS842">
        <v>1050</v>
      </c>
      <c r="AT842">
        <v>1050</v>
      </c>
      <c r="BN842" s="7" t="s">
        <v>178</v>
      </c>
      <c r="BO842">
        <v>2</v>
      </c>
      <c r="BP842">
        <v>2</v>
      </c>
      <c r="BQ842">
        <v>5</v>
      </c>
      <c r="BR842" t="s">
        <v>365</v>
      </c>
      <c r="BS842" t="s">
        <v>180</v>
      </c>
      <c r="BT842" t="s">
        <v>181</v>
      </c>
      <c r="BU842" s="135">
        <v>44523</v>
      </c>
      <c r="BV842">
        <v>30292</v>
      </c>
      <c r="BX842" t="s">
        <v>170</v>
      </c>
      <c r="BY842" t="s">
        <v>170</v>
      </c>
      <c r="CB842" t="s">
        <v>170</v>
      </c>
      <c r="CC842" t="s">
        <v>170</v>
      </c>
      <c r="CE842" t="s">
        <v>170</v>
      </c>
      <c r="CG842" t="s">
        <v>169</v>
      </c>
      <c r="CH842" t="s">
        <v>1355</v>
      </c>
      <c r="CI842" t="s">
        <v>170</v>
      </c>
      <c r="DJ842" t="s">
        <v>204</v>
      </c>
      <c r="DK842" t="s">
        <v>205</v>
      </c>
      <c r="DN842" t="s">
        <v>170</v>
      </c>
      <c r="DO842" t="s">
        <v>236</v>
      </c>
      <c r="DP842" t="s">
        <v>170</v>
      </c>
      <c r="DQ842" t="s">
        <v>207</v>
      </c>
      <c r="EB842">
        <v>5</v>
      </c>
      <c r="EC842">
        <v>5</v>
      </c>
      <c r="EE842" t="s">
        <v>1356</v>
      </c>
      <c r="EF842">
        <v>7</v>
      </c>
      <c r="EV842">
        <v>250</v>
      </c>
      <c r="EW842">
        <v>387</v>
      </c>
      <c r="EX842">
        <v>296</v>
      </c>
      <c r="EY842">
        <v>342</v>
      </c>
    </row>
    <row r="843" spans="1:155" ht="15">
      <c r="A843">
        <v>2022</v>
      </c>
      <c r="B843" t="s">
        <v>1504</v>
      </c>
      <c r="C843" t="s">
        <v>1511</v>
      </c>
      <c r="D843" t="s">
        <v>1525</v>
      </c>
      <c r="E843" t="s">
        <v>1050</v>
      </c>
      <c r="F843">
        <v>206</v>
      </c>
      <c r="G843" s="134">
        <v>2</v>
      </c>
      <c r="H843">
        <v>4</v>
      </c>
      <c r="I843" t="s">
        <v>667</v>
      </c>
      <c r="J843">
        <v>28</v>
      </c>
      <c r="K843">
        <v>37</v>
      </c>
      <c r="L843">
        <v>32</v>
      </c>
      <c r="M843">
        <v>37.9</v>
      </c>
      <c r="N843">
        <v>56.4</v>
      </c>
      <c r="O843">
        <v>44.463000000000001</v>
      </c>
      <c r="P843">
        <v>28</v>
      </c>
      <c r="Q843">
        <v>37</v>
      </c>
      <c r="R843">
        <v>32.415199999999999</v>
      </c>
      <c r="T843" t="s">
        <v>470</v>
      </c>
      <c r="U843" t="s">
        <v>471</v>
      </c>
      <c r="V843" t="s">
        <v>668</v>
      </c>
      <c r="W843" t="s">
        <v>391</v>
      </c>
      <c r="Y843">
        <v>1</v>
      </c>
      <c r="Z843" t="s">
        <v>169</v>
      </c>
      <c r="AA843" t="s">
        <v>170</v>
      </c>
      <c r="AB843" t="s">
        <v>243</v>
      </c>
      <c r="AC843" t="s">
        <v>244</v>
      </c>
      <c r="AD843">
        <v>10</v>
      </c>
      <c r="AG843" t="s">
        <v>197</v>
      </c>
      <c r="AH843" t="s">
        <v>472</v>
      </c>
      <c r="AI843" t="s">
        <v>175</v>
      </c>
      <c r="AJ843" t="s">
        <v>176</v>
      </c>
      <c r="AK843" t="s">
        <v>170</v>
      </c>
      <c r="AL843" t="s">
        <v>177</v>
      </c>
      <c r="AO843">
        <v>96</v>
      </c>
      <c r="AP843">
        <v>14</v>
      </c>
      <c r="AS843">
        <v>1100</v>
      </c>
      <c r="AT843">
        <v>1100</v>
      </c>
      <c r="BN843" s="7" t="s">
        <v>178</v>
      </c>
      <c r="BO843">
        <v>2</v>
      </c>
      <c r="BP843">
        <v>2</v>
      </c>
      <c r="BQ843">
        <v>5</v>
      </c>
      <c r="BR843" t="s">
        <v>365</v>
      </c>
      <c r="BS843" t="s">
        <v>180</v>
      </c>
      <c r="BT843" t="s">
        <v>181</v>
      </c>
      <c r="BU843" s="135">
        <v>44523</v>
      </c>
      <c r="BV843">
        <v>30293</v>
      </c>
      <c r="BX843" t="s">
        <v>170</v>
      </c>
      <c r="BY843" t="s">
        <v>170</v>
      </c>
      <c r="CB843" t="s">
        <v>170</v>
      </c>
      <c r="CC843" t="s">
        <v>170</v>
      </c>
      <c r="CE843" t="s">
        <v>170</v>
      </c>
      <c r="CG843" t="s">
        <v>169</v>
      </c>
      <c r="CH843" t="s">
        <v>1414</v>
      </c>
      <c r="CI843" t="s">
        <v>169</v>
      </c>
      <c r="CJ843" t="s">
        <v>1414</v>
      </c>
      <c r="DJ843" t="s">
        <v>303</v>
      </c>
      <c r="DK843" t="s">
        <v>304</v>
      </c>
      <c r="DN843" t="s">
        <v>170</v>
      </c>
      <c r="DO843" t="s">
        <v>1174</v>
      </c>
      <c r="DP843" t="s">
        <v>169</v>
      </c>
      <c r="DQ843" t="s">
        <v>193</v>
      </c>
      <c r="EB843">
        <v>5</v>
      </c>
      <c r="EC843">
        <v>5</v>
      </c>
      <c r="EE843" t="s">
        <v>1415</v>
      </c>
      <c r="EF843">
        <v>6</v>
      </c>
      <c r="EV843">
        <v>250</v>
      </c>
      <c r="EW843">
        <v>379</v>
      </c>
      <c r="EX843">
        <v>297</v>
      </c>
      <c r="EY843">
        <v>356</v>
      </c>
    </row>
    <row r="844" spans="1:155" ht="15">
      <c r="A844">
        <v>2022</v>
      </c>
      <c r="B844" t="s">
        <v>1504</v>
      </c>
      <c r="C844" t="s">
        <v>1511</v>
      </c>
      <c r="D844" t="s">
        <v>1526</v>
      </c>
      <c r="E844" t="s">
        <v>1050</v>
      </c>
      <c r="F844">
        <v>203</v>
      </c>
      <c r="G844" s="134">
        <v>2</v>
      </c>
      <c r="H844">
        <v>4</v>
      </c>
      <c r="I844" t="s">
        <v>1288</v>
      </c>
      <c r="J844">
        <v>25</v>
      </c>
      <c r="K844">
        <v>32</v>
      </c>
      <c r="L844">
        <v>28</v>
      </c>
      <c r="M844">
        <v>35.799999999999997</v>
      </c>
      <c r="N844">
        <v>46.7</v>
      </c>
      <c r="O844">
        <v>40.001399999999997</v>
      </c>
      <c r="P844">
        <v>25</v>
      </c>
      <c r="Q844">
        <v>32.351500000000001</v>
      </c>
      <c r="R844">
        <v>28</v>
      </c>
      <c r="T844" t="s">
        <v>470</v>
      </c>
      <c r="U844" t="s">
        <v>471</v>
      </c>
      <c r="V844" t="s">
        <v>1072</v>
      </c>
      <c r="W844" t="s">
        <v>1073</v>
      </c>
      <c r="Y844">
        <v>8</v>
      </c>
      <c r="Z844" t="s">
        <v>169</v>
      </c>
      <c r="AA844" t="s">
        <v>170</v>
      </c>
      <c r="AB844" t="s">
        <v>243</v>
      </c>
      <c r="AC844" t="s">
        <v>244</v>
      </c>
      <c r="AD844">
        <v>10</v>
      </c>
      <c r="AG844" t="s">
        <v>197</v>
      </c>
      <c r="AH844" t="s">
        <v>472</v>
      </c>
      <c r="AI844" t="s">
        <v>175</v>
      </c>
      <c r="AJ844" t="s">
        <v>176</v>
      </c>
      <c r="AK844" t="s">
        <v>170</v>
      </c>
      <c r="AL844" t="s">
        <v>177</v>
      </c>
      <c r="AO844">
        <v>96</v>
      </c>
      <c r="AP844">
        <v>23</v>
      </c>
      <c r="AS844">
        <v>1250</v>
      </c>
      <c r="AT844">
        <v>1250</v>
      </c>
      <c r="BN844" s="7" t="s">
        <v>178</v>
      </c>
      <c r="BO844">
        <v>2</v>
      </c>
      <c r="BP844">
        <v>2</v>
      </c>
      <c r="BQ844">
        <v>7</v>
      </c>
      <c r="BR844" t="s">
        <v>1087</v>
      </c>
      <c r="BS844" t="s">
        <v>180</v>
      </c>
      <c r="BT844" t="s">
        <v>181</v>
      </c>
      <c r="BU844" s="135">
        <v>44565</v>
      </c>
      <c r="BV844">
        <v>30704</v>
      </c>
      <c r="BX844" t="s">
        <v>170</v>
      </c>
      <c r="BY844" t="s">
        <v>170</v>
      </c>
      <c r="CB844" t="s">
        <v>170</v>
      </c>
      <c r="CC844" t="s">
        <v>170</v>
      </c>
      <c r="CE844" t="s">
        <v>170</v>
      </c>
      <c r="CG844" t="s">
        <v>169</v>
      </c>
      <c r="CH844" t="s">
        <v>1158</v>
      </c>
      <c r="CI844" t="s">
        <v>170</v>
      </c>
      <c r="DJ844" t="s">
        <v>190</v>
      </c>
      <c r="DK844" t="s">
        <v>191</v>
      </c>
      <c r="DN844" t="s">
        <v>170</v>
      </c>
      <c r="DO844" t="s">
        <v>1527</v>
      </c>
      <c r="DP844" t="s">
        <v>169</v>
      </c>
      <c r="DQ844" t="s">
        <v>193</v>
      </c>
      <c r="EB844">
        <v>4</v>
      </c>
      <c r="EC844">
        <v>4</v>
      </c>
      <c r="EE844" t="s">
        <v>1528</v>
      </c>
      <c r="EF844">
        <v>5</v>
      </c>
      <c r="EV844">
        <v>2250</v>
      </c>
      <c r="EW844">
        <v>454</v>
      </c>
      <c r="EX844">
        <v>417</v>
      </c>
      <c r="EY844">
        <v>437</v>
      </c>
    </row>
    <row r="845" spans="1:155" ht="15">
      <c r="A845">
        <v>2022</v>
      </c>
      <c r="B845" t="s">
        <v>1504</v>
      </c>
      <c r="C845" t="s">
        <v>1511</v>
      </c>
      <c r="D845" t="s">
        <v>1529</v>
      </c>
      <c r="E845" t="s">
        <v>1050</v>
      </c>
      <c r="F845">
        <v>201</v>
      </c>
      <c r="G845" s="134">
        <v>2</v>
      </c>
      <c r="H845">
        <v>4</v>
      </c>
      <c r="I845" t="s">
        <v>1288</v>
      </c>
      <c r="J845">
        <v>24</v>
      </c>
      <c r="K845">
        <v>30</v>
      </c>
      <c r="L845">
        <v>27</v>
      </c>
      <c r="M845">
        <v>34.026899999999998</v>
      </c>
      <c r="N845">
        <v>45.2395</v>
      </c>
      <c r="O845">
        <v>38.298400000000001</v>
      </c>
      <c r="P845">
        <v>24</v>
      </c>
      <c r="Q845">
        <v>30</v>
      </c>
      <c r="R845">
        <v>27</v>
      </c>
      <c r="T845" t="s">
        <v>470</v>
      </c>
      <c r="U845" t="s">
        <v>471</v>
      </c>
      <c r="V845" t="s">
        <v>1072</v>
      </c>
      <c r="W845" t="s">
        <v>1073</v>
      </c>
      <c r="Y845">
        <v>8</v>
      </c>
      <c r="Z845" t="s">
        <v>169</v>
      </c>
      <c r="AA845" t="s">
        <v>170</v>
      </c>
      <c r="AB845" t="s">
        <v>167</v>
      </c>
      <c r="AC845" t="s">
        <v>276</v>
      </c>
      <c r="AD845">
        <v>10</v>
      </c>
      <c r="AG845" t="s">
        <v>197</v>
      </c>
      <c r="AH845" t="s">
        <v>472</v>
      </c>
      <c r="AI845" t="s">
        <v>175</v>
      </c>
      <c r="AJ845" t="s">
        <v>176</v>
      </c>
      <c r="AK845" t="s">
        <v>170</v>
      </c>
      <c r="AL845" t="s">
        <v>177</v>
      </c>
      <c r="AO845">
        <v>96</v>
      </c>
      <c r="AP845">
        <v>23</v>
      </c>
      <c r="AS845">
        <v>1300</v>
      </c>
      <c r="AT845">
        <v>1300</v>
      </c>
      <c r="BN845" s="7" t="s">
        <v>178</v>
      </c>
      <c r="BO845">
        <v>2</v>
      </c>
      <c r="BP845">
        <v>2</v>
      </c>
      <c r="BQ845">
        <v>7</v>
      </c>
      <c r="BR845" t="s">
        <v>1087</v>
      </c>
      <c r="BS845" t="s">
        <v>180</v>
      </c>
      <c r="BT845" t="s">
        <v>181</v>
      </c>
      <c r="BU845" s="135">
        <v>44565</v>
      </c>
      <c r="BV845">
        <v>30703</v>
      </c>
      <c r="BX845" t="s">
        <v>170</v>
      </c>
      <c r="BY845" t="s">
        <v>170</v>
      </c>
      <c r="CB845" t="s">
        <v>170</v>
      </c>
      <c r="CC845" t="s">
        <v>170</v>
      </c>
      <c r="CE845" t="s">
        <v>170</v>
      </c>
      <c r="CG845" t="s">
        <v>169</v>
      </c>
      <c r="CH845" t="s">
        <v>1158</v>
      </c>
      <c r="CI845" t="s">
        <v>170</v>
      </c>
      <c r="DJ845" t="s">
        <v>190</v>
      </c>
      <c r="DK845" t="s">
        <v>191</v>
      </c>
      <c r="DN845" t="s">
        <v>170</v>
      </c>
      <c r="DO845" t="s">
        <v>1527</v>
      </c>
      <c r="DP845" t="s">
        <v>169</v>
      </c>
      <c r="DQ845" t="s">
        <v>193</v>
      </c>
      <c r="EB845">
        <v>4</v>
      </c>
      <c r="EC845">
        <v>4</v>
      </c>
      <c r="EE845" t="s">
        <v>1528</v>
      </c>
      <c r="EF845">
        <v>5</v>
      </c>
      <c r="EV845">
        <v>2250</v>
      </c>
      <c r="EW845">
        <v>451</v>
      </c>
      <c r="EX845">
        <v>425</v>
      </c>
      <c r="EY845">
        <v>439</v>
      </c>
    </row>
    <row r="846" spans="1:155" ht="15">
      <c r="A846">
        <v>2022</v>
      </c>
      <c r="B846" t="s">
        <v>1504</v>
      </c>
      <c r="C846" t="s">
        <v>1511</v>
      </c>
      <c r="D846" t="s">
        <v>1530</v>
      </c>
      <c r="E846" t="s">
        <v>1050</v>
      </c>
      <c r="F846">
        <v>43</v>
      </c>
      <c r="G846" s="134">
        <v>3.5</v>
      </c>
      <c r="H846">
        <v>6</v>
      </c>
      <c r="I846" t="s">
        <v>1071</v>
      </c>
      <c r="J846">
        <v>20</v>
      </c>
      <c r="K846">
        <v>28</v>
      </c>
      <c r="L846">
        <v>23</v>
      </c>
      <c r="M846">
        <v>24.8371</v>
      </c>
      <c r="N846">
        <v>39.997799999999998</v>
      </c>
      <c r="O846">
        <v>29.944700000000001</v>
      </c>
      <c r="P846">
        <v>19.685300000000002</v>
      </c>
      <c r="Q846">
        <v>28.1252</v>
      </c>
      <c r="R846">
        <v>22.758600000000001</v>
      </c>
      <c r="T846" t="s">
        <v>470</v>
      </c>
      <c r="U846" t="s">
        <v>471</v>
      </c>
      <c r="V846" t="s">
        <v>1072</v>
      </c>
      <c r="W846" t="s">
        <v>1073</v>
      </c>
      <c r="Y846">
        <v>7</v>
      </c>
      <c r="Z846" t="s">
        <v>169</v>
      </c>
      <c r="AA846" t="s">
        <v>170</v>
      </c>
      <c r="AB846" t="s">
        <v>167</v>
      </c>
      <c r="AC846" t="s">
        <v>276</v>
      </c>
      <c r="AD846">
        <v>15</v>
      </c>
      <c r="AG846" t="s">
        <v>197</v>
      </c>
      <c r="AH846" t="s">
        <v>472</v>
      </c>
      <c r="AI846" t="s">
        <v>175</v>
      </c>
      <c r="AJ846" t="s">
        <v>176</v>
      </c>
      <c r="AK846" t="s">
        <v>170</v>
      </c>
      <c r="AL846" t="s">
        <v>177</v>
      </c>
      <c r="AO846">
        <v>108</v>
      </c>
      <c r="AP846">
        <v>28</v>
      </c>
      <c r="AS846">
        <v>1550</v>
      </c>
      <c r="AT846">
        <v>1550</v>
      </c>
      <c r="BO846">
        <v>2</v>
      </c>
      <c r="BP846">
        <v>2</v>
      </c>
      <c r="BQ846">
        <v>8</v>
      </c>
      <c r="BR846" t="s">
        <v>1435</v>
      </c>
      <c r="BS846" t="s">
        <v>180</v>
      </c>
      <c r="BT846" t="s">
        <v>181</v>
      </c>
      <c r="BU846" s="135">
        <v>44512</v>
      </c>
      <c r="BV846">
        <v>30273</v>
      </c>
      <c r="BX846" t="s">
        <v>170</v>
      </c>
      <c r="BY846" t="s">
        <v>170</v>
      </c>
      <c r="CB846" t="s">
        <v>170</v>
      </c>
      <c r="CC846" t="s">
        <v>170</v>
      </c>
      <c r="CD846" t="s">
        <v>1133</v>
      </c>
      <c r="CE846" t="s">
        <v>170</v>
      </c>
      <c r="CG846" t="s">
        <v>169</v>
      </c>
      <c r="CH846" t="s">
        <v>1134</v>
      </c>
      <c r="CI846" t="s">
        <v>170</v>
      </c>
      <c r="DJ846" t="s">
        <v>190</v>
      </c>
      <c r="DK846" t="s">
        <v>191</v>
      </c>
      <c r="DN846" t="s">
        <v>170</v>
      </c>
      <c r="DO846" t="s">
        <v>1135</v>
      </c>
      <c r="DP846" t="s">
        <v>169</v>
      </c>
      <c r="DQ846" t="s">
        <v>193</v>
      </c>
      <c r="EB846">
        <v>4</v>
      </c>
      <c r="EC846">
        <v>4</v>
      </c>
      <c r="EE846" t="s">
        <v>1531</v>
      </c>
      <c r="EF846">
        <v>6</v>
      </c>
      <c r="EV846">
        <v>2750</v>
      </c>
      <c r="EW846">
        <v>474</v>
      </c>
      <c r="EX846">
        <v>435</v>
      </c>
      <c r="EY846">
        <v>456</v>
      </c>
    </row>
    <row r="847" spans="1:155" ht="15">
      <c r="A847">
        <v>2022</v>
      </c>
      <c r="B847" t="s">
        <v>1504</v>
      </c>
      <c r="C847" t="s">
        <v>1511</v>
      </c>
      <c r="D847" t="s">
        <v>1532</v>
      </c>
      <c r="E847" t="s">
        <v>1050</v>
      </c>
      <c r="F847">
        <v>42</v>
      </c>
      <c r="G847" s="134">
        <v>3.5</v>
      </c>
      <c r="H847">
        <v>6</v>
      </c>
      <c r="I847" t="s">
        <v>1071</v>
      </c>
      <c r="J847">
        <v>20</v>
      </c>
      <c r="K847">
        <v>28</v>
      </c>
      <c r="L847">
        <v>23</v>
      </c>
      <c r="M847">
        <v>25.9377</v>
      </c>
      <c r="N847">
        <v>41.350299999999997</v>
      </c>
      <c r="O847">
        <v>31.164999999999999</v>
      </c>
      <c r="P847">
        <v>20.484500000000001</v>
      </c>
      <c r="Q847">
        <v>28</v>
      </c>
      <c r="R847">
        <v>23</v>
      </c>
      <c r="T847" t="s">
        <v>470</v>
      </c>
      <c r="U847" t="s">
        <v>471</v>
      </c>
      <c r="V847" t="s">
        <v>1072</v>
      </c>
      <c r="W847" t="s">
        <v>1073</v>
      </c>
      <c r="Y847">
        <v>7</v>
      </c>
      <c r="Z847" t="s">
        <v>169</v>
      </c>
      <c r="AA847" t="s">
        <v>170</v>
      </c>
      <c r="AB847" t="s">
        <v>243</v>
      </c>
      <c r="AC847" t="s">
        <v>244</v>
      </c>
      <c r="AD847">
        <v>15</v>
      </c>
      <c r="AG847" t="s">
        <v>197</v>
      </c>
      <c r="AH847" t="s">
        <v>472</v>
      </c>
      <c r="AI847" t="s">
        <v>175</v>
      </c>
      <c r="AJ847" t="s">
        <v>176</v>
      </c>
      <c r="AK847" t="s">
        <v>170</v>
      </c>
      <c r="AL847" t="s">
        <v>177</v>
      </c>
      <c r="AO847">
        <v>108</v>
      </c>
      <c r="AP847">
        <v>28</v>
      </c>
      <c r="AS847">
        <v>1550</v>
      </c>
      <c r="AT847">
        <v>1550</v>
      </c>
      <c r="BO847">
        <v>2</v>
      </c>
      <c r="BP847">
        <v>2</v>
      </c>
      <c r="BQ847">
        <v>8</v>
      </c>
      <c r="BR847" t="s">
        <v>1435</v>
      </c>
      <c r="BS847" t="s">
        <v>180</v>
      </c>
      <c r="BT847" t="s">
        <v>181</v>
      </c>
      <c r="BU847" s="135">
        <v>44512</v>
      </c>
      <c r="BV847">
        <v>30272</v>
      </c>
      <c r="BX847" t="s">
        <v>169</v>
      </c>
      <c r="BY847" t="s">
        <v>170</v>
      </c>
      <c r="CB847" t="s">
        <v>170</v>
      </c>
      <c r="CC847" t="s">
        <v>170</v>
      </c>
      <c r="CE847" t="s">
        <v>170</v>
      </c>
      <c r="CG847" t="s">
        <v>169</v>
      </c>
      <c r="CH847" t="s">
        <v>1158</v>
      </c>
      <c r="CI847" t="s">
        <v>170</v>
      </c>
      <c r="DJ847" t="s">
        <v>190</v>
      </c>
      <c r="DK847" t="s">
        <v>191</v>
      </c>
      <c r="DN847" t="s">
        <v>170</v>
      </c>
      <c r="DO847" t="s">
        <v>1527</v>
      </c>
      <c r="DP847" t="s">
        <v>169</v>
      </c>
      <c r="DQ847" t="s">
        <v>193</v>
      </c>
      <c r="EB847">
        <v>3</v>
      </c>
      <c r="EC847">
        <v>3</v>
      </c>
      <c r="EE847" t="s">
        <v>1528</v>
      </c>
      <c r="EF847">
        <v>5</v>
      </c>
      <c r="EV847">
        <v>3750</v>
      </c>
      <c r="EW847">
        <v>511</v>
      </c>
      <c r="EX847">
        <v>528</v>
      </c>
      <c r="EY847">
        <v>519</v>
      </c>
    </row>
    <row r="848" spans="1:155" ht="15">
      <c r="A848">
        <v>2022</v>
      </c>
      <c r="B848" t="s">
        <v>1504</v>
      </c>
      <c r="C848" t="s">
        <v>1511</v>
      </c>
      <c r="D848" t="s">
        <v>1533</v>
      </c>
      <c r="E848" t="s">
        <v>1050</v>
      </c>
      <c r="F848">
        <v>883</v>
      </c>
      <c r="G848" s="134">
        <v>3.8</v>
      </c>
      <c r="H848">
        <v>6</v>
      </c>
      <c r="I848" t="s">
        <v>940</v>
      </c>
      <c r="J848">
        <v>18</v>
      </c>
      <c r="K848">
        <v>24</v>
      </c>
      <c r="L848">
        <v>20</v>
      </c>
      <c r="M848">
        <v>23</v>
      </c>
      <c r="N848">
        <v>34.080399999999997</v>
      </c>
      <c r="O848">
        <v>26.941800000000001</v>
      </c>
      <c r="P848">
        <v>18.3385</v>
      </c>
      <c r="Q848">
        <v>24.286799999999999</v>
      </c>
      <c r="R848">
        <v>20</v>
      </c>
      <c r="T848" t="s">
        <v>470</v>
      </c>
      <c r="U848" t="s">
        <v>471</v>
      </c>
      <c r="V848" t="s">
        <v>198</v>
      </c>
      <c r="W848" t="s">
        <v>199</v>
      </c>
      <c r="Y848">
        <v>9</v>
      </c>
      <c r="Z848" t="s">
        <v>169</v>
      </c>
      <c r="AA848" t="s">
        <v>170</v>
      </c>
      <c r="AB848" t="s">
        <v>171</v>
      </c>
      <c r="AC848" t="s">
        <v>172</v>
      </c>
      <c r="AD848">
        <v>15</v>
      </c>
      <c r="AG848" t="s">
        <v>197</v>
      </c>
      <c r="AH848" t="s">
        <v>472</v>
      </c>
      <c r="AI848" t="s">
        <v>175</v>
      </c>
      <c r="AJ848" t="s">
        <v>176</v>
      </c>
      <c r="AK848" t="s">
        <v>219</v>
      </c>
      <c r="AL848" t="s">
        <v>220</v>
      </c>
      <c r="AS848">
        <v>1750</v>
      </c>
      <c r="AT848">
        <v>1750</v>
      </c>
      <c r="BN848" s="7" t="s">
        <v>178</v>
      </c>
      <c r="BO848">
        <v>2</v>
      </c>
      <c r="BP848">
        <v>2</v>
      </c>
      <c r="BQ848">
        <v>12</v>
      </c>
      <c r="BR848" t="s">
        <v>515</v>
      </c>
      <c r="BT848" t="s">
        <v>181</v>
      </c>
      <c r="BU848" s="135">
        <v>44433</v>
      </c>
      <c r="BV848">
        <v>29812</v>
      </c>
      <c r="BX848" t="s">
        <v>169</v>
      </c>
      <c r="BY848" t="s">
        <v>170</v>
      </c>
      <c r="CB848" t="s">
        <v>170</v>
      </c>
      <c r="CC848" t="s">
        <v>170</v>
      </c>
      <c r="CE848" t="s">
        <v>170</v>
      </c>
      <c r="CG848" t="s">
        <v>169</v>
      </c>
      <c r="CH848" t="s">
        <v>1158</v>
      </c>
      <c r="CI848" t="s">
        <v>170</v>
      </c>
      <c r="DJ848" t="s">
        <v>190</v>
      </c>
      <c r="DK848" t="s">
        <v>191</v>
      </c>
      <c r="DN848" t="s">
        <v>170</v>
      </c>
      <c r="DO848" t="s">
        <v>1527</v>
      </c>
      <c r="DP848" t="s">
        <v>169</v>
      </c>
      <c r="DQ848" t="s">
        <v>193</v>
      </c>
      <c r="EB848">
        <v>3</v>
      </c>
      <c r="EC848">
        <v>3</v>
      </c>
      <c r="EE848" t="s">
        <v>1528</v>
      </c>
      <c r="EF848">
        <v>5</v>
      </c>
      <c r="EV848">
        <v>3750</v>
      </c>
      <c r="EW848">
        <v>562</v>
      </c>
      <c r="EX848">
        <v>510</v>
      </c>
      <c r="EY848">
        <v>538</v>
      </c>
    </row>
    <row r="849" spans="1:155" ht="15">
      <c r="A849">
        <v>2022</v>
      </c>
      <c r="B849" t="s">
        <v>1504</v>
      </c>
      <c r="C849" t="s">
        <v>1511</v>
      </c>
      <c r="D849" t="s">
        <v>1534</v>
      </c>
      <c r="E849" t="s">
        <v>1050</v>
      </c>
      <c r="F849">
        <v>385</v>
      </c>
      <c r="G849" s="134">
        <v>5.6</v>
      </c>
      <c r="H849">
        <v>8</v>
      </c>
      <c r="I849" t="s">
        <v>940</v>
      </c>
      <c r="J849">
        <v>16</v>
      </c>
      <c r="K849">
        <v>21</v>
      </c>
      <c r="L849">
        <v>18</v>
      </c>
      <c r="M849">
        <v>19.3</v>
      </c>
      <c r="N849">
        <v>29.6</v>
      </c>
      <c r="O849">
        <v>22.883199999999999</v>
      </c>
      <c r="P849">
        <v>15.5764</v>
      </c>
      <c r="Q849">
        <v>21.311</v>
      </c>
      <c r="R849">
        <v>17.7224</v>
      </c>
      <c r="T849" t="s">
        <v>470</v>
      </c>
      <c r="U849" t="s">
        <v>471</v>
      </c>
      <c r="V849" t="s">
        <v>198</v>
      </c>
      <c r="W849" t="s">
        <v>199</v>
      </c>
      <c r="Y849">
        <v>9</v>
      </c>
      <c r="Z849" t="s">
        <v>169</v>
      </c>
      <c r="AA849" t="s">
        <v>170</v>
      </c>
      <c r="AB849" t="s">
        <v>171</v>
      </c>
      <c r="AC849" t="s">
        <v>172</v>
      </c>
      <c r="AD849">
        <v>10</v>
      </c>
      <c r="AG849" t="s">
        <v>173</v>
      </c>
      <c r="AH849" t="s">
        <v>174</v>
      </c>
      <c r="AI849" t="s">
        <v>175</v>
      </c>
      <c r="AJ849" t="s">
        <v>176</v>
      </c>
      <c r="AK849" t="s">
        <v>219</v>
      </c>
      <c r="AL849" t="s">
        <v>220</v>
      </c>
      <c r="AS849">
        <v>2450</v>
      </c>
      <c r="AT849">
        <v>2450</v>
      </c>
      <c r="BN849" s="7" t="s">
        <v>178</v>
      </c>
      <c r="BO849">
        <v>2</v>
      </c>
      <c r="BP849">
        <v>2</v>
      </c>
      <c r="BQ849">
        <v>12</v>
      </c>
      <c r="BR849" t="s">
        <v>515</v>
      </c>
      <c r="BT849" t="s">
        <v>181</v>
      </c>
      <c r="BU849" s="135">
        <v>44589</v>
      </c>
      <c r="BV849">
        <v>30841</v>
      </c>
      <c r="BX849" t="s">
        <v>169</v>
      </c>
      <c r="BY849" t="s">
        <v>170</v>
      </c>
      <c r="CB849" t="s">
        <v>170</v>
      </c>
      <c r="CC849" t="s">
        <v>170</v>
      </c>
      <c r="CD849" t="s">
        <v>1133</v>
      </c>
      <c r="CE849" t="s">
        <v>170</v>
      </c>
      <c r="CG849" t="s">
        <v>169</v>
      </c>
      <c r="CH849" t="s">
        <v>1134</v>
      </c>
      <c r="CI849" t="s">
        <v>170</v>
      </c>
      <c r="DJ849" t="s">
        <v>190</v>
      </c>
      <c r="DK849" t="s">
        <v>191</v>
      </c>
      <c r="DN849" t="s">
        <v>170</v>
      </c>
      <c r="DO849" t="s">
        <v>1135</v>
      </c>
      <c r="DP849" t="s">
        <v>169</v>
      </c>
      <c r="DQ849" t="s">
        <v>193</v>
      </c>
      <c r="EB849">
        <v>3</v>
      </c>
      <c r="EC849">
        <v>3</v>
      </c>
      <c r="EE849" t="s">
        <v>1531</v>
      </c>
      <c r="EF849">
        <v>6</v>
      </c>
      <c r="EV849">
        <v>3750</v>
      </c>
      <c r="EW849">
        <v>530</v>
      </c>
      <c r="EX849">
        <v>528</v>
      </c>
      <c r="EY849">
        <v>529</v>
      </c>
    </row>
    <row r="850" spans="1:155" ht="15">
      <c r="A850">
        <v>2022</v>
      </c>
      <c r="B850" t="s">
        <v>1504</v>
      </c>
      <c r="C850" t="s">
        <v>1511</v>
      </c>
      <c r="D850" t="s">
        <v>1535</v>
      </c>
      <c r="E850" t="s">
        <v>1050</v>
      </c>
      <c r="F850">
        <v>884</v>
      </c>
      <c r="G850" s="134">
        <v>3.8</v>
      </c>
      <c r="H850">
        <v>6</v>
      </c>
      <c r="I850" t="s">
        <v>940</v>
      </c>
      <c r="J850">
        <v>17</v>
      </c>
      <c r="K850">
        <v>22</v>
      </c>
      <c r="L850">
        <v>19</v>
      </c>
      <c r="M850">
        <v>21.853000000000002</v>
      </c>
      <c r="N850">
        <v>31.332100000000001</v>
      </c>
      <c r="O850">
        <v>25.297000000000001</v>
      </c>
      <c r="P850">
        <v>17.4894</v>
      </c>
      <c r="Q850">
        <v>22.468699999999998</v>
      </c>
      <c r="R850">
        <v>19.4267</v>
      </c>
      <c r="T850" t="s">
        <v>470</v>
      </c>
      <c r="U850" t="s">
        <v>471</v>
      </c>
      <c r="V850" t="s">
        <v>198</v>
      </c>
      <c r="W850" t="s">
        <v>199</v>
      </c>
      <c r="Y850">
        <v>9</v>
      </c>
      <c r="Z850" t="s">
        <v>169</v>
      </c>
      <c r="AA850" t="s">
        <v>170</v>
      </c>
      <c r="AB850" t="s">
        <v>691</v>
      </c>
      <c r="AC850" t="s">
        <v>692</v>
      </c>
      <c r="AD850">
        <v>15</v>
      </c>
      <c r="AG850" t="s">
        <v>197</v>
      </c>
      <c r="AH850" t="s">
        <v>472</v>
      </c>
      <c r="AI850" t="s">
        <v>175</v>
      </c>
      <c r="AJ850" t="s">
        <v>176</v>
      </c>
      <c r="AK850" t="s">
        <v>219</v>
      </c>
      <c r="AL850" t="s">
        <v>220</v>
      </c>
      <c r="AS850">
        <v>1850</v>
      </c>
      <c r="AT850">
        <v>1850</v>
      </c>
      <c r="BN850" s="7" t="s">
        <v>178</v>
      </c>
      <c r="BO850">
        <v>2</v>
      </c>
      <c r="BP850">
        <v>2</v>
      </c>
      <c r="BQ850">
        <v>13</v>
      </c>
      <c r="BR850" t="s">
        <v>528</v>
      </c>
      <c r="BT850" t="s">
        <v>181</v>
      </c>
      <c r="BU850" s="135">
        <v>44433</v>
      </c>
      <c r="BV850">
        <v>29813</v>
      </c>
      <c r="BX850" t="s">
        <v>170</v>
      </c>
      <c r="BY850" t="s">
        <v>170</v>
      </c>
      <c r="CB850" t="s">
        <v>170</v>
      </c>
      <c r="CC850" t="s">
        <v>170</v>
      </c>
      <c r="CE850" t="s">
        <v>170</v>
      </c>
      <c r="CG850" t="s">
        <v>169</v>
      </c>
      <c r="CH850" t="s">
        <v>1158</v>
      </c>
      <c r="CI850" t="s">
        <v>170</v>
      </c>
      <c r="DJ850" t="s">
        <v>190</v>
      </c>
      <c r="DK850" t="s">
        <v>191</v>
      </c>
      <c r="DN850" t="s">
        <v>170</v>
      </c>
      <c r="DO850" t="s">
        <v>1527</v>
      </c>
      <c r="DP850" t="s">
        <v>169</v>
      </c>
      <c r="DQ850" t="s">
        <v>193</v>
      </c>
      <c r="EB850">
        <v>3</v>
      </c>
      <c r="EC850">
        <v>3</v>
      </c>
      <c r="EE850" t="s">
        <v>1528</v>
      </c>
      <c r="EF850">
        <v>5</v>
      </c>
      <c r="EV850">
        <v>3250</v>
      </c>
      <c r="EW850">
        <v>493</v>
      </c>
      <c r="EX850">
        <v>493</v>
      </c>
      <c r="EY850">
        <v>493</v>
      </c>
    </row>
    <row r="851" spans="1:155" ht="15">
      <c r="A851">
        <v>2022</v>
      </c>
      <c r="B851" t="s">
        <v>1504</v>
      </c>
      <c r="C851" t="s">
        <v>1511</v>
      </c>
      <c r="D851" t="s">
        <v>1536</v>
      </c>
      <c r="E851" t="s">
        <v>1050</v>
      </c>
      <c r="F851">
        <v>386</v>
      </c>
      <c r="G851" s="134">
        <v>5.6</v>
      </c>
      <c r="H851">
        <v>8</v>
      </c>
      <c r="I851" t="s">
        <v>940</v>
      </c>
      <c r="J851">
        <v>15</v>
      </c>
      <c r="K851">
        <v>21</v>
      </c>
      <c r="L851">
        <v>18</v>
      </c>
      <c r="M851">
        <v>19.187200000000001</v>
      </c>
      <c r="N851">
        <v>29.476800000000001</v>
      </c>
      <c r="O851">
        <v>22.762899999999998</v>
      </c>
      <c r="P851">
        <v>15.491099999999999</v>
      </c>
      <c r="Q851">
        <v>21.228300000000001</v>
      </c>
      <c r="R851">
        <v>17.635899999999999</v>
      </c>
      <c r="T851" t="s">
        <v>470</v>
      </c>
      <c r="U851" t="s">
        <v>471</v>
      </c>
      <c r="V851" t="s">
        <v>198</v>
      </c>
      <c r="W851" t="s">
        <v>199</v>
      </c>
      <c r="Y851">
        <v>9</v>
      </c>
      <c r="Z851" t="s">
        <v>169</v>
      </c>
      <c r="AA851" t="s">
        <v>170</v>
      </c>
      <c r="AB851" t="s">
        <v>691</v>
      </c>
      <c r="AC851" t="s">
        <v>692</v>
      </c>
      <c r="AD851">
        <v>10</v>
      </c>
      <c r="AG851" t="s">
        <v>173</v>
      </c>
      <c r="AH851" t="s">
        <v>174</v>
      </c>
      <c r="AI851" t="s">
        <v>175</v>
      </c>
      <c r="AJ851" t="s">
        <v>176</v>
      </c>
      <c r="AK851" t="s">
        <v>219</v>
      </c>
      <c r="AL851" t="s">
        <v>220</v>
      </c>
      <c r="AS851">
        <v>2450</v>
      </c>
      <c r="AT851">
        <v>2450</v>
      </c>
      <c r="BN851" s="7" t="s">
        <v>178</v>
      </c>
      <c r="BO851">
        <v>2</v>
      </c>
      <c r="BP851">
        <v>2</v>
      </c>
      <c r="BQ851">
        <v>13</v>
      </c>
      <c r="BR851" t="s">
        <v>528</v>
      </c>
      <c r="BT851" t="s">
        <v>181</v>
      </c>
      <c r="BU851" s="135">
        <v>44589</v>
      </c>
      <c r="BV851">
        <v>30842</v>
      </c>
      <c r="BX851" t="s">
        <v>170</v>
      </c>
      <c r="BY851" t="s">
        <v>170</v>
      </c>
      <c r="CB851" t="s">
        <v>170</v>
      </c>
      <c r="CC851" t="s">
        <v>170</v>
      </c>
      <c r="CE851" t="s">
        <v>170</v>
      </c>
      <c r="CG851" t="s">
        <v>169</v>
      </c>
      <c r="CH851" t="s">
        <v>1158</v>
      </c>
      <c r="CI851" t="s">
        <v>170</v>
      </c>
      <c r="DJ851" t="s">
        <v>190</v>
      </c>
      <c r="DK851" t="s">
        <v>191</v>
      </c>
      <c r="DN851" t="s">
        <v>170</v>
      </c>
      <c r="DO851" t="s">
        <v>1527</v>
      </c>
      <c r="DP851" t="s">
        <v>169</v>
      </c>
      <c r="DQ851" t="s">
        <v>193</v>
      </c>
      <c r="EB851">
        <v>3</v>
      </c>
      <c r="EC851">
        <v>3</v>
      </c>
      <c r="EE851" t="s">
        <v>1528</v>
      </c>
      <c r="EF851">
        <v>5</v>
      </c>
      <c r="EV851">
        <v>3250</v>
      </c>
      <c r="EW851">
        <v>523</v>
      </c>
      <c r="EX851">
        <v>468</v>
      </c>
      <c r="EY851">
        <v>494</v>
      </c>
    </row>
    <row r="852" spans="1:155" ht="15">
      <c r="A852">
        <v>2022</v>
      </c>
      <c r="B852" t="s">
        <v>1504</v>
      </c>
      <c r="C852" t="s">
        <v>1511</v>
      </c>
      <c r="D852" t="s">
        <v>1537</v>
      </c>
      <c r="E852" t="s">
        <v>1050</v>
      </c>
      <c r="F852">
        <v>388</v>
      </c>
      <c r="G852" s="134">
        <v>5.6</v>
      </c>
      <c r="H852">
        <v>8</v>
      </c>
      <c r="I852" t="s">
        <v>940</v>
      </c>
      <c r="J852">
        <v>15</v>
      </c>
      <c r="K852">
        <v>20</v>
      </c>
      <c r="L852">
        <v>17</v>
      </c>
      <c r="M852">
        <v>18.899999999999999</v>
      </c>
      <c r="N852">
        <v>28.3</v>
      </c>
      <c r="O852">
        <v>22.221399999999999</v>
      </c>
      <c r="P852">
        <v>15.2737</v>
      </c>
      <c r="Q852">
        <v>20.4361</v>
      </c>
      <c r="R852">
        <v>17.232600000000001</v>
      </c>
      <c r="T852" t="s">
        <v>470</v>
      </c>
      <c r="U852" t="s">
        <v>471</v>
      </c>
      <c r="V852" t="s">
        <v>198</v>
      </c>
      <c r="W852" t="s">
        <v>199</v>
      </c>
      <c r="Y852">
        <v>9</v>
      </c>
      <c r="Z852" t="s">
        <v>169</v>
      </c>
      <c r="AA852" t="s">
        <v>170</v>
      </c>
      <c r="AB852" t="s">
        <v>691</v>
      </c>
      <c r="AC852" t="s">
        <v>692</v>
      </c>
      <c r="AD852">
        <v>10</v>
      </c>
      <c r="AG852" t="s">
        <v>173</v>
      </c>
      <c r="AH852" t="s">
        <v>174</v>
      </c>
      <c r="AI852" t="s">
        <v>175</v>
      </c>
      <c r="AJ852" t="s">
        <v>176</v>
      </c>
      <c r="AK852" t="s">
        <v>219</v>
      </c>
      <c r="AL852" t="s">
        <v>220</v>
      </c>
      <c r="AS852">
        <v>2600</v>
      </c>
      <c r="AT852">
        <v>2600</v>
      </c>
      <c r="BN852" s="7" t="s">
        <v>178</v>
      </c>
      <c r="BO852">
        <v>2</v>
      </c>
      <c r="BP852">
        <v>2</v>
      </c>
      <c r="BQ852">
        <v>13</v>
      </c>
      <c r="BR852" t="s">
        <v>528</v>
      </c>
      <c r="BT852" t="s">
        <v>181</v>
      </c>
      <c r="BU852" s="135">
        <v>44589</v>
      </c>
      <c r="BV852">
        <v>30843</v>
      </c>
      <c r="BX852" t="s">
        <v>170</v>
      </c>
      <c r="BY852" t="s">
        <v>170</v>
      </c>
      <c r="CB852" t="s">
        <v>170</v>
      </c>
      <c r="CC852" t="s">
        <v>170</v>
      </c>
      <c r="CE852" t="s">
        <v>170</v>
      </c>
      <c r="CG852" t="s">
        <v>169</v>
      </c>
      <c r="CH852" t="s">
        <v>1158</v>
      </c>
      <c r="CI852" t="s">
        <v>170</v>
      </c>
      <c r="DJ852" t="s">
        <v>190</v>
      </c>
      <c r="DK852" t="s">
        <v>191</v>
      </c>
      <c r="DN852" t="s">
        <v>170</v>
      </c>
      <c r="DO852" t="s">
        <v>1527</v>
      </c>
      <c r="DP852" t="s">
        <v>169</v>
      </c>
      <c r="DQ852" t="s">
        <v>193</v>
      </c>
      <c r="EB852">
        <v>3</v>
      </c>
      <c r="EC852">
        <v>3</v>
      </c>
      <c r="EE852" t="s">
        <v>1528</v>
      </c>
      <c r="EF852">
        <v>5</v>
      </c>
      <c r="EV852">
        <v>3250</v>
      </c>
      <c r="EW852">
        <v>490</v>
      </c>
      <c r="EX852">
        <v>523</v>
      </c>
      <c r="EY852">
        <v>494</v>
      </c>
    </row>
    <row r="853" spans="1:155" ht="15">
      <c r="A853">
        <v>2022</v>
      </c>
      <c r="B853" t="s">
        <v>1504</v>
      </c>
      <c r="C853" t="s">
        <v>1505</v>
      </c>
      <c r="D853" t="s">
        <v>1538</v>
      </c>
      <c r="E853" t="s">
        <v>1050</v>
      </c>
      <c r="F853">
        <v>990</v>
      </c>
      <c r="G853" s="134">
        <v>2</v>
      </c>
      <c r="H853">
        <v>4</v>
      </c>
      <c r="I853" t="s">
        <v>1288</v>
      </c>
      <c r="J853">
        <v>23</v>
      </c>
      <c r="K853">
        <v>29</v>
      </c>
      <c r="L853">
        <v>26</v>
      </c>
      <c r="M853">
        <v>29.8</v>
      </c>
      <c r="N853">
        <v>43.6</v>
      </c>
      <c r="O853">
        <v>34.749400000000001</v>
      </c>
      <c r="P853">
        <v>23.244700000000002</v>
      </c>
      <c r="Q853">
        <v>29</v>
      </c>
      <c r="R853">
        <v>26.002500000000001</v>
      </c>
      <c r="T853" t="s">
        <v>165</v>
      </c>
      <c r="U853" t="s">
        <v>166</v>
      </c>
      <c r="V853" t="s">
        <v>1072</v>
      </c>
      <c r="W853" t="s">
        <v>1073</v>
      </c>
      <c r="Y853">
        <v>8</v>
      </c>
      <c r="Z853" t="s">
        <v>169</v>
      </c>
      <c r="AA853" t="s">
        <v>170</v>
      </c>
      <c r="AB853" t="s">
        <v>243</v>
      </c>
      <c r="AC853" t="s">
        <v>244</v>
      </c>
      <c r="AD853">
        <v>15</v>
      </c>
      <c r="AG853" t="s">
        <v>296</v>
      </c>
      <c r="AH853" t="s">
        <v>297</v>
      </c>
      <c r="AI853" t="s">
        <v>175</v>
      </c>
      <c r="AJ853" t="s">
        <v>176</v>
      </c>
      <c r="AK853" t="s">
        <v>219</v>
      </c>
      <c r="AL853" t="s">
        <v>220</v>
      </c>
      <c r="AS853">
        <v>1700</v>
      </c>
      <c r="AT853">
        <v>1700</v>
      </c>
      <c r="BN853" s="7" t="s">
        <v>646</v>
      </c>
      <c r="BO853">
        <v>2</v>
      </c>
      <c r="BP853">
        <v>2</v>
      </c>
      <c r="BQ853">
        <v>30</v>
      </c>
      <c r="BR853" t="s">
        <v>429</v>
      </c>
      <c r="BT853" t="s">
        <v>181</v>
      </c>
      <c r="BU853" s="135">
        <v>44532</v>
      </c>
      <c r="BV853">
        <v>30374</v>
      </c>
      <c r="BX853" t="s">
        <v>170</v>
      </c>
      <c r="BY853" t="s">
        <v>170</v>
      </c>
      <c r="CB853" t="s">
        <v>170</v>
      </c>
      <c r="CC853" t="s">
        <v>170</v>
      </c>
      <c r="CE853" t="s">
        <v>170</v>
      </c>
      <c r="CG853" t="s">
        <v>169</v>
      </c>
      <c r="CH853" t="s">
        <v>1158</v>
      </c>
      <c r="CI853" t="s">
        <v>170</v>
      </c>
      <c r="DJ853" t="s">
        <v>190</v>
      </c>
      <c r="DK853" t="s">
        <v>191</v>
      </c>
      <c r="DN853" t="s">
        <v>170</v>
      </c>
      <c r="DO853" t="s">
        <v>1527</v>
      </c>
      <c r="DP853" t="s">
        <v>169</v>
      </c>
      <c r="DQ853" t="s">
        <v>193</v>
      </c>
      <c r="EB853">
        <v>3</v>
      </c>
      <c r="EC853">
        <v>3</v>
      </c>
      <c r="EE853" t="s">
        <v>1528</v>
      </c>
      <c r="EF853">
        <v>5</v>
      </c>
      <c r="EV853">
        <v>3250</v>
      </c>
      <c r="EW853">
        <v>523</v>
      </c>
      <c r="EX853">
        <v>494</v>
      </c>
      <c r="EY853">
        <v>494</v>
      </c>
    </row>
    <row r="854" spans="1:155" ht="15">
      <c r="A854">
        <v>2022</v>
      </c>
      <c r="B854" t="s">
        <v>1504</v>
      </c>
      <c r="C854" t="s">
        <v>1539</v>
      </c>
      <c r="D854" t="s">
        <v>1540</v>
      </c>
      <c r="E854" t="s">
        <v>1050</v>
      </c>
      <c r="F854">
        <v>84</v>
      </c>
      <c r="G854" s="134">
        <v>2.5</v>
      </c>
      <c r="H854">
        <v>4</v>
      </c>
      <c r="I854" t="s">
        <v>1288</v>
      </c>
      <c r="J854">
        <v>24</v>
      </c>
      <c r="K854">
        <v>31</v>
      </c>
      <c r="L854">
        <v>27</v>
      </c>
      <c r="M854">
        <v>31.5427</v>
      </c>
      <c r="N854">
        <v>44.906500000000001</v>
      </c>
      <c r="O854">
        <v>36.419899999999998</v>
      </c>
      <c r="P854">
        <v>24.468</v>
      </c>
      <c r="Q854">
        <v>31.232900000000001</v>
      </c>
      <c r="R854">
        <v>27.110399999999998</v>
      </c>
      <c r="T854" t="s">
        <v>470</v>
      </c>
      <c r="U854" t="s">
        <v>471</v>
      </c>
      <c r="V854" t="s">
        <v>1072</v>
      </c>
      <c r="W854" t="s">
        <v>1073</v>
      </c>
      <c r="Y854">
        <v>8</v>
      </c>
      <c r="Z854" t="s">
        <v>169</v>
      </c>
      <c r="AA854" t="s">
        <v>170</v>
      </c>
      <c r="AB854" t="s">
        <v>243</v>
      </c>
      <c r="AC854" t="s">
        <v>244</v>
      </c>
      <c r="AD854">
        <v>15</v>
      </c>
      <c r="AG854" t="s">
        <v>197</v>
      </c>
      <c r="AH854" t="s">
        <v>472</v>
      </c>
      <c r="AI854" t="s">
        <v>175</v>
      </c>
      <c r="AJ854" t="s">
        <v>176</v>
      </c>
      <c r="AK854" t="s">
        <v>219</v>
      </c>
      <c r="AL854" t="s">
        <v>220</v>
      </c>
      <c r="AS854">
        <v>1300</v>
      </c>
      <c r="AT854">
        <v>1300</v>
      </c>
      <c r="BN854" s="7" t="s">
        <v>178</v>
      </c>
      <c r="BO854">
        <v>2</v>
      </c>
      <c r="BP854">
        <v>2</v>
      </c>
      <c r="BQ854">
        <v>30</v>
      </c>
      <c r="BR854" t="s">
        <v>429</v>
      </c>
      <c r="BT854" t="s">
        <v>181</v>
      </c>
      <c r="BU854" s="135">
        <v>44256</v>
      </c>
      <c r="BV854">
        <v>28903</v>
      </c>
      <c r="BX854" t="s">
        <v>169</v>
      </c>
      <c r="BY854" t="s">
        <v>170</v>
      </c>
      <c r="CB854" t="s">
        <v>170</v>
      </c>
      <c r="CC854" t="s">
        <v>170</v>
      </c>
      <c r="CD854" t="s">
        <v>1133</v>
      </c>
      <c r="CE854" t="s">
        <v>170</v>
      </c>
      <c r="CG854" t="s">
        <v>169</v>
      </c>
      <c r="CH854" t="s">
        <v>1134</v>
      </c>
      <c r="CI854" t="s">
        <v>170</v>
      </c>
      <c r="DJ854" t="s">
        <v>190</v>
      </c>
      <c r="DK854" t="s">
        <v>191</v>
      </c>
      <c r="DN854" t="s">
        <v>170</v>
      </c>
      <c r="DO854" t="s">
        <v>1135</v>
      </c>
      <c r="DP854" t="s">
        <v>169</v>
      </c>
      <c r="DQ854" t="s">
        <v>193</v>
      </c>
      <c r="EB854">
        <v>3</v>
      </c>
      <c r="EC854">
        <v>3</v>
      </c>
      <c r="EE854" t="s">
        <v>1531</v>
      </c>
      <c r="EF854">
        <v>6</v>
      </c>
      <c r="EV854">
        <v>3750</v>
      </c>
      <c r="EW854">
        <v>531</v>
      </c>
      <c r="EX854">
        <v>531</v>
      </c>
      <c r="EY854">
        <v>531</v>
      </c>
    </row>
    <row r="855" spans="1:155" ht="15">
      <c r="A855">
        <v>2022</v>
      </c>
      <c r="B855" t="s">
        <v>1504</v>
      </c>
      <c r="C855" t="s">
        <v>1511</v>
      </c>
      <c r="D855" t="s">
        <v>1541</v>
      </c>
      <c r="E855" t="s">
        <v>1050</v>
      </c>
      <c r="F855">
        <v>291</v>
      </c>
      <c r="G855" s="134">
        <v>3.5</v>
      </c>
      <c r="H855">
        <v>6</v>
      </c>
      <c r="I855" t="s">
        <v>940</v>
      </c>
      <c r="J855">
        <v>21</v>
      </c>
      <c r="K855">
        <v>26</v>
      </c>
      <c r="L855">
        <v>23</v>
      </c>
      <c r="M855">
        <v>26.600899999999999</v>
      </c>
      <c r="N855">
        <v>39.197800000000001</v>
      </c>
      <c r="O855">
        <v>31.098199999999999</v>
      </c>
      <c r="P855">
        <v>20.9633</v>
      </c>
      <c r="Q855">
        <v>25.871400000000001</v>
      </c>
      <c r="R855">
        <v>22.92</v>
      </c>
      <c r="T855" t="s">
        <v>470</v>
      </c>
      <c r="U855" t="s">
        <v>471</v>
      </c>
      <c r="V855" t="s">
        <v>198</v>
      </c>
      <c r="W855" t="s">
        <v>199</v>
      </c>
      <c r="Y855">
        <v>9</v>
      </c>
      <c r="Z855" t="s">
        <v>169</v>
      </c>
      <c r="AA855" t="s">
        <v>170</v>
      </c>
      <c r="AB855" t="s">
        <v>243</v>
      </c>
      <c r="AC855" t="s">
        <v>244</v>
      </c>
      <c r="AD855">
        <v>15</v>
      </c>
      <c r="AG855" t="s">
        <v>197</v>
      </c>
      <c r="AH855" t="s">
        <v>472</v>
      </c>
      <c r="AI855" t="s">
        <v>175</v>
      </c>
      <c r="AJ855" t="s">
        <v>176</v>
      </c>
      <c r="AK855" t="s">
        <v>219</v>
      </c>
      <c r="AL855" t="s">
        <v>220</v>
      </c>
      <c r="AS855">
        <v>1550</v>
      </c>
      <c r="AT855">
        <v>1550</v>
      </c>
      <c r="BN855" s="7" t="s">
        <v>178</v>
      </c>
      <c r="BO855">
        <v>2</v>
      </c>
      <c r="BP855">
        <v>2</v>
      </c>
      <c r="BQ855">
        <v>30</v>
      </c>
      <c r="BR855" t="s">
        <v>429</v>
      </c>
      <c r="BT855" t="s">
        <v>575</v>
      </c>
      <c r="BU855" s="135">
        <v>44320</v>
      </c>
      <c r="BV855">
        <v>29064</v>
      </c>
      <c r="BX855" t="s">
        <v>169</v>
      </c>
      <c r="BY855" t="s">
        <v>170</v>
      </c>
      <c r="CB855" t="s">
        <v>170</v>
      </c>
      <c r="CC855" t="s">
        <v>170</v>
      </c>
      <c r="CE855" t="s">
        <v>169</v>
      </c>
      <c r="CF855" t="s">
        <v>1377</v>
      </c>
      <c r="CG855" t="s">
        <v>169</v>
      </c>
      <c r="CH855" t="s">
        <v>1089</v>
      </c>
      <c r="CI855" t="s">
        <v>170</v>
      </c>
      <c r="DJ855" t="s">
        <v>204</v>
      </c>
      <c r="DK855" t="s">
        <v>205</v>
      </c>
      <c r="DN855" t="s">
        <v>170</v>
      </c>
      <c r="DO855" t="s">
        <v>1378</v>
      </c>
      <c r="DP855" t="s">
        <v>169</v>
      </c>
      <c r="DQ855" t="s">
        <v>193</v>
      </c>
      <c r="EB855">
        <v>5</v>
      </c>
      <c r="EC855">
        <v>5</v>
      </c>
      <c r="EE855" t="s">
        <v>1379</v>
      </c>
      <c r="EF855">
        <v>7</v>
      </c>
      <c r="EV855">
        <v>250</v>
      </c>
      <c r="EW855">
        <v>351</v>
      </c>
      <c r="EX855">
        <v>318</v>
      </c>
      <c r="EY855">
        <v>342</v>
      </c>
    </row>
    <row r="856" spans="1:155" ht="15">
      <c r="A856">
        <v>2022</v>
      </c>
      <c r="B856" t="s">
        <v>1504</v>
      </c>
      <c r="C856" t="s">
        <v>1511</v>
      </c>
      <c r="D856" t="s">
        <v>1542</v>
      </c>
      <c r="E856" t="s">
        <v>1050</v>
      </c>
      <c r="F856">
        <v>191</v>
      </c>
      <c r="G856" s="134">
        <v>1.5</v>
      </c>
      <c r="H856">
        <v>3</v>
      </c>
      <c r="I856" t="s">
        <v>1288</v>
      </c>
      <c r="J856">
        <v>30</v>
      </c>
      <c r="K856">
        <v>37</v>
      </c>
      <c r="L856">
        <v>33</v>
      </c>
      <c r="M856">
        <v>39.928199999999997</v>
      </c>
      <c r="N856">
        <v>56.173000000000002</v>
      </c>
      <c r="O856">
        <v>45.901699999999998</v>
      </c>
      <c r="P856">
        <v>30.169899999999998</v>
      </c>
      <c r="Q856">
        <v>37</v>
      </c>
      <c r="R856">
        <v>33.293100000000003</v>
      </c>
      <c r="T856" t="s">
        <v>165</v>
      </c>
      <c r="U856" t="s">
        <v>166</v>
      </c>
      <c r="V856" t="s">
        <v>1072</v>
      </c>
      <c r="W856" t="s">
        <v>1073</v>
      </c>
      <c r="Y856">
        <v>8</v>
      </c>
      <c r="Z856" t="s">
        <v>169</v>
      </c>
      <c r="AA856" t="s">
        <v>170</v>
      </c>
      <c r="AB856" t="s">
        <v>243</v>
      </c>
      <c r="AC856" t="s">
        <v>244</v>
      </c>
      <c r="AD856">
        <v>15</v>
      </c>
      <c r="AG856" t="s">
        <v>197</v>
      </c>
      <c r="AH856" t="s">
        <v>472</v>
      </c>
      <c r="AI856" t="s">
        <v>175</v>
      </c>
      <c r="AJ856" t="s">
        <v>176</v>
      </c>
      <c r="AK856" t="s">
        <v>219</v>
      </c>
      <c r="AL856" t="s">
        <v>220</v>
      </c>
      <c r="AS856">
        <v>1050</v>
      </c>
      <c r="AT856">
        <v>1050</v>
      </c>
      <c r="BN856" s="7" t="s">
        <v>178</v>
      </c>
      <c r="BO856">
        <v>2</v>
      </c>
      <c r="BP856">
        <v>2</v>
      </c>
      <c r="BQ856">
        <v>30</v>
      </c>
      <c r="BR856" t="s">
        <v>429</v>
      </c>
      <c r="BT856" t="s">
        <v>181</v>
      </c>
      <c r="BU856" s="135">
        <v>44537</v>
      </c>
      <c r="BV856">
        <v>30627</v>
      </c>
      <c r="BX856" t="s">
        <v>170</v>
      </c>
      <c r="BY856" t="s">
        <v>170</v>
      </c>
      <c r="CB856" t="s">
        <v>170</v>
      </c>
      <c r="CC856" t="s">
        <v>170</v>
      </c>
      <c r="CE856" t="s">
        <v>170</v>
      </c>
      <c r="CG856" t="s">
        <v>169</v>
      </c>
      <c r="CH856" t="s">
        <v>1089</v>
      </c>
      <c r="CI856" t="s">
        <v>170</v>
      </c>
      <c r="DJ856" t="s">
        <v>204</v>
      </c>
      <c r="DK856" t="s">
        <v>205</v>
      </c>
      <c r="DN856" t="s">
        <v>170</v>
      </c>
      <c r="DO856" t="s">
        <v>1090</v>
      </c>
      <c r="DP856" t="s">
        <v>169</v>
      </c>
      <c r="DQ856" t="s">
        <v>193</v>
      </c>
      <c r="EB856">
        <v>5</v>
      </c>
      <c r="EC856">
        <v>5</v>
      </c>
      <c r="EE856" t="s">
        <v>1091</v>
      </c>
      <c r="EF856">
        <v>5</v>
      </c>
      <c r="EV856">
        <v>1250</v>
      </c>
      <c r="EW856">
        <v>420</v>
      </c>
      <c r="EX856">
        <v>343</v>
      </c>
      <c r="EY856">
        <v>387</v>
      </c>
    </row>
    <row r="857" spans="1:155" ht="15">
      <c r="A857">
        <v>2022</v>
      </c>
      <c r="B857" t="s">
        <v>1504</v>
      </c>
      <c r="C857" t="s">
        <v>1511</v>
      </c>
      <c r="D857" t="s">
        <v>1543</v>
      </c>
      <c r="E857" t="s">
        <v>1050</v>
      </c>
      <c r="F857">
        <v>192</v>
      </c>
      <c r="G857" s="134">
        <v>1.5</v>
      </c>
      <c r="H857">
        <v>3</v>
      </c>
      <c r="I857" t="s">
        <v>1288</v>
      </c>
      <c r="J857">
        <v>29</v>
      </c>
      <c r="K857">
        <v>36</v>
      </c>
      <c r="L857">
        <v>32</v>
      </c>
      <c r="M857">
        <v>39.001600000000003</v>
      </c>
      <c r="N857">
        <v>54.8018</v>
      </c>
      <c r="O857">
        <v>44.816099999999999</v>
      </c>
      <c r="P857">
        <v>29</v>
      </c>
      <c r="Q857">
        <v>36</v>
      </c>
      <c r="R857">
        <v>32</v>
      </c>
      <c r="T857" t="s">
        <v>165</v>
      </c>
      <c r="U857" t="s">
        <v>166</v>
      </c>
      <c r="V857" t="s">
        <v>1072</v>
      </c>
      <c r="W857" t="s">
        <v>1073</v>
      </c>
      <c r="Y857">
        <v>8</v>
      </c>
      <c r="Z857" t="s">
        <v>169</v>
      </c>
      <c r="AA857" t="s">
        <v>170</v>
      </c>
      <c r="AB857" t="s">
        <v>243</v>
      </c>
      <c r="AC857" t="s">
        <v>244</v>
      </c>
      <c r="AD857">
        <v>15</v>
      </c>
      <c r="AG857" t="s">
        <v>197</v>
      </c>
      <c r="AH857" t="s">
        <v>472</v>
      </c>
      <c r="AI857" t="s">
        <v>175</v>
      </c>
      <c r="AJ857" t="s">
        <v>176</v>
      </c>
      <c r="AK857" t="s">
        <v>219</v>
      </c>
      <c r="AL857" t="s">
        <v>220</v>
      </c>
      <c r="AS857">
        <v>1100</v>
      </c>
      <c r="AT857">
        <v>1100</v>
      </c>
      <c r="BN857" s="7" t="s">
        <v>178</v>
      </c>
      <c r="BO857">
        <v>2</v>
      </c>
      <c r="BP857">
        <v>2</v>
      </c>
      <c r="BQ857">
        <v>30</v>
      </c>
      <c r="BR857" t="s">
        <v>429</v>
      </c>
      <c r="BT857" t="s">
        <v>181</v>
      </c>
      <c r="BU857" s="135">
        <v>44537</v>
      </c>
      <c r="BV857">
        <v>30631</v>
      </c>
      <c r="BX857" t="s">
        <v>170</v>
      </c>
      <c r="BY857" t="s">
        <v>170</v>
      </c>
      <c r="CB857" t="s">
        <v>170</v>
      </c>
      <c r="CC857" t="s">
        <v>170</v>
      </c>
      <c r="CD857" t="s">
        <v>1544</v>
      </c>
      <c r="CE857" t="s">
        <v>170</v>
      </c>
      <c r="CG857" t="s">
        <v>169</v>
      </c>
      <c r="CH857" t="s">
        <v>884</v>
      </c>
      <c r="CI857" t="s">
        <v>170</v>
      </c>
      <c r="DJ857" t="s">
        <v>204</v>
      </c>
      <c r="DK857" t="s">
        <v>205</v>
      </c>
      <c r="DN857" t="s">
        <v>170</v>
      </c>
      <c r="DO857" t="s">
        <v>1146</v>
      </c>
      <c r="DP857" t="s">
        <v>169</v>
      </c>
      <c r="DQ857" t="s">
        <v>193</v>
      </c>
      <c r="EB857">
        <v>5</v>
      </c>
      <c r="EC857">
        <v>5</v>
      </c>
      <c r="EE857" t="s">
        <v>1545</v>
      </c>
      <c r="EF857">
        <v>5</v>
      </c>
      <c r="EV857">
        <v>500</v>
      </c>
      <c r="EW857">
        <v>392</v>
      </c>
      <c r="EX857">
        <v>301</v>
      </c>
      <c r="EY857">
        <v>351</v>
      </c>
    </row>
    <row r="858" spans="1:155" ht="15">
      <c r="A858">
        <v>2022</v>
      </c>
      <c r="B858" t="s">
        <v>1504</v>
      </c>
      <c r="C858" t="s">
        <v>1505</v>
      </c>
      <c r="D858" t="s">
        <v>1546</v>
      </c>
      <c r="E858" t="s">
        <v>1050</v>
      </c>
      <c r="F858">
        <v>991</v>
      </c>
      <c r="G858" s="134">
        <v>2</v>
      </c>
      <c r="H858">
        <v>4</v>
      </c>
      <c r="I858" t="s">
        <v>1288</v>
      </c>
      <c r="J858">
        <v>22</v>
      </c>
      <c r="K858">
        <v>28</v>
      </c>
      <c r="L858">
        <v>25</v>
      </c>
      <c r="M858">
        <v>29.119499999999999</v>
      </c>
      <c r="N858">
        <v>41.865600000000001</v>
      </c>
      <c r="O858">
        <v>33.7423</v>
      </c>
      <c r="P858">
        <v>22</v>
      </c>
      <c r="Q858">
        <v>28</v>
      </c>
      <c r="R858">
        <v>25.308900000000001</v>
      </c>
      <c r="T858" t="s">
        <v>165</v>
      </c>
      <c r="U858" t="s">
        <v>166</v>
      </c>
      <c r="V858" t="s">
        <v>1072</v>
      </c>
      <c r="W858" t="s">
        <v>1073</v>
      </c>
      <c r="Y858">
        <v>8</v>
      </c>
      <c r="Z858" t="s">
        <v>169</v>
      </c>
      <c r="AA858" t="s">
        <v>170</v>
      </c>
      <c r="AB858" t="s">
        <v>167</v>
      </c>
      <c r="AC858" t="s">
        <v>276</v>
      </c>
      <c r="AD858">
        <v>15</v>
      </c>
      <c r="AG858" t="s">
        <v>296</v>
      </c>
      <c r="AH858" t="s">
        <v>297</v>
      </c>
      <c r="AI858" t="s">
        <v>175</v>
      </c>
      <c r="AJ858" t="s">
        <v>176</v>
      </c>
      <c r="AK858" t="s">
        <v>219</v>
      </c>
      <c r="AL858" t="s">
        <v>220</v>
      </c>
      <c r="AS858">
        <v>1750</v>
      </c>
      <c r="AT858">
        <v>1750</v>
      </c>
      <c r="BN858" s="7" t="s">
        <v>646</v>
      </c>
      <c r="BO858">
        <v>2</v>
      </c>
      <c r="BP858">
        <v>2</v>
      </c>
      <c r="BQ858">
        <v>31</v>
      </c>
      <c r="BR858" t="s">
        <v>431</v>
      </c>
      <c r="BT858" t="s">
        <v>181</v>
      </c>
      <c r="BU858" s="135">
        <v>44532</v>
      </c>
      <c r="BV858">
        <v>30375</v>
      </c>
      <c r="BX858" t="s">
        <v>170</v>
      </c>
      <c r="BY858" t="s">
        <v>170</v>
      </c>
      <c r="CB858" t="s">
        <v>170</v>
      </c>
      <c r="CC858" t="s">
        <v>170</v>
      </c>
      <c r="CD858" t="s">
        <v>1441</v>
      </c>
      <c r="CE858" t="s">
        <v>170</v>
      </c>
      <c r="CG858" t="s">
        <v>169</v>
      </c>
      <c r="CH858" t="s">
        <v>1442</v>
      </c>
      <c r="CI858" t="s">
        <v>170</v>
      </c>
      <c r="DJ858" t="s">
        <v>204</v>
      </c>
      <c r="DK858" t="s">
        <v>205</v>
      </c>
      <c r="DN858" t="s">
        <v>170</v>
      </c>
      <c r="DO858" t="s">
        <v>1443</v>
      </c>
      <c r="DP858" t="s">
        <v>169</v>
      </c>
      <c r="DQ858" t="s">
        <v>193</v>
      </c>
      <c r="EB858">
        <v>5</v>
      </c>
      <c r="EC858">
        <v>5</v>
      </c>
      <c r="EE858" t="s">
        <v>1444</v>
      </c>
      <c r="EF858">
        <v>6</v>
      </c>
      <c r="EV858">
        <v>1250</v>
      </c>
      <c r="EW858">
        <v>433</v>
      </c>
      <c r="EX858">
        <v>314</v>
      </c>
      <c r="EY858">
        <v>380</v>
      </c>
    </row>
    <row r="859" spans="1:155" ht="15">
      <c r="A859">
        <v>2022</v>
      </c>
      <c r="B859" t="s">
        <v>1504</v>
      </c>
      <c r="C859" t="s">
        <v>1505</v>
      </c>
      <c r="D859" t="s">
        <v>1547</v>
      </c>
      <c r="E859" t="s">
        <v>1050</v>
      </c>
      <c r="F859">
        <v>993</v>
      </c>
      <c r="G859" s="134">
        <v>2</v>
      </c>
      <c r="H859">
        <v>4</v>
      </c>
      <c r="I859" t="s">
        <v>1288</v>
      </c>
      <c r="J859">
        <v>22</v>
      </c>
      <c r="K859">
        <v>28</v>
      </c>
      <c r="L859">
        <v>25</v>
      </c>
      <c r="M859">
        <v>28.915400000000002</v>
      </c>
      <c r="N859">
        <v>40.457999999999998</v>
      </c>
      <c r="O859">
        <v>33.174500000000002</v>
      </c>
      <c r="P859">
        <v>22</v>
      </c>
      <c r="Q859">
        <v>28.419499999999999</v>
      </c>
      <c r="R859">
        <v>24.906300000000002</v>
      </c>
      <c r="T859" t="s">
        <v>165</v>
      </c>
      <c r="U859" t="s">
        <v>166</v>
      </c>
      <c r="V859" t="s">
        <v>1072</v>
      </c>
      <c r="W859" t="s">
        <v>1073</v>
      </c>
      <c r="Y859">
        <v>8</v>
      </c>
      <c r="Z859" t="s">
        <v>169</v>
      </c>
      <c r="AA859" t="s">
        <v>170</v>
      </c>
      <c r="AB859" t="s">
        <v>167</v>
      </c>
      <c r="AC859" t="s">
        <v>276</v>
      </c>
      <c r="AD859">
        <v>15</v>
      </c>
      <c r="AG859" t="s">
        <v>296</v>
      </c>
      <c r="AH859" t="s">
        <v>297</v>
      </c>
      <c r="AI859" t="s">
        <v>175</v>
      </c>
      <c r="AJ859" t="s">
        <v>176</v>
      </c>
      <c r="AK859" t="s">
        <v>219</v>
      </c>
      <c r="AL859" t="s">
        <v>220</v>
      </c>
      <c r="AS859">
        <v>1750</v>
      </c>
      <c r="AT859">
        <v>1750</v>
      </c>
      <c r="BN859" s="7" t="s">
        <v>646</v>
      </c>
      <c r="BO859">
        <v>2</v>
      </c>
      <c r="BP859">
        <v>2</v>
      </c>
      <c r="BQ859">
        <v>31</v>
      </c>
      <c r="BR859" t="s">
        <v>431</v>
      </c>
      <c r="BT859" t="s">
        <v>181</v>
      </c>
      <c r="BU859" s="135">
        <v>44292</v>
      </c>
      <c r="BV859">
        <v>29001</v>
      </c>
      <c r="BX859" t="s">
        <v>170</v>
      </c>
      <c r="BY859" t="s">
        <v>170</v>
      </c>
      <c r="CB859" t="s">
        <v>170</v>
      </c>
      <c r="CC859" t="s">
        <v>170</v>
      </c>
      <c r="CD859" t="s">
        <v>1441</v>
      </c>
      <c r="CE859" t="s">
        <v>170</v>
      </c>
      <c r="CG859" t="s">
        <v>169</v>
      </c>
      <c r="CH859" t="s">
        <v>1442</v>
      </c>
      <c r="CI859" t="s">
        <v>170</v>
      </c>
      <c r="DJ859" t="s">
        <v>204</v>
      </c>
      <c r="DK859" t="s">
        <v>205</v>
      </c>
      <c r="DN859" t="s">
        <v>170</v>
      </c>
      <c r="DO859" t="s">
        <v>1443</v>
      </c>
      <c r="DP859" t="s">
        <v>169</v>
      </c>
      <c r="DQ859" t="s">
        <v>193</v>
      </c>
      <c r="EB859">
        <v>5</v>
      </c>
      <c r="EC859">
        <v>5</v>
      </c>
      <c r="EE859" t="s">
        <v>1444</v>
      </c>
      <c r="EF859">
        <v>6</v>
      </c>
      <c r="EV859">
        <v>1250</v>
      </c>
      <c r="EW859">
        <v>442</v>
      </c>
      <c r="EX859">
        <v>323</v>
      </c>
      <c r="EY859">
        <v>388</v>
      </c>
    </row>
    <row r="860" spans="1:155" ht="15">
      <c r="A860">
        <v>2022</v>
      </c>
      <c r="B860" t="s">
        <v>1504</v>
      </c>
      <c r="C860" t="s">
        <v>1539</v>
      </c>
      <c r="D860" t="s">
        <v>1548</v>
      </c>
      <c r="E860" t="s">
        <v>1050</v>
      </c>
      <c r="F860">
        <v>85</v>
      </c>
      <c r="G860" s="134">
        <v>2.5</v>
      </c>
      <c r="H860">
        <v>4</v>
      </c>
      <c r="I860" t="s">
        <v>1288</v>
      </c>
      <c r="J860">
        <v>24</v>
      </c>
      <c r="K860">
        <v>30</v>
      </c>
      <c r="L860">
        <v>26</v>
      </c>
      <c r="M860">
        <v>31.572199999999999</v>
      </c>
      <c r="N860">
        <v>44.139699999999998</v>
      </c>
      <c r="O860">
        <v>36.211799999999997</v>
      </c>
      <c r="P860">
        <v>24.488600000000002</v>
      </c>
      <c r="Q860">
        <v>30</v>
      </c>
      <c r="R860">
        <v>26</v>
      </c>
      <c r="T860" t="s">
        <v>470</v>
      </c>
      <c r="U860" t="s">
        <v>471</v>
      </c>
      <c r="V860" t="s">
        <v>1072</v>
      </c>
      <c r="W860" t="s">
        <v>1073</v>
      </c>
      <c r="Y860">
        <v>8</v>
      </c>
      <c r="Z860" t="s">
        <v>169</v>
      </c>
      <c r="AA860" t="s">
        <v>170</v>
      </c>
      <c r="AB860">
        <v>4</v>
      </c>
      <c r="AC860" t="s">
        <v>218</v>
      </c>
      <c r="AD860">
        <v>15</v>
      </c>
      <c r="AG860" t="s">
        <v>197</v>
      </c>
      <c r="AH860" t="s">
        <v>472</v>
      </c>
      <c r="AI860" t="s">
        <v>175</v>
      </c>
      <c r="AJ860" t="s">
        <v>176</v>
      </c>
      <c r="AK860" t="s">
        <v>219</v>
      </c>
      <c r="AL860" t="s">
        <v>220</v>
      </c>
      <c r="AS860">
        <v>1350</v>
      </c>
      <c r="AT860">
        <v>1350</v>
      </c>
      <c r="BN860" s="7" t="s">
        <v>178</v>
      </c>
      <c r="BO860">
        <v>2</v>
      </c>
      <c r="BP860">
        <v>2</v>
      </c>
      <c r="BQ860">
        <v>31</v>
      </c>
      <c r="BR860" t="s">
        <v>431</v>
      </c>
      <c r="BT860" t="s">
        <v>181</v>
      </c>
      <c r="BU860" s="135">
        <v>44256</v>
      </c>
      <c r="BV860">
        <v>28904</v>
      </c>
      <c r="BX860" t="s">
        <v>170</v>
      </c>
      <c r="BY860" t="s">
        <v>170</v>
      </c>
      <c r="CB860" t="s">
        <v>170</v>
      </c>
      <c r="CC860" t="s">
        <v>170</v>
      </c>
      <c r="CD860" t="s">
        <v>1549</v>
      </c>
      <c r="CE860" t="s">
        <v>170</v>
      </c>
      <c r="CG860" t="s">
        <v>169</v>
      </c>
      <c r="CH860" t="s">
        <v>1134</v>
      </c>
      <c r="CI860" t="s">
        <v>170</v>
      </c>
      <c r="DJ860" t="s">
        <v>204</v>
      </c>
      <c r="DK860" t="s">
        <v>205</v>
      </c>
      <c r="DN860" t="s">
        <v>170</v>
      </c>
      <c r="DO860" t="s">
        <v>1550</v>
      </c>
      <c r="DP860" t="s">
        <v>169</v>
      </c>
      <c r="DQ860" t="s">
        <v>193</v>
      </c>
      <c r="EB860">
        <v>4</v>
      </c>
      <c r="EC860">
        <v>4</v>
      </c>
      <c r="EE860" t="s">
        <v>1551</v>
      </c>
      <c r="EF860">
        <v>5</v>
      </c>
      <c r="EV860">
        <v>2000</v>
      </c>
      <c r="EW860">
        <v>479</v>
      </c>
      <c r="EX860">
        <v>354</v>
      </c>
      <c r="EY860">
        <v>423</v>
      </c>
    </row>
    <row r="861" spans="1:155" ht="15">
      <c r="A861">
        <v>2022</v>
      </c>
      <c r="B861" t="s">
        <v>1504</v>
      </c>
      <c r="C861" t="s">
        <v>1511</v>
      </c>
      <c r="D861" t="s">
        <v>1552</v>
      </c>
      <c r="E861" t="s">
        <v>1050</v>
      </c>
      <c r="F861">
        <v>292</v>
      </c>
      <c r="G861" s="134">
        <v>3.5</v>
      </c>
      <c r="H861">
        <v>6</v>
      </c>
      <c r="I861" t="s">
        <v>940</v>
      </c>
      <c r="J861">
        <v>21</v>
      </c>
      <c r="K861">
        <v>27</v>
      </c>
      <c r="L861">
        <v>23</v>
      </c>
      <c r="M861">
        <v>26.3</v>
      </c>
      <c r="N861">
        <v>39.799999999999997</v>
      </c>
      <c r="O861">
        <v>31.037500000000001</v>
      </c>
      <c r="P861">
        <v>20.746300000000002</v>
      </c>
      <c r="Q861">
        <v>26.758900000000001</v>
      </c>
      <c r="R861">
        <v>23.08</v>
      </c>
      <c r="T861" t="s">
        <v>470</v>
      </c>
      <c r="U861" t="s">
        <v>471</v>
      </c>
      <c r="V861" t="s">
        <v>198</v>
      </c>
      <c r="W861" t="s">
        <v>199</v>
      </c>
      <c r="Y861">
        <v>9</v>
      </c>
      <c r="Z861" t="s">
        <v>169</v>
      </c>
      <c r="AA861" t="s">
        <v>170</v>
      </c>
      <c r="AB861">
        <v>4</v>
      </c>
      <c r="AC861" t="s">
        <v>218</v>
      </c>
      <c r="AD861">
        <v>15</v>
      </c>
      <c r="AG861" t="s">
        <v>197</v>
      </c>
      <c r="AH861" t="s">
        <v>472</v>
      </c>
      <c r="AI861" t="s">
        <v>175</v>
      </c>
      <c r="AJ861" t="s">
        <v>176</v>
      </c>
      <c r="AK861" t="s">
        <v>219</v>
      </c>
      <c r="AL861" t="s">
        <v>220</v>
      </c>
      <c r="AS861">
        <v>1550</v>
      </c>
      <c r="AT861">
        <v>1550</v>
      </c>
      <c r="BN861" s="7" t="s">
        <v>178</v>
      </c>
      <c r="BO861">
        <v>2</v>
      </c>
      <c r="BP861">
        <v>2</v>
      </c>
      <c r="BQ861">
        <v>31</v>
      </c>
      <c r="BR861" t="s">
        <v>431</v>
      </c>
      <c r="BT861" t="s">
        <v>575</v>
      </c>
      <c r="BU861" s="135">
        <v>44320</v>
      </c>
      <c r="BV861">
        <v>29065</v>
      </c>
      <c r="BX861" t="s">
        <v>170</v>
      </c>
      <c r="BY861" t="s">
        <v>170</v>
      </c>
      <c r="CB861" t="s">
        <v>170</v>
      </c>
      <c r="CC861" t="s">
        <v>170</v>
      </c>
      <c r="CE861" t="s">
        <v>169</v>
      </c>
      <c r="CF861" t="s">
        <v>1377</v>
      </c>
      <c r="CG861" t="s">
        <v>169</v>
      </c>
      <c r="CH861" t="s">
        <v>1089</v>
      </c>
      <c r="CI861" t="s">
        <v>170</v>
      </c>
      <c r="DJ861" t="s">
        <v>204</v>
      </c>
      <c r="DK861" t="s">
        <v>205</v>
      </c>
      <c r="DN861" t="s">
        <v>170</v>
      </c>
      <c r="DO861" t="s">
        <v>1378</v>
      </c>
      <c r="DP861" t="s">
        <v>169</v>
      </c>
      <c r="DQ861" t="s">
        <v>193</v>
      </c>
      <c r="EB861">
        <v>6</v>
      </c>
      <c r="EC861">
        <v>6</v>
      </c>
      <c r="EE861" t="s">
        <v>1379</v>
      </c>
      <c r="EF861">
        <v>7</v>
      </c>
      <c r="EU861">
        <v>250</v>
      </c>
      <c r="EW861">
        <v>339</v>
      </c>
      <c r="EX861">
        <v>287</v>
      </c>
      <c r="EY861">
        <v>318</v>
      </c>
    </row>
    <row r="862" spans="1:155" ht="15">
      <c r="A862">
        <v>2022</v>
      </c>
      <c r="B862" t="s">
        <v>1504</v>
      </c>
      <c r="C862" t="s">
        <v>1511</v>
      </c>
      <c r="D862" t="s">
        <v>1553</v>
      </c>
      <c r="E862" t="s">
        <v>1050</v>
      </c>
      <c r="F862">
        <v>193</v>
      </c>
      <c r="G862" s="134">
        <v>1.5</v>
      </c>
      <c r="H862">
        <v>3</v>
      </c>
      <c r="I862" t="s">
        <v>1288</v>
      </c>
      <c r="J862">
        <v>28</v>
      </c>
      <c r="K862">
        <v>35</v>
      </c>
      <c r="L862">
        <v>31</v>
      </c>
      <c r="M862">
        <v>39.5535</v>
      </c>
      <c r="N862">
        <v>54.428100000000001</v>
      </c>
      <c r="O862">
        <v>45.099899999999998</v>
      </c>
      <c r="P862">
        <v>28</v>
      </c>
      <c r="Q862">
        <v>35</v>
      </c>
      <c r="R862">
        <v>31</v>
      </c>
      <c r="T862" t="s">
        <v>165</v>
      </c>
      <c r="U862" t="s">
        <v>166</v>
      </c>
      <c r="V862" t="s">
        <v>1072</v>
      </c>
      <c r="W862" t="s">
        <v>1073</v>
      </c>
      <c r="Y862">
        <v>8</v>
      </c>
      <c r="Z862" t="s">
        <v>169</v>
      </c>
      <c r="AA862" t="s">
        <v>170</v>
      </c>
      <c r="AB862" t="s">
        <v>167</v>
      </c>
      <c r="AC862" t="s">
        <v>276</v>
      </c>
      <c r="AD862">
        <v>15</v>
      </c>
      <c r="AG862" t="s">
        <v>197</v>
      </c>
      <c r="AH862" t="s">
        <v>472</v>
      </c>
      <c r="AI862" t="s">
        <v>175</v>
      </c>
      <c r="AJ862" t="s">
        <v>176</v>
      </c>
      <c r="AK862" t="s">
        <v>219</v>
      </c>
      <c r="AL862" t="s">
        <v>220</v>
      </c>
      <c r="AS862">
        <v>1150</v>
      </c>
      <c r="AT862">
        <v>1150</v>
      </c>
      <c r="BN862" s="7" t="s">
        <v>178</v>
      </c>
      <c r="BO862">
        <v>2</v>
      </c>
      <c r="BP862">
        <v>2</v>
      </c>
      <c r="BQ862">
        <v>31</v>
      </c>
      <c r="BR862" t="s">
        <v>431</v>
      </c>
      <c r="BT862" t="s">
        <v>181</v>
      </c>
      <c r="BU862" s="135">
        <v>44537</v>
      </c>
      <c r="BV862">
        <v>30628</v>
      </c>
      <c r="BX862" t="s">
        <v>169</v>
      </c>
      <c r="BY862" t="s">
        <v>170</v>
      </c>
      <c r="CB862" t="s">
        <v>170</v>
      </c>
      <c r="CC862" t="s">
        <v>170</v>
      </c>
      <c r="CE862" t="s">
        <v>170</v>
      </c>
      <c r="CG862" t="s">
        <v>169</v>
      </c>
      <c r="CH862" t="s">
        <v>1089</v>
      </c>
      <c r="CI862" t="s">
        <v>170</v>
      </c>
      <c r="DJ862" t="s">
        <v>204</v>
      </c>
      <c r="DK862" t="s">
        <v>205</v>
      </c>
      <c r="DN862" t="s">
        <v>170</v>
      </c>
      <c r="DO862" t="s">
        <v>1090</v>
      </c>
      <c r="DP862" t="s">
        <v>169</v>
      </c>
      <c r="DQ862" t="s">
        <v>193</v>
      </c>
      <c r="EB862">
        <v>5</v>
      </c>
      <c r="EC862">
        <v>5</v>
      </c>
      <c r="EE862" t="s">
        <v>1091</v>
      </c>
      <c r="EF862">
        <v>5</v>
      </c>
      <c r="EV862">
        <v>250</v>
      </c>
      <c r="EW862">
        <v>398</v>
      </c>
      <c r="EX862">
        <v>284</v>
      </c>
      <c r="EY862">
        <v>347</v>
      </c>
    </row>
    <row r="863" spans="1:155" ht="15">
      <c r="A863">
        <v>2022</v>
      </c>
      <c r="B863" t="s">
        <v>1504</v>
      </c>
      <c r="C863" t="s">
        <v>1511</v>
      </c>
      <c r="D863" t="s">
        <v>1554</v>
      </c>
      <c r="E863" t="s">
        <v>1050</v>
      </c>
      <c r="F863">
        <v>194</v>
      </c>
      <c r="G863" s="134">
        <v>1.5</v>
      </c>
      <c r="H863">
        <v>3</v>
      </c>
      <c r="I863" t="s">
        <v>1288</v>
      </c>
      <c r="J863">
        <v>28</v>
      </c>
      <c r="K863">
        <v>34</v>
      </c>
      <c r="L863">
        <v>31</v>
      </c>
      <c r="M863">
        <v>38.1</v>
      </c>
      <c r="N863">
        <v>52.465899999999998</v>
      </c>
      <c r="O863">
        <v>43.454300000000003</v>
      </c>
      <c r="P863">
        <v>28</v>
      </c>
      <c r="Q863">
        <v>34</v>
      </c>
      <c r="R863">
        <v>31</v>
      </c>
      <c r="T863" t="s">
        <v>165</v>
      </c>
      <c r="U863" t="s">
        <v>166</v>
      </c>
      <c r="V863" t="s">
        <v>1072</v>
      </c>
      <c r="W863" t="s">
        <v>1073</v>
      </c>
      <c r="Y863">
        <v>8</v>
      </c>
      <c r="Z863" t="s">
        <v>169</v>
      </c>
      <c r="AA863" t="s">
        <v>170</v>
      </c>
      <c r="AB863" t="s">
        <v>167</v>
      </c>
      <c r="AC863" t="s">
        <v>276</v>
      </c>
      <c r="AD863">
        <v>15</v>
      </c>
      <c r="AG863" t="s">
        <v>197</v>
      </c>
      <c r="AH863" t="s">
        <v>472</v>
      </c>
      <c r="AI863" t="s">
        <v>175</v>
      </c>
      <c r="AJ863" t="s">
        <v>176</v>
      </c>
      <c r="AK863" t="s">
        <v>219</v>
      </c>
      <c r="AL863" t="s">
        <v>220</v>
      </c>
      <c r="AS863">
        <v>1150</v>
      </c>
      <c r="AT863">
        <v>1150</v>
      </c>
      <c r="BN863" s="7" t="s">
        <v>178</v>
      </c>
      <c r="BO863">
        <v>2</v>
      </c>
      <c r="BP863">
        <v>2</v>
      </c>
      <c r="BQ863">
        <v>31</v>
      </c>
      <c r="BR863" t="s">
        <v>431</v>
      </c>
      <c r="BT863" t="s">
        <v>181</v>
      </c>
      <c r="BU863" s="135">
        <v>44537</v>
      </c>
      <c r="BV863">
        <v>30629</v>
      </c>
      <c r="BX863" t="s">
        <v>170</v>
      </c>
      <c r="BY863" t="s">
        <v>170</v>
      </c>
      <c r="CB863" t="s">
        <v>170</v>
      </c>
      <c r="CC863" t="s">
        <v>170</v>
      </c>
      <c r="CD863" t="s">
        <v>1093</v>
      </c>
      <c r="CE863" t="s">
        <v>170</v>
      </c>
      <c r="CG863" t="s">
        <v>169</v>
      </c>
      <c r="CH863" t="s">
        <v>1094</v>
      </c>
      <c r="CI863" t="s">
        <v>170</v>
      </c>
      <c r="CK863" t="s">
        <v>183</v>
      </c>
      <c r="CM863">
        <v>1</v>
      </c>
      <c r="CN863" t="s">
        <v>184</v>
      </c>
      <c r="CP863">
        <v>216</v>
      </c>
      <c r="CQ863">
        <v>5</v>
      </c>
      <c r="CR863">
        <v>38.5</v>
      </c>
      <c r="CS863" t="s">
        <v>185</v>
      </c>
      <c r="CV863" t="s">
        <v>186</v>
      </c>
      <c r="CX863" t="s">
        <v>707</v>
      </c>
      <c r="CY863" t="s">
        <v>170</v>
      </c>
      <c r="DD863">
        <v>1</v>
      </c>
      <c r="DE863" t="s">
        <v>188</v>
      </c>
      <c r="DG863">
        <v>32</v>
      </c>
      <c r="DJ863" t="s">
        <v>303</v>
      </c>
      <c r="DK863" t="s">
        <v>304</v>
      </c>
      <c r="DL863" t="s">
        <v>170</v>
      </c>
      <c r="DM863" t="s">
        <v>170</v>
      </c>
      <c r="DN863" t="s">
        <v>170</v>
      </c>
      <c r="DO863" t="s">
        <v>1095</v>
      </c>
      <c r="DP863" t="s">
        <v>169</v>
      </c>
      <c r="DQ863" t="s">
        <v>193</v>
      </c>
      <c r="EB863">
        <v>8</v>
      </c>
      <c r="EC863">
        <v>8</v>
      </c>
      <c r="EE863" t="s">
        <v>1381</v>
      </c>
      <c r="EF863">
        <v>7</v>
      </c>
      <c r="EU863">
        <v>2000</v>
      </c>
      <c r="EW863">
        <v>209</v>
      </c>
      <c r="EX863">
        <v>242</v>
      </c>
      <c r="EY863">
        <v>224</v>
      </c>
    </row>
    <row r="864" spans="1:155" ht="15">
      <c r="A864">
        <v>2022</v>
      </c>
      <c r="B864" t="s">
        <v>1504</v>
      </c>
      <c r="C864" t="s">
        <v>1505</v>
      </c>
      <c r="D864" t="s">
        <v>1555</v>
      </c>
      <c r="E864" t="s">
        <v>1050</v>
      </c>
      <c r="F864">
        <v>93</v>
      </c>
      <c r="G864" s="134">
        <v>3.5</v>
      </c>
      <c r="H864">
        <v>6</v>
      </c>
      <c r="I864" t="s">
        <v>940</v>
      </c>
      <c r="J864">
        <v>21</v>
      </c>
      <c r="K864">
        <v>26</v>
      </c>
      <c r="L864">
        <v>23</v>
      </c>
      <c r="M864">
        <v>26.093800000000002</v>
      </c>
      <c r="N864">
        <v>38.957599999999999</v>
      </c>
      <c r="O864">
        <v>30.6477</v>
      </c>
      <c r="P864">
        <v>20.5974</v>
      </c>
      <c r="Q864">
        <v>26.003399999999999</v>
      </c>
      <c r="R864">
        <v>22.723199999999999</v>
      </c>
      <c r="T864" t="s">
        <v>470</v>
      </c>
      <c r="U864" t="s">
        <v>471</v>
      </c>
      <c r="V864" t="s">
        <v>198</v>
      </c>
      <c r="W864" t="s">
        <v>199</v>
      </c>
      <c r="Y864">
        <v>9</v>
      </c>
      <c r="Z864" t="s">
        <v>169</v>
      </c>
      <c r="AA864" t="s">
        <v>170</v>
      </c>
      <c r="AB864" t="s">
        <v>243</v>
      </c>
      <c r="AC864" t="s">
        <v>244</v>
      </c>
      <c r="AD864">
        <v>15</v>
      </c>
      <c r="AG864" t="s">
        <v>173</v>
      </c>
      <c r="AH864" t="s">
        <v>174</v>
      </c>
      <c r="AI864" t="s">
        <v>175</v>
      </c>
      <c r="AJ864" t="s">
        <v>176</v>
      </c>
      <c r="AK864" t="s">
        <v>219</v>
      </c>
      <c r="AL864" t="s">
        <v>220</v>
      </c>
      <c r="AS864">
        <v>1900</v>
      </c>
      <c r="AT864">
        <v>1900</v>
      </c>
      <c r="BN864" s="7" t="s">
        <v>178</v>
      </c>
      <c r="BO864">
        <v>2</v>
      </c>
      <c r="BP864">
        <v>2</v>
      </c>
      <c r="BQ864">
        <v>32</v>
      </c>
      <c r="BR864" t="s">
        <v>440</v>
      </c>
      <c r="BT864" t="s">
        <v>575</v>
      </c>
      <c r="BU864" s="135">
        <v>44456</v>
      </c>
      <c r="BV864">
        <v>30077</v>
      </c>
      <c r="BX864" t="s">
        <v>170</v>
      </c>
      <c r="BY864" t="s">
        <v>170</v>
      </c>
      <c r="CB864" t="s">
        <v>170</v>
      </c>
      <c r="CC864" t="s">
        <v>170</v>
      </c>
      <c r="CE864" t="s">
        <v>170</v>
      </c>
      <c r="CG864" t="s">
        <v>169</v>
      </c>
      <c r="CH864" t="s">
        <v>982</v>
      </c>
      <c r="CI864" t="s">
        <v>170</v>
      </c>
      <c r="DJ864" t="s">
        <v>190</v>
      </c>
      <c r="DK864" t="s">
        <v>191</v>
      </c>
      <c r="DN864" t="s">
        <v>170</v>
      </c>
      <c r="DO864" t="s">
        <v>715</v>
      </c>
      <c r="DP864" t="s">
        <v>169</v>
      </c>
      <c r="DQ864" t="s">
        <v>193</v>
      </c>
      <c r="DR864" t="s">
        <v>1556</v>
      </c>
      <c r="EB864">
        <v>5</v>
      </c>
      <c r="EC864">
        <v>5</v>
      </c>
      <c r="EE864" t="s">
        <v>1557</v>
      </c>
      <c r="EF864">
        <v>5</v>
      </c>
      <c r="EV864">
        <v>2750</v>
      </c>
      <c r="EW864">
        <v>408</v>
      </c>
      <c r="EX864">
        <v>320</v>
      </c>
      <c r="EY864">
        <v>368</v>
      </c>
    </row>
    <row r="865" spans="1:155" ht="15">
      <c r="A865">
        <v>2022</v>
      </c>
      <c r="B865" t="s">
        <v>1504</v>
      </c>
      <c r="C865" t="s">
        <v>1505</v>
      </c>
      <c r="D865" t="s">
        <v>1558</v>
      </c>
      <c r="E865" t="s">
        <v>1050</v>
      </c>
      <c r="F865">
        <v>381</v>
      </c>
      <c r="G865" s="134">
        <v>5.6</v>
      </c>
      <c r="H865">
        <v>8</v>
      </c>
      <c r="I865" t="s">
        <v>1507</v>
      </c>
      <c r="J865">
        <v>14</v>
      </c>
      <c r="K865">
        <v>20</v>
      </c>
      <c r="L865">
        <v>16</v>
      </c>
      <c r="M865">
        <v>17.253</v>
      </c>
      <c r="N865">
        <v>28.004799999999999</v>
      </c>
      <c r="O865">
        <v>20.856300000000001</v>
      </c>
      <c r="P865">
        <v>14.019</v>
      </c>
      <c r="Q865">
        <v>19.7791</v>
      </c>
      <c r="R865">
        <v>16.133299999999998</v>
      </c>
      <c r="T865" t="s">
        <v>470</v>
      </c>
      <c r="U865" t="s">
        <v>471</v>
      </c>
      <c r="V865" t="s">
        <v>198</v>
      </c>
      <c r="W865" t="s">
        <v>199</v>
      </c>
      <c r="Y865">
        <v>7</v>
      </c>
      <c r="Z865" t="s">
        <v>169</v>
      </c>
      <c r="AA865" t="s">
        <v>170</v>
      </c>
      <c r="AB865" t="s">
        <v>171</v>
      </c>
      <c r="AC865" t="s">
        <v>172</v>
      </c>
      <c r="AD865">
        <v>10</v>
      </c>
      <c r="AG865" t="s">
        <v>173</v>
      </c>
      <c r="AH865" t="s">
        <v>174</v>
      </c>
      <c r="AI865" t="s">
        <v>175</v>
      </c>
      <c r="AJ865" t="s">
        <v>176</v>
      </c>
      <c r="AK865" t="s">
        <v>219</v>
      </c>
      <c r="AL865" t="s">
        <v>220</v>
      </c>
      <c r="AS865">
        <v>2750</v>
      </c>
      <c r="AT865">
        <v>2750</v>
      </c>
      <c r="BN865" s="7" t="s">
        <v>178</v>
      </c>
      <c r="BO865">
        <v>2</v>
      </c>
      <c r="BP865">
        <v>2</v>
      </c>
      <c r="BQ865">
        <v>32</v>
      </c>
      <c r="BR865" t="s">
        <v>440</v>
      </c>
      <c r="BT865" t="s">
        <v>575</v>
      </c>
      <c r="BU865" s="135">
        <v>44446</v>
      </c>
      <c r="BV865">
        <v>29965</v>
      </c>
      <c r="BX865" t="s">
        <v>170</v>
      </c>
      <c r="BY865" t="s">
        <v>170</v>
      </c>
      <c r="CB865" t="s">
        <v>170</v>
      </c>
      <c r="CC865" t="s">
        <v>170</v>
      </c>
      <c r="CE865" t="s">
        <v>170</v>
      </c>
      <c r="CG865" t="s">
        <v>169</v>
      </c>
      <c r="CH865" t="s">
        <v>982</v>
      </c>
      <c r="CI865" t="s">
        <v>170</v>
      </c>
      <c r="DJ865" t="s">
        <v>190</v>
      </c>
      <c r="DK865" t="s">
        <v>191</v>
      </c>
      <c r="DN865" t="s">
        <v>170</v>
      </c>
      <c r="DO865" t="s">
        <v>715</v>
      </c>
      <c r="DP865" t="s">
        <v>169</v>
      </c>
      <c r="DQ865" t="s">
        <v>193</v>
      </c>
      <c r="DR865" t="s">
        <v>1559</v>
      </c>
      <c r="EB865">
        <v>5</v>
      </c>
      <c r="EC865">
        <v>5</v>
      </c>
      <c r="EE865" t="s">
        <v>1557</v>
      </c>
      <c r="EF865">
        <v>5</v>
      </c>
      <c r="EV865">
        <v>3500</v>
      </c>
      <c r="EW865">
        <v>457</v>
      </c>
      <c r="EX865">
        <v>347</v>
      </c>
      <c r="EY865">
        <v>408</v>
      </c>
    </row>
    <row r="866" spans="1:155" ht="15">
      <c r="A866">
        <v>2022</v>
      </c>
      <c r="B866" t="s">
        <v>1504</v>
      </c>
      <c r="C866" t="s">
        <v>1511</v>
      </c>
      <c r="D866" t="s">
        <v>1560</v>
      </c>
      <c r="E866" t="s">
        <v>1050</v>
      </c>
      <c r="F866">
        <v>282</v>
      </c>
      <c r="G866" s="134">
        <v>5.6</v>
      </c>
      <c r="H866">
        <v>8</v>
      </c>
      <c r="I866" t="s">
        <v>1507</v>
      </c>
      <c r="J866">
        <v>14</v>
      </c>
      <c r="K866">
        <v>19</v>
      </c>
      <c r="L866">
        <v>16</v>
      </c>
      <c r="M866">
        <v>17.399999999999999</v>
      </c>
      <c r="N866">
        <v>28.7</v>
      </c>
      <c r="O866">
        <v>21.146699999999999</v>
      </c>
      <c r="P866">
        <v>14.131600000000001</v>
      </c>
      <c r="Q866">
        <v>19</v>
      </c>
      <c r="R866">
        <v>16.1706</v>
      </c>
      <c r="T866" t="s">
        <v>470</v>
      </c>
      <c r="U866" t="s">
        <v>471</v>
      </c>
      <c r="V866" t="s">
        <v>198</v>
      </c>
      <c r="W866" t="s">
        <v>199</v>
      </c>
      <c r="Y866">
        <v>7</v>
      </c>
      <c r="Z866" t="s">
        <v>169</v>
      </c>
      <c r="AA866" t="s">
        <v>170</v>
      </c>
      <c r="AB866" t="s">
        <v>171</v>
      </c>
      <c r="AC866" t="s">
        <v>172</v>
      </c>
      <c r="AD866">
        <v>10</v>
      </c>
      <c r="AG866" t="s">
        <v>173</v>
      </c>
      <c r="AH866" t="s">
        <v>174</v>
      </c>
      <c r="AI866" t="s">
        <v>175</v>
      </c>
      <c r="AJ866" t="s">
        <v>176</v>
      </c>
      <c r="AK866" t="s">
        <v>219</v>
      </c>
      <c r="AL866" t="s">
        <v>220</v>
      </c>
      <c r="AS866">
        <v>2750</v>
      </c>
      <c r="AT866">
        <v>2750</v>
      </c>
      <c r="BN866" s="7" t="s">
        <v>178</v>
      </c>
      <c r="BO866">
        <v>2</v>
      </c>
      <c r="BP866">
        <v>2</v>
      </c>
      <c r="BQ866">
        <v>32</v>
      </c>
      <c r="BR866" t="s">
        <v>440</v>
      </c>
      <c r="BT866" t="s">
        <v>575</v>
      </c>
      <c r="BU866" s="135">
        <v>44421</v>
      </c>
      <c r="BV866">
        <v>29757</v>
      </c>
      <c r="BX866" t="s">
        <v>170</v>
      </c>
      <c r="BY866" t="s">
        <v>170</v>
      </c>
      <c r="CB866" t="s">
        <v>170</v>
      </c>
      <c r="CC866" t="s">
        <v>170</v>
      </c>
      <c r="CE866" t="s">
        <v>170</v>
      </c>
      <c r="CG866" t="s">
        <v>169</v>
      </c>
      <c r="CH866" t="s">
        <v>982</v>
      </c>
      <c r="CI866" t="s">
        <v>170</v>
      </c>
      <c r="DJ866" t="s">
        <v>190</v>
      </c>
      <c r="DK866" t="s">
        <v>191</v>
      </c>
      <c r="DN866" t="s">
        <v>170</v>
      </c>
      <c r="DO866" t="s">
        <v>715</v>
      </c>
      <c r="DP866" t="s">
        <v>169</v>
      </c>
      <c r="DQ866" t="s">
        <v>193</v>
      </c>
      <c r="EB866">
        <v>4</v>
      </c>
      <c r="EC866">
        <v>4</v>
      </c>
      <c r="EE866" t="s">
        <v>1561</v>
      </c>
      <c r="EF866">
        <v>5</v>
      </c>
      <c r="EV866">
        <v>4000</v>
      </c>
      <c r="EW866">
        <v>482</v>
      </c>
      <c r="EX866">
        <v>363</v>
      </c>
      <c r="EY866">
        <v>428</v>
      </c>
    </row>
    <row r="867" spans="1:155" ht="15">
      <c r="A867">
        <v>2022</v>
      </c>
      <c r="B867" t="s">
        <v>1504</v>
      </c>
      <c r="C867" t="s">
        <v>1505</v>
      </c>
      <c r="D867" t="s">
        <v>1562</v>
      </c>
      <c r="E867" t="s">
        <v>1050</v>
      </c>
      <c r="F867">
        <v>94</v>
      </c>
      <c r="G867" s="134">
        <v>3.5</v>
      </c>
      <c r="H867">
        <v>6</v>
      </c>
      <c r="I867" t="s">
        <v>940</v>
      </c>
      <c r="J867">
        <v>20</v>
      </c>
      <c r="K867">
        <v>25</v>
      </c>
      <c r="L867">
        <v>22</v>
      </c>
      <c r="M867">
        <v>24.9</v>
      </c>
      <c r="N867">
        <v>37.200000000000003</v>
      </c>
      <c r="O867">
        <v>29.252500000000001</v>
      </c>
      <c r="P867">
        <v>19.731100000000001</v>
      </c>
      <c r="Q867">
        <v>24.743200000000002</v>
      </c>
      <c r="R867">
        <v>21.710100000000001</v>
      </c>
      <c r="T867" t="s">
        <v>470</v>
      </c>
      <c r="U867" t="s">
        <v>471</v>
      </c>
      <c r="V867" t="s">
        <v>198</v>
      </c>
      <c r="W867" t="s">
        <v>199</v>
      </c>
      <c r="Y867">
        <v>9</v>
      </c>
      <c r="Z867" t="s">
        <v>169</v>
      </c>
      <c r="AA867" t="s">
        <v>170</v>
      </c>
      <c r="AB867" t="s">
        <v>167</v>
      </c>
      <c r="AC867" t="s">
        <v>276</v>
      </c>
      <c r="AD867">
        <v>15</v>
      </c>
      <c r="AG867" t="s">
        <v>173</v>
      </c>
      <c r="AH867" t="s">
        <v>174</v>
      </c>
      <c r="AI867" t="s">
        <v>175</v>
      </c>
      <c r="AJ867" t="s">
        <v>176</v>
      </c>
      <c r="AK867" t="s">
        <v>219</v>
      </c>
      <c r="AL867" t="s">
        <v>220</v>
      </c>
      <c r="AS867">
        <v>2000</v>
      </c>
      <c r="AT867">
        <v>2000</v>
      </c>
      <c r="BN867" s="7" t="s">
        <v>178</v>
      </c>
      <c r="BO867">
        <v>2</v>
      </c>
      <c r="BP867">
        <v>2</v>
      </c>
      <c r="BQ867">
        <v>33</v>
      </c>
      <c r="BR867" t="s">
        <v>221</v>
      </c>
      <c r="BT867" t="s">
        <v>575</v>
      </c>
      <c r="BU867" s="135">
        <v>44456</v>
      </c>
      <c r="BV867">
        <v>30099</v>
      </c>
      <c r="BX867" t="s">
        <v>170</v>
      </c>
      <c r="BY867" t="s">
        <v>170</v>
      </c>
      <c r="CB867" t="s">
        <v>170</v>
      </c>
      <c r="CC867" t="s">
        <v>170</v>
      </c>
      <c r="CE867" t="s">
        <v>170</v>
      </c>
      <c r="CG867" t="s">
        <v>169</v>
      </c>
      <c r="CH867" t="s">
        <v>844</v>
      </c>
      <c r="CI867" t="s">
        <v>170</v>
      </c>
      <c r="DJ867" t="s">
        <v>204</v>
      </c>
      <c r="DK867" t="s">
        <v>205</v>
      </c>
      <c r="DN867" t="s">
        <v>170</v>
      </c>
      <c r="DO867" t="s">
        <v>236</v>
      </c>
      <c r="DP867" t="s">
        <v>169</v>
      </c>
      <c r="DQ867" t="s">
        <v>193</v>
      </c>
      <c r="EB867">
        <v>5</v>
      </c>
      <c r="EC867">
        <v>5</v>
      </c>
      <c r="EE867" t="s">
        <v>1372</v>
      </c>
      <c r="EF867">
        <v>7</v>
      </c>
      <c r="EV867">
        <v>250</v>
      </c>
      <c r="EW867">
        <v>362</v>
      </c>
      <c r="EX867">
        <v>318</v>
      </c>
      <c r="EY867">
        <v>342</v>
      </c>
    </row>
    <row r="868" spans="1:155" ht="15">
      <c r="A868">
        <v>2022</v>
      </c>
      <c r="B868" t="s">
        <v>1504</v>
      </c>
      <c r="C868" t="s">
        <v>1505</v>
      </c>
      <c r="D868" t="s">
        <v>1563</v>
      </c>
      <c r="E868" t="s">
        <v>1050</v>
      </c>
      <c r="F868">
        <v>387</v>
      </c>
      <c r="G868" s="134">
        <v>5.6</v>
      </c>
      <c r="H868">
        <v>8</v>
      </c>
      <c r="I868" t="s">
        <v>1507</v>
      </c>
      <c r="J868">
        <v>13</v>
      </c>
      <c r="K868">
        <v>19</v>
      </c>
      <c r="L868">
        <v>15</v>
      </c>
      <c r="M868">
        <v>16.399999999999999</v>
      </c>
      <c r="N868">
        <v>26.9</v>
      </c>
      <c r="O868">
        <v>19.894500000000001</v>
      </c>
      <c r="P868">
        <v>13.363799999999999</v>
      </c>
      <c r="Q868">
        <v>19.488</v>
      </c>
      <c r="R868">
        <v>15</v>
      </c>
      <c r="T868" t="s">
        <v>470</v>
      </c>
      <c r="U868" t="s">
        <v>471</v>
      </c>
      <c r="V868" t="s">
        <v>198</v>
      </c>
      <c r="W868" t="s">
        <v>199</v>
      </c>
      <c r="Y868">
        <v>7</v>
      </c>
      <c r="Z868" t="s">
        <v>169</v>
      </c>
      <c r="AA868" t="s">
        <v>170</v>
      </c>
      <c r="AB868">
        <v>4</v>
      </c>
      <c r="AC868" t="s">
        <v>218</v>
      </c>
      <c r="AD868">
        <v>10</v>
      </c>
      <c r="AG868" t="s">
        <v>173</v>
      </c>
      <c r="AH868" t="s">
        <v>174</v>
      </c>
      <c r="AI868" t="s">
        <v>175</v>
      </c>
      <c r="AJ868" t="s">
        <v>176</v>
      </c>
      <c r="AK868" t="s">
        <v>219</v>
      </c>
      <c r="AL868" t="s">
        <v>220</v>
      </c>
      <c r="AS868">
        <v>2950</v>
      </c>
      <c r="AT868">
        <v>2950</v>
      </c>
      <c r="BN868" s="7" t="s">
        <v>1564</v>
      </c>
      <c r="BO868">
        <v>2</v>
      </c>
      <c r="BP868">
        <v>2</v>
      </c>
      <c r="BQ868">
        <v>33</v>
      </c>
      <c r="BR868" t="s">
        <v>221</v>
      </c>
      <c r="BT868" t="s">
        <v>181</v>
      </c>
      <c r="BU868" s="135">
        <v>44446</v>
      </c>
      <c r="BV868">
        <v>29967</v>
      </c>
      <c r="BX868" t="s">
        <v>170</v>
      </c>
      <c r="BY868" t="s">
        <v>170</v>
      </c>
      <c r="CB868" t="s">
        <v>170</v>
      </c>
      <c r="CC868" t="s">
        <v>170</v>
      </c>
      <c r="CE868" t="s">
        <v>170</v>
      </c>
      <c r="CG868" t="s">
        <v>169</v>
      </c>
      <c r="CH868" t="s">
        <v>1385</v>
      </c>
      <c r="CI868" t="s">
        <v>170</v>
      </c>
      <c r="DJ868" t="s">
        <v>204</v>
      </c>
      <c r="DK868" t="s">
        <v>205</v>
      </c>
      <c r="DL868" t="s">
        <v>170</v>
      </c>
      <c r="DM868" t="s">
        <v>170</v>
      </c>
      <c r="DN868" t="s">
        <v>170</v>
      </c>
      <c r="DO868" t="s">
        <v>506</v>
      </c>
      <c r="DP868" t="s">
        <v>169</v>
      </c>
      <c r="DQ868" t="s">
        <v>193</v>
      </c>
      <c r="EB868">
        <v>6</v>
      </c>
      <c r="EC868">
        <v>6</v>
      </c>
      <c r="EE868" t="s">
        <v>1386</v>
      </c>
      <c r="EF868">
        <v>6</v>
      </c>
      <c r="EU868">
        <v>500</v>
      </c>
      <c r="EW868">
        <v>327</v>
      </c>
      <c r="EX868">
        <v>273</v>
      </c>
      <c r="EY868">
        <v>305</v>
      </c>
    </row>
    <row r="869" spans="1:155" ht="15">
      <c r="A869">
        <v>2022</v>
      </c>
      <c r="B869" t="s">
        <v>1504</v>
      </c>
      <c r="C869" t="s">
        <v>1505</v>
      </c>
      <c r="D869" t="s">
        <v>1563</v>
      </c>
      <c r="E869" t="s">
        <v>1050</v>
      </c>
      <c r="F869">
        <v>382</v>
      </c>
      <c r="G869" s="134">
        <v>5.6</v>
      </c>
      <c r="H869">
        <v>8</v>
      </c>
      <c r="I869" t="s">
        <v>1507</v>
      </c>
      <c r="J869">
        <v>13</v>
      </c>
      <c r="K869">
        <v>19</v>
      </c>
      <c r="L869">
        <v>15</v>
      </c>
      <c r="M869">
        <v>16.7</v>
      </c>
      <c r="N869">
        <v>27.3</v>
      </c>
      <c r="O869">
        <v>20.235700000000001</v>
      </c>
      <c r="P869">
        <v>13</v>
      </c>
      <c r="Q869">
        <v>19.4757</v>
      </c>
      <c r="R869">
        <v>15</v>
      </c>
      <c r="T869" t="s">
        <v>470</v>
      </c>
      <c r="U869" t="s">
        <v>471</v>
      </c>
      <c r="V869" t="s">
        <v>198</v>
      </c>
      <c r="W869" t="s">
        <v>199</v>
      </c>
      <c r="Y869">
        <v>7</v>
      </c>
      <c r="Z869" t="s">
        <v>169</v>
      </c>
      <c r="AA869" t="s">
        <v>170</v>
      </c>
      <c r="AB869">
        <v>4</v>
      </c>
      <c r="AC869" t="s">
        <v>218</v>
      </c>
      <c r="AD869">
        <v>10</v>
      </c>
      <c r="AG869" t="s">
        <v>173</v>
      </c>
      <c r="AH869" t="s">
        <v>174</v>
      </c>
      <c r="AI869" t="s">
        <v>175</v>
      </c>
      <c r="AJ869" t="s">
        <v>176</v>
      </c>
      <c r="AK869" t="s">
        <v>219</v>
      </c>
      <c r="AL869" t="s">
        <v>220</v>
      </c>
      <c r="AS869">
        <v>2950</v>
      </c>
      <c r="AT869">
        <v>2950</v>
      </c>
      <c r="BN869" s="7" t="s">
        <v>178</v>
      </c>
      <c r="BO869">
        <v>2</v>
      </c>
      <c r="BP869">
        <v>2</v>
      </c>
      <c r="BQ869">
        <v>33</v>
      </c>
      <c r="BR869" t="s">
        <v>221</v>
      </c>
      <c r="BT869" t="s">
        <v>575</v>
      </c>
      <c r="BU869" s="135">
        <v>44446</v>
      </c>
      <c r="BV869">
        <v>29966</v>
      </c>
      <c r="BY869" t="s">
        <v>170</v>
      </c>
      <c r="CB869" t="s">
        <v>170</v>
      </c>
      <c r="CC869" t="s">
        <v>170</v>
      </c>
      <c r="CE869" t="s">
        <v>170</v>
      </c>
      <c r="CG869" t="s">
        <v>169</v>
      </c>
      <c r="CH869" t="s">
        <v>651</v>
      </c>
      <c r="CI869" t="s">
        <v>169</v>
      </c>
      <c r="CJ869" t="s">
        <v>996</v>
      </c>
      <c r="CK869" t="s">
        <v>183</v>
      </c>
      <c r="CM869">
        <v>1</v>
      </c>
      <c r="CN869" t="s">
        <v>184</v>
      </c>
      <c r="CP869">
        <v>266</v>
      </c>
      <c r="CQ869">
        <v>5.3</v>
      </c>
      <c r="CR869">
        <v>80.7</v>
      </c>
      <c r="CS869" t="s">
        <v>185</v>
      </c>
      <c r="CV869" t="s">
        <v>186</v>
      </c>
      <c r="CX869" t="s">
        <v>707</v>
      </c>
      <c r="CY869" t="s">
        <v>170</v>
      </c>
      <c r="DD869">
        <v>1</v>
      </c>
      <c r="DE869" t="s">
        <v>522</v>
      </c>
      <c r="DF869" t="s">
        <v>708</v>
      </c>
      <c r="DG869">
        <v>135</v>
      </c>
      <c r="DJ869" t="s">
        <v>303</v>
      </c>
      <c r="DK869" t="s">
        <v>304</v>
      </c>
      <c r="DL869" t="s">
        <v>170</v>
      </c>
      <c r="DM869" t="s">
        <v>170</v>
      </c>
      <c r="DN869" t="s">
        <v>170</v>
      </c>
      <c r="DO869" t="s">
        <v>506</v>
      </c>
      <c r="DP869" t="s">
        <v>169</v>
      </c>
      <c r="DQ869" t="s">
        <v>193</v>
      </c>
      <c r="EB869">
        <v>8</v>
      </c>
      <c r="EC869">
        <v>8</v>
      </c>
      <c r="EE869" t="s">
        <v>1565</v>
      </c>
      <c r="EF869">
        <v>7</v>
      </c>
      <c r="EU869">
        <v>1750</v>
      </c>
      <c r="EW869">
        <v>218</v>
      </c>
      <c r="EX869">
        <v>253</v>
      </c>
      <c r="EY869">
        <v>234</v>
      </c>
    </row>
    <row r="870" spans="1:155" ht="15">
      <c r="A870">
        <v>2022</v>
      </c>
      <c r="B870" t="s">
        <v>1504</v>
      </c>
      <c r="C870" t="s">
        <v>1511</v>
      </c>
      <c r="D870" t="s">
        <v>1566</v>
      </c>
      <c r="E870" t="s">
        <v>1050</v>
      </c>
      <c r="F870">
        <v>289</v>
      </c>
      <c r="G870" s="134">
        <v>5.6</v>
      </c>
      <c r="H870">
        <v>8</v>
      </c>
      <c r="I870" t="s">
        <v>1507</v>
      </c>
      <c r="J870">
        <v>13</v>
      </c>
      <c r="K870">
        <v>18</v>
      </c>
      <c r="L870">
        <v>15</v>
      </c>
      <c r="M870">
        <v>16.594000000000001</v>
      </c>
      <c r="N870">
        <v>26.563700000000001</v>
      </c>
      <c r="O870">
        <v>19.966100000000001</v>
      </c>
      <c r="P870">
        <v>13</v>
      </c>
      <c r="Q870">
        <v>18</v>
      </c>
      <c r="R870">
        <v>15</v>
      </c>
      <c r="T870" t="s">
        <v>470</v>
      </c>
      <c r="U870" t="s">
        <v>471</v>
      </c>
      <c r="V870" t="s">
        <v>198</v>
      </c>
      <c r="W870" t="s">
        <v>199</v>
      </c>
      <c r="Y870">
        <v>7</v>
      </c>
      <c r="Z870" t="s">
        <v>169</v>
      </c>
      <c r="AA870" t="s">
        <v>170</v>
      </c>
      <c r="AB870">
        <v>4</v>
      </c>
      <c r="AC870" t="s">
        <v>218</v>
      </c>
      <c r="AD870">
        <v>10</v>
      </c>
      <c r="AG870" t="s">
        <v>173</v>
      </c>
      <c r="AH870" t="s">
        <v>174</v>
      </c>
      <c r="AI870" t="s">
        <v>175</v>
      </c>
      <c r="AJ870" t="s">
        <v>176</v>
      </c>
      <c r="AK870" t="s">
        <v>219</v>
      </c>
      <c r="AL870" t="s">
        <v>220</v>
      </c>
      <c r="AS870">
        <v>2950</v>
      </c>
      <c r="AT870">
        <v>2950</v>
      </c>
      <c r="BN870" s="7" t="s">
        <v>1564</v>
      </c>
      <c r="BO870">
        <v>2</v>
      </c>
      <c r="BP870">
        <v>2</v>
      </c>
      <c r="BQ870">
        <v>33</v>
      </c>
      <c r="BR870" t="s">
        <v>221</v>
      </c>
      <c r="BT870" t="s">
        <v>181</v>
      </c>
      <c r="BU870" s="135">
        <v>44421</v>
      </c>
      <c r="BV870">
        <v>29729</v>
      </c>
      <c r="BX870" t="s">
        <v>170</v>
      </c>
      <c r="BY870" t="s">
        <v>170</v>
      </c>
      <c r="CB870" t="s">
        <v>170</v>
      </c>
      <c r="CC870" t="s">
        <v>170</v>
      </c>
      <c r="CE870" t="s">
        <v>169</v>
      </c>
      <c r="CF870" t="s">
        <v>655</v>
      </c>
      <c r="CG870" t="s">
        <v>169</v>
      </c>
      <c r="CH870" t="s">
        <v>652</v>
      </c>
      <c r="CI870" t="s">
        <v>169</v>
      </c>
      <c r="CJ870" t="s">
        <v>652</v>
      </c>
      <c r="DJ870" t="s">
        <v>204</v>
      </c>
      <c r="DK870" t="s">
        <v>205</v>
      </c>
      <c r="DL870" t="s">
        <v>170</v>
      </c>
      <c r="DM870" t="s">
        <v>170</v>
      </c>
      <c r="DN870" t="s">
        <v>170</v>
      </c>
      <c r="DO870" t="s">
        <v>506</v>
      </c>
      <c r="DP870" t="s">
        <v>169</v>
      </c>
      <c r="DQ870" t="s">
        <v>193</v>
      </c>
      <c r="EB870">
        <v>4</v>
      </c>
      <c r="EC870">
        <v>4</v>
      </c>
      <c r="EE870" t="s">
        <v>1263</v>
      </c>
      <c r="EF870">
        <v>3</v>
      </c>
      <c r="EV870">
        <v>2000</v>
      </c>
      <c r="EW870">
        <v>459</v>
      </c>
      <c r="EX870">
        <v>364</v>
      </c>
      <c r="EY870">
        <v>416</v>
      </c>
    </row>
    <row r="871" spans="1:155" ht="15">
      <c r="A871">
        <v>2022</v>
      </c>
      <c r="B871" t="s">
        <v>1504</v>
      </c>
      <c r="C871" t="s">
        <v>1511</v>
      </c>
      <c r="D871" t="s">
        <v>1566</v>
      </c>
      <c r="E871" t="s">
        <v>1050</v>
      </c>
      <c r="F871">
        <v>283</v>
      </c>
      <c r="G871" s="134">
        <v>5.6</v>
      </c>
      <c r="H871">
        <v>8</v>
      </c>
      <c r="I871" t="s">
        <v>1507</v>
      </c>
      <c r="J871">
        <v>13</v>
      </c>
      <c r="K871">
        <v>18</v>
      </c>
      <c r="L871">
        <v>15</v>
      </c>
      <c r="M871">
        <v>17.3</v>
      </c>
      <c r="N871">
        <v>27.3</v>
      </c>
      <c r="O871">
        <v>20.714500000000001</v>
      </c>
      <c r="P871">
        <v>13</v>
      </c>
      <c r="Q871">
        <v>18</v>
      </c>
      <c r="R871">
        <v>15</v>
      </c>
      <c r="T871" t="s">
        <v>470</v>
      </c>
      <c r="U871" t="s">
        <v>471</v>
      </c>
      <c r="V871" t="s">
        <v>198</v>
      </c>
      <c r="W871" t="s">
        <v>199</v>
      </c>
      <c r="Y871">
        <v>7</v>
      </c>
      <c r="Z871" t="s">
        <v>169</v>
      </c>
      <c r="AA871" t="s">
        <v>170</v>
      </c>
      <c r="AB871">
        <v>4</v>
      </c>
      <c r="AC871" t="s">
        <v>218</v>
      </c>
      <c r="AD871">
        <v>10</v>
      </c>
      <c r="AG871" t="s">
        <v>173</v>
      </c>
      <c r="AH871" t="s">
        <v>174</v>
      </c>
      <c r="AI871" t="s">
        <v>175</v>
      </c>
      <c r="AJ871" t="s">
        <v>176</v>
      </c>
      <c r="AK871" t="s">
        <v>219</v>
      </c>
      <c r="AL871" t="s">
        <v>220</v>
      </c>
      <c r="AS871">
        <v>2950</v>
      </c>
      <c r="AT871">
        <v>2950</v>
      </c>
      <c r="BN871" s="7" t="s">
        <v>178</v>
      </c>
      <c r="BO871">
        <v>2</v>
      </c>
      <c r="BP871">
        <v>2</v>
      </c>
      <c r="BQ871">
        <v>33</v>
      </c>
      <c r="BR871" t="s">
        <v>221</v>
      </c>
      <c r="BT871" t="s">
        <v>575</v>
      </c>
      <c r="BU871" s="135">
        <v>44421</v>
      </c>
      <c r="BV871">
        <v>29728</v>
      </c>
      <c r="BX871" t="s">
        <v>170</v>
      </c>
      <c r="BY871" t="s">
        <v>170</v>
      </c>
      <c r="CB871" t="s">
        <v>170</v>
      </c>
      <c r="CC871" t="s">
        <v>170</v>
      </c>
      <c r="CE871" t="s">
        <v>169</v>
      </c>
      <c r="CF871" t="s">
        <v>655</v>
      </c>
      <c r="CG871" t="s">
        <v>169</v>
      </c>
      <c r="CH871" t="s">
        <v>652</v>
      </c>
      <c r="CI871" t="s">
        <v>169</v>
      </c>
      <c r="CJ871" t="s">
        <v>652</v>
      </c>
      <c r="DJ871" t="s">
        <v>204</v>
      </c>
      <c r="DK871" t="s">
        <v>205</v>
      </c>
      <c r="DL871" t="s">
        <v>170</v>
      </c>
      <c r="DM871" t="s">
        <v>170</v>
      </c>
      <c r="DN871" t="s">
        <v>170</v>
      </c>
      <c r="DO871" t="s">
        <v>506</v>
      </c>
      <c r="DP871" t="s">
        <v>169</v>
      </c>
      <c r="DQ871" t="s">
        <v>193</v>
      </c>
      <c r="EB871">
        <v>5</v>
      </c>
      <c r="EC871">
        <v>5</v>
      </c>
      <c r="EE871" t="s">
        <v>1389</v>
      </c>
      <c r="EF871">
        <v>3</v>
      </c>
      <c r="EV871">
        <v>1500</v>
      </c>
      <c r="EW871">
        <v>463</v>
      </c>
      <c r="EX871">
        <v>337</v>
      </c>
      <c r="EY871">
        <v>407</v>
      </c>
    </row>
    <row r="872" spans="1:155" ht="15">
      <c r="A872">
        <v>2022</v>
      </c>
      <c r="B872" t="s">
        <v>1504</v>
      </c>
      <c r="C872" t="s">
        <v>1511</v>
      </c>
      <c r="D872" t="s">
        <v>1567</v>
      </c>
      <c r="E872" t="s">
        <v>1050</v>
      </c>
      <c r="F872">
        <v>293</v>
      </c>
      <c r="G872" s="134">
        <v>3.5</v>
      </c>
      <c r="H872">
        <v>6</v>
      </c>
      <c r="I872" t="s">
        <v>940</v>
      </c>
      <c r="J872">
        <v>20</v>
      </c>
      <c r="K872">
        <v>25</v>
      </c>
      <c r="L872">
        <v>22</v>
      </c>
      <c r="M872">
        <v>25.7</v>
      </c>
      <c r="N872">
        <v>38.200000000000003</v>
      </c>
      <c r="O872">
        <v>30.137799999999999</v>
      </c>
      <c r="P872">
        <v>20.3124</v>
      </c>
      <c r="Q872">
        <v>24.7605</v>
      </c>
      <c r="R872">
        <v>22.0989</v>
      </c>
      <c r="T872" t="s">
        <v>470</v>
      </c>
      <c r="U872" t="s">
        <v>471</v>
      </c>
      <c r="V872" t="s">
        <v>198</v>
      </c>
      <c r="W872" t="s">
        <v>199</v>
      </c>
      <c r="Y872">
        <v>9</v>
      </c>
      <c r="Z872" t="s">
        <v>169</v>
      </c>
      <c r="AA872" t="s">
        <v>170</v>
      </c>
      <c r="AB872">
        <v>4</v>
      </c>
      <c r="AC872" t="s">
        <v>218</v>
      </c>
      <c r="AD872">
        <v>15</v>
      </c>
      <c r="AG872" t="s">
        <v>197</v>
      </c>
      <c r="AH872" t="s">
        <v>472</v>
      </c>
      <c r="AI872" t="s">
        <v>175</v>
      </c>
      <c r="AJ872" t="s">
        <v>176</v>
      </c>
      <c r="AK872" t="s">
        <v>219</v>
      </c>
      <c r="AL872" t="s">
        <v>220</v>
      </c>
      <c r="AS872">
        <v>1600</v>
      </c>
      <c r="AT872">
        <v>1600</v>
      </c>
      <c r="BN872" s="7" t="s">
        <v>178</v>
      </c>
      <c r="BO872">
        <v>2</v>
      </c>
      <c r="BP872">
        <v>2</v>
      </c>
      <c r="BQ872">
        <v>33</v>
      </c>
      <c r="BR872" t="s">
        <v>221</v>
      </c>
      <c r="BT872" t="s">
        <v>575</v>
      </c>
      <c r="BU872" s="135">
        <v>44320</v>
      </c>
      <c r="BV872">
        <v>29066</v>
      </c>
      <c r="BX872" t="s">
        <v>170</v>
      </c>
      <c r="BY872" t="s">
        <v>170</v>
      </c>
      <c r="CB872" t="s">
        <v>170</v>
      </c>
      <c r="CC872" t="s">
        <v>170</v>
      </c>
      <c r="CE872" t="s">
        <v>169</v>
      </c>
      <c r="CF872" t="s">
        <v>655</v>
      </c>
      <c r="CG872" t="s">
        <v>169</v>
      </c>
      <c r="CH872" t="s">
        <v>652</v>
      </c>
      <c r="CI872" t="s">
        <v>169</v>
      </c>
      <c r="CJ872" t="s">
        <v>652</v>
      </c>
      <c r="DJ872" t="s">
        <v>204</v>
      </c>
      <c r="DK872" t="s">
        <v>205</v>
      </c>
      <c r="DL872" t="s">
        <v>170</v>
      </c>
      <c r="DM872" t="s">
        <v>170</v>
      </c>
      <c r="DN872" t="s">
        <v>170</v>
      </c>
      <c r="DO872" t="s">
        <v>506</v>
      </c>
      <c r="DP872" t="s">
        <v>169</v>
      </c>
      <c r="DQ872" t="s">
        <v>193</v>
      </c>
      <c r="EB872">
        <v>4</v>
      </c>
      <c r="EC872">
        <v>4</v>
      </c>
      <c r="EE872" t="s">
        <v>1263</v>
      </c>
      <c r="EF872">
        <v>3</v>
      </c>
      <c r="EV872">
        <v>2000</v>
      </c>
      <c r="EW872">
        <v>467</v>
      </c>
      <c r="EX872">
        <v>360</v>
      </c>
      <c r="EY872">
        <v>419</v>
      </c>
    </row>
    <row r="873" spans="1:155" ht="15">
      <c r="A873">
        <v>2022</v>
      </c>
      <c r="B873" t="s">
        <v>1568</v>
      </c>
      <c r="C873" t="s">
        <v>1568</v>
      </c>
      <c r="D873" t="s">
        <v>1569</v>
      </c>
      <c r="E873" t="s">
        <v>1570</v>
      </c>
      <c r="F873">
        <v>202</v>
      </c>
      <c r="G873" s="134">
        <v>2</v>
      </c>
      <c r="H873">
        <v>4</v>
      </c>
      <c r="I873" t="s">
        <v>240</v>
      </c>
      <c r="J873">
        <v>21</v>
      </c>
      <c r="K873">
        <v>27</v>
      </c>
      <c r="L873">
        <v>24</v>
      </c>
      <c r="M873">
        <v>27.2</v>
      </c>
      <c r="N873">
        <v>38.299999999999997</v>
      </c>
      <c r="O873">
        <v>31.279399999999999</v>
      </c>
      <c r="P873">
        <v>21.394200000000001</v>
      </c>
      <c r="Q873">
        <v>27.034400000000002</v>
      </c>
      <c r="R873">
        <v>23.610900000000001</v>
      </c>
      <c r="T873" t="s">
        <v>165</v>
      </c>
      <c r="U873" t="s">
        <v>166</v>
      </c>
      <c r="V873" t="s">
        <v>241</v>
      </c>
      <c r="W873" t="s">
        <v>242</v>
      </c>
      <c r="Y873">
        <v>7</v>
      </c>
      <c r="Z873" t="s">
        <v>170</v>
      </c>
      <c r="AA873" t="s">
        <v>170</v>
      </c>
      <c r="AB873" t="s">
        <v>171</v>
      </c>
      <c r="AC873" t="s">
        <v>172</v>
      </c>
      <c r="AD873">
        <v>10</v>
      </c>
      <c r="AG873" t="s">
        <v>296</v>
      </c>
      <c r="AH873" t="s">
        <v>297</v>
      </c>
      <c r="AI873" t="s">
        <v>175</v>
      </c>
      <c r="AJ873" t="s">
        <v>176</v>
      </c>
      <c r="AK873" t="s">
        <v>170</v>
      </c>
      <c r="AL873" t="s">
        <v>177</v>
      </c>
      <c r="AS873">
        <v>1850</v>
      </c>
      <c r="AT873">
        <v>1850</v>
      </c>
      <c r="BN873" s="7" t="s">
        <v>178</v>
      </c>
      <c r="BO873">
        <v>2</v>
      </c>
      <c r="BP873">
        <v>2</v>
      </c>
      <c r="BQ873">
        <v>1</v>
      </c>
      <c r="BR873" t="s">
        <v>179</v>
      </c>
      <c r="BS873" t="s">
        <v>180</v>
      </c>
      <c r="BT873" t="s">
        <v>181</v>
      </c>
      <c r="BU873" s="135">
        <v>44456</v>
      </c>
      <c r="BV873">
        <v>30064</v>
      </c>
      <c r="BX873" t="s">
        <v>170</v>
      </c>
      <c r="BY873" t="s">
        <v>170</v>
      </c>
      <c r="CB873" t="s">
        <v>170</v>
      </c>
      <c r="CC873" t="s">
        <v>170</v>
      </c>
      <c r="CE873" t="s">
        <v>170</v>
      </c>
      <c r="CG873" t="s">
        <v>169</v>
      </c>
      <c r="CH873" t="s">
        <v>884</v>
      </c>
      <c r="CI873" t="s">
        <v>170</v>
      </c>
      <c r="DJ873" t="s">
        <v>303</v>
      </c>
      <c r="DK873" t="s">
        <v>304</v>
      </c>
      <c r="DN873" t="s">
        <v>170</v>
      </c>
      <c r="DO873" t="s">
        <v>885</v>
      </c>
      <c r="DP873" t="s">
        <v>169</v>
      </c>
      <c r="DQ873" t="s">
        <v>193</v>
      </c>
      <c r="EB873">
        <v>6</v>
      </c>
      <c r="EC873">
        <v>6</v>
      </c>
      <c r="EE873" t="s">
        <v>1392</v>
      </c>
      <c r="EF873">
        <v>5</v>
      </c>
      <c r="EU873">
        <v>500</v>
      </c>
      <c r="EW873">
        <v>334</v>
      </c>
      <c r="EX873">
        <v>282</v>
      </c>
      <c r="EY873">
        <v>311</v>
      </c>
    </row>
    <row r="874" spans="1:155" ht="15">
      <c r="A874">
        <v>2022</v>
      </c>
      <c r="B874" t="s">
        <v>1568</v>
      </c>
      <c r="C874" t="s">
        <v>1568</v>
      </c>
      <c r="D874" t="s">
        <v>1569</v>
      </c>
      <c r="E874" t="s">
        <v>1570</v>
      </c>
      <c r="F874">
        <v>201</v>
      </c>
      <c r="G874" s="134">
        <v>2</v>
      </c>
      <c r="H874">
        <v>4</v>
      </c>
      <c r="I874" t="s">
        <v>246</v>
      </c>
      <c r="J874">
        <v>20</v>
      </c>
      <c r="K874">
        <v>26</v>
      </c>
      <c r="L874">
        <v>22</v>
      </c>
      <c r="M874">
        <v>25.4</v>
      </c>
      <c r="N874">
        <v>37.200000000000003</v>
      </c>
      <c r="O874">
        <v>29.6294</v>
      </c>
      <c r="P874">
        <v>20.094799999999999</v>
      </c>
      <c r="Q874">
        <v>26.3231</v>
      </c>
      <c r="R874">
        <v>22.4893</v>
      </c>
      <c r="T874" t="s">
        <v>165</v>
      </c>
      <c r="U874" t="s">
        <v>166</v>
      </c>
      <c r="V874" t="s">
        <v>247</v>
      </c>
      <c r="W874" t="s">
        <v>248</v>
      </c>
      <c r="Y874">
        <v>6</v>
      </c>
      <c r="Z874" t="s">
        <v>170</v>
      </c>
      <c r="AA874" t="s">
        <v>170</v>
      </c>
      <c r="AB874" t="s">
        <v>171</v>
      </c>
      <c r="AC874" t="s">
        <v>172</v>
      </c>
      <c r="AD874">
        <v>10</v>
      </c>
      <c r="AG874" t="s">
        <v>296</v>
      </c>
      <c r="AH874" t="s">
        <v>297</v>
      </c>
      <c r="AI874" t="s">
        <v>175</v>
      </c>
      <c r="AJ874" t="s">
        <v>176</v>
      </c>
      <c r="AK874" t="s">
        <v>170</v>
      </c>
      <c r="AL874" t="s">
        <v>177</v>
      </c>
      <c r="AS874">
        <v>2000</v>
      </c>
      <c r="AT874">
        <v>2000</v>
      </c>
      <c r="BN874" s="7" t="s">
        <v>178</v>
      </c>
      <c r="BO874">
        <v>2</v>
      </c>
      <c r="BP874">
        <v>2</v>
      </c>
      <c r="BQ874">
        <v>1</v>
      </c>
      <c r="BR874" t="s">
        <v>179</v>
      </c>
      <c r="BS874" t="s">
        <v>180</v>
      </c>
      <c r="BT874" t="s">
        <v>181</v>
      </c>
      <c r="BU874" s="135">
        <v>44456</v>
      </c>
      <c r="BV874">
        <v>30062</v>
      </c>
      <c r="BX874" t="s">
        <v>170</v>
      </c>
      <c r="BY874" t="s">
        <v>170</v>
      </c>
      <c r="CB874" t="s">
        <v>170</v>
      </c>
      <c r="CC874" t="s">
        <v>170</v>
      </c>
      <c r="CE874" t="s">
        <v>170</v>
      </c>
      <c r="CG874" t="s">
        <v>169</v>
      </c>
      <c r="CH874" t="s">
        <v>884</v>
      </c>
      <c r="CI874" t="s">
        <v>170</v>
      </c>
      <c r="DJ874" t="s">
        <v>303</v>
      </c>
      <c r="DK874" t="s">
        <v>304</v>
      </c>
      <c r="DN874" t="s">
        <v>170</v>
      </c>
      <c r="DO874" t="s">
        <v>885</v>
      </c>
      <c r="DP874" t="s">
        <v>169</v>
      </c>
      <c r="DQ874" t="s">
        <v>193</v>
      </c>
      <c r="EB874">
        <v>6</v>
      </c>
      <c r="EC874">
        <v>6</v>
      </c>
      <c r="EE874" t="s">
        <v>1393</v>
      </c>
      <c r="EF874">
        <v>7</v>
      </c>
      <c r="EU874">
        <v>500</v>
      </c>
      <c r="EW874">
        <v>323</v>
      </c>
      <c r="EX874">
        <v>273</v>
      </c>
      <c r="EY874">
        <v>301</v>
      </c>
    </row>
    <row r="875" spans="1:155" ht="15">
      <c r="A875">
        <v>2022</v>
      </c>
      <c r="B875" t="s">
        <v>1568</v>
      </c>
      <c r="C875" t="s">
        <v>1568</v>
      </c>
      <c r="D875" t="s">
        <v>1571</v>
      </c>
      <c r="E875" t="s">
        <v>1570</v>
      </c>
      <c r="F875">
        <v>224</v>
      </c>
      <c r="G875" s="134">
        <v>4</v>
      </c>
      <c r="H875">
        <v>6</v>
      </c>
      <c r="I875" t="s">
        <v>240</v>
      </c>
      <c r="J875">
        <v>19</v>
      </c>
      <c r="K875">
        <v>24</v>
      </c>
      <c r="L875">
        <v>21</v>
      </c>
      <c r="M875">
        <v>24.1</v>
      </c>
      <c r="N875">
        <v>33.799999999999997</v>
      </c>
      <c r="O875">
        <v>27.6739</v>
      </c>
      <c r="P875">
        <v>19.146799999999999</v>
      </c>
      <c r="Q875">
        <v>24.1023</v>
      </c>
      <c r="R875">
        <v>21.0989</v>
      </c>
      <c r="T875" t="s">
        <v>470</v>
      </c>
      <c r="U875" t="s">
        <v>471</v>
      </c>
      <c r="V875" t="s">
        <v>241</v>
      </c>
      <c r="W875" t="s">
        <v>242</v>
      </c>
      <c r="Y875">
        <v>7</v>
      </c>
      <c r="Z875" t="s">
        <v>170</v>
      </c>
      <c r="AA875" t="s">
        <v>170</v>
      </c>
      <c r="AB875" t="s">
        <v>171</v>
      </c>
      <c r="AC875" t="s">
        <v>172</v>
      </c>
      <c r="AD875">
        <v>10</v>
      </c>
      <c r="AG875" t="s">
        <v>173</v>
      </c>
      <c r="AH875" t="s">
        <v>174</v>
      </c>
      <c r="AI875" t="s">
        <v>175</v>
      </c>
      <c r="AJ875" t="s">
        <v>176</v>
      </c>
      <c r="AK875" t="s">
        <v>170</v>
      </c>
      <c r="AL875" t="s">
        <v>177</v>
      </c>
      <c r="AS875">
        <v>2100</v>
      </c>
      <c r="AT875">
        <v>2100</v>
      </c>
      <c r="BN875" s="7" t="s">
        <v>178</v>
      </c>
      <c r="BO875">
        <v>2</v>
      </c>
      <c r="BP875">
        <v>2</v>
      </c>
      <c r="BQ875">
        <v>1</v>
      </c>
      <c r="BR875" t="s">
        <v>179</v>
      </c>
      <c r="BS875" t="s">
        <v>180</v>
      </c>
      <c r="BT875" t="s">
        <v>181</v>
      </c>
      <c r="BU875" s="135">
        <v>44456</v>
      </c>
      <c r="BV875">
        <v>30092</v>
      </c>
      <c r="BX875" t="s">
        <v>170</v>
      </c>
      <c r="BY875" t="s">
        <v>170</v>
      </c>
      <c r="CB875" t="s">
        <v>170</v>
      </c>
      <c r="CC875" t="s">
        <v>170</v>
      </c>
      <c r="CE875" t="s">
        <v>170</v>
      </c>
      <c r="CG875" t="s">
        <v>169</v>
      </c>
      <c r="CH875" t="s">
        <v>1007</v>
      </c>
      <c r="CI875" t="s">
        <v>170</v>
      </c>
      <c r="DJ875" t="s">
        <v>190</v>
      </c>
      <c r="DK875" t="s">
        <v>191</v>
      </c>
      <c r="DN875" t="s">
        <v>170</v>
      </c>
      <c r="DO875" t="s">
        <v>715</v>
      </c>
      <c r="DP875" t="s">
        <v>170</v>
      </c>
      <c r="DQ875" t="s">
        <v>207</v>
      </c>
      <c r="EB875">
        <v>5</v>
      </c>
      <c r="EC875">
        <v>5</v>
      </c>
      <c r="EE875" t="s">
        <v>1572</v>
      </c>
      <c r="EF875">
        <v>5</v>
      </c>
      <c r="EV875">
        <v>1500</v>
      </c>
      <c r="EW875">
        <v>462</v>
      </c>
      <c r="EX875">
        <v>330</v>
      </c>
      <c r="EY875">
        <v>403</v>
      </c>
    </row>
    <row r="876" spans="1:155" ht="15">
      <c r="A876">
        <v>2022</v>
      </c>
      <c r="B876" t="s">
        <v>1568</v>
      </c>
      <c r="C876" t="s">
        <v>1568</v>
      </c>
      <c r="D876" t="s">
        <v>1571</v>
      </c>
      <c r="E876" t="s">
        <v>1570</v>
      </c>
      <c r="F876">
        <v>223</v>
      </c>
      <c r="G876" s="134">
        <v>4</v>
      </c>
      <c r="H876">
        <v>6</v>
      </c>
      <c r="I876" t="s">
        <v>246</v>
      </c>
      <c r="J876">
        <v>17</v>
      </c>
      <c r="K876">
        <v>24</v>
      </c>
      <c r="L876">
        <v>19</v>
      </c>
      <c r="M876">
        <v>21</v>
      </c>
      <c r="N876">
        <v>32.9</v>
      </c>
      <c r="O876">
        <v>25.082599999999999</v>
      </c>
      <c r="P876">
        <v>16.8538</v>
      </c>
      <c r="Q876">
        <v>23.508700000000001</v>
      </c>
      <c r="R876">
        <v>19.3142</v>
      </c>
      <c r="T876" t="s">
        <v>470</v>
      </c>
      <c r="U876" t="s">
        <v>471</v>
      </c>
      <c r="V876" t="s">
        <v>247</v>
      </c>
      <c r="W876" t="s">
        <v>248</v>
      </c>
      <c r="Y876">
        <v>6</v>
      </c>
      <c r="Z876" t="s">
        <v>170</v>
      </c>
      <c r="AA876" t="s">
        <v>170</v>
      </c>
      <c r="AB876" t="s">
        <v>171</v>
      </c>
      <c r="AC876" t="s">
        <v>172</v>
      </c>
      <c r="AD876">
        <v>10</v>
      </c>
      <c r="AG876" t="s">
        <v>296</v>
      </c>
      <c r="AH876" t="s">
        <v>297</v>
      </c>
      <c r="AI876" t="s">
        <v>175</v>
      </c>
      <c r="AJ876" t="s">
        <v>176</v>
      </c>
      <c r="AK876" t="s">
        <v>170</v>
      </c>
      <c r="AL876" t="s">
        <v>177</v>
      </c>
      <c r="AS876">
        <v>2350</v>
      </c>
      <c r="AT876">
        <v>2350</v>
      </c>
      <c r="BN876" s="7" t="s">
        <v>178</v>
      </c>
      <c r="BO876">
        <v>2</v>
      </c>
      <c r="BP876">
        <v>2</v>
      </c>
      <c r="BQ876">
        <v>1</v>
      </c>
      <c r="BR876" t="s">
        <v>179</v>
      </c>
      <c r="BS876" t="s">
        <v>180</v>
      </c>
      <c r="BT876" t="s">
        <v>181</v>
      </c>
      <c r="BU876" s="135">
        <v>44456</v>
      </c>
      <c r="BV876">
        <v>30094</v>
      </c>
      <c r="BX876" t="s">
        <v>170</v>
      </c>
      <c r="BY876" t="s">
        <v>170</v>
      </c>
      <c r="CB876" t="s">
        <v>170</v>
      </c>
      <c r="CC876" t="s">
        <v>170</v>
      </c>
      <c r="CE876" t="s">
        <v>170</v>
      </c>
      <c r="CG876" t="s">
        <v>169</v>
      </c>
      <c r="CH876" t="s">
        <v>1007</v>
      </c>
      <c r="CI876" t="s">
        <v>170</v>
      </c>
      <c r="DJ876" t="s">
        <v>190</v>
      </c>
      <c r="DK876" t="s">
        <v>191</v>
      </c>
      <c r="DN876" t="s">
        <v>170</v>
      </c>
      <c r="DO876" t="s">
        <v>885</v>
      </c>
      <c r="DP876" t="s">
        <v>170</v>
      </c>
      <c r="DQ876" t="s">
        <v>207</v>
      </c>
      <c r="EB876">
        <v>5</v>
      </c>
      <c r="EC876">
        <v>5</v>
      </c>
      <c r="EE876" t="s">
        <v>1397</v>
      </c>
      <c r="EF876">
        <v>5</v>
      </c>
      <c r="EV876">
        <v>1250</v>
      </c>
      <c r="EW876">
        <v>424</v>
      </c>
      <c r="EX876">
        <v>330</v>
      </c>
      <c r="EY876">
        <v>382</v>
      </c>
    </row>
    <row r="877" spans="1:155" ht="15">
      <c r="A877">
        <v>2022</v>
      </c>
      <c r="B877" t="s">
        <v>1568</v>
      </c>
      <c r="C877" t="s">
        <v>1568</v>
      </c>
      <c r="D877" t="s">
        <v>1573</v>
      </c>
      <c r="E877" t="s">
        <v>1570</v>
      </c>
      <c r="F877">
        <v>222</v>
      </c>
      <c r="G877" s="134">
        <v>2.5</v>
      </c>
      <c r="H877">
        <v>4</v>
      </c>
      <c r="I877" t="s">
        <v>240</v>
      </c>
      <c r="J877">
        <v>19</v>
      </c>
      <c r="K877">
        <v>25</v>
      </c>
      <c r="L877">
        <v>22</v>
      </c>
      <c r="M877">
        <v>24.2</v>
      </c>
      <c r="N877">
        <v>35.9</v>
      </c>
      <c r="O877">
        <v>28.359100000000002</v>
      </c>
      <c r="P877">
        <v>19.22</v>
      </c>
      <c r="Q877">
        <v>25.478000000000002</v>
      </c>
      <c r="R877">
        <v>21.6084</v>
      </c>
      <c r="T877" t="s">
        <v>165</v>
      </c>
      <c r="U877" t="s">
        <v>166</v>
      </c>
      <c r="V877" t="s">
        <v>241</v>
      </c>
      <c r="W877" t="s">
        <v>242</v>
      </c>
      <c r="Y877">
        <v>7</v>
      </c>
      <c r="Z877" t="s">
        <v>170</v>
      </c>
      <c r="AA877" t="s">
        <v>170</v>
      </c>
      <c r="AB877" t="s">
        <v>171</v>
      </c>
      <c r="AC877" t="s">
        <v>172</v>
      </c>
      <c r="AD877">
        <v>10</v>
      </c>
      <c r="AG877" t="s">
        <v>296</v>
      </c>
      <c r="AH877" t="s">
        <v>297</v>
      </c>
      <c r="AI877" t="s">
        <v>175</v>
      </c>
      <c r="AJ877" t="s">
        <v>176</v>
      </c>
      <c r="AK877" t="s">
        <v>170</v>
      </c>
      <c r="AL877" t="s">
        <v>177</v>
      </c>
      <c r="AS877">
        <v>2000</v>
      </c>
      <c r="AT877">
        <v>2000</v>
      </c>
      <c r="BN877" s="7" t="s">
        <v>178</v>
      </c>
      <c r="BO877">
        <v>2</v>
      </c>
      <c r="BP877">
        <v>2</v>
      </c>
      <c r="BQ877">
        <v>1</v>
      </c>
      <c r="BR877" t="s">
        <v>179</v>
      </c>
      <c r="BS877" t="s">
        <v>180</v>
      </c>
      <c r="BT877" t="s">
        <v>181</v>
      </c>
      <c r="BU877" s="135">
        <v>44456</v>
      </c>
      <c r="BV877">
        <v>30163</v>
      </c>
      <c r="BX877" t="s">
        <v>170</v>
      </c>
      <c r="BY877" t="s">
        <v>170</v>
      </c>
      <c r="CB877" t="s">
        <v>170</v>
      </c>
      <c r="CC877" t="s">
        <v>170</v>
      </c>
      <c r="CE877" t="s">
        <v>170</v>
      </c>
      <c r="CG877" t="s">
        <v>169</v>
      </c>
      <c r="CH877" t="s">
        <v>982</v>
      </c>
      <c r="CI877" t="s">
        <v>170</v>
      </c>
      <c r="DJ877" t="s">
        <v>190</v>
      </c>
      <c r="DK877" t="s">
        <v>191</v>
      </c>
      <c r="DN877" t="s">
        <v>170</v>
      </c>
      <c r="DO877" t="s">
        <v>715</v>
      </c>
      <c r="DP877" t="s">
        <v>169</v>
      </c>
      <c r="DQ877" t="s">
        <v>193</v>
      </c>
      <c r="EB877">
        <v>5</v>
      </c>
      <c r="EC877">
        <v>5</v>
      </c>
      <c r="EE877" t="s">
        <v>1399</v>
      </c>
      <c r="EF877">
        <v>5</v>
      </c>
      <c r="EV877">
        <v>750</v>
      </c>
      <c r="EW877">
        <v>417</v>
      </c>
      <c r="EX877">
        <v>324</v>
      </c>
      <c r="EY877">
        <v>375</v>
      </c>
    </row>
    <row r="878" spans="1:155" ht="15">
      <c r="A878">
        <v>2022</v>
      </c>
      <c r="B878" t="s">
        <v>1568</v>
      </c>
      <c r="C878" t="s">
        <v>1568</v>
      </c>
      <c r="D878" t="s">
        <v>1573</v>
      </c>
      <c r="E878" t="s">
        <v>1570</v>
      </c>
      <c r="F878">
        <v>221</v>
      </c>
      <c r="G878" s="134">
        <v>2.5</v>
      </c>
      <c r="H878">
        <v>4</v>
      </c>
      <c r="I878" t="s">
        <v>246</v>
      </c>
      <c r="J878">
        <v>19</v>
      </c>
      <c r="K878">
        <v>24</v>
      </c>
      <c r="L878">
        <v>21</v>
      </c>
      <c r="M878">
        <v>23.6</v>
      </c>
      <c r="N878">
        <v>34.299999999999997</v>
      </c>
      <c r="O878">
        <v>27.454000000000001</v>
      </c>
      <c r="P878">
        <v>18.780100000000001</v>
      </c>
      <c r="Q878">
        <v>24.431000000000001</v>
      </c>
      <c r="R878">
        <v>20.9619</v>
      </c>
      <c r="T878" t="s">
        <v>165</v>
      </c>
      <c r="U878" t="s">
        <v>166</v>
      </c>
      <c r="V878" t="s">
        <v>247</v>
      </c>
      <c r="W878" t="s">
        <v>248</v>
      </c>
      <c r="Y878">
        <v>6</v>
      </c>
      <c r="Z878" t="s">
        <v>170</v>
      </c>
      <c r="AA878" t="s">
        <v>170</v>
      </c>
      <c r="AB878" t="s">
        <v>171</v>
      </c>
      <c r="AC878" t="s">
        <v>172</v>
      </c>
      <c r="AD878">
        <v>10</v>
      </c>
      <c r="AG878" t="s">
        <v>296</v>
      </c>
      <c r="AH878" t="s">
        <v>297</v>
      </c>
      <c r="AI878" t="s">
        <v>175</v>
      </c>
      <c r="AJ878" t="s">
        <v>176</v>
      </c>
      <c r="AK878" t="s">
        <v>170</v>
      </c>
      <c r="AL878" t="s">
        <v>177</v>
      </c>
      <c r="AS878">
        <v>2100</v>
      </c>
      <c r="AT878">
        <v>2100</v>
      </c>
      <c r="BN878" s="7" t="s">
        <v>178</v>
      </c>
      <c r="BO878">
        <v>2</v>
      </c>
      <c r="BP878">
        <v>2</v>
      </c>
      <c r="BQ878">
        <v>1</v>
      </c>
      <c r="BR878" t="s">
        <v>179</v>
      </c>
      <c r="BS878" t="s">
        <v>180</v>
      </c>
      <c r="BT878" t="s">
        <v>181</v>
      </c>
      <c r="BU878" s="135">
        <v>44456</v>
      </c>
      <c r="BV878">
        <v>30087</v>
      </c>
      <c r="BX878" t="s">
        <v>170</v>
      </c>
      <c r="BY878" t="s">
        <v>170</v>
      </c>
      <c r="CB878" t="s">
        <v>170</v>
      </c>
      <c r="CC878" t="s">
        <v>170</v>
      </c>
      <c r="CE878" t="s">
        <v>170</v>
      </c>
      <c r="CG878" t="s">
        <v>169</v>
      </c>
      <c r="CH878" t="s">
        <v>982</v>
      </c>
      <c r="CI878" t="s">
        <v>170</v>
      </c>
      <c r="DJ878" t="s">
        <v>190</v>
      </c>
      <c r="DK878" t="s">
        <v>191</v>
      </c>
      <c r="DN878" t="s">
        <v>170</v>
      </c>
      <c r="DO878" t="s">
        <v>885</v>
      </c>
      <c r="DP878" t="s">
        <v>169</v>
      </c>
      <c r="DQ878" t="s">
        <v>193</v>
      </c>
      <c r="EB878">
        <v>5</v>
      </c>
      <c r="EC878">
        <v>5</v>
      </c>
      <c r="EE878" t="s">
        <v>1401</v>
      </c>
      <c r="EF878">
        <v>7</v>
      </c>
      <c r="EV878">
        <v>750</v>
      </c>
      <c r="EW878">
        <v>402</v>
      </c>
      <c r="EX878">
        <v>349</v>
      </c>
      <c r="EY878">
        <v>378</v>
      </c>
    </row>
    <row r="879" spans="1:155" ht="15">
      <c r="A879">
        <v>2022</v>
      </c>
      <c r="B879" t="s">
        <v>1568</v>
      </c>
      <c r="C879" t="s">
        <v>1568</v>
      </c>
      <c r="D879" t="s">
        <v>1574</v>
      </c>
      <c r="E879" t="s">
        <v>1570</v>
      </c>
      <c r="F879">
        <v>234</v>
      </c>
      <c r="G879" s="134">
        <v>2</v>
      </c>
      <c r="H879">
        <v>4</v>
      </c>
      <c r="I879" t="s">
        <v>240</v>
      </c>
      <c r="J879">
        <v>21</v>
      </c>
      <c r="K879">
        <v>27</v>
      </c>
      <c r="L879">
        <v>23</v>
      </c>
      <c r="M879">
        <v>26.6</v>
      </c>
      <c r="N879">
        <v>38.200000000000003</v>
      </c>
      <c r="O879">
        <v>30.810199999999998</v>
      </c>
      <c r="P879">
        <v>20.962700000000002</v>
      </c>
      <c r="Q879">
        <v>26.969899999999999</v>
      </c>
      <c r="R879">
        <v>23.297899999999998</v>
      </c>
      <c r="T879" t="s">
        <v>165</v>
      </c>
      <c r="U879" t="s">
        <v>166</v>
      </c>
      <c r="V879" t="s">
        <v>241</v>
      </c>
      <c r="W879" t="s">
        <v>242</v>
      </c>
      <c r="Y879">
        <v>7</v>
      </c>
      <c r="Z879" t="s">
        <v>170</v>
      </c>
      <c r="AA879" t="s">
        <v>170</v>
      </c>
      <c r="AB879" t="s">
        <v>171</v>
      </c>
      <c r="AC879" t="s">
        <v>172</v>
      </c>
      <c r="AD879">
        <v>10</v>
      </c>
      <c r="AG879" t="s">
        <v>296</v>
      </c>
      <c r="AH879" t="s">
        <v>297</v>
      </c>
      <c r="AI879" t="s">
        <v>175</v>
      </c>
      <c r="AJ879" t="s">
        <v>176</v>
      </c>
      <c r="AK879" t="s">
        <v>170</v>
      </c>
      <c r="AL879" t="s">
        <v>177</v>
      </c>
      <c r="AS879">
        <v>1900</v>
      </c>
      <c r="AT879">
        <v>1900</v>
      </c>
      <c r="BN879" s="7" t="s">
        <v>178</v>
      </c>
      <c r="BO879">
        <v>2</v>
      </c>
      <c r="BP879">
        <v>2</v>
      </c>
      <c r="BQ879">
        <v>1</v>
      </c>
      <c r="BR879" t="s">
        <v>179</v>
      </c>
      <c r="BS879" t="s">
        <v>180</v>
      </c>
      <c r="BT879" t="s">
        <v>181</v>
      </c>
      <c r="BU879" s="135">
        <v>44456</v>
      </c>
      <c r="BV879">
        <v>30067</v>
      </c>
      <c r="BX879" t="s">
        <v>170</v>
      </c>
      <c r="BY879" t="s">
        <v>170</v>
      </c>
      <c r="CB879" t="s">
        <v>170</v>
      </c>
      <c r="CC879" t="s">
        <v>170</v>
      </c>
      <c r="CE879" t="s">
        <v>170</v>
      </c>
      <c r="CG879" t="s">
        <v>169</v>
      </c>
      <c r="CH879" t="s">
        <v>1424</v>
      </c>
      <c r="CI879" t="s">
        <v>170</v>
      </c>
      <c r="CK879" t="s">
        <v>183</v>
      </c>
      <c r="CM879">
        <v>1</v>
      </c>
      <c r="CN879" t="s">
        <v>184</v>
      </c>
      <c r="CP879">
        <v>270</v>
      </c>
      <c r="CQ879">
        <v>5.5</v>
      </c>
      <c r="CR879">
        <v>37.1</v>
      </c>
      <c r="CS879" t="s">
        <v>185</v>
      </c>
      <c r="CV879" t="s">
        <v>186</v>
      </c>
      <c r="CX879" t="s">
        <v>707</v>
      </c>
      <c r="CY879" t="s">
        <v>170</v>
      </c>
      <c r="DD879">
        <v>1</v>
      </c>
      <c r="DE879" t="s">
        <v>522</v>
      </c>
      <c r="DF879" t="s">
        <v>879</v>
      </c>
      <c r="DG879">
        <v>44</v>
      </c>
      <c r="DJ879" t="s">
        <v>204</v>
      </c>
      <c r="DK879" t="s">
        <v>205</v>
      </c>
      <c r="DL879" t="s">
        <v>170</v>
      </c>
      <c r="DM879" t="s">
        <v>170</v>
      </c>
      <c r="DN879" t="s">
        <v>170</v>
      </c>
      <c r="DO879" t="s">
        <v>506</v>
      </c>
      <c r="DP879" t="s">
        <v>169</v>
      </c>
      <c r="DQ879" t="s">
        <v>193</v>
      </c>
      <c r="EB879">
        <v>7</v>
      </c>
      <c r="EC879">
        <v>7</v>
      </c>
      <c r="EE879" t="s">
        <v>1575</v>
      </c>
      <c r="EF879">
        <v>7</v>
      </c>
      <c r="EU879">
        <v>1000</v>
      </c>
      <c r="EW879">
        <v>269</v>
      </c>
      <c r="EX879">
        <v>300</v>
      </c>
      <c r="EY879">
        <v>283</v>
      </c>
    </row>
    <row r="880" spans="1:155" ht="15">
      <c r="A880">
        <v>2022</v>
      </c>
      <c r="B880" t="s">
        <v>1568</v>
      </c>
      <c r="C880" t="s">
        <v>1568</v>
      </c>
      <c r="D880" t="s">
        <v>1574</v>
      </c>
      <c r="E880" t="s">
        <v>1570</v>
      </c>
      <c r="F880">
        <v>233</v>
      </c>
      <c r="G880" s="134">
        <v>2</v>
      </c>
      <c r="H880">
        <v>4</v>
      </c>
      <c r="I880" t="s">
        <v>246</v>
      </c>
      <c r="J880">
        <v>20</v>
      </c>
      <c r="K880">
        <v>26</v>
      </c>
      <c r="L880">
        <v>22</v>
      </c>
      <c r="M880">
        <v>25.4</v>
      </c>
      <c r="N880">
        <v>37.200000000000003</v>
      </c>
      <c r="O880">
        <v>29.6294</v>
      </c>
      <c r="P880">
        <v>20.094799999999999</v>
      </c>
      <c r="Q880">
        <v>26.3231</v>
      </c>
      <c r="R880">
        <v>22.4893</v>
      </c>
      <c r="T880" t="s">
        <v>165</v>
      </c>
      <c r="U880" t="s">
        <v>166</v>
      </c>
      <c r="V880" t="s">
        <v>247</v>
      </c>
      <c r="W880" t="s">
        <v>248</v>
      </c>
      <c r="Y880">
        <v>6</v>
      </c>
      <c r="Z880" t="s">
        <v>170</v>
      </c>
      <c r="AA880" t="s">
        <v>170</v>
      </c>
      <c r="AB880" t="s">
        <v>171</v>
      </c>
      <c r="AC880" t="s">
        <v>172</v>
      </c>
      <c r="AD880">
        <v>10</v>
      </c>
      <c r="AG880" t="s">
        <v>296</v>
      </c>
      <c r="AH880" t="s">
        <v>297</v>
      </c>
      <c r="AI880" t="s">
        <v>175</v>
      </c>
      <c r="AJ880" t="s">
        <v>176</v>
      </c>
      <c r="AK880" t="s">
        <v>170</v>
      </c>
      <c r="AL880" t="s">
        <v>177</v>
      </c>
      <c r="AS880">
        <v>2000</v>
      </c>
      <c r="AT880">
        <v>2000</v>
      </c>
      <c r="BN880" s="7" t="s">
        <v>178</v>
      </c>
      <c r="BO880">
        <v>2</v>
      </c>
      <c r="BP880">
        <v>2</v>
      </c>
      <c r="BQ880">
        <v>1</v>
      </c>
      <c r="BR880" t="s">
        <v>179</v>
      </c>
      <c r="BS880" t="s">
        <v>180</v>
      </c>
      <c r="BT880" t="s">
        <v>181</v>
      </c>
      <c r="BU880" s="135">
        <v>44456</v>
      </c>
      <c r="BV880">
        <v>30063</v>
      </c>
      <c r="BX880" t="s">
        <v>169</v>
      </c>
      <c r="BY880" t="s">
        <v>170</v>
      </c>
      <c r="CB880" t="s">
        <v>170</v>
      </c>
      <c r="CC880" t="s">
        <v>170</v>
      </c>
      <c r="CE880" t="s">
        <v>170</v>
      </c>
      <c r="CG880" t="s">
        <v>169</v>
      </c>
      <c r="CH880" t="s">
        <v>1424</v>
      </c>
      <c r="CI880" t="s">
        <v>170</v>
      </c>
      <c r="CK880" t="s">
        <v>183</v>
      </c>
      <c r="CM880">
        <v>1</v>
      </c>
      <c r="CN880" t="s">
        <v>184</v>
      </c>
      <c r="CP880">
        <v>270</v>
      </c>
      <c r="CQ880">
        <v>5.5</v>
      </c>
      <c r="CR880">
        <v>37.1</v>
      </c>
      <c r="CS880" t="s">
        <v>185</v>
      </c>
      <c r="CV880" t="s">
        <v>186</v>
      </c>
      <c r="CX880" t="s">
        <v>707</v>
      </c>
      <c r="CY880" t="s">
        <v>170</v>
      </c>
      <c r="DD880">
        <v>1</v>
      </c>
      <c r="DE880" t="s">
        <v>522</v>
      </c>
      <c r="DF880" t="s">
        <v>879</v>
      </c>
      <c r="DG880">
        <v>44</v>
      </c>
      <c r="DJ880" t="s">
        <v>204</v>
      </c>
      <c r="DK880" t="s">
        <v>205</v>
      </c>
      <c r="DL880" t="s">
        <v>170</v>
      </c>
      <c r="DM880" t="s">
        <v>170</v>
      </c>
      <c r="DN880" t="s">
        <v>170</v>
      </c>
      <c r="DO880" t="s">
        <v>506</v>
      </c>
      <c r="DP880" t="s">
        <v>169</v>
      </c>
      <c r="DQ880" t="s">
        <v>193</v>
      </c>
      <c r="EB880">
        <v>7</v>
      </c>
      <c r="EC880">
        <v>7</v>
      </c>
      <c r="EE880" t="s">
        <v>1575</v>
      </c>
      <c r="EF880">
        <v>7</v>
      </c>
      <c r="EU880">
        <v>1250</v>
      </c>
      <c r="EW880">
        <v>247</v>
      </c>
      <c r="EX880">
        <v>285</v>
      </c>
      <c r="EY880">
        <v>264</v>
      </c>
    </row>
    <row r="881" spans="1:155" ht="15">
      <c r="A881">
        <v>2022</v>
      </c>
      <c r="B881" t="s">
        <v>1568</v>
      </c>
      <c r="C881" t="s">
        <v>1568</v>
      </c>
      <c r="D881" t="s">
        <v>1576</v>
      </c>
      <c r="E881" t="s">
        <v>1570</v>
      </c>
      <c r="F881">
        <v>212</v>
      </c>
      <c r="G881" s="134">
        <v>2</v>
      </c>
      <c r="H881">
        <v>4</v>
      </c>
      <c r="I881" t="s">
        <v>240</v>
      </c>
      <c r="J881">
        <v>21</v>
      </c>
      <c r="K881">
        <v>27</v>
      </c>
      <c r="L881">
        <v>24</v>
      </c>
      <c r="M881">
        <v>27.2</v>
      </c>
      <c r="N881">
        <v>38.299999999999997</v>
      </c>
      <c r="O881">
        <v>31.279399999999999</v>
      </c>
      <c r="P881">
        <v>21.394200000000001</v>
      </c>
      <c r="Q881">
        <v>27.034400000000002</v>
      </c>
      <c r="R881">
        <v>23.610900000000001</v>
      </c>
      <c r="T881" t="s">
        <v>165</v>
      </c>
      <c r="U881" t="s">
        <v>166</v>
      </c>
      <c r="V881" t="s">
        <v>241</v>
      </c>
      <c r="W881" t="s">
        <v>242</v>
      </c>
      <c r="Y881">
        <v>7</v>
      </c>
      <c r="Z881" t="s">
        <v>170</v>
      </c>
      <c r="AA881" t="s">
        <v>170</v>
      </c>
      <c r="AB881" t="s">
        <v>171</v>
      </c>
      <c r="AC881" t="s">
        <v>172</v>
      </c>
      <c r="AD881">
        <v>10</v>
      </c>
      <c r="AG881" t="s">
        <v>296</v>
      </c>
      <c r="AH881" t="s">
        <v>297</v>
      </c>
      <c r="AI881" t="s">
        <v>175</v>
      </c>
      <c r="AJ881" t="s">
        <v>176</v>
      </c>
      <c r="AK881" t="s">
        <v>170</v>
      </c>
      <c r="AL881" t="s">
        <v>177</v>
      </c>
      <c r="AS881">
        <v>1850</v>
      </c>
      <c r="AT881">
        <v>1850</v>
      </c>
      <c r="BN881" s="7" t="s">
        <v>178</v>
      </c>
      <c r="BO881">
        <v>2</v>
      </c>
      <c r="BP881">
        <v>2</v>
      </c>
      <c r="BQ881">
        <v>1</v>
      </c>
      <c r="BR881" t="s">
        <v>179</v>
      </c>
      <c r="BS881" t="s">
        <v>180</v>
      </c>
      <c r="BT881" t="s">
        <v>181</v>
      </c>
      <c r="BU881" s="135">
        <v>44456</v>
      </c>
      <c r="BV881">
        <v>30066</v>
      </c>
      <c r="BX881" t="s">
        <v>170</v>
      </c>
      <c r="BY881" t="s">
        <v>170</v>
      </c>
      <c r="CB881" t="s">
        <v>170</v>
      </c>
      <c r="CC881" t="s">
        <v>170</v>
      </c>
      <c r="CE881" t="s">
        <v>170</v>
      </c>
      <c r="CG881" t="s">
        <v>169</v>
      </c>
      <c r="CH881" t="s">
        <v>1007</v>
      </c>
      <c r="CI881" t="s">
        <v>170</v>
      </c>
      <c r="DJ881" t="s">
        <v>190</v>
      </c>
      <c r="DK881" t="s">
        <v>191</v>
      </c>
      <c r="DN881" t="s">
        <v>170</v>
      </c>
      <c r="DO881" t="s">
        <v>885</v>
      </c>
      <c r="DP881" t="s">
        <v>170</v>
      </c>
      <c r="DQ881" t="s">
        <v>207</v>
      </c>
      <c r="DR881" t="s">
        <v>1577</v>
      </c>
      <c r="EB881">
        <v>5</v>
      </c>
      <c r="EC881">
        <v>5</v>
      </c>
      <c r="EE881" t="s">
        <v>1404</v>
      </c>
      <c r="EF881">
        <v>5</v>
      </c>
      <c r="EV881">
        <v>250</v>
      </c>
      <c r="EW881">
        <v>380</v>
      </c>
      <c r="EX881">
        <v>313</v>
      </c>
      <c r="EY881">
        <v>349</v>
      </c>
    </row>
    <row r="882" spans="1:155" ht="15">
      <c r="A882">
        <v>2022</v>
      </c>
      <c r="B882" t="s">
        <v>1568</v>
      </c>
      <c r="C882" t="s">
        <v>1568</v>
      </c>
      <c r="D882" t="s">
        <v>1576</v>
      </c>
      <c r="E882" t="s">
        <v>1570</v>
      </c>
      <c r="F882">
        <v>211</v>
      </c>
      <c r="G882" s="134">
        <v>2</v>
      </c>
      <c r="H882">
        <v>4</v>
      </c>
      <c r="I882" t="s">
        <v>246</v>
      </c>
      <c r="J882">
        <v>20</v>
      </c>
      <c r="K882">
        <v>26</v>
      </c>
      <c r="L882">
        <v>22</v>
      </c>
      <c r="M882">
        <v>25.4</v>
      </c>
      <c r="N882">
        <v>37.200000000000003</v>
      </c>
      <c r="O882">
        <v>29.6294</v>
      </c>
      <c r="P882">
        <v>20.094799999999999</v>
      </c>
      <c r="Q882">
        <v>26.3231</v>
      </c>
      <c r="R882">
        <v>22.4893</v>
      </c>
      <c r="T882" t="s">
        <v>165</v>
      </c>
      <c r="U882" t="s">
        <v>166</v>
      </c>
      <c r="V882" t="s">
        <v>247</v>
      </c>
      <c r="W882" t="s">
        <v>248</v>
      </c>
      <c r="Y882">
        <v>6</v>
      </c>
      <c r="Z882" t="s">
        <v>170</v>
      </c>
      <c r="AA882" t="s">
        <v>170</v>
      </c>
      <c r="AB882" t="s">
        <v>171</v>
      </c>
      <c r="AC882" t="s">
        <v>172</v>
      </c>
      <c r="AD882">
        <v>10</v>
      </c>
      <c r="AG882" t="s">
        <v>296</v>
      </c>
      <c r="AH882" t="s">
        <v>297</v>
      </c>
      <c r="AI882" t="s">
        <v>175</v>
      </c>
      <c r="AJ882" t="s">
        <v>176</v>
      </c>
      <c r="AK882" t="s">
        <v>170</v>
      </c>
      <c r="AL882" t="s">
        <v>177</v>
      </c>
      <c r="AS882">
        <v>2000</v>
      </c>
      <c r="AT882">
        <v>2000</v>
      </c>
      <c r="BN882" s="7" t="s">
        <v>178</v>
      </c>
      <c r="BO882">
        <v>2</v>
      </c>
      <c r="BP882">
        <v>2</v>
      </c>
      <c r="BQ882">
        <v>1</v>
      </c>
      <c r="BR882" t="s">
        <v>179</v>
      </c>
      <c r="BS882" t="s">
        <v>180</v>
      </c>
      <c r="BT882" t="s">
        <v>181</v>
      </c>
      <c r="BU882" s="135">
        <v>44456</v>
      </c>
      <c r="BV882">
        <v>30061</v>
      </c>
      <c r="BX882" t="s">
        <v>170</v>
      </c>
      <c r="BY882" t="s">
        <v>170</v>
      </c>
      <c r="CB882" t="s">
        <v>170</v>
      </c>
      <c r="CC882" t="s">
        <v>170</v>
      </c>
      <c r="CE882" t="s">
        <v>170</v>
      </c>
      <c r="CG882" t="s">
        <v>169</v>
      </c>
      <c r="CH882" t="s">
        <v>1424</v>
      </c>
      <c r="CI882" t="s">
        <v>170</v>
      </c>
      <c r="CK882" t="s">
        <v>183</v>
      </c>
      <c r="CM882">
        <v>1</v>
      </c>
      <c r="CN882" t="s">
        <v>184</v>
      </c>
      <c r="CP882">
        <v>270</v>
      </c>
      <c r="CQ882">
        <v>5.5</v>
      </c>
      <c r="CR882">
        <v>39.6</v>
      </c>
      <c r="CS882" t="s">
        <v>185</v>
      </c>
      <c r="CV882" t="s">
        <v>186</v>
      </c>
      <c r="CX882" t="s">
        <v>707</v>
      </c>
      <c r="CY882" t="s">
        <v>170</v>
      </c>
      <c r="DD882">
        <v>1</v>
      </c>
      <c r="DE882" t="s">
        <v>522</v>
      </c>
      <c r="DF882" t="s">
        <v>879</v>
      </c>
      <c r="DG882">
        <v>44</v>
      </c>
      <c r="DJ882" t="s">
        <v>204</v>
      </c>
      <c r="DK882" t="s">
        <v>205</v>
      </c>
      <c r="DL882" t="s">
        <v>170</v>
      </c>
      <c r="DM882" t="s">
        <v>170</v>
      </c>
      <c r="DN882" t="s">
        <v>170</v>
      </c>
      <c r="DO882" t="s">
        <v>506</v>
      </c>
      <c r="DP882" t="s">
        <v>169</v>
      </c>
      <c r="DQ882" t="s">
        <v>193</v>
      </c>
      <c r="EB882">
        <v>8</v>
      </c>
      <c r="EC882">
        <v>8</v>
      </c>
      <c r="EE882" t="s">
        <v>1578</v>
      </c>
      <c r="EF882">
        <v>7</v>
      </c>
      <c r="EU882">
        <v>1750</v>
      </c>
      <c r="EW882">
        <v>240</v>
      </c>
      <c r="EX882">
        <v>251</v>
      </c>
      <c r="EY882">
        <v>245</v>
      </c>
    </row>
    <row r="883" spans="1:155" ht="15">
      <c r="A883">
        <v>2022</v>
      </c>
      <c r="B883" t="s">
        <v>1568</v>
      </c>
      <c r="C883" t="s">
        <v>1568</v>
      </c>
      <c r="D883" t="s">
        <v>1579</v>
      </c>
      <c r="E883" t="s">
        <v>1570</v>
      </c>
      <c r="F883">
        <v>236</v>
      </c>
      <c r="G883" s="134">
        <v>4</v>
      </c>
      <c r="H883">
        <v>6</v>
      </c>
      <c r="I883" t="s">
        <v>240</v>
      </c>
      <c r="J883">
        <v>18</v>
      </c>
      <c r="K883">
        <v>24</v>
      </c>
      <c r="L883">
        <v>20</v>
      </c>
      <c r="M883">
        <v>22.7</v>
      </c>
      <c r="N883">
        <v>33.200000000000003</v>
      </c>
      <c r="O883">
        <v>26.466699999999999</v>
      </c>
      <c r="P883">
        <v>18.117000000000001</v>
      </c>
      <c r="Q883">
        <v>23.706800000000001</v>
      </c>
      <c r="R883">
        <v>20.267499999999998</v>
      </c>
      <c r="T883" t="s">
        <v>470</v>
      </c>
      <c r="U883" t="s">
        <v>471</v>
      </c>
      <c r="V883" t="s">
        <v>241</v>
      </c>
      <c r="W883" t="s">
        <v>242</v>
      </c>
      <c r="Y883">
        <v>7</v>
      </c>
      <c r="Z883" t="s">
        <v>170</v>
      </c>
      <c r="AA883" t="s">
        <v>170</v>
      </c>
      <c r="AB883" t="s">
        <v>171</v>
      </c>
      <c r="AC883" t="s">
        <v>172</v>
      </c>
      <c r="AD883">
        <v>10</v>
      </c>
      <c r="AG883" t="s">
        <v>296</v>
      </c>
      <c r="AH883" t="s">
        <v>297</v>
      </c>
      <c r="AI883" t="s">
        <v>175</v>
      </c>
      <c r="AJ883" t="s">
        <v>176</v>
      </c>
      <c r="AK883" t="s">
        <v>170</v>
      </c>
      <c r="AL883" t="s">
        <v>177</v>
      </c>
      <c r="AS883">
        <v>2200</v>
      </c>
      <c r="AT883">
        <v>2200</v>
      </c>
      <c r="BN883" s="7" t="s">
        <v>178</v>
      </c>
      <c r="BO883">
        <v>2</v>
      </c>
      <c r="BP883">
        <v>2</v>
      </c>
      <c r="BQ883">
        <v>1</v>
      </c>
      <c r="BR883" t="s">
        <v>179</v>
      </c>
      <c r="BS883" t="s">
        <v>180</v>
      </c>
      <c r="BT883" t="s">
        <v>181</v>
      </c>
      <c r="BU883" s="135">
        <v>44456</v>
      </c>
      <c r="BV883">
        <v>30097</v>
      </c>
      <c r="BX883" t="s">
        <v>169</v>
      </c>
      <c r="BY883" t="s">
        <v>170</v>
      </c>
      <c r="CB883" t="s">
        <v>170</v>
      </c>
      <c r="CC883" t="s">
        <v>170</v>
      </c>
      <c r="CE883" t="s">
        <v>170</v>
      </c>
      <c r="CG883" t="s">
        <v>169</v>
      </c>
      <c r="CH883" t="s">
        <v>1424</v>
      </c>
      <c r="CI883" t="s">
        <v>170</v>
      </c>
      <c r="CK883" t="s">
        <v>183</v>
      </c>
      <c r="CM883">
        <v>1</v>
      </c>
      <c r="CN883" t="s">
        <v>184</v>
      </c>
      <c r="CP883">
        <v>270</v>
      </c>
      <c r="CQ883">
        <v>5.5</v>
      </c>
      <c r="CR883">
        <v>39.6</v>
      </c>
      <c r="CS883" t="s">
        <v>185</v>
      </c>
      <c r="CV883" t="s">
        <v>186</v>
      </c>
      <c r="CX883" t="s">
        <v>707</v>
      </c>
      <c r="CY883" t="s">
        <v>170</v>
      </c>
      <c r="DD883">
        <v>1</v>
      </c>
      <c r="DE883" t="s">
        <v>522</v>
      </c>
      <c r="DF883" t="s">
        <v>879</v>
      </c>
      <c r="DG883">
        <v>44</v>
      </c>
      <c r="DJ883" t="s">
        <v>204</v>
      </c>
      <c r="DK883" t="s">
        <v>205</v>
      </c>
      <c r="DL883" t="s">
        <v>170</v>
      </c>
      <c r="DM883" t="s">
        <v>170</v>
      </c>
      <c r="DN883" t="s">
        <v>170</v>
      </c>
      <c r="DO883" t="s">
        <v>506</v>
      </c>
      <c r="DP883" t="s">
        <v>169</v>
      </c>
      <c r="DQ883" t="s">
        <v>193</v>
      </c>
      <c r="EB883">
        <v>8</v>
      </c>
      <c r="EC883">
        <v>8</v>
      </c>
      <c r="EE883" t="s">
        <v>1578</v>
      </c>
      <c r="EF883">
        <v>7</v>
      </c>
      <c r="EU883">
        <v>1750</v>
      </c>
      <c r="EW883">
        <v>238</v>
      </c>
      <c r="EX883">
        <v>237</v>
      </c>
      <c r="EY883">
        <v>238</v>
      </c>
    </row>
    <row r="884" spans="1:155" ht="15">
      <c r="A884">
        <v>2022</v>
      </c>
      <c r="B884" t="s">
        <v>1568</v>
      </c>
      <c r="C884" t="s">
        <v>1568</v>
      </c>
      <c r="D884" t="s">
        <v>1579</v>
      </c>
      <c r="E884" t="s">
        <v>1570</v>
      </c>
      <c r="F884">
        <v>235</v>
      </c>
      <c r="G884" s="134">
        <v>4</v>
      </c>
      <c r="H884">
        <v>6</v>
      </c>
      <c r="I884" t="s">
        <v>246</v>
      </c>
      <c r="J884">
        <v>17</v>
      </c>
      <c r="K884">
        <v>23</v>
      </c>
      <c r="L884">
        <v>19</v>
      </c>
      <c r="M884">
        <v>21</v>
      </c>
      <c r="N884">
        <v>32.4</v>
      </c>
      <c r="O884">
        <v>24.950500000000002</v>
      </c>
      <c r="P884">
        <v>16.8538</v>
      </c>
      <c r="Q884">
        <v>23.177800000000001</v>
      </c>
      <c r="R884">
        <v>19.212800000000001</v>
      </c>
      <c r="T884" t="s">
        <v>470</v>
      </c>
      <c r="U884" t="s">
        <v>471</v>
      </c>
      <c r="V884" t="s">
        <v>247</v>
      </c>
      <c r="W884" t="s">
        <v>248</v>
      </c>
      <c r="Y884">
        <v>6</v>
      </c>
      <c r="Z884" t="s">
        <v>170</v>
      </c>
      <c r="AA884" t="s">
        <v>170</v>
      </c>
      <c r="AB884" t="s">
        <v>171</v>
      </c>
      <c r="AC884" t="s">
        <v>172</v>
      </c>
      <c r="AD884">
        <v>10</v>
      </c>
      <c r="AG884" t="s">
        <v>296</v>
      </c>
      <c r="AH884" t="s">
        <v>297</v>
      </c>
      <c r="AI884" t="s">
        <v>175</v>
      </c>
      <c r="AJ884" t="s">
        <v>176</v>
      </c>
      <c r="AK884" t="s">
        <v>170</v>
      </c>
      <c r="AL884" t="s">
        <v>177</v>
      </c>
      <c r="AS884">
        <v>2350</v>
      </c>
      <c r="AT884">
        <v>2350</v>
      </c>
      <c r="BN884" s="7" t="s">
        <v>178</v>
      </c>
      <c r="BO884">
        <v>2</v>
      </c>
      <c r="BP884">
        <v>2</v>
      </c>
      <c r="BQ884">
        <v>1</v>
      </c>
      <c r="BR884" t="s">
        <v>179</v>
      </c>
      <c r="BS884" t="s">
        <v>180</v>
      </c>
      <c r="BT884" t="s">
        <v>181</v>
      </c>
      <c r="BU884" s="135">
        <v>44456</v>
      </c>
      <c r="BV884">
        <v>30165</v>
      </c>
      <c r="BX884" t="s">
        <v>170</v>
      </c>
      <c r="CB884" t="s">
        <v>170</v>
      </c>
      <c r="CC884" t="s">
        <v>170</v>
      </c>
      <c r="CE884" t="s">
        <v>170</v>
      </c>
      <c r="CF884" t="s">
        <v>926</v>
      </c>
      <c r="CG884" t="s">
        <v>169</v>
      </c>
      <c r="CH884" t="s">
        <v>929</v>
      </c>
      <c r="CI884" t="s">
        <v>170</v>
      </c>
      <c r="CJ884" t="s">
        <v>926</v>
      </c>
      <c r="DJ884" t="s">
        <v>190</v>
      </c>
      <c r="DK884" t="s">
        <v>191</v>
      </c>
      <c r="DN884" t="s">
        <v>170</v>
      </c>
      <c r="DO884" t="s">
        <v>930</v>
      </c>
      <c r="DP884" t="s">
        <v>170</v>
      </c>
      <c r="DQ884" t="s">
        <v>207</v>
      </c>
      <c r="EB884">
        <v>5</v>
      </c>
      <c r="EC884">
        <v>5</v>
      </c>
      <c r="EE884" t="s">
        <v>1406</v>
      </c>
      <c r="EF884">
        <v>6</v>
      </c>
      <c r="EV884">
        <v>2250</v>
      </c>
      <c r="EW884">
        <v>405</v>
      </c>
      <c r="EX884">
        <v>319</v>
      </c>
      <c r="EY884">
        <v>366</v>
      </c>
    </row>
    <row r="885" spans="1:155" ht="15">
      <c r="A885">
        <v>2022</v>
      </c>
      <c r="B885" t="s">
        <v>1568</v>
      </c>
      <c r="C885" t="s">
        <v>1568</v>
      </c>
      <c r="D885" t="s">
        <v>1580</v>
      </c>
      <c r="E885" t="s">
        <v>1570</v>
      </c>
      <c r="F885">
        <v>228</v>
      </c>
      <c r="G885" s="134">
        <v>4</v>
      </c>
      <c r="H885">
        <v>6</v>
      </c>
      <c r="I885" t="s">
        <v>240</v>
      </c>
      <c r="J885">
        <v>19</v>
      </c>
      <c r="K885">
        <v>24</v>
      </c>
      <c r="L885">
        <v>21</v>
      </c>
      <c r="M885">
        <v>24.1</v>
      </c>
      <c r="N885">
        <v>33.799999999999997</v>
      </c>
      <c r="O885">
        <v>27.6739</v>
      </c>
      <c r="P885">
        <v>19.146799999999999</v>
      </c>
      <c r="Q885">
        <v>24.1023</v>
      </c>
      <c r="R885">
        <v>21.0989</v>
      </c>
      <c r="T885" t="s">
        <v>470</v>
      </c>
      <c r="U885" t="s">
        <v>471</v>
      </c>
      <c r="V885" t="s">
        <v>241</v>
      </c>
      <c r="W885" t="s">
        <v>242</v>
      </c>
      <c r="Y885">
        <v>7</v>
      </c>
      <c r="Z885" t="s">
        <v>170</v>
      </c>
      <c r="AA885" t="s">
        <v>170</v>
      </c>
      <c r="AB885" t="s">
        <v>171</v>
      </c>
      <c r="AC885" t="s">
        <v>172</v>
      </c>
      <c r="AD885">
        <v>10</v>
      </c>
      <c r="AG885" t="s">
        <v>173</v>
      </c>
      <c r="AH885" t="s">
        <v>174</v>
      </c>
      <c r="AI885" t="s">
        <v>175</v>
      </c>
      <c r="AJ885" t="s">
        <v>176</v>
      </c>
      <c r="AK885" t="s">
        <v>170</v>
      </c>
      <c r="AL885" t="s">
        <v>177</v>
      </c>
      <c r="AS885">
        <v>2100</v>
      </c>
      <c r="AT885">
        <v>2100</v>
      </c>
      <c r="BN885" s="7" t="s">
        <v>178</v>
      </c>
      <c r="BO885">
        <v>2</v>
      </c>
      <c r="BP885">
        <v>2</v>
      </c>
      <c r="BQ885">
        <v>1</v>
      </c>
      <c r="BR885" t="s">
        <v>179</v>
      </c>
      <c r="BS885" t="s">
        <v>180</v>
      </c>
      <c r="BT885" t="s">
        <v>181</v>
      </c>
      <c r="BU885" s="135">
        <v>44456</v>
      </c>
      <c r="BV885">
        <v>30091</v>
      </c>
      <c r="BX885" t="s">
        <v>170</v>
      </c>
      <c r="CB885" t="s">
        <v>170</v>
      </c>
      <c r="CC885" t="s">
        <v>170</v>
      </c>
      <c r="CE885" t="s">
        <v>170</v>
      </c>
      <c r="CF885" t="s">
        <v>926</v>
      </c>
      <c r="CG885" t="s">
        <v>169</v>
      </c>
      <c r="CH885" t="s">
        <v>929</v>
      </c>
      <c r="CI885" t="s">
        <v>170</v>
      </c>
      <c r="CJ885" t="s">
        <v>926</v>
      </c>
      <c r="DJ885" t="s">
        <v>190</v>
      </c>
      <c r="DK885" t="s">
        <v>191</v>
      </c>
      <c r="DN885" t="s">
        <v>170</v>
      </c>
      <c r="DO885" t="s">
        <v>930</v>
      </c>
      <c r="DP885" t="s">
        <v>170</v>
      </c>
      <c r="DQ885" t="s">
        <v>207</v>
      </c>
      <c r="EB885">
        <v>5</v>
      </c>
      <c r="EC885">
        <v>5</v>
      </c>
      <c r="EE885" t="s">
        <v>1581</v>
      </c>
      <c r="EF885">
        <v>6</v>
      </c>
      <c r="EV885">
        <v>2250</v>
      </c>
      <c r="EW885">
        <v>406</v>
      </c>
      <c r="EX885">
        <v>314</v>
      </c>
      <c r="EY885">
        <v>364</v>
      </c>
    </row>
    <row r="886" spans="1:155" ht="15">
      <c r="A886">
        <v>2022</v>
      </c>
      <c r="B886" t="s">
        <v>1568</v>
      </c>
      <c r="C886" t="s">
        <v>1568</v>
      </c>
      <c r="D886" t="s">
        <v>1580</v>
      </c>
      <c r="E886" t="s">
        <v>1570</v>
      </c>
      <c r="F886">
        <v>227</v>
      </c>
      <c r="G886" s="134">
        <v>4</v>
      </c>
      <c r="H886">
        <v>6</v>
      </c>
      <c r="I886" t="s">
        <v>246</v>
      </c>
      <c r="J886">
        <v>17</v>
      </c>
      <c r="K886">
        <v>24</v>
      </c>
      <c r="L886">
        <v>19</v>
      </c>
      <c r="M886">
        <v>21</v>
      </c>
      <c r="N886">
        <v>32.9</v>
      </c>
      <c r="O886">
        <v>25.082599999999999</v>
      </c>
      <c r="P886">
        <v>16.8538</v>
      </c>
      <c r="Q886">
        <v>23.508700000000001</v>
      </c>
      <c r="R886">
        <v>19.3142</v>
      </c>
      <c r="T886" t="s">
        <v>470</v>
      </c>
      <c r="U886" t="s">
        <v>471</v>
      </c>
      <c r="V886" t="s">
        <v>247</v>
      </c>
      <c r="W886" t="s">
        <v>248</v>
      </c>
      <c r="Y886">
        <v>6</v>
      </c>
      <c r="Z886" t="s">
        <v>170</v>
      </c>
      <c r="AA886" t="s">
        <v>170</v>
      </c>
      <c r="AB886" t="s">
        <v>171</v>
      </c>
      <c r="AC886" t="s">
        <v>172</v>
      </c>
      <c r="AD886">
        <v>10</v>
      </c>
      <c r="AG886" t="s">
        <v>296</v>
      </c>
      <c r="AH886" t="s">
        <v>297</v>
      </c>
      <c r="AI886" t="s">
        <v>175</v>
      </c>
      <c r="AJ886" t="s">
        <v>176</v>
      </c>
      <c r="AK886" t="s">
        <v>170</v>
      </c>
      <c r="AL886" t="s">
        <v>177</v>
      </c>
      <c r="AS886">
        <v>2350</v>
      </c>
      <c r="AT886">
        <v>2350</v>
      </c>
      <c r="BN886" s="7" t="s">
        <v>178</v>
      </c>
      <c r="BO886">
        <v>2</v>
      </c>
      <c r="BP886">
        <v>2</v>
      </c>
      <c r="BQ886">
        <v>1</v>
      </c>
      <c r="BR886" t="s">
        <v>179</v>
      </c>
      <c r="BS886" t="s">
        <v>180</v>
      </c>
      <c r="BT886" t="s">
        <v>181</v>
      </c>
      <c r="BU886" s="135">
        <v>44456</v>
      </c>
      <c r="BV886">
        <v>30093</v>
      </c>
      <c r="BX886" t="s">
        <v>169</v>
      </c>
      <c r="BY886" t="s">
        <v>170</v>
      </c>
      <c r="CB886" t="s">
        <v>170</v>
      </c>
      <c r="CC886" t="s">
        <v>170</v>
      </c>
      <c r="CE886" t="s">
        <v>170</v>
      </c>
      <c r="CG886" t="s">
        <v>169</v>
      </c>
      <c r="CH886" t="s">
        <v>284</v>
      </c>
      <c r="CI886" t="s">
        <v>170</v>
      </c>
      <c r="DJ886" t="s">
        <v>204</v>
      </c>
      <c r="DK886" t="s">
        <v>205</v>
      </c>
      <c r="DL886" t="s">
        <v>170</v>
      </c>
      <c r="DM886" t="s">
        <v>170</v>
      </c>
      <c r="DN886" t="s">
        <v>170</v>
      </c>
      <c r="DO886" t="s">
        <v>236</v>
      </c>
      <c r="DP886" t="s">
        <v>169</v>
      </c>
      <c r="DQ886" t="s">
        <v>193</v>
      </c>
      <c r="DR886" t="s">
        <v>1582</v>
      </c>
      <c r="DY886">
        <v>30.3</v>
      </c>
      <c r="EB886">
        <v>5</v>
      </c>
      <c r="EC886">
        <v>5</v>
      </c>
      <c r="EE886" t="s">
        <v>1583</v>
      </c>
      <c r="EF886">
        <v>7</v>
      </c>
      <c r="EV886">
        <v>3000</v>
      </c>
      <c r="EW886">
        <v>438</v>
      </c>
      <c r="EX886">
        <v>349</v>
      </c>
      <c r="EY886">
        <v>398</v>
      </c>
    </row>
    <row r="887" spans="1:155" ht="15">
      <c r="A887">
        <v>2022</v>
      </c>
      <c r="B887" t="s">
        <v>1568</v>
      </c>
      <c r="C887" t="s">
        <v>1568</v>
      </c>
      <c r="D887" t="s">
        <v>1584</v>
      </c>
      <c r="E887" t="s">
        <v>1570</v>
      </c>
      <c r="F887">
        <v>232</v>
      </c>
      <c r="G887" s="134">
        <v>2.5</v>
      </c>
      <c r="H887">
        <v>4</v>
      </c>
      <c r="I887" t="s">
        <v>240</v>
      </c>
      <c r="J887">
        <v>19</v>
      </c>
      <c r="K887">
        <v>25</v>
      </c>
      <c r="L887">
        <v>22</v>
      </c>
      <c r="M887">
        <v>24.2</v>
      </c>
      <c r="N887">
        <v>35.9</v>
      </c>
      <c r="O887">
        <v>28.359100000000002</v>
      </c>
      <c r="P887">
        <v>19.22</v>
      </c>
      <c r="Q887">
        <v>25.478000000000002</v>
      </c>
      <c r="R887">
        <v>21.6084</v>
      </c>
      <c r="T887" t="s">
        <v>165</v>
      </c>
      <c r="U887" t="s">
        <v>166</v>
      </c>
      <c r="V887" t="s">
        <v>241</v>
      </c>
      <c r="W887" t="s">
        <v>242</v>
      </c>
      <c r="Y887">
        <v>7</v>
      </c>
      <c r="Z887" t="s">
        <v>170</v>
      </c>
      <c r="AA887" t="s">
        <v>170</v>
      </c>
      <c r="AB887" t="s">
        <v>171</v>
      </c>
      <c r="AC887" t="s">
        <v>172</v>
      </c>
      <c r="AD887">
        <v>10</v>
      </c>
      <c r="AG887" t="s">
        <v>296</v>
      </c>
      <c r="AH887" t="s">
        <v>297</v>
      </c>
      <c r="AI887" t="s">
        <v>175</v>
      </c>
      <c r="AJ887" t="s">
        <v>176</v>
      </c>
      <c r="AK887" t="s">
        <v>170</v>
      </c>
      <c r="AL887" t="s">
        <v>177</v>
      </c>
      <c r="AS887">
        <v>2000</v>
      </c>
      <c r="AT887">
        <v>2000</v>
      </c>
      <c r="BN887" s="7" t="s">
        <v>178</v>
      </c>
      <c r="BO887">
        <v>2</v>
      </c>
      <c r="BP887">
        <v>2</v>
      </c>
      <c r="BQ887">
        <v>1</v>
      </c>
      <c r="BR887" t="s">
        <v>179</v>
      </c>
      <c r="BS887" t="s">
        <v>180</v>
      </c>
      <c r="BT887" t="s">
        <v>181</v>
      </c>
      <c r="BU887" s="135">
        <v>44456</v>
      </c>
      <c r="BV887">
        <v>30164</v>
      </c>
      <c r="BX887" t="s">
        <v>169</v>
      </c>
      <c r="BY887" t="s">
        <v>170</v>
      </c>
      <c r="CB887" t="s">
        <v>170</v>
      </c>
      <c r="CC887" t="s">
        <v>170</v>
      </c>
      <c r="CE887" t="s">
        <v>170</v>
      </c>
      <c r="CG887" t="s">
        <v>169</v>
      </c>
      <c r="CH887" t="s">
        <v>284</v>
      </c>
      <c r="CI887" t="s">
        <v>170</v>
      </c>
      <c r="CK887" t="s">
        <v>183</v>
      </c>
      <c r="CM887">
        <v>1</v>
      </c>
      <c r="CN887" t="s">
        <v>184</v>
      </c>
      <c r="CP887">
        <v>48</v>
      </c>
      <c r="CQ887">
        <v>8</v>
      </c>
      <c r="CR887">
        <v>370</v>
      </c>
      <c r="CS887" t="s">
        <v>185</v>
      </c>
      <c r="CV887" t="s">
        <v>263</v>
      </c>
      <c r="DD887">
        <v>1</v>
      </c>
      <c r="DE887" t="s">
        <v>465</v>
      </c>
      <c r="DG887">
        <v>15</v>
      </c>
      <c r="DJ887" t="s">
        <v>204</v>
      </c>
      <c r="DK887" t="s">
        <v>205</v>
      </c>
      <c r="DL887" t="s">
        <v>170</v>
      </c>
      <c r="DM887" t="s">
        <v>170</v>
      </c>
      <c r="DN887" t="s">
        <v>170</v>
      </c>
      <c r="DO887" t="s">
        <v>236</v>
      </c>
      <c r="DP887" t="s">
        <v>169</v>
      </c>
      <c r="DQ887" t="s">
        <v>193</v>
      </c>
      <c r="DR887" t="s">
        <v>1585</v>
      </c>
      <c r="DY887">
        <v>30.3</v>
      </c>
      <c r="EB887">
        <v>5</v>
      </c>
      <c r="EC887">
        <v>5</v>
      </c>
      <c r="EE887" t="s">
        <v>1586</v>
      </c>
      <c r="EF887">
        <v>7</v>
      </c>
      <c r="EV887">
        <v>3000</v>
      </c>
      <c r="EW887">
        <v>429</v>
      </c>
      <c r="EX887">
        <v>350</v>
      </c>
      <c r="EY887">
        <v>394</v>
      </c>
    </row>
    <row r="888" spans="1:155" ht="15">
      <c r="A888">
        <v>2022</v>
      </c>
      <c r="B888" t="s">
        <v>1568</v>
      </c>
      <c r="C888" t="s">
        <v>1568</v>
      </c>
      <c r="D888" t="s">
        <v>1584</v>
      </c>
      <c r="E888" t="s">
        <v>1570</v>
      </c>
      <c r="F888">
        <v>231</v>
      </c>
      <c r="G888" s="134">
        <v>2.5</v>
      </c>
      <c r="H888">
        <v>4</v>
      </c>
      <c r="I888" t="s">
        <v>246</v>
      </c>
      <c r="J888">
        <v>19</v>
      </c>
      <c r="K888">
        <v>24</v>
      </c>
      <c r="L888">
        <v>21</v>
      </c>
      <c r="M888">
        <v>23.6</v>
      </c>
      <c r="N888">
        <v>34.299999999999997</v>
      </c>
      <c r="O888">
        <v>27.454000000000001</v>
      </c>
      <c r="P888">
        <v>18.780100000000001</v>
      </c>
      <c r="Q888">
        <v>24.431000000000001</v>
      </c>
      <c r="R888">
        <v>20.9619</v>
      </c>
      <c r="T888" t="s">
        <v>165</v>
      </c>
      <c r="U888" t="s">
        <v>166</v>
      </c>
      <c r="V888" t="s">
        <v>247</v>
      </c>
      <c r="W888" t="s">
        <v>248</v>
      </c>
      <c r="Y888">
        <v>6</v>
      </c>
      <c r="Z888" t="s">
        <v>170</v>
      </c>
      <c r="AA888" t="s">
        <v>170</v>
      </c>
      <c r="AB888" t="s">
        <v>171</v>
      </c>
      <c r="AC888" t="s">
        <v>172</v>
      </c>
      <c r="AD888">
        <v>10</v>
      </c>
      <c r="AG888" t="s">
        <v>296</v>
      </c>
      <c r="AH888" t="s">
        <v>297</v>
      </c>
      <c r="AI888" t="s">
        <v>175</v>
      </c>
      <c r="AJ888" t="s">
        <v>176</v>
      </c>
      <c r="AK888" t="s">
        <v>170</v>
      </c>
      <c r="AL888" t="s">
        <v>177</v>
      </c>
      <c r="AS888">
        <v>2100</v>
      </c>
      <c r="AT888">
        <v>2100</v>
      </c>
      <c r="BN888" s="7" t="s">
        <v>178</v>
      </c>
      <c r="BO888">
        <v>2</v>
      </c>
      <c r="BP888">
        <v>2</v>
      </c>
      <c r="BQ888">
        <v>1</v>
      </c>
      <c r="BR888" t="s">
        <v>179</v>
      </c>
      <c r="BS888" t="s">
        <v>180</v>
      </c>
      <c r="BT888" t="s">
        <v>181</v>
      </c>
      <c r="BU888" s="135">
        <v>44456</v>
      </c>
      <c r="BV888">
        <v>30088</v>
      </c>
      <c r="BX888" t="s">
        <v>169</v>
      </c>
      <c r="BY888" t="s">
        <v>170</v>
      </c>
      <c r="CB888" t="s">
        <v>170</v>
      </c>
      <c r="CC888" t="s">
        <v>170</v>
      </c>
      <c r="CE888" t="s">
        <v>170</v>
      </c>
      <c r="CG888" t="s">
        <v>169</v>
      </c>
      <c r="CH888" t="s">
        <v>890</v>
      </c>
      <c r="CI888" t="s">
        <v>169</v>
      </c>
      <c r="CJ888" t="s">
        <v>891</v>
      </c>
      <c r="DJ888" t="s">
        <v>204</v>
      </c>
      <c r="DK888" t="s">
        <v>205</v>
      </c>
      <c r="DL888" t="s">
        <v>170</v>
      </c>
      <c r="DM888" t="s">
        <v>170</v>
      </c>
      <c r="DN888" t="s">
        <v>170</v>
      </c>
      <c r="DO888" t="s">
        <v>892</v>
      </c>
      <c r="DP888" t="s">
        <v>169</v>
      </c>
      <c r="DQ888" t="s">
        <v>193</v>
      </c>
      <c r="DR888" t="s">
        <v>1224</v>
      </c>
      <c r="DY888">
        <v>31.8</v>
      </c>
      <c r="EB888">
        <v>5</v>
      </c>
      <c r="EC888">
        <v>5</v>
      </c>
      <c r="EE888" t="s">
        <v>894</v>
      </c>
      <c r="EF888">
        <v>7</v>
      </c>
      <c r="EV888">
        <v>2750</v>
      </c>
      <c r="EW888">
        <v>392</v>
      </c>
      <c r="EX888">
        <v>333</v>
      </c>
      <c r="EY888">
        <v>365</v>
      </c>
    </row>
    <row r="889" spans="1:155" ht="15">
      <c r="A889">
        <v>2022</v>
      </c>
      <c r="B889" t="s">
        <v>1568</v>
      </c>
      <c r="C889" t="s">
        <v>1568</v>
      </c>
      <c r="D889" t="s">
        <v>1587</v>
      </c>
      <c r="E889" t="s">
        <v>1570</v>
      </c>
      <c r="F889">
        <v>244</v>
      </c>
      <c r="G889" s="134">
        <v>2</v>
      </c>
      <c r="H889">
        <v>4</v>
      </c>
      <c r="I889" t="s">
        <v>240</v>
      </c>
      <c r="J889">
        <v>21</v>
      </c>
      <c r="K889">
        <v>27</v>
      </c>
      <c r="L889">
        <v>23</v>
      </c>
      <c r="M889">
        <v>26.6</v>
      </c>
      <c r="N889">
        <v>38.200000000000003</v>
      </c>
      <c r="O889">
        <v>30.810199999999998</v>
      </c>
      <c r="P889">
        <v>20.962700000000002</v>
      </c>
      <c r="Q889">
        <v>26.969899999999999</v>
      </c>
      <c r="R889">
        <v>23.297899999999998</v>
      </c>
      <c r="T889" t="s">
        <v>165</v>
      </c>
      <c r="U889" t="s">
        <v>166</v>
      </c>
      <c r="V889" t="s">
        <v>241</v>
      </c>
      <c r="W889" t="s">
        <v>242</v>
      </c>
      <c r="Y889">
        <v>7</v>
      </c>
      <c r="Z889" t="s">
        <v>170</v>
      </c>
      <c r="AA889" t="s">
        <v>170</v>
      </c>
      <c r="AB889" t="s">
        <v>171</v>
      </c>
      <c r="AC889" t="s">
        <v>172</v>
      </c>
      <c r="AD889">
        <v>10</v>
      </c>
      <c r="AG889" t="s">
        <v>296</v>
      </c>
      <c r="AH889" t="s">
        <v>297</v>
      </c>
      <c r="AI889" t="s">
        <v>175</v>
      </c>
      <c r="AJ889" t="s">
        <v>176</v>
      </c>
      <c r="AK889" t="s">
        <v>170</v>
      </c>
      <c r="AL889" t="s">
        <v>177</v>
      </c>
      <c r="AS889">
        <v>1900</v>
      </c>
      <c r="AT889">
        <v>1900</v>
      </c>
      <c r="BN889" s="7" t="s">
        <v>178</v>
      </c>
      <c r="BO889">
        <v>2</v>
      </c>
      <c r="BP889">
        <v>2</v>
      </c>
      <c r="BQ889">
        <v>1</v>
      </c>
      <c r="BR889" t="s">
        <v>179</v>
      </c>
      <c r="BS889" t="s">
        <v>180</v>
      </c>
      <c r="BT889" t="s">
        <v>181</v>
      </c>
      <c r="BU889" s="135">
        <v>44456</v>
      </c>
      <c r="BV889">
        <v>30068</v>
      </c>
      <c r="BX889" t="s">
        <v>169</v>
      </c>
      <c r="BY889" t="s">
        <v>170</v>
      </c>
      <c r="CB889" t="s">
        <v>170</v>
      </c>
      <c r="CC889" t="s">
        <v>170</v>
      </c>
      <c r="CE889" t="s">
        <v>170</v>
      </c>
      <c r="CG889" t="s">
        <v>169</v>
      </c>
      <c r="CH889" t="s">
        <v>284</v>
      </c>
      <c r="CI889" t="s">
        <v>170</v>
      </c>
      <c r="CK889" t="s">
        <v>183</v>
      </c>
      <c r="CM889">
        <v>1</v>
      </c>
      <c r="CN889" t="s">
        <v>184</v>
      </c>
      <c r="CP889">
        <v>48</v>
      </c>
      <c r="CQ889">
        <v>8</v>
      </c>
      <c r="CR889">
        <v>370</v>
      </c>
      <c r="CS889" t="s">
        <v>185</v>
      </c>
      <c r="CV889" t="s">
        <v>263</v>
      </c>
      <c r="DD889">
        <v>1</v>
      </c>
      <c r="DE889" t="s">
        <v>465</v>
      </c>
      <c r="DG889">
        <v>15</v>
      </c>
      <c r="DJ889" t="s">
        <v>204</v>
      </c>
      <c r="DK889" t="s">
        <v>205</v>
      </c>
      <c r="DL889" t="s">
        <v>170</v>
      </c>
      <c r="DM889" t="s">
        <v>170</v>
      </c>
      <c r="DN889" t="s">
        <v>170</v>
      </c>
      <c r="DO889" t="s">
        <v>236</v>
      </c>
      <c r="DP889" t="s">
        <v>169</v>
      </c>
      <c r="DQ889" t="s">
        <v>193</v>
      </c>
      <c r="DR889" t="s">
        <v>1225</v>
      </c>
      <c r="DY889">
        <v>29.5</v>
      </c>
      <c r="EB889">
        <v>5</v>
      </c>
      <c r="EC889">
        <v>5</v>
      </c>
      <c r="EE889" t="s">
        <v>1588</v>
      </c>
      <c r="EF889">
        <v>7</v>
      </c>
      <c r="EV889">
        <v>3500</v>
      </c>
      <c r="EW889">
        <v>455</v>
      </c>
      <c r="EX889">
        <v>336</v>
      </c>
      <c r="EY889">
        <v>402</v>
      </c>
    </row>
    <row r="890" spans="1:155" ht="15">
      <c r="A890">
        <v>2022</v>
      </c>
      <c r="B890" t="s">
        <v>1568</v>
      </c>
      <c r="C890" t="s">
        <v>1568</v>
      </c>
      <c r="D890" t="s">
        <v>1587</v>
      </c>
      <c r="E890" t="s">
        <v>1570</v>
      </c>
      <c r="F890">
        <v>243</v>
      </c>
      <c r="G890" s="134">
        <v>2</v>
      </c>
      <c r="H890">
        <v>4</v>
      </c>
      <c r="I890" t="s">
        <v>246</v>
      </c>
      <c r="J890">
        <v>20</v>
      </c>
      <c r="K890">
        <v>26</v>
      </c>
      <c r="L890">
        <v>22</v>
      </c>
      <c r="M890">
        <v>25.4</v>
      </c>
      <c r="N890">
        <v>37.200000000000003</v>
      </c>
      <c r="O890">
        <v>29.6294</v>
      </c>
      <c r="P890">
        <v>20.094799999999999</v>
      </c>
      <c r="Q890">
        <v>26.3231</v>
      </c>
      <c r="R890">
        <v>22.4893</v>
      </c>
      <c r="T890" t="s">
        <v>165</v>
      </c>
      <c r="U890" t="s">
        <v>166</v>
      </c>
      <c r="V890" t="s">
        <v>247</v>
      </c>
      <c r="W890" t="s">
        <v>248</v>
      </c>
      <c r="Y890">
        <v>6</v>
      </c>
      <c r="Z890" t="s">
        <v>170</v>
      </c>
      <c r="AA890" t="s">
        <v>170</v>
      </c>
      <c r="AB890" t="s">
        <v>171</v>
      </c>
      <c r="AC890" t="s">
        <v>172</v>
      </c>
      <c r="AD890">
        <v>10</v>
      </c>
      <c r="AG890" t="s">
        <v>296</v>
      </c>
      <c r="AH890" t="s">
        <v>297</v>
      </c>
      <c r="AI890" t="s">
        <v>175</v>
      </c>
      <c r="AJ890" t="s">
        <v>176</v>
      </c>
      <c r="AK890" t="s">
        <v>170</v>
      </c>
      <c r="AL890" t="s">
        <v>177</v>
      </c>
      <c r="AS890">
        <v>2000</v>
      </c>
      <c r="AT890">
        <v>2000</v>
      </c>
      <c r="BN890" s="7" t="s">
        <v>178</v>
      </c>
      <c r="BO890">
        <v>2</v>
      </c>
      <c r="BP890">
        <v>2</v>
      </c>
      <c r="BQ890">
        <v>1</v>
      </c>
      <c r="BR890" t="s">
        <v>179</v>
      </c>
      <c r="BS890" t="s">
        <v>180</v>
      </c>
      <c r="BT890" t="s">
        <v>181</v>
      </c>
      <c r="BU890" s="135">
        <v>44456</v>
      </c>
      <c r="BV890">
        <v>30065</v>
      </c>
      <c r="BX890" t="s">
        <v>169</v>
      </c>
      <c r="BY890" t="s">
        <v>170</v>
      </c>
      <c r="CB890" t="s">
        <v>170</v>
      </c>
      <c r="CC890" t="s">
        <v>170</v>
      </c>
      <c r="CE890" t="s">
        <v>170</v>
      </c>
      <c r="CG890" t="s">
        <v>169</v>
      </c>
      <c r="CH890" t="s">
        <v>284</v>
      </c>
      <c r="CI890" t="s">
        <v>170</v>
      </c>
      <c r="CK890" t="s">
        <v>183</v>
      </c>
      <c r="CM890">
        <v>1</v>
      </c>
      <c r="CN890" t="s">
        <v>184</v>
      </c>
      <c r="CP890">
        <v>48</v>
      </c>
      <c r="CQ890">
        <v>8</v>
      </c>
      <c r="CR890">
        <v>370</v>
      </c>
      <c r="CS890" t="s">
        <v>185</v>
      </c>
      <c r="CV890" t="s">
        <v>263</v>
      </c>
      <c r="DD890">
        <v>1</v>
      </c>
      <c r="DE890" t="s">
        <v>465</v>
      </c>
      <c r="DG890">
        <v>15</v>
      </c>
      <c r="DJ890" t="s">
        <v>204</v>
      </c>
      <c r="DK890" t="s">
        <v>205</v>
      </c>
      <c r="DL890" t="s">
        <v>170</v>
      </c>
      <c r="DM890" t="s">
        <v>170</v>
      </c>
      <c r="DN890" t="s">
        <v>170</v>
      </c>
      <c r="DO890" t="s">
        <v>236</v>
      </c>
      <c r="DP890" t="s">
        <v>169</v>
      </c>
      <c r="DQ890" t="s">
        <v>193</v>
      </c>
      <c r="DR890" t="s">
        <v>1228</v>
      </c>
      <c r="DY890">
        <v>28.8</v>
      </c>
      <c r="EB890">
        <v>5</v>
      </c>
      <c r="EC890">
        <v>5</v>
      </c>
      <c r="EE890" t="s">
        <v>1588</v>
      </c>
      <c r="EF890">
        <v>7</v>
      </c>
      <c r="EV890">
        <v>3500</v>
      </c>
      <c r="EW890">
        <v>459</v>
      </c>
      <c r="EX890">
        <v>346</v>
      </c>
      <c r="EY890">
        <v>408</v>
      </c>
    </row>
    <row r="891" spans="1:155" ht="15">
      <c r="A891">
        <v>2022</v>
      </c>
      <c r="B891" t="s">
        <v>1568</v>
      </c>
      <c r="C891" t="s">
        <v>1568</v>
      </c>
      <c r="D891" t="s">
        <v>1589</v>
      </c>
      <c r="E891" t="s">
        <v>1570</v>
      </c>
      <c r="F891">
        <v>226</v>
      </c>
      <c r="G891" s="134">
        <v>4</v>
      </c>
      <c r="H891">
        <v>6</v>
      </c>
      <c r="I891" t="s">
        <v>240</v>
      </c>
      <c r="J891">
        <v>18</v>
      </c>
      <c r="K891">
        <v>24</v>
      </c>
      <c r="L891">
        <v>20</v>
      </c>
      <c r="M891">
        <v>22.7</v>
      </c>
      <c r="N891">
        <v>33.200000000000003</v>
      </c>
      <c r="O891">
        <v>26.466699999999999</v>
      </c>
      <c r="P891">
        <v>18.117000000000001</v>
      </c>
      <c r="Q891">
        <v>23.706800000000001</v>
      </c>
      <c r="R891">
        <v>20.267499999999998</v>
      </c>
      <c r="T891" t="s">
        <v>470</v>
      </c>
      <c r="U891" t="s">
        <v>471</v>
      </c>
      <c r="V891" t="s">
        <v>241</v>
      </c>
      <c r="W891" t="s">
        <v>242</v>
      </c>
      <c r="Y891">
        <v>7</v>
      </c>
      <c r="Z891" t="s">
        <v>170</v>
      </c>
      <c r="AA891" t="s">
        <v>170</v>
      </c>
      <c r="AB891" t="s">
        <v>171</v>
      </c>
      <c r="AC891" t="s">
        <v>172</v>
      </c>
      <c r="AD891">
        <v>10</v>
      </c>
      <c r="AG891" t="s">
        <v>296</v>
      </c>
      <c r="AH891" t="s">
        <v>297</v>
      </c>
      <c r="AI891" t="s">
        <v>175</v>
      </c>
      <c r="AJ891" t="s">
        <v>176</v>
      </c>
      <c r="AK891" t="s">
        <v>170</v>
      </c>
      <c r="AL891" t="s">
        <v>177</v>
      </c>
      <c r="AS891">
        <v>2200</v>
      </c>
      <c r="AT891">
        <v>2200</v>
      </c>
      <c r="BN891" s="7" t="s">
        <v>178</v>
      </c>
      <c r="BO891">
        <v>2</v>
      </c>
      <c r="BP891">
        <v>2</v>
      </c>
      <c r="BQ891">
        <v>1</v>
      </c>
      <c r="BR891" t="s">
        <v>179</v>
      </c>
      <c r="BS891" t="s">
        <v>180</v>
      </c>
      <c r="BT891" t="s">
        <v>181</v>
      </c>
      <c r="BU891" s="135">
        <v>44456</v>
      </c>
      <c r="BV891">
        <v>30095</v>
      </c>
      <c r="BX891" t="s">
        <v>169</v>
      </c>
      <c r="BY891" t="s">
        <v>170</v>
      </c>
      <c r="CB891" t="s">
        <v>170</v>
      </c>
      <c r="CC891" t="s">
        <v>170</v>
      </c>
      <c r="CE891" t="s">
        <v>170</v>
      </c>
      <c r="CG891" t="s">
        <v>169</v>
      </c>
      <c r="CH891" t="s">
        <v>284</v>
      </c>
      <c r="CI891" t="s">
        <v>170</v>
      </c>
      <c r="DJ891" t="s">
        <v>204</v>
      </c>
      <c r="DK891" t="s">
        <v>205</v>
      </c>
      <c r="DL891" t="s">
        <v>170</v>
      </c>
      <c r="DM891" t="s">
        <v>170</v>
      </c>
      <c r="DN891" t="s">
        <v>170</v>
      </c>
      <c r="DO891" t="s">
        <v>236</v>
      </c>
      <c r="DP891" t="s">
        <v>169</v>
      </c>
      <c r="DQ891" t="s">
        <v>193</v>
      </c>
      <c r="DR891" t="s">
        <v>1590</v>
      </c>
      <c r="DY891">
        <v>22.7</v>
      </c>
      <c r="EB891">
        <v>3</v>
      </c>
      <c r="EC891">
        <v>3</v>
      </c>
      <c r="EE891" t="s">
        <v>286</v>
      </c>
      <c r="EF891">
        <v>3</v>
      </c>
      <c r="EV891">
        <v>6500</v>
      </c>
      <c r="EW891">
        <v>585</v>
      </c>
      <c r="EX891">
        <v>415</v>
      </c>
      <c r="EY891">
        <v>509</v>
      </c>
    </row>
    <row r="892" spans="1:155" ht="15">
      <c r="A892">
        <v>2022</v>
      </c>
      <c r="B892" t="s">
        <v>1568</v>
      </c>
      <c r="C892" t="s">
        <v>1568</v>
      </c>
      <c r="D892" t="s">
        <v>1589</v>
      </c>
      <c r="E892" t="s">
        <v>1570</v>
      </c>
      <c r="F892">
        <v>225</v>
      </c>
      <c r="G892" s="134">
        <v>4</v>
      </c>
      <c r="H892">
        <v>6</v>
      </c>
      <c r="I892" t="s">
        <v>246</v>
      </c>
      <c r="J892">
        <v>17</v>
      </c>
      <c r="K892">
        <v>23</v>
      </c>
      <c r="L892">
        <v>19</v>
      </c>
      <c r="M892">
        <v>21</v>
      </c>
      <c r="N892">
        <v>32.4</v>
      </c>
      <c r="O892">
        <v>24.950500000000002</v>
      </c>
      <c r="P892">
        <v>16.8538</v>
      </c>
      <c r="Q892">
        <v>23.177800000000001</v>
      </c>
      <c r="R892">
        <v>19.212800000000001</v>
      </c>
      <c r="T892" t="s">
        <v>470</v>
      </c>
      <c r="U892" t="s">
        <v>471</v>
      </c>
      <c r="V892" t="s">
        <v>247</v>
      </c>
      <c r="W892" t="s">
        <v>248</v>
      </c>
      <c r="Y892">
        <v>6</v>
      </c>
      <c r="Z892" t="s">
        <v>170</v>
      </c>
      <c r="AA892" t="s">
        <v>170</v>
      </c>
      <c r="AB892" t="s">
        <v>171</v>
      </c>
      <c r="AC892" t="s">
        <v>172</v>
      </c>
      <c r="AD892">
        <v>10</v>
      </c>
      <c r="AG892" t="s">
        <v>296</v>
      </c>
      <c r="AH892" t="s">
        <v>297</v>
      </c>
      <c r="AI892" t="s">
        <v>175</v>
      </c>
      <c r="AJ892" t="s">
        <v>176</v>
      </c>
      <c r="AK892" t="s">
        <v>170</v>
      </c>
      <c r="AL892" t="s">
        <v>177</v>
      </c>
      <c r="AS892">
        <v>2350</v>
      </c>
      <c r="AT892">
        <v>2350</v>
      </c>
      <c r="BN892" s="7" t="s">
        <v>178</v>
      </c>
      <c r="BO892">
        <v>2</v>
      </c>
      <c r="BP892">
        <v>2</v>
      </c>
      <c r="BQ892">
        <v>1</v>
      </c>
      <c r="BR892" t="s">
        <v>179</v>
      </c>
      <c r="BS892" t="s">
        <v>180</v>
      </c>
      <c r="BT892" t="s">
        <v>181</v>
      </c>
      <c r="BU892" s="135">
        <v>44456</v>
      </c>
      <c r="BV892">
        <v>30096</v>
      </c>
      <c r="BX892" t="s">
        <v>170</v>
      </c>
      <c r="BY892" t="s">
        <v>170</v>
      </c>
      <c r="CB892" t="s">
        <v>170</v>
      </c>
      <c r="CC892" t="s">
        <v>170</v>
      </c>
      <c r="CE892" t="s">
        <v>170</v>
      </c>
      <c r="CG892" t="s">
        <v>169</v>
      </c>
      <c r="CH892" t="s">
        <v>1408</v>
      </c>
      <c r="CI892" t="s">
        <v>170</v>
      </c>
      <c r="DJ892" t="s">
        <v>204</v>
      </c>
      <c r="DK892" t="s">
        <v>205</v>
      </c>
      <c r="DN892" t="s">
        <v>170</v>
      </c>
      <c r="DO892" t="s">
        <v>1409</v>
      </c>
      <c r="DP892" t="s">
        <v>169</v>
      </c>
      <c r="DQ892" t="s">
        <v>193</v>
      </c>
      <c r="EB892">
        <v>5</v>
      </c>
      <c r="EC892">
        <v>5</v>
      </c>
      <c r="EE892" t="s">
        <v>1410</v>
      </c>
      <c r="EF892">
        <v>5</v>
      </c>
      <c r="EV892">
        <v>750</v>
      </c>
      <c r="EW892">
        <v>423</v>
      </c>
      <c r="EX892">
        <v>304</v>
      </c>
      <c r="EY892">
        <v>369</v>
      </c>
    </row>
    <row r="893" spans="1:155" ht="15">
      <c r="A893">
        <v>2022</v>
      </c>
      <c r="B893" t="s">
        <v>1568</v>
      </c>
      <c r="C893" t="s">
        <v>1568</v>
      </c>
      <c r="D893" t="s">
        <v>1591</v>
      </c>
      <c r="E893" t="s">
        <v>1570</v>
      </c>
      <c r="F893">
        <v>150</v>
      </c>
      <c r="G893" s="134">
        <v>4</v>
      </c>
      <c r="H893">
        <v>6</v>
      </c>
      <c r="I893" t="s">
        <v>240</v>
      </c>
      <c r="J893">
        <v>15</v>
      </c>
      <c r="K893">
        <v>18</v>
      </c>
      <c r="L893">
        <v>16</v>
      </c>
      <c r="M893">
        <v>18.600000000000001</v>
      </c>
      <c r="N893">
        <v>25.4</v>
      </c>
      <c r="O893">
        <v>21.1477</v>
      </c>
      <c r="P893">
        <v>15.046200000000001</v>
      </c>
      <c r="Q893">
        <v>18.465299999999999</v>
      </c>
      <c r="R893">
        <v>16.413900000000002</v>
      </c>
      <c r="S893" t="s">
        <v>197</v>
      </c>
      <c r="T893" t="s">
        <v>470</v>
      </c>
      <c r="U893" t="s">
        <v>471</v>
      </c>
      <c r="V893" t="s">
        <v>241</v>
      </c>
      <c r="W893" t="s">
        <v>242</v>
      </c>
      <c r="Y893">
        <v>7</v>
      </c>
      <c r="Z893" t="s">
        <v>170</v>
      </c>
      <c r="AA893" t="s">
        <v>170</v>
      </c>
      <c r="AB893" t="s">
        <v>171</v>
      </c>
      <c r="AC893" t="s">
        <v>172</v>
      </c>
      <c r="AD893">
        <v>10</v>
      </c>
      <c r="AG893" t="s">
        <v>296</v>
      </c>
      <c r="AH893" t="s">
        <v>297</v>
      </c>
      <c r="AI893" t="s">
        <v>175</v>
      </c>
      <c r="AJ893" t="s">
        <v>176</v>
      </c>
      <c r="AK893" t="s">
        <v>170</v>
      </c>
      <c r="AL893" t="s">
        <v>177</v>
      </c>
      <c r="AS893">
        <v>2750</v>
      </c>
      <c r="AT893">
        <v>2750</v>
      </c>
      <c r="BN893" s="7" t="s">
        <v>178</v>
      </c>
      <c r="BO893">
        <v>2</v>
      </c>
      <c r="BP893">
        <v>2</v>
      </c>
      <c r="BQ893">
        <v>1</v>
      </c>
      <c r="BR893" t="s">
        <v>179</v>
      </c>
      <c r="BS893" t="s">
        <v>180</v>
      </c>
      <c r="BT893" t="s">
        <v>181</v>
      </c>
      <c r="BU893" s="135">
        <v>44456</v>
      </c>
      <c r="BV893">
        <v>29821</v>
      </c>
      <c r="BX893" t="s">
        <v>170</v>
      </c>
      <c r="BY893" t="s">
        <v>170</v>
      </c>
      <c r="CB893" t="s">
        <v>170</v>
      </c>
      <c r="CC893" t="s">
        <v>170</v>
      </c>
      <c r="CE893" t="s">
        <v>170</v>
      </c>
      <c r="CG893" t="s">
        <v>169</v>
      </c>
      <c r="CH893" t="s">
        <v>1320</v>
      </c>
      <c r="CI893" t="s">
        <v>169</v>
      </c>
      <c r="CJ893" t="s">
        <v>1321</v>
      </c>
      <c r="DJ893" t="s">
        <v>303</v>
      </c>
      <c r="DK893" t="s">
        <v>304</v>
      </c>
      <c r="DN893" t="s">
        <v>170</v>
      </c>
      <c r="DO893" t="s">
        <v>1322</v>
      </c>
      <c r="DP893" t="s">
        <v>169</v>
      </c>
      <c r="DQ893" t="s">
        <v>193</v>
      </c>
      <c r="EB893">
        <v>5</v>
      </c>
      <c r="EC893">
        <v>5</v>
      </c>
      <c r="EE893" t="s">
        <v>1323</v>
      </c>
      <c r="EF893">
        <v>6</v>
      </c>
      <c r="EV893">
        <v>750</v>
      </c>
      <c r="EW893">
        <v>422</v>
      </c>
      <c r="EX893">
        <v>306</v>
      </c>
      <c r="EY893">
        <v>370</v>
      </c>
    </row>
    <row r="894" spans="1:155" ht="15">
      <c r="A894">
        <v>2022</v>
      </c>
      <c r="B894" t="s">
        <v>1568</v>
      </c>
      <c r="C894" t="s">
        <v>1568</v>
      </c>
      <c r="D894" t="s">
        <v>1591</v>
      </c>
      <c r="E894" t="s">
        <v>1570</v>
      </c>
      <c r="F894">
        <v>151</v>
      </c>
      <c r="G894" s="134">
        <v>4</v>
      </c>
      <c r="H894">
        <v>6</v>
      </c>
      <c r="I894" t="s">
        <v>246</v>
      </c>
      <c r="J894">
        <v>14</v>
      </c>
      <c r="K894">
        <v>18</v>
      </c>
      <c r="L894">
        <v>16</v>
      </c>
      <c r="M894">
        <v>17</v>
      </c>
      <c r="N894">
        <v>25.8</v>
      </c>
      <c r="O894">
        <v>20.0824</v>
      </c>
      <c r="P894">
        <v>13.825100000000001</v>
      </c>
      <c r="Q894">
        <v>18</v>
      </c>
      <c r="R894">
        <v>15.6747</v>
      </c>
      <c r="S894" t="s">
        <v>197</v>
      </c>
      <c r="T894" t="s">
        <v>470</v>
      </c>
      <c r="U894" t="s">
        <v>471</v>
      </c>
      <c r="V894" t="s">
        <v>247</v>
      </c>
      <c r="W894" t="s">
        <v>248</v>
      </c>
      <c r="Y894">
        <v>6</v>
      </c>
      <c r="Z894" t="s">
        <v>170</v>
      </c>
      <c r="AA894" t="s">
        <v>170</v>
      </c>
      <c r="AB894" t="s">
        <v>171</v>
      </c>
      <c r="AC894" t="s">
        <v>172</v>
      </c>
      <c r="AD894">
        <v>10</v>
      </c>
      <c r="AG894" t="s">
        <v>296</v>
      </c>
      <c r="AH894" t="s">
        <v>297</v>
      </c>
      <c r="AI894" t="s">
        <v>175</v>
      </c>
      <c r="AJ894" t="s">
        <v>176</v>
      </c>
      <c r="AK894" t="s">
        <v>170</v>
      </c>
      <c r="AL894" t="s">
        <v>177</v>
      </c>
      <c r="AS894">
        <v>2750</v>
      </c>
      <c r="AT894">
        <v>2750</v>
      </c>
      <c r="BN894" s="7" t="s">
        <v>178</v>
      </c>
      <c r="BO894">
        <v>2</v>
      </c>
      <c r="BP894">
        <v>2</v>
      </c>
      <c r="BQ894">
        <v>1</v>
      </c>
      <c r="BR894" t="s">
        <v>179</v>
      </c>
      <c r="BS894" t="s">
        <v>180</v>
      </c>
      <c r="BT894" t="s">
        <v>181</v>
      </c>
      <c r="BU894" s="135">
        <v>44456</v>
      </c>
      <c r="BV894">
        <v>29827</v>
      </c>
      <c r="BX894" t="s">
        <v>170</v>
      </c>
      <c r="BY894" t="s">
        <v>170</v>
      </c>
      <c r="CB894" t="s">
        <v>170</v>
      </c>
      <c r="CC894" t="s">
        <v>170</v>
      </c>
      <c r="CE894" t="s">
        <v>170</v>
      </c>
      <c r="CG894" t="s">
        <v>169</v>
      </c>
      <c r="CH894" t="s">
        <v>803</v>
      </c>
      <c r="CI894" t="s">
        <v>170</v>
      </c>
      <c r="DJ894" t="s">
        <v>303</v>
      </c>
      <c r="DK894" t="s">
        <v>304</v>
      </c>
      <c r="DN894" t="s">
        <v>170</v>
      </c>
      <c r="DO894" t="s">
        <v>847</v>
      </c>
      <c r="DP894" t="s">
        <v>169</v>
      </c>
      <c r="DQ894" t="s">
        <v>193</v>
      </c>
      <c r="EB894">
        <v>5</v>
      </c>
      <c r="EC894">
        <v>5</v>
      </c>
      <c r="EE894" t="s">
        <v>1413</v>
      </c>
      <c r="EF894">
        <v>5</v>
      </c>
      <c r="EV894">
        <v>1500</v>
      </c>
      <c r="EW894">
        <v>462</v>
      </c>
      <c r="EX894">
        <v>325</v>
      </c>
      <c r="EY894">
        <v>400</v>
      </c>
    </row>
    <row r="895" spans="1:155" ht="15">
      <c r="A895">
        <v>2022</v>
      </c>
      <c r="B895" t="s">
        <v>1568</v>
      </c>
      <c r="C895" t="s">
        <v>1568</v>
      </c>
      <c r="D895" t="s">
        <v>1592</v>
      </c>
      <c r="E895" t="s">
        <v>1570</v>
      </c>
      <c r="F895">
        <v>152</v>
      </c>
      <c r="G895" s="134">
        <v>4</v>
      </c>
      <c r="H895">
        <v>6</v>
      </c>
      <c r="I895" t="s">
        <v>240</v>
      </c>
      <c r="J895">
        <v>15</v>
      </c>
      <c r="K895">
        <v>18</v>
      </c>
      <c r="L895">
        <v>16</v>
      </c>
      <c r="M895">
        <v>18.5</v>
      </c>
      <c r="N895">
        <v>25.4</v>
      </c>
      <c r="O895">
        <v>21.076499999999999</v>
      </c>
      <c r="P895">
        <v>14.9703</v>
      </c>
      <c r="Q895">
        <v>18.465299999999999</v>
      </c>
      <c r="R895">
        <v>16.364100000000001</v>
      </c>
      <c r="S895" t="s">
        <v>197</v>
      </c>
      <c r="T895" t="s">
        <v>470</v>
      </c>
      <c r="U895" t="s">
        <v>471</v>
      </c>
      <c r="V895" t="s">
        <v>241</v>
      </c>
      <c r="W895" t="s">
        <v>242</v>
      </c>
      <c r="Y895">
        <v>7</v>
      </c>
      <c r="Z895" t="s">
        <v>170</v>
      </c>
      <c r="AA895" t="s">
        <v>170</v>
      </c>
      <c r="AB895" t="s">
        <v>171</v>
      </c>
      <c r="AC895" t="s">
        <v>172</v>
      </c>
      <c r="AD895">
        <v>10</v>
      </c>
      <c r="AG895" t="s">
        <v>296</v>
      </c>
      <c r="AH895" t="s">
        <v>297</v>
      </c>
      <c r="AI895" t="s">
        <v>175</v>
      </c>
      <c r="AJ895" t="s">
        <v>176</v>
      </c>
      <c r="AK895" t="s">
        <v>170</v>
      </c>
      <c r="AL895" t="s">
        <v>177</v>
      </c>
      <c r="AS895">
        <v>2750</v>
      </c>
      <c r="AT895">
        <v>2750</v>
      </c>
      <c r="BN895" s="7" t="s">
        <v>178</v>
      </c>
      <c r="BO895">
        <v>2</v>
      </c>
      <c r="BP895">
        <v>2</v>
      </c>
      <c r="BQ895">
        <v>1</v>
      </c>
      <c r="BR895" t="s">
        <v>179</v>
      </c>
      <c r="BS895" t="s">
        <v>180</v>
      </c>
      <c r="BT895" t="s">
        <v>181</v>
      </c>
      <c r="BU895" s="135">
        <v>44484</v>
      </c>
      <c r="BV895">
        <v>29823</v>
      </c>
      <c r="BX895" t="s">
        <v>170</v>
      </c>
      <c r="BY895" t="s">
        <v>170</v>
      </c>
      <c r="CB895" t="s">
        <v>170</v>
      </c>
      <c r="CC895" t="s">
        <v>170</v>
      </c>
      <c r="CE895" t="s">
        <v>170</v>
      </c>
      <c r="CG895" t="s">
        <v>169</v>
      </c>
      <c r="CH895" t="s">
        <v>803</v>
      </c>
      <c r="CI895" t="s">
        <v>170</v>
      </c>
      <c r="DJ895" t="s">
        <v>303</v>
      </c>
      <c r="DK895" t="s">
        <v>304</v>
      </c>
      <c r="DN895" t="s">
        <v>170</v>
      </c>
      <c r="DO895" t="s">
        <v>847</v>
      </c>
      <c r="DP895" t="s">
        <v>169</v>
      </c>
      <c r="DQ895" t="s">
        <v>193</v>
      </c>
      <c r="EB895">
        <v>4</v>
      </c>
      <c r="EC895">
        <v>4</v>
      </c>
      <c r="EE895" t="s">
        <v>1413</v>
      </c>
      <c r="EF895">
        <v>5</v>
      </c>
      <c r="EV895">
        <v>2000</v>
      </c>
      <c r="EW895">
        <v>484</v>
      </c>
      <c r="EX895">
        <v>369</v>
      </c>
      <c r="EY895">
        <v>432</v>
      </c>
    </row>
    <row r="896" spans="1:155" ht="15">
      <c r="A896">
        <v>2022</v>
      </c>
      <c r="B896" t="s">
        <v>1568</v>
      </c>
      <c r="C896" t="s">
        <v>1568</v>
      </c>
      <c r="D896" t="s">
        <v>1592</v>
      </c>
      <c r="E896" t="s">
        <v>1570</v>
      </c>
      <c r="F896">
        <v>153</v>
      </c>
      <c r="G896" s="134">
        <v>4</v>
      </c>
      <c r="H896">
        <v>6</v>
      </c>
      <c r="I896" t="s">
        <v>246</v>
      </c>
      <c r="J896">
        <v>14</v>
      </c>
      <c r="K896">
        <v>18</v>
      </c>
      <c r="L896">
        <v>16</v>
      </c>
      <c r="M896">
        <v>17.100000000000001</v>
      </c>
      <c r="N896">
        <v>25.9</v>
      </c>
      <c r="O896">
        <v>20.186399999999999</v>
      </c>
      <c r="P896">
        <v>13.9018</v>
      </c>
      <c r="Q896">
        <v>18</v>
      </c>
      <c r="R896">
        <v>15.750400000000001</v>
      </c>
      <c r="S896" t="s">
        <v>197</v>
      </c>
      <c r="T896" t="s">
        <v>470</v>
      </c>
      <c r="U896" t="s">
        <v>471</v>
      </c>
      <c r="V896" t="s">
        <v>247</v>
      </c>
      <c r="W896" t="s">
        <v>248</v>
      </c>
      <c r="Y896">
        <v>6</v>
      </c>
      <c r="Z896" t="s">
        <v>170</v>
      </c>
      <c r="AA896" t="s">
        <v>170</v>
      </c>
      <c r="AB896" t="s">
        <v>171</v>
      </c>
      <c r="AC896" t="s">
        <v>172</v>
      </c>
      <c r="AD896">
        <v>10</v>
      </c>
      <c r="AG896" t="s">
        <v>296</v>
      </c>
      <c r="AH896" t="s">
        <v>297</v>
      </c>
      <c r="AI896" t="s">
        <v>175</v>
      </c>
      <c r="AJ896" t="s">
        <v>176</v>
      </c>
      <c r="AK896" t="s">
        <v>170</v>
      </c>
      <c r="AL896" t="s">
        <v>177</v>
      </c>
      <c r="AS896">
        <v>2750</v>
      </c>
      <c r="AT896">
        <v>2750</v>
      </c>
      <c r="BN896" s="7" t="s">
        <v>178</v>
      </c>
      <c r="BO896">
        <v>2</v>
      </c>
      <c r="BP896">
        <v>2</v>
      </c>
      <c r="BQ896">
        <v>1</v>
      </c>
      <c r="BR896" t="s">
        <v>179</v>
      </c>
      <c r="BS896" t="s">
        <v>180</v>
      </c>
      <c r="BT896" t="s">
        <v>181</v>
      </c>
      <c r="BU896" s="135">
        <v>44484</v>
      </c>
      <c r="BV896">
        <v>29824</v>
      </c>
      <c r="BX896" t="s">
        <v>170</v>
      </c>
      <c r="BY896" t="s">
        <v>170</v>
      </c>
      <c r="CB896" t="s">
        <v>170</v>
      </c>
      <c r="CC896" t="s">
        <v>170</v>
      </c>
      <c r="CE896" t="s">
        <v>170</v>
      </c>
      <c r="CG896" t="s">
        <v>169</v>
      </c>
      <c r="CH896" t="s">
        <v>1320</v>
      </c>
      <c r="CI896" t="s">
        <v>169</v>
      </c>
      <c r="CJ896" t="s">
        <v>1321</v>
      </c>
      <c r="DJ896" t="s">
        <v>303</v>
      </c>
      <c r="DK896" t="s">
        <v>304</v>
      </c>
      <c r="DN896" t="s">
        <v>170</v>
      </c>
      <c r="DO896" t="s">
        <v>1322</v>
      </c>
      <c r="DP896" t="s">
        <v>169</v>
      </c>
      <c r="DQ896" t="s">
        <v>193</v>
      </c>
      <c r="EB896">
        <v>5</v>
      </c>
      <c r="EC896">
        <v>5</v>
      </c>
      <c r="EE896" t="s">
        <v>1323</v>
      </c>
      <c r="EF896">
        <v>6</v>
      </c>
      <c r="EV896">
        <v>500</v>
      </c>
      <c r="EW896">
        <v>409</v>
      </c>
      <c r="EX896">
        <v>295</v>
      </c>
      <c r="EY896">
        <v>358</v>
      </c>
    </row>
    <row r="897" spans="1:155" ht="15">
      <c r="A897">
        <v>2022</v>
      </c>
      <c r="B897" t="s">
        <v>1568</v>
      </c>
      <c r="C897" t="s">
        <v>1568</v>
      </c>
      <c r="D897" t="s">
        <v>1593</v>
      </c>
      <c r="E897" t="s">
        <v>1570</v>
      </c>
      <c r="F897">
        <v>102</v>
      </c>
      <c r="G897" s="134">
        <v>3</v>
      </c>
      <c r="H897">
        <v>6</v>
      </c>
      <c r="I897" t="s">
        <v>1055</v>
      </c>
      <c r="J897">
        <v>18</v>
      </c>
      <c r="K897">
        <v>24</v>
      </c>
      <c r="L897">
        <v>20</v>
      </c>
      <c r="M897">
        <v>23.9</v>
      </c>
      <c r="N897">
        <v>35.1</v>
      </c>
      <c r="O897">
        <v>27.9072</v>
      </c>
      <c r="P897">
        <v>18</v>
      </c>
      <c r="Q897">
        <v>24</v>
      </c>
      <c r="R897">
        <v>20</v>
      </c>
      <c r="T897" t="s">
        <v>165</v>
      </c>
      <c r="U897" t="s">
        <v>166</v>
      </c>
      <c r="V897" t="s">
        <v>241</v>
      </c>
      <c r="W897" t="s">
        <v>242</v>
      </c>
      <c r="Y897">
        <v>8</v>
      </c>
      <c r="Z897" t="s">
        <v>170</v>
      </c>
      <c r="AA897" t="s">
        <v>170</v>
      </c>
      <c r="AB897" t="s">
        <v>171</v>
      </c>
      <c r="AC897" t="s">
        <v>172</v>
      </c>
      <c r="AD897">
        <v>10</v>
      </c>
      <c r="AG897" t="s">
        <v>296</v>
      </c>
      <c r="AH897" t="s">
        <v>297</v>
      </c>
      <c r="AI897" t="s">
        <v>175</v>
      </c>
      <c r="AJ897" t="s">
        <v>176</v>
      </c>
      <c r="AK897" t="s">
        <v>170</v>
      </c>
      <c r="AL897" t="s">
        <v>177</v>
      </c>
      <c r="AM897">
        <v>70</v>
      </c>
      <c r="AN897">
        <v>5</v>
      </c>
      <c r="AS897">
        <v>2200</v>
      </c>
      <c r="AT897">
        <v>2200</v>
      </c>
      <c r="BN897" s="7" t="s">
        <v>178</v>
      </c>
      <c r="BO897">
        <v>2</v>
      </c>
      <c r="BP897">
        <v>2</v>
      </c>
      <c r="BQ897">
        <v>2</v>
      </c>
      <c r="BR897" t="s">
        <v>200</v>
      </c>
      <c r="BS897" t="s">
        <v>180</v>
      </c>
      <c r="BT897" t="s">
        <v>181</v>
      </c>
      <c r="BU897" s="135">
        <v>44428</v>
      </c>
      <c r="BV897">
        <v>29969</v>
      </c>
      <c r="BX897" t="s">
        <v>170</v>
      </c>
      <c r="BY897" t="s">
        <v>170</v>
      </c>
      <c r="CB897" t="s">
        <v>170</v>
      </c>
      <c r="CC897" t="s">
        <v>170</v>
      </c>
      <c r="CE897" t="s">
        <v>170</v>
      </c>
      <c r="CG897" t="s">
        <v>169</v>
      </c>
      <c r="CH897" t="s">
        <v>1414</v>
      </c>
      <c r="CI897" t="s">
        <v>169</v>
      </c>
      <c r="CJ897" t="s">
        <v>1414</v>
      </c>
      <c r="DJ897" t="s">
        <v>303</v>
      </c>
      <c r="DK897" t="s">
        <v>304</v>
      </c>
      <c r="DN897" t="s">
        <v>170</v>
      </c>
      <c r="DO897" t="s">
        <v>1174</v>
      </c>
      <c r="DP897" t="s">
        <v>169</v>
      </c>
      <c r="DQ897" t="s">
        <v>193</v>
      </c>
      <c r="EB897">
        <v>5</v>
      </c>
      <c r="EC897">
        <v>5</v>
      </c>
      <c r="EE897" t="s">
        <v>1415</v>
      </c>
      <c r="EF897">
        <v>6</v>
      </c>
      <c r="EV897">
        <v>250</v>
      </c>
      <c r="EW897">
        <v>381</v>
      </c>
      <c r="EX897">
        <v>306</v>
      </c>
      <c r="EY897">
        <v>347</v>
      </c>
    </row>
    <row r="898" spans="1:155" ht="15">
      <c r="A898">
        <v>2022</v>
      </c>
      <c r="B898" t="s">
        <v>1568</v>
      </c>
      <c r="C898" t="s">
        <v>1568</v>
      </c>
      <c r="D898" t="s">
        <v>1594</v>
      </c>
      <c r="E898" t="s">
        <v>1570</v>
      </c>
      <c r="F898">
        <v>116</v>
      </c>
      <c r="G898" s="134">
        <v>3</v>
      </c>
      <c r="H898">
        <v>6</v>
      </c>
      <c r="I898" t="s">
        <v>1055</v>
      </c>
      <c r="J898">
        <v>18</v>
      </c>
      <c r="K898">
        <v>24</v>
      </c>
      <c r="L898">
        <v>20</v>
      </c>
      <c r="M898">
        <v>23.5</v>
      </c>
      <c r="N898">
        <v>35.1</v>
      </c>
      <c r="O898">
        <v>27.605399999999999</v>
      </c>
      <c r="P898">
        <v>18</v>
      </c>
      <c r="Q898">
        <v>24</v>
      </c>
      <c r="R898">
        <v>20</v>
      </c>
      <c r="T898" t="s">
        <v>165</v>
      </c>
      <c r="U898" t="s">
        <v>166</v>
      </c>
      <c r="V898" t="s">
        <v>241</v>
      </c>
      <c r="W898" t="s">
        <v>242</v>
      </c>
      <c r="Y898">
        <v>8</v>
      </c>
      <c r="Z898" t="s">
        <v>170</v>
      </c>
      <c r="AA898" t="s">
        <v>170</v>
      </c>
      <c r="AB898" t="s">
        <v>167</v>
      </c>
      <c r="AC898" t="s">
        <v>276</v>
      </c>
      <c r="AD898">
        <v>10</v>
      </c>
      <c r="AG898" t="s">
        <v>296</v>
      </c>
      <c r="AH898" t="s">
        <v>297</v>
      </c>
      <c r="AI898" t="s">
        <v>175</v>
      </c>
      <c r="AJ898" t="s">
        <v>176</v>
      </c>
      <c r="AK898" t="s">
        <v>170</v>
      </c>
      <c r="AL898" t="s">
        <v>177</v>
      </c>
      <c r="AM898">
        <v>70</v>
      </c>
      <c r="AN898">
        <v>5</v>
      </c>
      <c r="AS898">
        <v>2200</v>
      </c>
      <c r="AT898">
        <v>2200</v>
      </c>
      <c r="BN898" s="7" t="s">
        <v>178</v>
      </c>
      <c r="BO898">
        <v>2</v>
      </c>
      <c r="BP898">
        <v>2</v>
      </c>
      <c r="BQ898">
        <v>2</v>
      </c>
      <c r="BR898" t="s">
        <v>200</v>
      </c>
      <c r="BS898" t="s">
        <v>180</v>
      </c>
      <c r="BT898" t="s">
        <v>181</v>
      </c>
      <c r="BU898" s="135">
        <v>44428</v>
      </c>
      <c r="BV898">
        <v>29980</v>
      </c>
      <c r="BX898" t="s">
        <v>170</v>
      </c>
      <c r="BY898" t="s">
        <v>170</v>
      </c>
      <c r="CB898" t="s">
        <v>170</v>
      </c>
      <c r="CC898" t="s">
        <v>170</v>
      </c>
      <c r="CE898" t="s">
        <v>170</v>
      </c>
      <c r="CG898" t="s">
        <v>169</v>
      </c>
      <c r="CH898" t="s">
        <v>1414</v>
      </c>
      <c r="CI898" t="s">
        <v>169</v>
      </c>
      <c r="CJ898" t="s">
        <v>1414</v>
      </c>
      <c r="DJ898" t="s">
        <v>303</v>
      </c>
      <c r="DK898" t="s">
        <v>304</v>
      </c>
      <c r="DN898" t="s">
        <v>170</v>
      </c>
      <c r="DO898" t="s">
        <v>1174</v>
      </c>
      <c r="DP898" t="s">
        <v>169</v>
      </c>
      <c r="DQ898" t="s">
        <v>193</v>
      </c>
      <c r="EB898">
        <v>5</v>
      </c>
      <c r="EC898">
        <v>5</v>
      </c>
      <c r="EE898" t="s">
        <v>1415</v>
      </c>
      <c r="EF898">
        <v>6</v>
      </c>
      <c r="EV898">
        <v>750</v>
      </c>
      <c r="EW898">
        <v>408</v>
      </c>
      <c r="EX898">
        <v>328</v>
      </c>
      <c r="EY898">
        <v>372</v>
      </c>
    </row>
    <row r="899" spans="1:155" ht="15">
      <c r="A899">
        <v>2022</v>
      </c>
      <c r="B899" t="s">
        <v>1568</v>
      </c>
      <c r="C899" t="s">
        <v>1568</v>
      </c>
      <c r="D899" t="s">
        <v>1595</v>
      </c>
      <c r="E899" t="s">
        <v>1570</v>
      </c>
      <c r="F899">
        <v>118</v>
      </c>
      <c r="G899" s="134">
        <v>3</v>
      </c>
      <c r="H899">
        <v>6</v>
      </c>
      <c r="I899" t="s">
        <v>1055</v>
      </c>
      <c r="J899">
        <v>18</v>
      </c>
      <c r="K899">
        <v>24</v>
      </c>
      <c r="L899">
        <v>20</v>
      </c>
      <c r="M899">
        <v>23.5</v>
      </c>
      <c r="N899">
        <v>34</v>
      </c>
      <c r="O899">
        <v>27.292899999999999</v>
      </c>
      <c r="P899">
        <v>18</v>
      </c>
      <c r="Q899">
        <v>24.233899999999998</v>
      </c>
      <c r="R899">
        <v>20</v>
      </c>
      <c r="T899" t="s">
        <v>165</v>
      </c>
      <c r="U899" t="s">
        <v>166</v>
      </c>
      <c r="V899" t="s">
        <v>241</v>
      </c>
      <c r="W899" t="s">
        <v>242</v>
      </c>
      <c r="Y899">
        <v>8</v>
      </c>
      <c r="Z899" t="s">
        <v>170</v>
      </c>
      <c r="AA899" t="s">
        <v>170</v>
      </c>
      <c r="AB899" t="s">
        <v>167</v>
      </c>
      <c r="AC899" t="s">
        <v>276</v>
      </c>
      <c r="AD899">
        <v>10</v>
      </c>
      <c r="AG899" t="s">
        <v>296</v>
      </c>
      <c r="AH899" t="s">
        <v>297</v>
      </c>
      <c r="AI899" t="s">
        <v>175</v>
      </c>
      <c r="AJ899" t="s">
        <v>176</v>
      </c>
      <c r="AK899" t="s">
        <v>170</v>
      </c>
      <c r="AL899" t="s">
        <v>177</v>
      </c>
      <c r="AM899">
        <v>68</v>
      </c>
      <c r="AN899">
        <v>5</v>
      </c>
      <c r="AS899">
        <v>2200</v>
      </c>
      <c r="AT899">
        <v>2200</v>
      </c>
      <c r="BN899" s="7" t="s">
        <v>178</v>
      </c>
      <c r="BO899">
        <v>2</v>
      </c>
      <c r="BP899">
        <v>2</v>
      </c>
      <c r="BQ899">
        <v>2</v>
      </c>
      <c r="BR899" t="s">
        <v>200</v>
      </c>
      <c r="BS899" t="s">
        <v>180</v>
      </c>
      <c r="BT899" t="s">
        <v>181</v>
      </c>
      <c r="BU899" s="135">
        <v>44428</v>
      </c>
      <c r="BV899">
        <v>29979</v>
      </c>
      <c r="BX899" t="s">
        <v>170</v>
      </c>
      <c r="BY899" t="s">
        <v>170</v>
      </c>
      <c r="CB899" t="s">
        <v>170</v>
      </c>
      <c r="CC899" t="s">
        <v>170</v>
      </c>
      <c r="CE899" t="s">
        <v>170</v>
      </c>
      <c r="CG899" t="s">
        <v>169</v>
      </c>
      <c r="CH899" t="s">
        <v>1408</v>
      </c>
      <c r="CI899" t="s">
        <v>170</v>
      </c>
      <c r="DJ899" t="s">
        <v>204</v>
      </c>
      <c r="DK899" t="s">
        <v>205</v>
      </c>
      <c r="DN899" t="s">
        <v>170</v>
      </c>
      <c r="DO899" t="s">
        <v>798</v>
      </c>
      <c r="DP899" t="s">
        <v>169</v>
      </c>
      <c r="DQ899" t="s">
        <v>193</v>
      </c>
      <c r="EB899">
        <v>5</v>
      </c>
      <c r="EC899">
        <v>5</v>
      </c>
      <c r="EE899" t="s">
        <v>1596</v>
      </c>
      <c r="EF899">
        <v>5</v>
      </c>
      <c r="EV899">
        <v>1250</v>
      </c>
      <c r="EW899">
        <v>405</v>
      </c>
      <c r="EX899">
        <v>368</v>
      </c>
      <c r="EY899">
        <v>388</v>
      </c>
    </row>
    <row r="900" spans="1:155" ht="15">
      <c r="A900">
        <v>2022</v>
      </c>
      <c r="B900" t="s">
        <v>1568</v>
      </c>
      <c r="C900" t="s">
        <v>1568</v>
      </c>
      <c r="D900" t="s">
        <v>1597</v>
      </c>
      <c r="E900" t="s">
        <v>1570</v>
      </c>
      <c r="F900">
        <v>134</v>
      </c>
      <c r="G900" s="134">
        <v>3</v>
      </c>
      <c r="H900">
        <v>6</v>
      </c>
      <c r="I900" t="s">
        <v>1055</v>
      </c>
      <c r="J900">
        <v>17</v>
      </c>
      <c r="K900">
        <v>23</v>
      </c>
      <c r="L900">
        <v>19</v>
      </c>
      <c r="M900">
        <v>22.2</v>
      </c>
      <c r="N900">
        <v>32.700000000000003</v>
      </c>
      <c r="O900">
        <v>25.9496</v>
      </c>
      <c r="P900">
        <v>17</v>
      </c>
      <c r="Q900">
        <v>23.3764</v>
      </c>
      <c r="R900">
        <v>19</v>
      </c>
      <c r="T900" t="s">
        <v>165</v>
      </c>
      <c r="U900" t="s">
        <v>166</v>
      </c>
      <c r="V900" t="s">
        <v>241</v>
      </c>
      <c r="W900" t="s">
        <v>242</v>
      </c>
      <c r="Y900">
        <v>8</v>
      </c>
      <c r="Z900" t="s">
        <v>170</v>
      </c>
      <c r="AA900" t="s">
        <v>170</v>
      </c>
      <c r="AB900" t="s">
        <v>167</v>
      </c>
      <c r="AC900" t="s">
        <v>276</v>
      </c>
      <c r="AD900">
        <v>10</v>
      </c>
      <c r="AG900" t="s">
        <v>296</v>
      </c>
      <c r="AH900" t="s">
        <v>297</v>
      </c>
      <c r="AI900" t="s">
        <v>175</v>
      </c>
      <c r="AJ900" t="s">
        <v>176</v>
      </c>
      <c r="AK900" t="s">
        <v>170</v>
      </c>
      <c r="AL900" t="s">
        <v>177</v>
      </c>
      <c r="AM900">
        <v>70</v>
      </c>
      <c r="AN900">
        <v>5</v>
      </c>
      <c r="AS900">
        <v>2350</v>
      </c>
      <c r="AT900">
        <v>2350</v>
      </c>
      <c r="BN900" s="7" t="s">
        <v>178</v>
      </c>
      <c r="BO900">
        <v>2</v>
      </c>
      <c r="BP900">
        <v>2</v>
      </c>
      <c r="BQ900">
        <v>2</v>
      </c>
      <c r="BR900" t="s">
        <v>200</v>
      </c>
      <c r="BS900" t="s">
        <v>180</v>
      </c>
      <c r="BT900" t="s">
        <v>181</v>
      </c>
      <c r="BU900" s="135">
        <v>44596</v>
      </c>
      <c r="BV900">
        <v>30941</v>
      </c>
      <c r="BX900" t="s">
        <v>170</v>
      </c>
      <c r="BY900" t="s">
        <v>170</v>
      </c>
      <c r="CB900" t="s">
        <v>170</v>
      </c>
      <c r="CC900" t="s">
        <v>170</v>
      </c>
      <c r="CE900" t="s">
        <v>170</v>
      </c>
      <c r="CG900" t="s">
        <v>169</v>
      </c>
      <c r="CH900" t="s">
        <v>539</v>
      </c>
      <c r="CI900" t="s">
        <v>170</v>
      </c>
      <c r="CK900" t="s">
        <v>183</v>
      </c>
      <c r="CM900">
        <v>1</v>
      </c>
      <c r="CN900" t="s">
        <v>184</v>
      </c>
      <c r="CP900">
        <v>48</v>
      </c>
      <c r="CQ900">
        <v>9.8000000000000007</v>
      </c>
      <c r="CR900">
        <v>42</v>
      </c>
      <c r="CS900" t="s">
        <v>185</v>
      </c>
      <c r="CV900" t="s">
        <v>186</v>
      </c>
      <c r="CX900" t="s">
        <v>187</v>
      </c>
      <c r="CY900" t="s">
        <v>170</v>
      </c>
      <c r="DD900">
        <v>1</v>
      </c>
      <c r="DE900" t="s">
        <v>465</v>
      </c>
      <c r="DG900">
        <v>11</v>
      </c>
      <c r="DJ900" t="s">
        <v>303</v>
      </c>
      <c r="DK900" t="s">
        <v>304</v>
      </c>
      <c r="DL900" t="s">
        <v>170</v>
      </c>
      <c r="DM900" t="s">
        <v>170</v>
      </c>
      <c r="DN900" t="s">
        <v>170</v>
      </c>
      <c r="DO900" t="s">
        <v>1429</v>
      </c>
      <c r="DP900" t="s">
        <v>169</v>
      </c>
      <c r="DQ900" t="s">
        <v>193</v>
      </c>
      <c r="EB900">
        <v>4</v>
      </c>
      <c r="EC900">
        <v>4</v>
      </c>
      <c r="EE900" t="s">
        <v>1176</v>
      </c>
      <c r="EF900">
        <v>5</v>
      </c>
      <c r="EI900" t="s">
        <v>1177</v>
      </c>
      <c r="EJ900">
        <v>7</v>
      </c>
      <c r="EV900">
        <v>2000</v>
      </c>
      <c r="EW900">
        <v>454</v>
      </c>
      <c r="EX900">
        <v>369</v>
      </c>
      <c r="EY900">
        <v>416</v>
      </c>
    </row>
    <row r="901" spans="1:155" ht="15">
      <c r="A901">
        <v>2022</v>
      </c>
      <c r="B901" t="s">
        <v>1568</v>
      </c>
      <c r="C901" t="s">
        <v>1568</v>
      </c>
      <c r="D901" t="s">
        <v>1597</v>
      </c>
      <c r="E901" t="s">
        <v>1570</v>
      </c>
      <c r="F901">
        <v>135</v>
      </c>
      <c r="G901" s="134">
        <v>3</v>
      </c>
      <c r="H901">
        <v>6</v>
      </c>
      <c r="I901" t="s">
        <v>758</v>
      </c>
      <c r="J901">
        <v>17</v>
      </c>
      <c r="K901">
        <v>23</v>
      </c>
      <c r="L901">
        <v>19</v>
      </c>
      <c r="M901">
        <v>21.2</v>
      </c>
      <c r="N901">
        <v>33.6</v>
      </c>
      <c r="O901">
        <v>25.421800000000001</v>
      </c>
      <c r="P901">
        <v>17.0031</v>
      </c>
      <c r="Q901">
        <v>23</v>
      </c>
      <c r="R901">
        <v>19</v>
      </c>
      <c r="T901" t="s">
        <v>165</v>
      </c>
      <c r="U901" t="s">
        <v>166</v>
      </c>
      <c r="V901" t="s">
        <v>247</v>
      </c>
      <c r="W901" t="s">
        <v>248</v>
      </c>
      <c r="Y901">
        <v>7</v>
      </c>
      <c r="Z901" t="s">
        <v>170</v>
      </c>
      <c r="AA901" t="s">
        <v>170</v>
      </c>
      <c r="AB901" t="s">
        <v>167</v>
      </c>
      <c r="AC901" t="s">
        <v>276</v>
      </c>
      <c r="AD901">
        <v>10</v>
      </c>
      <c r="AG901" t="s">
        <v>296</v>
      </c>
      <c r="AH901" t="s">
        <v>297</v>
      </c>
      <c r="AI901" t="s">
        <v>175</v>
      </c>
      <c r="AJ901" t="s">
        <v>176</v>
      </c>
      <c r="AK901" t="s">
        <v>170</v>
      </c>
      <c r="AL901" t="s">
        <v>177</v>
      </c>
      <c r="AM901">
        <v>70</v>
      </c>
      <c r="AN901">
        <v>5</v>
      </c>
      <c r="AS901">
        <v>2350</v>
      </c>
      <c r="AT901">
        <v>2350</v>
      </c>
      <c r="BN901" s="7" t="s">
        <v>178</v>
      </c>
      <c r="BO901">
        <v>2</v>
      </c>
      <c r="BP901">
        <v>2</v>
      </c>
      <c r="BQ901">
        <v>2</v>
      </c>
      <c r="BR901" t="s">
        <v>200</v>
      </c>
      <c r="BS901" t="s">
        <v>180</v>
      </c>
      <c r="BT901" t="s">
        <v>181</v>
      </c>
      <c r="BU901" s="135">
        <v>44596</v>
      </c>
      <c r="BV901">
        <v>30942</v>
      </c>
      <c r="BX901" t="s">
        <v>170</v>
      </c>
      <c r="BY901" t="s">
        <v>170</v>
      </c>
      <c r="CB901" t="s">
        <v>170</v>
      </c>
      <c r="CC901" t="s">
        <v>170</v>
      </c>
      <c r="CE901" t="s">
        <v>170</v>
      </c>
      <c r="CG901" t="s">
        <v>169</v>
      </c>
      <c r="CH901" t="s">
        <v>539</v>
      </c>
      <c r="CI901" t="s">
        <v>170</v>
      </c>
      <c r="DJ901" t="s">
        <v>303</v>
      </c>
      <c r="DK901" t="s">
        <v>304</v>
      </c>
      <c r="DN901" t="s">
        <v>170</v>
      </c>
      <c r="DO901" t="s">
        <v>885</v>
      </c>
      <c r="DP901" t="s">
        <v>169</v>
      </c>
      <c r="DQ901" t="s">
        <v>193</v>
      </c>
      <c r="EB901">
        <v>4</v>
      </c>
      <c r="EC901">
        <v>4</v>
      </c>
      <c r="EE901" t="s">
        <v>1268</v>
      </c>
      <c r="EF901">
        <v>7</v>
      </c>
      <c r="EV901">
        <v>2250</v>
      </c>
      <c r="EW901">
        <v>484</v>
      </c>
      <c r="EX901">
        <v>387</v>
      </c>
      <c r="EY901">
        <v>440</v>
      </c>
    </row>
    <row r="902" spans="1:155" ht="15">
      <c r="A902">
        <v>2022</v>
      </c>
      <c r="B902" t="s">
        <v>1568</v>
      </c>
      <c r="C902" t="s">
        <v>1568</v>
      </c>
      <c r="D902" t="s">
        <v>1598</v>
      </c>
      <c r="E902" t="s">
        <v>1570</v>
      </c>
      <c r="F902">
        <v>136</v>
      </c>
      <c r="G902" s="134">
        <v>3</v>
      </c>
      <c r="H902">
        <v>6</v>
      </c>
      <c r="I902" t="s">
        <v>1055</v>
      </c>
      <c r="J902">
        <v>17</v>
      </c>
      <c r="K902">
        <v>22</v>
      </c>
      <c r="L902">
        <v>19</v>
      </c>
      <c r="M902">
        <v>21.5</v>
      </c>
      <c r="N902">
        <v>31.8</v>
      </c>
      <c r="O902">
        <v>25.168399999999998</v>
      </c>
      <c r="P902">
        <v>17.226800000000001</v>
      </c>
      <c r="Q902">
        <v>22</v>
      </c>
      <c r="R902">
        <v>19.349299999999999</v>
      </c>
      <c r="T902" t="s">
        <v>165</v>
      </c>
      <c r="U902" t="s">
        <v>166</v>
      </c>
      <c r="V902" t="s">
        <v>241</v>
      </c>
      <c r="W902" t="s">
        <v>242</v>
      </c>
      <c r="Y902">
        <v>8</v>
      </c>
      <c r="Z902" t="s">
        <v>170</v>
      </c>
      <c r="AA902" t="s">
        <v>170</v>
      </c>
      <c r="AB902" t="s">
        <v>167</v>
      </c>
      <c r="AC902" t="s">
        <v>276</v>
      </c>
      <c r="AD902">
        <v>10</v>
      </c>
      <c r="AG902" t="s">
        <v>296</v>
      </c>
      <c r="AH902" t="s">
        <v>297</v>
      </c>
      <c r="AI902" t="s">
        <v>175</v>
      </c>
      <c r="AJ902" t="s">
        <v>176</v>
      </c>
      <c r="AK902" t="s">
        <v>170</v>
      </c>
      <c r="AL902" t="s">
        <v>177</v>
      </c>
      <c r="AM902">
        <v>68</v>
      </c>
      <c r="AN902">
        <v>5</v>
      </c>
      <c r="AS902">
        <v>2350</v>
      </c>
      <c r="AT902">
        <v>2350</v>
      </c>
      <c r="BN902" s="7" t="s">
        <v>178</v>
      </c>
      <c r="BO902">
        <v>2</v>
      </c>
      <c r="BP902">
        <v>2</v>
      </c>
      <c r="BQ902">
        <v>2</v>
      </c>
      <c r="BR902" t="s">
        <v>200</v>
      </c>
      <c r="BS902" t="s">
        <v>180</v>
      </c>
      <c r="BT902" t="s">
        <v>181</v>
      </c>
      <c r="BU902" s="135">
        <v>44596</v>
      </c>
      <c r="BV902">
        <v>30946</v>
      </c>
      <c r="BX902" t="s">
        <v>170</v>
      </c>
      <c r="BY902" t="s">
        <v>170</v>
      </c>
      <c r="CB902" t="s">
        <v>170</v>
      </c>
      <c r="CC902" t="s">
        <v>170</v>
      </c>
      <c r="CE902" t="s">
        <v>170</v>
      </c>
      <c r="CG902" t="s">
        <v>169</v>
      </c>
      <c r="CH902" t="s">
        <v>539</v>
      </c>
      <c r="CI902" t="s">
        <v>170</v>
      </c>
      <c r="DJ902" t="s">
        <v>303</v>
      </c>
      <c r="DK902" t="s">
        <v>304</v>
      </c>
      <c r="DN902" t="s">
        <v>170</v>
      </c>
      <c r="DO902" t="s">
        <v>885</v>
      </c>
      <c r="DP902" t="s">
        <v>169</v>
      </c>
      <c r="DQ902" t="s">
        <v>193</v>
      </c>
      <c r="EB902">
        <v>4</v>
      </c>
      <c r="EC902">
        <v>4</v>
      </c>
      <c r="EE902" t="s">
        <v>1270</v>
      </c>
      <c r="EF902">
        <v>5</v>
      </c>
      <c r="EV902">
        <v>2250</v>
      </c>
      <c r="EW902">
        <v>515</v>
      </c>
      <c r="EX902">
        <v>362</v>
      </c>
      <c r="EY902">
        <v>446</v>
      </c>
    </row>
    <row r="903" spans="1:155" ht="15">
      <c r="A903">
        <v>2022</v>
      </c>
      <c r="B903" t="s">
        <v>1568</v>
      </c>
      <c r="C903" t="s">
        <v>1568</v>
      </c>
      <c r="D903" t="s">
        <v>1598</v>
      </c>
      <c r="E903" t="s">
        <v>1570</v>
      </c>
      <c r="F903">
        <v>137</v>
      </c>
      <c r="G903" s="134">
        <v>3</v>
      </c>
      <c r="H903">
        <v>6</v>
      </c>
      <c r="I903" t="s">
        <v>758</v>
      </c>
      <c r="J903">
        <v>16</v>
      </c>
      <c r="K903">
        <v>23</v>
      </c>
      <c r="L903">
        <v>19</v>
      </c>
      <c r="M903">
        <v>20.7</v>
      </c>
      <c r="N903">
        <v>34</v>
      </c>
      <c r="O903">
        <v>25.122299999999999</v>
      </c>
      <c r="P903">
        <v>16</v>
      </c>
      <c r="Q903">
        <v>23</v>
      </c>
      <c r="R903">
        <v>19.363700000000001</v>
      </c>
      <c r="T903" t="s">
        <v>165</v>
      </c>
      <c r="U903" t="s">
        <v>166</v>
      </c>
      <c r="V903" t="s">
        <v>247</v>
      </c>
      <c r="W903" t="s">
        <v>248</v>
      </c>
      <c r="Y903">
        <v>7</v>
      </c>
      <c r="Z903" t="s">
        <v>170</v>
      </c>
      <c r="AA903" t="s">
        <v>170</v>
      </c>
      <c r="AB903" t="s">
        <v>167</v>
      </c>
      <c r="AC903" t="s">
        <v>276</v>
      </c>
      <c r="AD903">
        <v>10</v>
      </c>
      <c r="AG903" t="s">
        <v>296</v>
      </c>
      <c r="AH903" t="s">
        <v>297</v>
      </c>
      <c r="AI903" t="s">
        <v>175</v>
      </c>
      <c r="AJ903" t="s">
        <v>176</v>
      </c>
      <c r="AK903" t="s">
        <v>170</v>
      </c>
      <c r="AL903" t="s">
        <v>177</v>
      </c>
      <c r="AM903">
        <v>68</v>
      </c>
      <c r="AN903">
        <v>5</v>
      </c>
      <c r="AS903">
        <v>2350</v>
      </c>
      <c r="AT903">
        <v>2350</v>
      </c>
      <c r="BN903" s="7" t="s">
        <v>178</v>
      </c>
      <c r="BO903">
        <v>2</v>
      </c>
      <c r="BP903">
        <v>2</v>
      </c>
      <c r="BQ903">
        <v>2</v>
      </c>
      <c r="BR903" t="s">
        <v>200</v>
      </c>
      <c r="BS903" t="s">
        <v>180</v>
      </c>
      <c r="BT903" t="s">
        <v>181</v>
      </c>
      <c r="BU903" s="135">
        <v>44596</v>
      </c>
      <c r="BV903">
        <v>30945</v>
      </c>
      <c r="BX903" t="s">
        <v>170</v>
      </c>
      <c r="BY903" t="s">
        <v>170</v>
      </c>
      <c r="CB903" t="s">
        <v>170</v>
      </c>
      <c r="CC903" t="s">
        <v>170</v>
      </c>
      <c r="CE903" t="s">
        <v>170</v>
      </c>
      <c r="CG903" t="s">
        <v>169</v>
      </c>
      <c r="CH903" t="s">
        <v>1408</v>
      </c>
      <c r="CI903" t="s">
        <v>170</v>
      </c>
      <c r="DJ903" t="s">
        <v>204</v>
      </c>
      <c r="DK903" t="s">
        <v>205</v>
      </c>
      <c r="DN903" t="s">
        <v>170</v>
      </c>
      <c r="DO903" t="s">
        <v>798</v>
      </c>
      <c r="DP903" t="s">
        <v>169</v>
      </c>
      <c r="DQ903" t="s">
        <v>193</v>
      </c>
      <c r="EB903">
        <v>5</v>
      </c>
      <c r="EC903">
        <v>5</v>
      </c>
      <c r="EE903" t="s">
        <v>1596</v>
      </c>
      <c r="EF903">
        <v>5</v>
      </c>
      <c r="EV903">
        <v>1500</v>
      </c>
      <c r="EW903">
        <v>423</v>
      </c>
      <c r="EX903">
        <v>374</v>
      </c>
      <c r="EY903">
        <v>404</v>
      </c>
    </row>
    <row r="904" spans="1:155" ht="15">
      <c r="A904">
        <v>2022</v>
      </c>
      <c r="B904" t="s">
        <v>1568</v>
      </c>
      <c r="C904" t="s">
        <v>1568</v>
      </c>
      <c r="D904" t="s">
        <v>1599</v>
      </c>
      <c r="E904" t="s">
        <v>1570</v>
      </c>
      <c r="F904">
        <v>112</v>
      </c>
      <c r="G904" s="134">
        <v>3</v>
      </c>
      <c r="H904">
        <v>6</v>
      </c>
      <c r="I904" t="s">
        <v>1055</v>
      </c>
      <c r="J904">
        <v>18</v>
      </c>
      <c r="K904">
        <v>23</v>
      </c>
      <c r="L904">
        <v>20</v>
      </c>
      <c r="M904">
        <v>22.6</v>
      </c>
      <c r="N904">
        <v>33.4</v>
      </c>
      <c r="O904">
        <v>26.448499999999999</v>
      </c>
      <c r="P904">
        <v>18.043099999999999</v>
      </c>
      <c r="Q904">
        <v>23</v>
      </c>
      <c r="R904">
        <v>20.259599999999999</v>
      </c>
      <c r="T904" t="s">
        <v>165</v>
      </c>
      <c r="U904" t="s">
        <v>166</v>
      </c>
      <c r="V904" t="s">
        <v>241</v>
      </c>
      <c r="W904" t="s">
        <v>242</v>
      </c>
      <c r="Y904">
        <v>8</v>
      </c>
      <c r="Z904" t="s">
        <v>170</v>
      </c>
      <c r="AA904" t="s">
        <v>170</v>
      </c>
      <c r="AB904" t="s">
        <v>167</v>
      </c>
      <c r="AC904" t="s">
        <v>276</v>
      </c>
      <c r="AD904">
        <v>10</v>
      </c>
      <c r="AG904" t="s">
        <v>296</v>
      </c>
      <c r="AH904" t="s">
        <v>297</v>
      </c>
      <c r="AI904" t="s">
        <v>175</v>
      </c>
      <c r="AJ904" t="s">
        <v>176</v>
      </c>
      <c r="AK904" t="s">
        <v>170</v>
      </c>
      <c r="AL904" t="s">
        <v>177</v>
      </c>
      <c r="AM904">
        <v>70</v>
      </c>
      <c r="AN904">
        <v>5</v>
      </c>
      <c r="AS904">
        <v>2200</v>
      </c>
      <c r="AT904">
        <v>2200</v>
      </c>
      <c r="BN904" s="7" t="s">
        <v>178</v>
      </c>
      <c r="BO904">
        <v>2</v>
      </c>
      <c r="BP904">
        <v>2</v>
      </c>
      <c r="BQ904">
        <v>2</v>
      </c>
      <c r="BR904" t="s">
        <v>200</v>
      </c>
      <c r="BS904" t="s">
        <v>180</v>
      </c>
      <c r="BT904" t="s">
        <v>181</v>
      </c>
      <c r="BU904" s="135">
        <v>44428</v>
      </c>
      <c r="BV904">
        <v>29976</v>
      </c>
      <c r="BX904" t="s">
        <v>170</v>
      </c>
      <c r="BY904" t="s">
        <v>170</v>
      </c>
      <c r="CB904" t="s">
        <v>170</v>
      </c>
      <c r="CC904" t="s">
        <v>170</v>
      </c>
      <c r="CE904" t="s">
        <v>170</v>
      </c>
      <c r="CG904" t="s">
        <v>169</v>
      </c>
      <c r="CH904" t="s">
        <v>539</v>
      </c>
      <c r="CI904" t="s">
        <v>170</v>
      </c>
      <c r="CK904" t="s">
        <v>183</v>
      </c>
      <c r="CM904">
        <v>1</v>
      </c>
      <c r="CN904" t="s">
        <v>184</v>
      </c>
      <c r="CP904">
        <v>48</v>
      </c>
      <c r="CQ904">
        <v>9.8000000000000007</v>
      </c>
      <c r="CR904">
        <v>42</v>
      </c>
      <c r="CS904" t="s">
        <v>185</v>
      </c>
      <c r="CV904" t="s">
        <v>186</v>
      </c>
      <c r="CX904" t="s">
        <v>187</v>
      </c>
      <c r="CY904" t="s">
        <v>170</v>
      </c>
      <c r="DD904">
        <v>1</v>
      </c>
      <c r="DE904" t="s">
        <v>465</v>
      </c>
      <c r="DG904">
        <v>11</v>
      </c>
      <c r="DJ904" t="s">
        <v>303</v>
      </c>
      <c r="DK904" t="s">
        <v>304</v>
      </c>
      <c r="DL904" t="s">
        <v>170</v>
      </c>
      <c r="DM904" t="s">
        <v>170</v>
      </c>
      <c r="DN904" t="s">
        <v>170</v>
      </c>
      <c r="DO904" t="s">
        <v>1429</v>
      </c>
      <c r="DP904" t="s">
        <v>169</v>
      </c>
      <c r="DQ904" t="s">
        <v>193</v>
      </c>
      <c r="EB904">
        <v>4</v>
      </c>
      <c r="EC904">
        <v>4</v>
      </c>
      <c r="EE904" t="s">
        <v>1176</v>
      </c>
      <c r="EF904">
        <v>5</v>
      </c>
      <c r="EI904" t="s">
        <v>1177</v>
      </c>
      <c r="EJ904">
        <v>7</v>
      </c>
      <c r="EV904">
        <v>2000</v>
      </c>
      <c r="EW904">
        <v>461</v>
      </c>
      <c r="EX904">
        <v>373</v>
      </c>
      <c r="EY904">
        <v>421</v>
      </c>
    </row>
    <row r="905" spans="1:155" ht="15">
      <c r="A905">
        <v>2022</v>
      </c>
      <c r="B905" t="s">
        <v>1568</v>
      </c>
      <c r="C905" t="s">
        <v>1568</v>
      </c>
      <c r="D905" t="s">
        <v>1599</v>
      </c>
      <c r="E905" t="s">
        <v>1570</v>
      </c>
      <c r="F905">
        <v>111</v>
      </c>
      <c r="G905" s="134">
        <v>3</v>
      </c>
      <c r="H905">
        <v>6</v>
      </c>
      <c r="I905" t="s">
        <v>758</v>
      </c>
      <c r="J905">
        <v>17</v>
      </c>
      <c r="K905">
        <v>25</v>
      </c>
      <c r="L905">
        <v>20</v>
      </c>
      <c r="M905">
        <v>22.4</v>
      </c>
      <c r="N905">
        <v>35.799999999999997</v>
      </c>
      <c r="O905">
        <v>26.937200000000001</v>
      </c>
      <c r="P905">
        <v>17</v>
      </c>
      <c r="Q905">
        <v>25.412800000000001</v>
      </c>
      <c r="R905">
        <v>20</v>
      </c>
      <c r="T905" t="s">
        <v>165</v>
      </c>
      <c r="U905" t="s">
        <v>166</v>
      </c>
      <c r="V905" t="s">
        <v>247</v>
      </c>
      <c r="W905" t="s">
        <v>248</v>
      </c>
      <c r="Y905">
        <v>7</v>
      </c>
      <c r="Z905" t="s">
        <v>170</v>
      </c>
      <c r="AA905" t="s">
        <v>170</v>
      </c>
      <c r="AB905" t="s">
        <v>167</v>
      </c>
      <c r="AC905" t="s">
        <v>276</v>
      </c>
      <c r="AD905">
        <v>10</v>
      </c>
      <c r="AG905" t="s">
        <v>296</v>
      </c>
      <c r="AH905" t="s">
        <v>297</v>
      </c>
      <c r="AI905" t="s">
        <v>175</v>
      </c>
      <c r="AJ905" t="s">
        <v>176</v>
      </c>
      <c r="AK905" t="s">
        <v>170</v>
      </c>
      <c r="AL905" t="s">
        <v>177</v>
      </c>
      <c r="AM905">
        <v>70</v>
      </c>
      <c r="AN905">
        <v>5</v>
      </c>
      <c r="AS905">
        <v>2200</v>
      </c>
      <c r="AT905">
        <v>2200</v>
      </c>
      <c r="BN905" s="7" t="s">
        <v>178</v>
      </c>
      <c r="BO905">
        <v>2</v>
      </c>
      <c r="BP905">
        <v>2</v>
      </c>
      <c r="BQ905">
        <v>2</v>
      </c>
      <c r="BR905" t="s">
        <v>200</v>
      </c>
      <c r="BS905" t="s">
        <v>180</v>
      </c>
      <c r="BT905" t="s">
        <v>181</v>
      </c>
      <c r="BU905" s="135">
        <v>44428</v>
      </c>
      <c r="BV905">
        <v>29975</v>
      </c>
      <c r="BX905" t="s">
        <v>170</v>
      </c>
      <c r="BY905" t="s">
        <v>170</v>
      </c>
      <c r="CB905" t="s">
        <v>170</v>
      </c>
      <c r="CC905" t="s">
        <v>170</v>
      </c>
      <c r="CE905" t="s">
        <v>170</v>
      </c>
      <c r="CG905" t="s">
        <v>169</v>
      </c>
      <c r="CH905" t="s">
        <v>539</v>
      </c>
      <c r="CI905" t="s">
        <v>170</v>
      </c>
      <c r="DJ905" t="s">
        <v>303</v>
      </c>
      <c r="DK905" t="s">
        <v>304</v>
      </c>
      <c r="DN905" t="s">
        <v>170</v>
      </c>
      <c r="DO905" t="s">
        <v>885</v>
      </c>
      <c r="DP905" t="s">
        <v>169</v>
      </c>
      <c r="DQ905" t="s">
        <v>193</v>
      </c>
      <c r="EB905">
        <v>4</v>
      </c>
      <c r="EC905">
        <v>4</v>
      </c>
      <c r="EE905" t="s">
        <v>1268</v>
      </c>
      <c r="EF905">
        <v>7</v>
      </c>
      <c r="EV905">
        <v>2250</v>
      </c>
      <c r="EW905">
        <v>489</v>
      </c>
      <c r="EX905">
        <v>386</v>
      </c>
      <c r="EY905">
        <v>443</v>
      </c>
    </row>
    <row r="906" spans="1:155" ht="15">
      <c r="A906">
        <v>2022</v>
      </c>
      <c r="B906" t="s">
        <v>1568</v>
      </c>
      <c r="C906" t="s">
        <v>1568</v>
      </c>
      <c r="D906" t="s">
        <v>1600</v>
      </c>
      <c r="E906" t="s">
        <v>1570</v>
      </c>
      <c r="F906">
        <v>114</v>
      </c>
      <c r="G906" s="134">
        <v>3</v>
      </c>
      <c r="H906">
        <v>6</v>
      </c>
      <c r="I906" t="s">
        <v>1055</v>
      </c>
      <c r="J906">
        <v>18</v>
      </c>
      <c r="K906">
        <v>23</v>
      </c>
      <c r="L906">
        <v>20</v>
      </c>
      <c r="M906">
        <v>23</v>
      </c>
      <c r="N906">
        <v>33</v>
      </c>
      <c r="O906">
        <v>26.631599999999999</v>
      </c>
      <c r="P906">
        <v>18.3385</v>
      </c>
      <c r="Q906">
        <v>23</v>
      </c>
      <c r="R906">
        <v>20.375</v>
      </c>
      <c r="T906" t="s">
        <v>165</v>
      </c>
      <c r="U906" t="s">
        <v>166</v>
      </c>
      <c r="V906" t="s">
        <v>241</v>
      </c>
      <c r="W906" t="s">
        <v>242</v>
      </c>
      <c r="Y906">
        <v>8</v>
      </c>
      <c r="Z906" t="s">
        <v>170</v>
      </c>
      <c r="AA906" t="s">
        <v>170</v>
      </c>
      <c r="AB906" t="s">
        <v>167</v>
      </c>
      <c r="AC906" t="s">
        <v>276</v>
      </c>
      <c r="AD906">
        <v>10</v>
      </c>
      <c r="AG906" t="s">
        <v>296</v>
      </c>
      <c r="AH906" t="s">
        <v>297</v>
      </c>
      <c r="AI906" t="s">
        <v>175</v>
      </c>
      <c r="AJ906" t="s">
        <v>176</v>
      </c>
      <c r="AK906" t="s">
        <v>170</v>
      </c>
      <c r="AL906" t="s">
        <v>177</v>
      </c>
      <c r="AM906">
        <v>68</v>
      </c>
      <c r="AN906">
        <v>5</v>
      </c>
      <c r="AS906">
        <v>2200</v>
      </c>
      <c r="AT906">
        <v>2200</v>
      </c>
      <c r="BN906" s="7" t="s">
        <v>178</v>
      </c>
      <c r="BO906">
        <v>2</v>
      </c>
      <c r="BP906">
        <v>2</v>
      </c>
      <c r="BQ906">
        <v>2</v>
      </c>
      <c r="BR906" t="s">
        <v>200</v>
      </c>
      <c r="BS906" t="s">
        <v>180</v>
      </c>
      <c r="BT906" t="s">
        <v>181</v>
      </c>
      <c r="BU906" s="135">
        <v>44428</v>
      </c>
      <c r="BV906">
        <v>29978</v>
      </c>
      <c r="BX906" t="s">
        <v>170</v>
      </c>
      <c r="BY906" t="s">
        <v>170</v>
      </c>
      <c r="CB906" t="s">
        <v>170</v>
      </c>
      <c r="CC906" t="s">
        <v>170</v>
      </c>
      <c r="CE906" t="s">
        <v>170</v>
      </c>
      <c r="CG906" t="s">
        <v>169</v>
      </c>
      <c r="CH906" t="s">
        <v>539</v>
      </c>
      <c r="CI906" t="s">
        <v>170</v>
      </c>
      <c r="DJ906" t="s">
        <v>303</v>
      </c>
      <c r="DK906" t="s">
        <v>304</v>
      </c>
      <c r="DN906" t="s">
        <v>170</v>
      </c>
      <c r="DO906" t="s">
        <v>885</v>
      </c>
      <c r="DP906" t="s">
        <v>169</v>
      </c>
      <c r="DQ906" t="s">
        <v>193</v>
      </c>
      <c r="EB906">
        <v>4</v>
      </c>
      <c r="EC906">
        <v>4</v>
      </c>
      <c r="EE906" t="s">
        <v>1270</v>
      </c>
      <c r="EF906">
        <v>5</v>
      </c>
      <c r="EV906">
        <v>2750</v>
      </c>
      <c r="EW906">
        <v>522</v>
      </c>
      <c r="EX906">
        <v>382</v>
      </c>
      <c r="EY906">
        <v>459</v>
      </c>
    </row>
    <row r="907" spans="1:155" ht="15">
      <c r="A907">
        <v>2022</v>
      </c>
      <c r="B907" t="s">
        <v>1568</v>
      </c>
      <c r="C907" t="s">
        <v>1568</v>
      </c>
      <c r="D907" t="s">
        <v>1600</v>
      </c>
      <c r="E907" t="s">
        <v>1570</v>
      </c>
      <c r="F907">
        <v>113</v>
      </c>
      <c r="G907" s="134">
        <v>3</v>
      </c>
      <c r="H907">
        <v>6</v>
      </c>
      <c r="I907" t="s">
        <v>758</v>
      </c>
      <c r="J907">
        <v>17</v>
      </c>
      <c r="K907">
        <v>24</v>
      </c>
      <c r="L907">
        <v>20</v>
      </c>
      <c r="M907">
        <v>22.3</v>
      </c>
      <c r="N907">
        <v>34.9</v>
      </c>
      <c r="O907">
        <v>26.625699999999998</v>
      </c>
      <c r="P907">
        <v>17</v>
      </c>
      <c r="Q907">
        <v>24</v>
      </c>
      <c r="R907">
        <v>20.412500000000001</v>
      </c>
      <c r="T907" t="s">
        <v>165</v>
      </c>
      <c r="U907" t="s">
        <v>166</v>
      </c>
      <c r="V907" t="s">
        <v>247</v>
      </c>
      <c r="W907" t="s">
        <v>248</v>
      </c>
      <c r="Y907">
        <v>7</v>
      </c>
      <c r="Z907" t="s">
        <v>170</v>
      </c>
      <c r="AA907" t="s">
        <v>170</v>
      </c>
      <c r="AB907" t="s">
        <v>167</v>
      </c>
      <c r="AC907" t="s">
        <v>276</v>
      </c>
      <c r="AD907">
        <v>10</v>
      </c>
      <c r="AG907" t="s">
        <v>296</v>
      </c>
      <c r="AH907" t="s">
        <v>297</v>
      </c>
      <c r="AI907" t="s">
        <v>175</v>
      </c>
      <c r="AJ907" t="s">
        <v>176</v>
      </c>
      <c r="AK907" t="s">
        <v>170</v>
      </c>
      <c r="AL907" t="s">
        <v>177</v>
      </c>
      <c r="AM907">
        <v>68</v>
      </c>
      <c r="AN907">
        <v>5</v>
      </c>
      <c r="AS907">
        <v>2200</v>
      </c>
      <c r="AT907">
        <v>2200</v>
      </c>
      <c r="BN907" s="7" t="s">
        <v>178</v>
      </c>
      <c r="BO907">
        <v>2</v>
      </c>
      <c r="BP907">
        <v>2</v>
      </c>
      <c r="BQ907">
        <v>2</v>
      </c>
      <c r="BR907" t="s">
        <v>200</v>
      </c>
      <c r="BS907" t="s">
        <v>180</v>
      </c>
      <c r="BT907" t="s">
        <v>181</v>
      </c>
      <c r="BU907" s="135">
        <v>44428</v>
      </c>
      <c r="BV907">
        <v>29977</v>
      </c>
      <c r="BX907" t="s">
        <v>170</v>
      </c>
      <c r="BY907" t="s">
        <v>170</v>
      </c>
      <c r="CB907" t="s">
        <v>170</v>
      </c>
      <c r="CC907" t="s">
        <v>170</v>
      </c>
      <c r="CE907" t="s">
        <v>169</v>
      </c>
      <c r="CF907" t="s">
        <v>855</v>
      </c>
      <c r="CG907" t="s">
        <v>170</v>
      </c>
      <c r="CI907" t="s">
        <v>170</v>
      </c>
      <c r="DJ907" t="s">
        <v>303</v>
      </c>
      <c r="DK907" t="s">
        <v>304</v>
      </c>
      <c r="DN907" t="s">
        <v>170</v>
      </c>
      <c r="DO907" t="s">
        <v>192</v>
      </c>
      <c r="DP907" t="s">
        <v>170</v>
      </c>
      <c r="DQ907" t="s">
        <v>207</v>
      </c>
      <c r="EB907">
        <v>2</v>
      </c>
      <c r="EC907">
        <v>2</v>
      </c>
      <c r="EE907" t="s">
        <v>1601</v>
      </c>
      <c r="EF907">
        <v>1</v>
      </c>
      <c r="EV907">
        <v>9250</v>
      </c>
      <c r="EW907">
        <v>696</v>
      </c>
      <c r="EX907">
        <v>533</v>
      </c>
      <c r="EY907">
        <v>623</v>
      </c>
    </row>
    <row r="908" spans="1:155" ht="15">
      <c r="A908">
        <v>2022</v>
      </c>
      <c r="B908" t="s">
        <v>1568</v>
      </c>
      <c r="C908" t="s">
        <v>1568</v>
      </c>
      <c r="D908" t="s">
        <v>1602</v>
      </c>
      <c r="E908" t="s">
        <v>1570</v>
      </c>
      <c r="F908">
        <v>104</v>
      </c>
      <c r="G908" s="134">
        <v>3</v>
      </c>
      <c r="H908">
        <v>6</v>
      </c>
      <c r="I908" t="s">
        <v>1055</v>
      </c>
      <c r="J908">
        <v>18</v>
      </c>
      <c r="K908">
        <v>24</v>
      </c>
      <c r="L908">
        <v>20</v>
      </c>
      <c r="M908">
        <v>23.9</v>
      </c>
      <c r="N908">
        <v>34.799999999999997</v>
      </c>
      <c r="O908">
        <v>27.821400000000001</v>
      </c>
      <c r="P908">
        <v>18</v>
      </c>
      <c r="Q908">
        <v>24</v>
      </c>
      <c r="R908">
        <v>20</v>
      </c>
      <c r="T908" t="s">
        <v>165</v>
      </c>
      <c r="U908" t="s">
        <v>166</v>
      </c>
      <c r="V908" t="s">
        <v>241</v>
      </c>
      <c r="W908" t="s">
        <v>242</v>
      </c>
      <c r="Y908">
        <v>8</v>
      </c>
      <c r="Z908" t="s">
        <v>170</v>
      </c>
      <c r="AA908" t="s">
        <v>170</v>
      </c>
      <c r="AB908" t="s">
        <v>171</v>
      </c>
      <c r="AC908" t="s">
        <v>172</v>
      </c>
      <c r="AD908">
        <v>10</v>
      </c>
      <c r="AG908" t="s">
        <v>296</v>
      </c>
      <c r="AH908" t="s">
        <v>297</v>
      </c>
      <c r="AI908" t="s">
        <v>175</v>
      </c>
      <c r="AJ908" t="s">
        <v>176</v>
      </c>
      <c r="AK908" t="s">
        <v>170</v>
      </c>
      <c r="AL908" t="s">
        <v>177</v>
      </c>
      <c r="AM908">
        <v>68</v>
      </c>
      <c r="AN908">
        <v>5</v>
      </c>
      <c r="AS908">
        <v>2200</v>
      </c>
      <c r="AT908">
        <v>2200</v>
      </c>
      <c r="BN908" s="7" t="s">
        <v>178</v>
      </c>
      <c r="BO908">
        <v>2</v>
      </c>
      <c r="BP908">
        <v>2</v>
      </c>
      <c r="BQ908">
        <v>2</v>
      </c>
      <c r="BR908" t="s">
        <v>200</v>
      </c>
      <c r="BS908" t="s">
        <v>180</v>
      </c>
      <c r="BT908" t="s">
        <v>181</v>
      </c>
      <c r="BU908" s="135">
        <v>44428</v>
      </c>
      <c r="BV908">
        <v>29970</v>
      </c>
      <c r="BX908" t="s">
        <v>170</v>
      </c>
      <c r="BY908" t="s">
        <v>170</v>
      </c>
      <c r="CB908" t="s">
        <v>170</v>
      </c>
      <c r="CC908" t="s">
        <v>170</v>
      </c>
      <c r="CE908" t="s">
        <v>170</v>
      </c>
      <c r="CG908" t="s">
        <v>170</v>
      </c>
      <c r="CI908" t="s">
        <v>170</v>
      </c>
      <c r="DJ908" t="s">
        <v>1083</v>
      </c>
      <c r="DK908" t="s">
        <v>1084</v>
      </c>
      <c r="DN908" t="s">
        <v>170</v>
      </c>
      <c r="DO908" t="s">
        <v>1174</v>
      </c>
      <c r="DP908" t="s">
        <v>169</v>
      </c>
      <c r="DQ908" t="s">
        <v>193</v>
      </c>
      <c r="EB908">
        <v>5</v>
      </c>
      <c r="EC908">
        <v>5</v>
      </c>
      <c r="EE908" t="s">
        <v>1175</v>
      </c>
      <c r="EF908">
        <v>1</v>
      </c>
      <c r="EV908">
        <v>1250</v>
      </c>
      <c r="EW908">
        <v>459</v>
      </c>
      <c r="EX908">
        <v>352</v>
      </c>
      <c r="EY908">
        <v>411</v>
      </c>
    </row>
    <row r="909" spans="1:155" ht="15">
      <c r="A909">
        <v>2022</v>
      </c>
      <c r="B909" t="s">
        <v>1568</v>
      </c>
      <c r="C909" t="s">
        <v>1568</v>
      </c>
      <c r="D909" t="s">
        <v>1603</v>
      </c>
      <c r="E909" t="s">
        <v>1570</v>
      </c>
      <c r="F909">
        <v>130</v>
      </c>
      <c r="G909" s="134">
        <v>3</v>
      </c>
      <c r="H909">
        <v>6</v>
      </c>
      <c r="I909" t="s">
        <v>1055</v>
      </c>
      <c r="J909">
        <v>17</v>
      </c>
      <c r="K909">
        <v>23</v>
      </c>
      <c r="L909">
        <v>19</v>
      </c>
      <c r="M909">
        <v>22.3</v>
      </c>
      <c r="N909">
        <v>32.700000000000003</v>
      </c>
      <c r="O909">
        <v>26.0246</v>
      </c>
      <c r="P909">
        <v>17</v>
      </c>
      <c r="Q909">
        <v>23.3764</v>
      </c>
      <c r="R909">
        <v>19</v>
      </c>
      <c r="T909" t="s">
        <v>165</v>
      </c>
      <c r="U909" t="s">
        <v>166</v>
      </c>
      <c r="V909" t="s">
        <v>241</v>
      </c>
      <c r="W909" t="s">
        <v>242</v>
      </c>
      <c r="Y909">
        <v>8</v>
      </c>
      <c r="Z909" t="s">
        <v>170</v>
      </c>
      <c r="AA909" t="s">
        <v>170</v>
      </c>
      <c r="AB909" t="s">
        <v>171</v>
      </c>
      <c r="AC909" t="s">
        <v>172</v>
      </c>
      <c r="AD909">
        <v>10</v>
      </c>
      <c r="AG909" t="s">
        <v>296</v>
      </c>
      <c r="AH909" t="s">
        <v>297</v>
      </c>
      <c r="AI909" t="s">
        <v>175</v>
      </c>
      <c r="AJ909" t="s">
        <v>176</v>
      </c>
      <c r="AK909" t="s">
        <v>170</v>
      </c>
      <c r="AL909" t="s">
        <v>177</v>
      </c>
      <c r="AM909">
        <v>70</v>
      </c>
      <c r="AN909">
        <v>5</v>
      </c>
      <c r="AS909">
        <v>2350</v>
      </c>
      <c r="AT909">
        <v>2350</v>
      </c>
      <c r="BN909" s="7" t="s">
        <v>178</v>
      </c>
      <c r="BO909">
        <v>2</v>
      </c>
      <c r="BP909">
        <v>2</v>
      </c>
      <c r="BQ909">
        <v>2</v>
      </c>
      <c r="BR909" t="s">
        <v>200</v>
      </c>
      <c r="BS909" t="s">
        <v>180</v>
      </c>
      <c r="BT909" t="s">
        <v>181</v>
      </c>
      <c r="BU909" s="135">
        <v>44596</v>
      </c>
      <c r="BV909">
        <v>31038</v>
      </c>
      <c r="BX909" t="s">
        <v>170</v>
      </c>
      <c r="BY909" t="s">
        <v>170</v>
      </c>
      <c r="CB909" t="s">
        <v>170</v>
      </c>
      <c r="CC909" t="s">
        <v>170</v>
      </c>
      <c r="CE909" t="s">
        <v>170</v>
      </c>
      <c r="CG909" t="s">
        <v>170</v>
      </c>
      <c r="CI909" t="s">
        <v>170</v>
      </c>
      <c r="DJ909" t="s">
        <v>1083</v>
      </c>
      <c r="DK909" t="s">
        <v>1084</v>
      </c>
      <c r="DN909" t="s">
        <v>170</v>
      </c>
      <c r="DO909" t="s">
        <v>1174</v>
      </c>
      <c r="DP909" t="s">
        <v>169</v>
      </c>
      <c r="DQ909" t="s">
        <v>193</v>
      </c>
      <c r="EB909">
        <v>5</v>
      </c>
      <c r="EC909">
        <v>4</v>
      </c>
      <c r="EE909" t="s">
        <v>1175</v>
      </c>
      <c r="EF909">
        <v>1</v>
      </c>
      <c r="EV909">
        <v>1750</v>
      </c>
      <c r="EW909">
        <v>484</v>
      </c>
      <c r="EX909">
        <v>391</v>
      </c>
      <c r="EY909">
        <v>442</v>
      </c>
    </row>
    <row r="910" spans="1:155" ht="15">
      <c r="A910">
        <v>2022</v>
      </c>
      <c r="B910" t="s">
        <v>1568</v>
      </c>
      <c r="C910" t="s">
        <v>1568</v>
      </c>
      <c r="D910" t="s">
        <v>1603</v>
      </c>
      <c r="E910" t="s">
        <v>1570</v>
      </c>
      <c r="F910">
        <v>131</v>
      </c>
      <c r="G910" s="134">
        <v>3</v>
      </c>
      <c r="H910">
        <v>6</v>
      </c>
      <c r="I910" t="s">
        <v>758</v>
      </c>
      <c r="J910">
        <v>17</v>
      </c>
      <c r="K910">
        <v>24</v>
      </c>
      <c r="L910">
        <v>20</v>
      </c>
      <c r="M910">
        <v>21.7</v>
      </c>
      <c r="N910">
        <v>34.6</v>
      </c>
      <c r="O910">
        <v>26.0747</v>
      </c>
      <c r="P910">
        <v>17.375599999999999</v>
      </c>
      <c r="Q910">
        <v>24</v>
      </c>
      <c r="R910">
        <v>20.029800000000002</v>
      </c>
      <c r="T910" t="s">
        <v>165</v>
      </c>
      <c r="U910" t="s">
        <v>166</v>
      </c>
      <c r="V910" t="s">
        <v>247</v>
      </c>
      <c r="W910" t="s">
        <v>248</v>
      </c>
      <c r="Y910">
        <v>7</v>
      </c>
      <c r="Z910" t="s">
        <v>170</v>
      </c>
      <c r="AA910" t="s">
        <v>170</v>
      </c>
      <c r="AB910" t="s">
        <v>171</v>
      </c>
      <c r="AC910" t="s">
        <v>172</v>
      </c>
      <c r="AD910">
        <v>10</v>
      </c>
      <c r="AG910" t="s">
        <v>296</v>
      </c>
      <c r="AH910" t="s">
        <v>297</v>
      </c>
      <c r="AI910" t="s">
        <v>175</v>
      </c>
      <c r="AJ910" t="s">
        <v>176</v>
      </c>
      <c r="AK910" t="s">
        <v>170</v>
      </c>
      <c r="AL910" t="s">
        <v>177</v>
      </c>
      <c r="AM910">
        <v>70</v>
      </c>
      <c r="AN910">
        <v>5</v>
      </c>
      <c r="AS910">
        <v>2200</v>
      </c>
      <c r="AT910">
        <v>2200</v>
      </c>
      <c r="BN910" s="7" t="s">
        <v>178</v>
      </c>
      <c r="BO910">
        <v>2</v>
      </c>
      <c r="BP910">
        <v>2</v>
      </c>
      <c r="BQ910">
        <v>2</v>
      </c>
      <c r="BR910" t="s">
        <v>200</v>
      </c>
      <c r="BS910" t="s">
        <v>180</v>
      </c>
      <c r="BT910" t="s">
        <v>181</v>
      </c>
      <c r="BU910" s="135">
        <v>44596</v>
      </c>
      <c r="BV910">
        <v>30939</v>
      </c>
      <c r="BX910" t="s">
        <v>170</v>
      </c>
      <c r="BY910" t="s">
        <v>170</v>
      </c>
      <c r="CB910" t="s">
        <v>170</v>
      </c>
      <c r="CC910" t="s">
        <v>170</v>
      </c>
      <c r="CE910" t="s">
        <v>170</v>
      </c>
      <c r="CG910" t="s">
        <v>169</v>
      </c>
      <c r="CH910" t="s">
        <v>982</v>
      </c>
      <c r="CI910" t="s">
        <v>170</v>
      </c>
      <c r="DJ910" t="s">
        <v>204</v>
      </c>
      <c r="DK910" t="s">
        <v>205</v>
      </c>
      <c r="DN910" t="s">
        <v>170</v>
      </c>
      <c r="DO910" t="s">
        <v>885</v>
      </c>
      <c r="DP910" t="s">
        <v>169</v>
      </c>
      <c r="DQ910" t="s">
        <v>193</v>
      </c>
      <c r="EB910">
        <v>6</v>
      </c>
      <c r="EC910">
        <v>6</v>
      </c>
      <c r="EE910" t="s">
        <v>1604</v>
      </c>
      <c r="EF910">
        <v>5</v>
      </c>
      <c r="EU910">
        <v>0</v>
      </c>
      <c r="EW910">
        <v>357</v>
      </c>
      <c r="EX910">
        <v>299</v>
      </c>
      <c r="EY910">
        <v>331</v>
      </c>
    </row>
    <row r="911" spans="1:155" ht="15">
      <c r="A911">
        <v>2022</v>
      </c>
      <c r="B911" t="s">
        <v>1568</v>
      </c>
      <c r="C911" t="s">
        <v>1568</v>
      </c>
      <c r="D911" t="s">
        <v>1605</v>
      </c>
      <c r="E911" t="s">
        <v>1570</v>
      </c>
      <c r="F911">
        <v>132</v>
      </c>
      <c r="G911" s="134">
        <v>3</v>
      </c>
      <c r="H911">
        <v>6</v>
      </c>
      <c r="I911" t="s">
        <v>1055</v>
      </c>
      <c r="J911">
        <v>17</v>
      </c>
      <c r="K911">
        <v>23</v>
      </c>
      <c r="L911">
        <v>19</v>
      </c>
      <c r="M911">
        <v>22.5</v>
      </c>
      <c r="N911">
        <v>33.200000000000003</v>
      </c>
      <c r="O911">
        <v>26.316700000000001</v>
      </c>
      <c r="P911">
        <v>17</v>
      </c>
      <c r="Q911">
        <v>23</v>
      </c>
      <c r="R911">
        <v>19</v>
      </c>
      <c r="T911" t="s">
        <v>165</v>
      </c>
      <c r="U911" t="s">
        <v>166</v>
      </c>
      <c r="V911" t="s">
        <v>241</v>
      </c>
      <c r="W911" t="s">
        <v>242</v>
      </c>
      <c r="Y911">
        <v>8</v>
      </c>
      <c r="Z911" t="s">
        <v>170</v>
      </c>
      <c r="AA911" t="s">
        <v>170</v>
      </c>
      <c r="AB911" t="s">
        <v>171</v>
      </c>
      <c r="AC911" t="s">
        <v>172</v>
      </c>
      <c r="AD911">
        <v>10</v>
      </c>
      <c r="AG911" t="s">
        <v>296</v>
      </c>
      <c r="AH911" t="s">
        <v>297</v>
      </c>
      <c r="AI911" t="s">
        <v>175</v>
      </c>
      <c r="AJ911" t="s">
        <v>176</v>
      </c>
      <c r="AK911" t="s">
        <v>170</v>
      </c>
      <c r="AL911" t="s">
        <v>177</v>
      </c>
      <c r="AM911">
        <v>68</v>
      </c>
      <c r="AN911">
        <v>5</v>
      </c>
      <c r="AS911">
        <v>2350</v>
      </c>
      <c r="AT911">
        <v>2350</v>
      </c>
      <c r="BN911" s="7" t="s">
        <v>178</v>
      </c>
      <c r="BO911">
        <v>2</v>
      </c>
      <c r="BP911">
        <v>2</v>
      </c>
      <c r="BQ911">
        <v>2</v>
      </c>
      <c r="BR911" t="s">
        <v>200</v>
      </c>
      <c r="BS911" t="s">
        <v>180</v>
      </c>
      <c r="BT911" t="s">
        <v>181</v>
      </c>
      <c r="BU911" s="135">
        <v>44596</v>
      </c>
      <c r="BV911">
        <v>31040</v>
      </c>
      <c r="BX911" t="s">
        <v>170</v>
      </c>
      <c r="BY911" t="s">
        <v>170</v>
      </c>
      <c r="CB911" t="s">
        <v>170</v>
      </c>
      <c r="CC911" t="s">
        <v>170</v>
      </c>
      <c r="CE911" t="s">
        <v>170</v>
      </c>
      <c r="CG911" t="s">
        <v>169</v>
      </c>
      <c r="CH911" t="s">
        <v>710</v>
      </c>
      <c r="CI911" t="s">
        <v>170</v>
      </c>
      <c r="DJ911" t="s">
        <v>303</v>
      </c>
      <c r="DK911" t="s">
        <v>304</v>
      </c>
      <c r="DN911" t="s">
        <v>170</v>
      </c>
      <c r="DO911" t="s">
        <v>1417</v>
      </c>
      <c r="DP911" t="s">
        <v>169</v>
      </c>
      <c r="DQ911" t="s">
        <v>193</v>
      </c>
      <c r="EB911">
        <v>6</v>
      </c>
      <c r="EC911">
        <v>6</v>
      </c>
      <c r="EE911" t="s">
        <v>1418</v>
      </c>
      <c r="EF911">
        <v>5</v>
      </c>
      <c r="EU911">
        <v>500</v>
      </c>
      <c r="EW911">
        <v>333</v>
      </c>
      <c r="EX911">
        <v>290</v>
      </c>
      <c r="EY911">
        <v>314</v>
      </c>
    </row>
    <row r="912" spans="1:155" ht="15">
      <c r="A912">
        <v>2022</v>
      </c>
      <c r="B912" t="s">
        <v>1568</v>
      </c>
      <c r="C912" t="s">
        <v>1568</v>
      </c>
      <c r="D912" t="s">
        <v>1605</v>
      </c>
      <c r="E912" t="s">
        <v>1570</v>
      </c>
      <c r="F912">
        <v>133</v>
      </c>
      <c r="G912" s="134">
        <v>3</v>
      </c>
      <c r="H912">
        <v>6</v>
      </c>
      <c r="I912" t="s">
        <v>758</v>
      </c>
      <c r="J912">
        <v>17</v>
      </c>
      <c r="K912">
        <v>24</v>
      </c>
      <c r="L912">
        <v>20</v>
      </c>
      <c r="M912">
        <v>22.1</v>
      </c>
      <c r="N912">
        <v>34.299999999999997</v>
      </c>
      <c r="O912">
        <v>26.311399999999999</v>
      </c>
      <c r="P912">
        <v>17</v>
      </c>
      <c r="Q912">
        <v>24.341000000000001</v>
      </c>
      <c r="R912">
        <v>20.185500000000001</v>
      </c>
      <c r="T912" t="s">
        <v>165</v>
      </c>
      <c r="U912" t="s">
        <v>166</v>
      </c>
      <c r="V912" t="s">
        <v>247</v>
      </c>
      <c r="W912" t="s">
        <v>248</v>
      </c>
      <c r="Y912">
        <v>7</v>
      </c>
      <c r="Z912" t="s">
        <v>170</v>
      </c>
      <c r="AA912" t="s">
        <v>170</v>
      </c>
      <c r="AB912" t="s">
        <v>171</v>
      </c>
      <c r="AC912" t="s">
        <v>172</v>
      </c>
      <c r="AD912">
        <v>10</v>
      </c>
      <c r="AG912" t="s">
        <v>296</v>
      </c>
      <c r="AH912" t="s">
        <v>297</v>
      </c>
      <c r="AI912" t="s">
        <v>175</v>
      </c>
      <c r="AJ912" t="s">
        <v>176</v>
      </c>
      <c r="AK912" t="s">
        <v>170</v>
      </c>
      <c r="AL912" t="s">
        <v>177</v>
      </c>
      <c r="AM912">
        <v>68</v>
      </c>
      <c r="AN912">
        <v>5</v>
      </c>
      <c r="AS912">
        <v>2200</v>
      </c>
      <c r="AT912">
        <v>2200</v>
      </c>
      <c r="BN912" s="7" t="s">
        <v>178</v>
      </c>
      <c r="BO912">
        <v>2</v>
      </c>
      <c r="BP912">
        <v>2</v>
      </c>
      <c r="BQ912">
        <v>2</v>
      </c>
      <c r="BR912" t="s">
        <v>200</v>
      </c>
      <c r="BS912" t="s">
        <v>180</v>
      </c>
      <c r="BT912" t="s">
        <v>181</v>
      </c>
      <c r="BU912" s="135">
        <v>44596</v>
      </c>
      <c r="BV912">
        <v>31039</v>
      </c>
      <c r="BX912" t="s">
        <v>170</v>
      </c>
      <c r="BY912" t="s">
        <v>170</v>
      </c>
      <c r="CB912" t="s">
        <v>170</v>
      </c>
      <c r="CC912" t="s">
        <v>170</v>
      </c>
      <c r="CE912" t="s">
        <v>170</v>
      </c>
      <c r="CG912" t="s">
        <v>169</v>
      </c>
      <c r="CH912" t="s">
        <v>982</v>
      </c>
      <c r="CI912" t="s">
        <v>170</v>
      </c>
      <c r="DJ912" t="s">
        <v>190</v>
      </c>
      <c r="DK912" t="s">
        <v>191</v>
      </c>
      <c r="DN912" t="s">
        <v>170</v>
      </c>
      <c r="DO912" t="s">
        <v>715</v>
      </c>
      <c r="DP912" t="s">
        <v>169</v>
      </c>
      <c r="DQ912" t="s">
        <v>193</v>
      </c>
      <c r="EB912">
        <v>5</v>
      </c>
      <c r="EC912">
        <v>5</v>
      </c>
      <c r="EE912" t="s">
        <v>1420</v>
      </c>
      <c r="EF912">
        <v>5</v>
      </c>
      <c r="EV912">
        <v>750</v>
      </c>
      <c r="EW912">
        <v>415</v>
      </c>
      <c r="EX912">
        <v>331</v>
      </c>
      <c r="EY912">
        <v>377</v>
      </c>
    </row>
    <row r="913" spans="1:165" ht="15">
      <c r="A913">
        <v>2022</v>
      </c>
      <c r="B913" t="s">
        <v>1568</v>
      </c>
      <c r="C913" t="s">
        <v>1568</v>
      </c>
      <c r="D913" t="s">
        <v>1606</v>
      </c>
      <c r="E913" t="s">
        <v>1570</v>
      </c>
      <c r="F913">
        <v>106</v>
      </c>
      <c r="G913" s="134">
        <v>3</v>
      </c>
      <c r="H913">
        <v>6</v>
      </c>
      <c r="I913" t="s">
        <v>1055</v>
      </c>
      <c r="J913">
        <v>18</v>
      </c>
      <c r="K913">
        <v>23</v>
      </c>
      <c r="L913">
        <v>20</v>
      </c>
      <c r="M913">
        <v>22.8</v>
      </c>
      <c r="N913">
        <v>33.5</v>
      </c>
      <c r="O913">
        <v>26.627199999999998</v>
      </c>
      <c r="P913">
        <v>18.190899999999999</v>
      </c>
      <c r="Q913">
        <v>23</v>
      </c>
      <c r="R913">
        <v>20.383400000000002</v>
      </c>
      <c r="T913" t="s">
        <v>165</v>
      </c>
      <c r="U913" t="s">
        <v>166</v>
      </c>
      <c r="V913" t="s">
        <v>241</v>
      </c>
      <c r="W913" t="s">
        <v>242</v>
      </c>
      <c r="Y913">
        <v>8</v>
      </c>
      <c r="Z913" t="s">
        <v>170</v>
      </c>
      <c r="AA913" t="s">
        <v>170</v>
      </c>
      <c r="AB913" t="s">
        <v>171</v>
      </c>
      <c r="AC913" t="s">
        <v>172</v>
      </c>
      <c r="AD913">
        <v>10</v>
      </c>
      <c r="AG913" t="s">
        <v>296</v>
      </c>
      <c r="AH913" t="s">
        <v>297</v>
      </c>
      <c r="AI913" t="s">
        <v>175</v>
      </c>
      <c r="AJ913" t="s">
        <v>176</v>
      </c>
      <c r="AK913" t="s">
        <v>170</v>
      </c>
      <c r="AL913" t="s">
        <v>177</v>
      </c>
      <c r="AM913">
        <v>70</v>
      </c>
      <c r="AN913">
        <v>5</v>
      </c>
      <c r="AS913">
        <v>2200</v>
      </c>
      <c r="AT913">
        <v>2200</v>
      </c>
      <c r="BN913" s="7" t="s">
        <v>178</v>
      </c>
      <c r="BO913">
        <v>2</v>
      </c>
      <c r="BP913">
        <v>2</v>
      </c>
      <c r="BQ913">
        <v>2</v>
      </c>
      <c r="BR913" t="s">
        <v>200</v>
      </c>
      <c r="BS913" t="s">
        <v>180</v>
      </c>
      <c r="BT913" t="s">
        <v>181</v>
      </c>
      <c r="BU913" s="135">
        <v>44428</v>
      </c>
      <c r="BV913">
        <v>29972</v>
      </c>
      <c r="BX913" t="s">
        <v>170</v>
      </c>
      <c r="BY913" t="s">
        <v>170</v>
      </c>
      <c r="CB913" t="s">
        <v>170</v>
      </c>
      <c r="CC913" t="s">
        <v>170</v>
      </c>
      <c r="CE913" t="s">
        <v>170</v>
      </c>
      <c r="CG913" t="s">
        <v>169</v>
      </c>
      <c r="CH913" t="s">
        <v>982</v>
      </c>
      <c r="CI913" t="s">
        <v>170</v>
      </c>
      <c r="DJ913" t="s">
        <v>190</v>
      </c>
      <c r="DK913" t="s">
        <v>191</v>
      </c>
      <c r="DN913" t="s">
        <v>170</v>
      </c>
      <c r="DO913" t="s">
        <v>885</v>
      </c>
      <c r="DP913" t="s">
        <v>169</v>
      </c>
      <c r="DQ913" t="s">
        <v>193</v>
      </c>
      <c r="EB913">
        <v>5</v>
      </c>
      <c r="EC913">
        <v>5</v>
      </c>
      <c r="EE913" t="s">
        <v>1422</v>
      </c>
      <c r="EF913">
        <v>5</v>
      </c>
      <c r="EV913">
        <v>750</v>
      </c>
      <c r="EW913">
        <v>383</v>
      </c>
      <c r="EX913">
        <v>345</v>
      </c>
      <c r="EY913">
        <v>366</v>
      </c>
    </row>
    <row r="914" spans="1:165" ht="15">
      <c r="A914">
        <v>2022</v>
      </c>
      <c r="B914" t="s">
        <v>1568</v>
      </c>
      <c r="C914" t="s">
        <v>1568</v>
      </c>
      <c r="D914" t="s">
        <v>1606</v>
      </c>
      <c r="E914" t="s">
        <v>1570</v>
      </c>
      <c r="F914">
        <v>105</v>
      </c>
      <c r="G914" s="134">
        <v>3</v>
      </c>
      <c r="H914">
        <v>6</v>
      </c>
      <c r="I914" t="s">
        <v>758</v>
      </c>
      <c r="J914">
        <v>18</v>
      </c>
      <c r="K914">
        <v>25</v>
      </c>
      <c r="L914">
        <v>21</v>
      </c>
      <c r="M914">
        <v>23</v>
      </c>
      <c r="N914">
        <v>36.200000000000003</v>
      </c>
      <c r="O914">
        <v>27.514900000000001</v>
      </c>
      <c r="P914">
        <v>18.3385</v>
      </c>
      <c r="Q914">
        <v>25</v>
      </c>
      <c r="R914">
        <v>21.0441</v>
      </c>
      <c r="T914" t="s">
        <v>165</v>
      </c>
      <c r="U914" t="s">
        <v>166</v>
      </c>
      <c r="V914" t="s">
        <v>247</v>
      </c>
      <c r="W914" t="s">
        <v>248</v>
      </c>
      <c r="Y914">
        <v>7</v>
      </c>
      <c r="Z914" t="s">
        <v>170</v>
      </c>
      <c r="AA914" t="s">
        <v>170</v>
      </c>
      <c r="AB914" t="s">
        <v>171</v>
      </c>
      <c r="AC914" t="s">
        <v>172</v>
      </c>
      <c r="AD914">
        <v>10</v>
      </c>
      <c r="AG914" t="s">
        <v>296</v>
      </c>
      <c r="AH914" t="s">
        <v>297</v>
      </c>
      <c r="AI914" t="s">
        <v>175</v>
      </c>
      <c r="AJ914" t="s">
        <v>176</v>
      </c>
      <c r="AK914" t="s">
        <v>170</v>
      </c>
      <c r="AL914" t="s">
        <v>177</v>
      </c>
      <c r="AM914">
        <v>70</v>
      </c>
      <c r="AN914">
        <v>5</v>
      </c>
      <c r="AS914">
        <v>2100</v>
      </c>
      <c r="AT914">
        <v>2100</v>
      </c>
      <c r="BN914" s="7" t="s">
        <v>178</v>
      </c>
      <c r="BO914">
        <v>2</v>
      </c>
      <c r="BP914">
        <v>2</v>
      </c>
      <c r="BQ914">
        <v>2</v>
      </c>
      <c r="BR914" t="s">
        <v>200</v>
      </c>
      <c r="BS914" t="s">
        <v>180</v>
      </c>
      <c r="BT914" t="s">
        <v>181</v>
      </c>
      <c r="BU914" s="135">
        <v>44428</v>
      </c>
      <c r="BV914">
        <v>29971</v>
      </c>
      <c r="BX914" t="s">
        <v>170</v>
      </c>
      <c r="BY914" t="s">
        <v>170</v>
      </c>
      <c r="CB914" t="s">
        <v>170</v>
      </c>
      <c r="CC914" t="s">
        <v>170</v>
      </c>
      <c r="CE914" t="s">
        <v>170</v>
      </c>
      <c r="CG914" t="s">
        <v>169</v>
      </c>
      <c r="CH914" t="s">
        <v>1424</v>
      </c>
      <c r="CI914" t="s">
        <v>170</v>
      </c>
      <c r="CK914" t="s">
        <v>183</v>
      </c>
      <c r="CM914">
        <v>1</v>
      </c>
      <c r="CN914" t="s">
        <v>184</v>
      </c>
      <c r="CP914">
        <v>270</v>
      </c>
      <c r="CQ914">
        <v>5.5</v>
      </c>
      <c r="CR914">
        <v>37.1</v>
      </c>
      <c r="CS914" t="s">
        <v>185</v>
      </c>
      <c r="CV914" t="s">
        <v>186</v>
      </c>
      <c r="CX914" t="s">
        <v>707</v>
      </c>
      <c r="CY914" t="s">
        <v>170</v>
      </c>
      <c r="DD914">
        <v>1</v>
      </c>
      <c r="DE914" t="s">
        <v>522</v>
      </c>
      <c r="DF914" t="s">
        <v>879</v>
      </c>
      <c r="DG914">
        <v>44</v>
      </c>
      <c r="DJ914" t="s">
        <v>204</v>
      </c>
      <c r="DK914" t="s">
        <v>205</v>
      </c>
      <c r="DL914" t="s">
        <v>170</v>
      </c>
      <c r="DM914" t="s">
        <v>170</v>
      </c>
      <c r="DN914" t="s">
        <v>170</v>
      </c>
      <c r="DO914" t="s">
        <v>506</v>
      </c>
      <c r="DP914" t="s">
        <v>169</v>
      </c>
      <c r="DQ914" t="s">
        <v>193</v>
      </c>
      <c r="EB914">
        <v>7</v>
      </c>
      <c r="EC914">
        <v>7</v>
      </c>
      <c r="EE914" t="s">
        <v>1425</v>
      </c>
      <c r="EF914">
        <v>7</v>
      </c>
      <c r="EU914">
        <v>1500</v>
      </c>
      <c r="EW914">
        <v>246</v>
      </c>
      <c r="EX914">
        <v>269</v>
      </c>
      <c r="EY914">
        <v>257</v>
      </c>
    </row>
    <row r="915" spans="1:165" ht="15">
      <c r="A915">
        <v>2022</v>
      </c>
      <c r="B915" t="s">
        <v>1568</v>
      </c>
      <c r="C915" t="s">
        <v>1568</v>
      </c>
      <c r="D915" t="s">
        <v>1607</v>
      </c>
      <c r="E915" t="s">
        <v>1570</v>
      </c>
      <c r="F915">
        <v>108</v>
      </c>
      <c r="G915" s="134">
        <v>3</v>
      </c>
      <c r="H915">
        <v>6</v>
      </c>
      <c r="I915" t="s">
        <v>1055</v>
      </c>
      <c r="J915">
        <v>18</v>
      </c>
      <c r="K915">
        <v>23</v>
      </c>
      <c r="L915">
        <v>20</v>
      </c>
      <c r="M915">
        <v>22.9</v>
      </c>
      <c r="N915">
        <v>33.4</v>
      </c>
      <c r="O915">
        <v>26.673400000000001</v>
      </c>
      <c r="P915">
        <v>18.264700000000001</v>
      </c>
      <c r="Q915">
        <v>23</v>
      </c>
      <c r="R915">
        <v>20.412500000000001</v>
      </c>
      <c r="T915" t="s">
        <v>165</v>
      </c>
      <c r="U915" t="s">
        <v>166</v>
      </c>
      <c r="V915" t="s">
        <v>241</v>
      </c>
      <c r="W915" t="s">
        <v>242</v>
      </c>
      <c r="Y915">
        <v>8</v>
      </c>
      <c r="Z915" t="s">
        <v>170</v>
      </c>
      <c r="AA915" t="s">
        <v>170</v>
      </c>
      <c r="AB915" t="s">
        <v>171</v>
      </c>
      <c r="AC915" t="s">
        <v>172</v>
      </c>
      <c r="AD915">
        <v>10</v>
      </c>
      <c r="AG915" t="s">
        <v>296</v>
      </c>
      <c r="AH915" t="s">
        <v>297</v>
      </c>
      <c r="AI915" t="s">
        <v>175</v>
      </c>
      <c r="AJ915" t="s">
        <v>176</v>
      </c>
      <c r="AK915" t="s">
        <v>170</v>
      </c>
      <c r="AL915" t="s">
        <v>177</v>
      </c>
      <c r="AM915">
        <v>68</v>
      </c>
      <c r="AN915">
        <v>5</v>
      </c>
      <c r="AS915">
        <v>2200</v>
      </c>
      <c r="AT915">
        <v>2200</v>
      </c>
      <c r="BN915" s="7" t="s">
        <v>178</v>
      </c>
      <c r="BO915">
        <v>2</v>
      </c>
      <c r="BP915">
        <v>2</v>
      </c>
      <c r="BQ915">
        <v>2</v>
      </c>
      <c r="BR915" t="s">
        <v>200</v>
      </c>
      <c r="BS915" t="s">
        <v>180</v>
      </c>
      <c r="BT915" t="s">
        <v>181</v>
      </c>
      <c r="BU915" s="135">
        <v>44428</v>
      </c>
      <c r="BV915">
        <v>29974</v>
      </c>
      <c r="BX915" t="s">
        <v>170</v>
      </c>
      <c r="BY915" t="s">
        <v>170</v>
      </c>
      <c r="CB915" t="s">
        <v>170</v>
      </c>
      <c r="CC915" t="s">
        <v>170</v>
      </c>
      <c r="CE915" t="s">
        <v>170</v>
      </c>
      <c r="CG915" t="s">
        <v>169</v>
      </c>
      <c r="CH915" t="s">
        <v>884</v>
      </c>
      <c r="CI915" t="s">
        <v>170</v>
      </c>
      <c r="DJ915" t="s">
        <v>204</v>
      </c>
      <c r="DK915" t="s">
        <v>205</v>
      </c>
      <c r="DN915" t="s">
        <v>170</v>
      </c>
      <c r="DO915" t="s">
        <v>1427</v>
      </c>
      <c r="DP915" t="s">
        <v>170</v>
      </c>
      <c r="DQ915" t="s">
        <v>207</v>
      </c>
      <c r="EB915">
        <v>4</v>
      </c>
      <c r="EC915">
        <v>4</v>
      </c>
      <c r="EE915" t="s">
        <v>1428</v>
      </c>
      <c r="EF915">
        <v>5</v>
      </c>
      <c r="EV915">
        <v>2000</v>
      </c>
      <c r="EW915">
        <v>464</v>
      </c>
      <c r="EX915">
        <v>368</v>
      </c>
      <c r="EY915">
        <v>421</v>
      </c>
    </row>
    <row r="916" spans="1:165" ht="15">
      <c r="A916">
        <v>2022</v>
      </c>
      <c r="B916" t="s">
        <v>1568</v>
      </c>
      <c r="C916" t="s">
        <v>1568</v>
      </c>
      <c r="D916" t="s">
        <v>1607</v>
      </c>
      <c r="E916" t="s">
        <v>1570</v>
      </c>
      <c r="F916">
        <v>107</v>
      </c>
      <c r="G916" s="134">
        <v>3</v>
      </c>
      <c r="H916">
        <v>6</v>
      </c>
      <c r="I916" t="s">
        <v>758</v>
      </c>
      <c r="J916">
        <v>17</v>
      </c>
      <c r="K916">
        <v>25</v>
      </c>
      <c r="L916">
        <v>20</v>
      </c>
      <c r="M916">
        <v>22.7</v>
      </c>
      <c r="N916">
        <v>36.1</v>
      </c>
      <c r="O916">
        <v>27.252099999999999</v>
      </c>
      <c r="P916">
        <v>17</v>
      </c>
      <c r="Q916">
        <v>25</v>
      </c>
      <c r="R916">
        <v>20</v>
      </c>
      <c r="T916" t="s">
        <v>165</v>
      </c>
      <c r="U916" t="s">
        <v>166</v>
      </c>
      <c r="V916" t="s">
        <v>247</v>
      </c>
      <c r="W916" t="s">
        <v>248</v>
      </c>
      <c r="Y916">
        <v>7</v>
      </c>
      <c r="Z916" t="s">
        <v>170</v>
      </c>
      <c r="AA916" t="s">
        <v>170</v>
      </c>
      <c r="AB916" t="s">
        <v>171</v>
      </c>
      <c r="AC916" t="s">
        <v>172</v>
      </c>
      <c r="AD916">
        <v>10</v>
      </c>
      <c r="AG916" t="s">
        <v>296</v>
      </c>
      <c r="AH916" t="s">
        <v>297</v>
      </c>
      <c r="AI916" t="s">
        <v>175</v>
      </c>
      <c r="AJ916" t="s">
        <v>176</v>
      </c>
      <c r="AK916" t="s">
        <v>170</v>
      </c>
      <c r="AL916" t="s">
        <v>177</v>
      </c>
      <c r="AM916">
        <v>68</v>
      </c>
      <c r="AN916">
        <v>5</v>
      </c>
      <c r="AS916">
        <v>2200</v>
      </c>
      <c r="AT916">
        <v>2200</v>
      </c>
      <c r="BN916" s="7" t="s">
        <v>178</v>
      </c>
      <c r="BO916">
        <v>2</v>
      </c>
      <c r="BP916">
        <v>2</v>
      </c>
      <c r="BQ916">
        <v>2</v>
      </c>
      <c r="BR916" t="s">
        <v>200</v>
      </c>
      <c r="BS916" t="s">
        <v>180</v>
      </c>
      <c r="BT916" t="s">
        <v>181</v>
      </c>
      <c r="BU916" s="135">
        <v>44428</v>
      </c>
      <c r="BV916">
        <v>29982</v>
      </c>
      <c r="BX916" t="s">
        <v>170</v>
      </c>
      <c r="BY916" t="s">
        <v>170</v>
      </c>
      <c r="CB916" t="s">
        <v>170</v>
      </c>
      <c r="CC916" t="s">
        <v>170</v>
      </c>
      <c r="CE916" t="s">
        <v>170</v>
      </c>
      <c r="CG916" t="s">
        <v>169</v>
      </c>
      <c r="CH916" t="s">
        <v>884</v>
      </c>
      <c r="CI916" t="s">
        <v>170</v>
      </c>
      <c r="DJ916" t="s">
        <v>204</v>
      </c>
      <c r="DK916" t="s">
        <v>205</v>
      </c>
      <c r="DN916" t="s">
        <v>170</v>
      </c>
      <c r="DO916" t="s">
        <v>1429</v>
      </c>
      <c r="DP916" t="s">
        <v>170</v>
      </c>
      <c r="DQ916" t="s">
        <v>207</v>
      </c>
      <c r="EB916">
        <v>5</v>
      </c>
      <c r="EC916">
        <v>5</v>
      </c>
      <c r="EE916" t="s">
        <v>1430</v>
      </c>
      <c r="EF916">
        <v>5</v>
      </c>
      <c r="EI916" t="s">
        <v>1431</v>
      </c>
      <c r="EJ916">
        <v>7</v>
      </c>
      <c r="EV916">
        <v>1250</v>
      </c>
      <c r="EW916">
        <v>419</v>
      </c>
      <c r="EX916">
        <v>353</v>
      </c>
      <c r="EY916">
        <v>389</v>
      </c>
    </row>
    <row r="917" spans="1:165" ht="15">
      <c r="A917">
        <v>2022</v>
      </c>
      <c r="B917" t="s">
        <v>1568</v>
      </c>
      <c r="C917" t="s">
        <v>1568</v>
      </c>
      <c r="D917" t="s">
        <v>1608</v>
      </c>
      <c r="E917" t="s">
        <v>1570</v>
      </c>
      <c r="F917">
        <v>122</v>
      </c>
      <c r="G917" s="134">
        <v>3</v>
      </c>
      <c r="H917">
        <v>6</v>
      </c>
      <c r="I917" t="s">
        <v>1055</v>
      </c>
      <c r="J917">
        <v>18</v>
      </c>
      <c r="K917">
        <v>24</v>
      </c>
      <c r="L917">
        <v>20</v>
      </c>
      <c r="M917">
        <v>23.6</v>
      </c>
      <c r="N917">
        <v>34.5</v>
      </c>
      <c r="O917">
        <v>27.511399999999998</v>
      </c>
      <c r="P917">
        <v>18</v>
      </c>
      <c r="Q917">
        <v>24</v>
      </c>
      <c r="R917">
        <v>20</v>
      </c>
      <c r="T917" t="s">
        <v>165</v>
      </c>
      <c r="U917" t="s">
        <v>166</v>
      </c>
      <c r="V917" t="s">
        <v>241</v>
      </c>
      <c r="W917" t="s">
        <v>242</v>
      </c>
      <c r="Y917">
        <v>8</v>
      </c>
      <c r="Z917" t="s">
        <v>170</v>
      </c>
      <c r="AA917" t="s">
        <v>170</v>
      </c>
      <c r="AB917" t="s">
        <v>167</v>
      </c>
      <c r="AC917" t="s">
        <v>276</v>
      </c>
      <c r="AD917">
        <v>10</v>
      </c>
      <c r="AG917" t="s">
        <v>296</v>
      </c>
      <c r="AH917" t="s">
        <v>297</v>
      </c>
      <c r="AI917" t="s">
        <v>175</v>
      </c>
      <c r="AJ917" t="s">
        <v>176</v>
      </c>
      <c r="AK917" t="s">
        <v>170</v>
      </c>
      <c r="AL917" t="s">
        <v>177</v>
      </c>
      <c r="AM917">
        <v>70</v>
      </c>
      <c r="AN917">
        <v>5</v>
      </c>
      <c r="AS917">
        <v>2200</v>
      </c>
      <c r="AT917">
        <v>2200</v>
      </c>
      <c r="BN917" s="7" t="s">
        <v>178</v>
      </c>
      <c r="BO917">
        <v>2</v>
      </c>
      <c r="BP917">
        <v>2</v>
      </c>
      <c r="BQ917">
        <v>2</v>
      </c>
      <c r="BR917" t="s">
        <v>200</v>
      </c>
      <c r="BS917" t="s">
        <v>180</v>
      </c>
      <c r="BT917" t="s">
        <v>181</v>
      </c>
      <c r="BU917" s="135">
        <v>44428</v>
      </c>
      <c r="BV917">
        <v>29984</v>
      </c>
      <c r="BX917" t="s">
        <v>170</v>
      </c>
      <c r="BY917" t="s">
        <v>170</v>
      </c>
      <c r="CB917" t="s">
        <v>170</v>
      </c>
      <c r="CC917" t="s">
        <v>170</v>
      </c>
      <c r="CE917" t="s">
        <v>170</v>
      </c>
      <c r="CG917" t="s">
        <v>169</v>
      </c>
      <c r="CH917" t="s">
        <v>884</v>
      </c>
      <c r="CI917" t="s">
        <v>170</v>
      </c>
      <c r="DJ917" t="s">
        <v>204</v>
      </c>
      <c r="DK917" t="s">
        <v>205</v>
      </c>
      <c r="DN917" t="s">
        <v>170</v>
      </c>
      <c r="DO917" t="s">
        <v>1427</v>
      </c>
      <c r="DP917" t="s">
        <v>169</v>
      </c>
      <c r="DQ917" t="s">
        <v>193</v>
      </c>
      <c r="EB917">
        <v>4</v>
      </c>
      <c r="EC917">
        <v>4</v>
      </c>
      <c r="EE917" t="s">
        <v>1433</v>
      </c>
      <c r="EF917">
        <v>5</v>
      </c>
      <c r="EV917">
        <v>2000</v>
      </c>
      <c r="EW917">
        <v>480</v>
      </c>
      <c r="EX917">
        <v>366</v>
      </c>
      <c r="EY917">
        <v>429</v>
      </c>
    </row>
    <row r="918" spans="1:165" ht="15">
      <c r="A918">
        <v>2022</v>
      </c>
      <c r="B918" t="s">
        <v>1568</v>
      </c>
      <c r="C918" t="s">
        <v>1568</v>
      </c>
      <c r="D918" t="s">
        <v>1609</v>
      </c>
      <c r="E918" t="s">
        <v>1570</v>
      </c>
      <c r="F918">
        <v>138</v>
      </c>
      <c r="G918" s="134">
        <v>3</v>
      </c>
      <c r="H918">
        <v>6</v>
      </c>
      <c r="I918" t="s">
        <v>1055</v>
      </c>
      <c r="J918">
        <v>17</v>
      </c>
      <c r="K918">
        <v>22</v>
      </c>
      <c r="L918">
        <v>19</v>
      </c>
      <c r="M918">
        <v>21.6</v>
      </c>
      <c r="N918">
        <v>31.6</v>
      </c>
      <c r="O918">
        <v>25.186699999999998</v>
      </c>
      <c r="P918">
        <v>17.301200000000001</v>
      </c>
      <c r="Q918">
        <v>22</v>
      </c>
      <c r="R918">
        <v>19.357299999999999</v>
      </c>
      <c r="T918" t="s">
        <v>165</v>
      </c>
      <c r="U918" t="s">
        <v>166</v>
      </c>
      <c r="V918" t="s">
        <v>241</v>
      </c>
      <c r="W918" t="s">
        <v>242</v>
      </c>
      <c r="Y918">
        <v>8</v>
      </c>
      <c r="Z918" t="s">
        <v>170</v>
      </c>
      <c r="AA918" t="s">
        <v>170</v>
      </c>
      <c r="AB918" t="s">
        <v>167</v>
      </c>
      <c r="AC918" t="s">
        <v>276</v>
      </c>
      <c r="AD918">
        <v>10</v>
      </c>
      <c r="AG918" t="s">
        <v>296</v>
      </c>
      <c r="AH918" t="s">
        <v>297</v>
      </c>
      <c r="AI918" t="s">
        <v>175</v>
      </c>
      <c r="AJ918" t="s">
        <v>176</v>
      </c>
      <c r="AK918" t="s">
        <v>170</v>
      </c>
      <c r="AL918" t="s">
        <v>177</v>
      </c>
      <c r="AM918">
        <v>70</v>
      </c>
      <c r="AN918">
        <v>5</v>
      </c>
      <c r="AS918">
        <v>2350</v>
      </c>
      <c r="AT918">
        <v>2350</v>
      </c>
      <c r="BN918" s="7" t="s">
        <v>178</v>
      </c>
      <c r="BO918">
        <v>2</v>
      </c>
      <c r="BP918">
        <v>2</v>
      </c>
      <c r="BQ918">
        <v>2</v>
      </c>
      <c r="BR918" t="s">
        <v>200</v>
      </c>
      <c r="BS918" t="s">
        <v>180</v>
      </c>
      <c r="BT918" t="s">
        <v>181</v>
      </c>
      <c r="BU918" s="135">
        <v>44596</v>
      </c>
      <c r="BV918">
        <v>30944</v>
      </c>
      <c r="BX918" t="s">
        <v>169</v>
      </c>
      <c r="BY918" t="s">
        <v>170</v>
      </c>
      <c r="CB918" t="s">
        <v>170</v>
      </c>
      <c r="CC918" t="s">
        <v>170</v>
      </c>
      <c r="CE918" t="s">
        <v>170</v>
      </c>
      <c r="CG918" t="s">
        <v>169</v>
      </c>
      <c r="CH918" t="s">
        <v>284</v>
      </c>
      <c r="CI918" t="s">
        <v>170</v>
      </c>
      <c r="DJ918" t="s">
        <v>204</v>
      </c>
      <c r="DK918" t="s">
        <v>205</v>
      </c>
      <c r="DL918" t="s">
        <v>170</v>
      </c>
      <c r="DM918" t="s">
        <v>170</v>
      </c>
      <c r="DN918" t="s">
        <v>170</v>
      </c>
      <c r="DO918" t="s">
        <v>236</v>
      </c>
      <c r="DP918" t="s">
        <v>169</v>
      </c>
      <c r="DQ918" t="s">
        <v>193</v>
      </c>
      <c r="DR918" t="s">
        <v>1610</v>
      </c>
      <c r="DY918">
        <v>27.4</v>
      </c>
      <c r="EB918">
        <v>4</v>
      </c>
      <c r="EC918">
        <v>4</v>
      </c>
      <c r="EE918" t="s">
        <v>1583</v>
      </c>
      <c r="EF918">
        <v>7</v>
      </c>
      <c r="EV918">
        <v>4500</v>
      </c>
      <c r="EW918">
        <v>482</v>
      </c>
      <c r="EX918">
        <v>381</v>
      </c>
      <c r="EY918">
        <v>437</v>
      </c>
    </row>
    <row r="919" spans="1:165" ht="15">
      <c r="A919">
        <v>2022</v>
      </c>
      <c r="B919" t="s">
        <v>1568</v>
      </c>
      <c r="C919" t="s">
        <v>1568</v>
      </c>
      <c r="D919" t="s">
        <v>1609</v>
      </c>
      <c r="E919" t="s">
        <v>1570</v>
      </c>
      <c r="F919">
        <v>139</v>
      </c>
      <c r="G919" s="134">
        <v>3</v>
      </c>
      <c r="H919">
        <v>6</v>
      </c>
      <c r="I919" t="s">
        <v>758</v>
      </c>
      <c r="J919">
        <v>16</v>
      </c>
      <c r="K919">
        <v>23</v>
      </c>
      <c r="L919">
        <v>19</v>
      </c>
      <c r="M919">
        <v>20.7</v>
      </c>
      <c r="N919">
        <v>34</v>
      </c>
      <c r="O919">
        <v>25.122299999999999</v>
      </c>
      <c r="P919">
        <v>16</v>
      </c>
      <c r="Q919">
        <v>23</v>
      </c>
      <c r="R919">
        <v>19.363700000000001</v>
      </c>
      <c r="T919" t="s">
        <v>165</v>
      </c>
      <c r="U919" t="s">
        <v>166</v>
      </c>
      <c r="V919" t="s">
        <v>247</v>
      </c>
      <c r="W919" t="s">
        <v>248</v>
      </c>
      <c r="Y919">
        <v>7</v>
      </c>
      <c r="Z919" t="s">
        <v>170</v>
      </c>
      <c r="AA919" t="s">
        <v>170</v>
      </c>
      <c r="AB919" t="s">
        <v>167</v>
      </c>
      <c r="AC919" t="s">
        <v>276</v>
      </c>
      <c r="AD919">
        <v>10</v>
      </c>
      <c r="AG919" t="s">
        <v>296</v>
      </c>
      <c r="AH919" t="s">
        <v>297</v>
      </c>
      <c r="AI919" t="s">
        <v>175</v>
      </c>
      <c r="AJ919" t="s">
        <v>176</v>
      </c>
      <c r="AK919" t="s">
        <v>170</v>
      </c>
      <c r="AL919" t="s">
        <v>177</v>
      </c>
      <c r="AM919">
        <v>70</v>
      </c>
      <c r="AN919">
        <v>5</v>
      </c>
      <c r="AS919">
        <v>2350</v>
      </c>
      <c r="AT919">
        <v>2350</v>
      </c>
      <c r="BN919" s="7" t="s">
        <v>178</v>
      </c>
      <c r="BO919">
        <v>2</v>
      </c>
      <c r="BP919">
        <v>2</v>
      </c>
      <c r="BQ919">
        <v>2</v>
      </c>
      <c r="BR919" t="s">
        <v>200</v>
      </c>
      <c r="BS919" t="s">
        <v>180</v>
      </c>
      <c r="BT919" t="s">
        <v>181</v>
      </c>
      <c r="BU919" s="135">
        <v>44596</v>
      </c>
      <c r="BV919">
        <v>30943</v>
      </c>
      <c r="BX919" t="s">
        <v>169</v>
      </c>
      <c r="BY919" t="s">
        <v>170</v>
      </c>
      <c r="CB919" t="s">
        <v>170</v>
      </c>
      <c r="CC919" t="s">
        <v>170</v>
      </c>
      <c r="CE919" t="s">
        <v>170</v>
      </c>
      <c r="CG919" t="s">
        <v>169</v>
      </c>
      <c r="CH919" t="s">
        <v>284</v>
      </c>
      <c r="CI919" t="s">
        <v>170</v>
      </c>
      <c r="DJ919" t="s">
        <v>204</v>
      </c>
      <c r="DK919" t="s">
        <v>205</v>
      </c>
      <c r="DL919" t="s">
        <v>170</v>
      </c>
      <c r="DM919" t="s">
        <v>170</v>
      </c>
      <c r="DN919" t="s">
        <v>170</v>
      </c>
      <c r="DO919" t="s">
        <v>236</v>
      </c>
      <c r="DP919" t="s">
        <v>169</v>
      </c>
      <c r="DQ919" t="s">
        <v>193</v>
      </c>
      <c r="DR919" t="s">
        <v>1233</v>
      </c>
      <c r="DY919">
        <v>29.9</v>
      </c>
      <c r="EB919">
        <v>5</v>
      </c>
      <c r="EC919">
        <v>5</v>
      </c>
      <c r="EE919" t="s">
        <v>1583</v>
      </c>
      <c r="EF919">
        <v>7</v>
      </c>
      <c r="EV919">
        <v>3500</v>
      </c>
      <c r="EW919">
        <v>451</v>
      </c>
      <c r="EX919">
        <v>334</v>
      </c>
      <c r="EY919">
        <v>398</v>
      </c>
    </row>
    <row r="920" spans="1:165" ht="15">
      <c r="A920">
        <v>2022</v>
      </c>
      <c r="B920" t="s">
        <v>1568</v>
      </c>
      <c r="C920" t="s">
        <v>1568</v>
      </c>
      <c r="D920" t="s">
        <v>1611</v>
      </c>
      <c r="E920" t="s">
        <v>1570</v>
      </c>
      <c r="F920">
        <v>120</v>
      </c>
      <c r="G920" s="134">
        <v>3</v>
      </c>
      <c r="H920">
        <v>6</v>
      </c>
      <c r="I920" t="s">
        <v>1055</v>
      </c>
      <c r="J920">
        <v>18</v>
      </c>
      <c r="K920">
        <v>23</v>
      </c>
      <c r="L920">
        <v>20</v>
      </c>
      <c r="M920">
        <v>23.3</v>
      </c>
      <c r="N920">
        <v>34.1</v>
      </c>
      <c r="O920">
        <v>27.172699999999999</v>
      </c>
      <c r="P920">
        <v>18</v>
      </c>
      <c r="Q920">
        <v>23</v>
      </c>
      <c r="R920">
        <v>20</v>
      </c>
      <c r="T920" t="s">
        <v>165</v>
      </c>
      <c r="U920" t="s">
        <v>166</v>
      </c>
      <c r="V920" t="s">
        <v>241</v>
      </c>
      <c r="W920" t="s">
        <v>242</v>
      </c>
      <c r="Y920">
        <v>8</v>
      </c>
      <c r="Z920" t="s">
        <v>170</v>
      </c>
      <c r="AA920" t="s">
        <v>170</v>
      </c>
      <c r="AB920" t="s">
        <v>167</v>
      </c>
      <c r="AC920" t="s">
        <v>276</v>
      </c>
      <c r="AD920">
        <v>10</v>
      </c>
      <c r="AG920" t="s">
        <v>296</v>
      </c>
      <c r="AH920" t="s">
        <v>297</v>
      </c>
      <c r="AI920" t="s">
        <v>175</v>
      </c>
      <c r="AJ920" t="s">
        <v>176</v>
      </c>
      <c r="AK920" t="s">
        <v>170</v>
      </c>
      <c r="AL920" t="s">
        <v>177</v>
      </c>
      <c r="AM920">
        <v>70</v>
      </c>
      <c r="AN920">
        <v>5</v>
      </c>
      <c r="AS920">
        <v>2200</v>
      </c>
      <c r="AT920">
        <v>2200</v>
      </c>
      <c r="BN920" s="7" t="s">
        <v>178</v>
      </c>
      <c r="BO920">
        <v>2</v>
      </c>
      <c r="BP920">
        <v>2</v>
      </c>
      <c r="BQ920">
        <v>2</v>
      </c>
      <c r="BR920" t="s">
        <v>200</v>
      </c>
      <c r="BS920" t="s">
        <v>180</v>
      </c>
      <c r="BT920" t="s">
        <v>181</v>
      </c>
      <c r="BU920" s="135">
        <v>44428</v>
      </c>
      <c r="BV920">
        <v>29996</v>
      </c>
      <c r="BX920" t="s">
        <v>169</v>
      </c>
      <c r="BY920" t="s">
        <v>170</v>
      </c>
      <c r="CB920" t="s">
        <v>170</v>
      </c>
      <c r="CC920" t="s">
        <v>170</v>
      </c>
      <c r="CE920" t="s">
        <v>170</v>
      </c>
      <c r="CG920" t="s">
        <v>169</v>
      </c>
      <c r="CH920" t="s">
        <v>284</v>
      </c>
      <c r="CI920" t="s">
        <v>170</v>
      </c>
      <c r="CK920" t="s">
        <v>183</v>
      </c>
      <c r="CM920">
        <v>1</v>
      </c>
      <c r="CN920" t="s">
        <v>184</v>
      </c>
      <c r="CP920">
        <v>48</v>
      </c>
      <c r="CQ920">
        <v>8</v>
      </c>
      <c r="CR920">
        <v>370</v>
      </c>
      <c r="CS920" t="s">
        <v>185</v>
      </c>
      <c r="CV920" t="s">
        <v>263</v>
      </c>
      <c r="DD920">
        <v>1</v>
      </c>
      <c r="DE920" t="s">
        <v>465</v>
      </c>
      <c r="DG920">
        <v>15</v>
      </c>
      <c r="DJ920" t="s">
        <v>204</v>
      </c>
      <c r="DK920" t="s">
        <v>205</v>
      </c>
      <c r="DL920" t="s">
        <v>170</v>
      </c>
      <c r="DM920" t="s">
        <v>170</v>
      </c>
      <c r="DN920" t="s">
        <v>170</v>
      </c>
      <c r="DO920" t="s">
        <v>236</v>
      </c>
      <c r="DP920" t="s">
        <v>169</v>
      </c>
      <c r="DQ920" t="s">
        <v>193</v>
      </c>
      <c r="DR920" t="s">
        <v>1233</v>
      </c>
      <c r="DY920">
        <v>30.4</v>
      </c>
      <c r="EB920">
        <v>5</v>
      </c>
      <c r="EC920">
        <v>5</v>
      </c>
      <c r="EE920" t="s">
        <v>1586</v>
      </c>
      <c r="EF920">
        <v>7</v>
      </c>
      <c r="EV920">
        <v>3000</v>
      </c>
      <c r="EW920">
        <v>430</v>
      </c>
      <c r="EX920">
        <v>348</v>
      </c>
      <c r="EY920">
        <v>393</v>
      </c>
    </row>
    <row r="921" spans="1:165" ht="15">
      <c r="A921">
        <v>2022</v>
      </c>
      <c r="B921" t="s">
        <v>1568</v>
      </c>
      <c r="C921" t="s">
        <v>1568</v>
      </c>
      <c r="D921" t="s">
        <v>1611</v>
      </c>
      <c r="E921" t="s">
        <v>1570</v>
      </c>
      <c r="F921">
        <v>121</v>
      </c>
      <c r="G921" s="134">
        <v>3</v>
      </c>
      <c r="H921">
        <v>6</v>
      </c>
      <c r="I921" t="s">
        <v>758</v>
      </c>
      <c r="J921">
        <v>17</v>
      </c>
      <c r="K921">
        <v>24</v>
      </c>
      <c r="L921">
        <v>20</v>
      </c>
      <c r="M921">
        <v>21.5</v>
      </c>
      <c r="N921">
        <v>35.200000000000003</v>
      </c>
      <c r="O921">
        <v>26.065100000000001</v>
      </c>
      <c r="P921">
        <v>17.226800000000001</v>
      </c>
      <c r="Q921">
        <v>24</v>
      </c>
      <c r="R921">
        <v>20.035299999999999</v>
      </c>
      <c r="T921" t="s">
        <v>165</v>
      </c>
      <c r="U921" t="s">
        <v>166</v>
      </c>
      <c r="V921" t="s">
        <v>247</v>
      </c>
      <c r="W921" t="s">
        <v>248</v>
      </c>
      <c r="Y921">
        <v>7</v>
      </c>
      <c r="Z921" t="s">
        <v>170</v>
      </c>
      <c r="AA921" t="s">
        <v>170</v>
      </c>
      <c r="AB921" t="s">
        <v>167</v>
      </c>
      <c r="AC921" t="s">
        <v>276</v>
      </c>
      <c r="AD921">
        <v>10</v>
      </c>
      <c r="AG921" t="s">
        <v>296</v>
      </c>
      <c r="AH921" t="s">
        <v>297</v>
      </c>
      <c r="AI921" t="s">
        <v>175</v>
      </c>
      <c r="AJ921" t="s">
        <v>176</v>
      </c>
      <c r="AK921" t="s">
        <v>170</v>
      </c>
      <c r="AL921" t="s">
        <v>177</v>
      </c>
      <c r="AM921">
        <v>70</v>
      </c>
      <c r="AN921">
        <v>5</v>
      </c>
      <c r="AS921">
        <v>2200</v>
      </c>
      <c r="AT921">
        <v>2200</v>
      </c>
      <c r="BN921" s="7" t="s">
        <v>178</v>
      </c>
      <c r="BO921">
        <v>2</v>
      </c>
      <c r="BP921">
        <v>2</v>
      </c>
      <c r="BQ921">
        <v>2</v>
      </c>
      <c r="BR921" t="s">
        <v>200</v>
      </c>
      <c r="BS921" t="s">
        <v>180</v>
      </c>
      <c r="BT921" t="s">
        <v>181</v>
      </c>
      <c r="BU921" s="135">
        <v>44428</v>
      </c>
      <c r="BV921">
        <v>29985</v>
      </c>
      <c r="BX921" t="s">
        <v>169</v>
      </c>
      <c r="BY921" t="s">
        <v>170</v>
      </c>
      <c r="CB921" t="s">
        <v>170</v>
      </c>
      <c r="CC921" t="s">
        <v>170</v>
      </c>
      <c r="CE921" t="s">
        <v>170</v>
      </c>
      <c r="CG921" t="s">
        <v>169</v>
      </c>
      <c r="CH921" t="s">
        <v>890</v>
      </c>
      <c r="CI921" t="s">
        <v>169</v>
      </c>
      <c r="CJ921" t="s">
        <v>891</v>
      </c>
      <c r="DJ921" t="s">
        <v>204</v>
      </c>
      <c r="DK921" t="s">
        <v>205</v>
      </c>
      <c r="DL921" t="s">
        <v>170</v>
      </c>
      <c r="DM921" t="s">
        <v>170</v>
      </c>
      <c r="DN921" t="s">
        <v>170</v>
      </c>
      <c r="DO921" t="s">
        <v>892</v>
      </c>
      <c r="DP921" t="s">
        <v>169</v>
      </c>
      <c r="DQ921" t="s">
        <v>193</v>
      </c>
      <c r="DR921" t="s">
        <v>1612</v>
      </c>
      <c r="DY921">
        <v>30</v>
      </c>
      <c r="EB921">
        <v>5</v>
      </c>
      <c r="EC921">
        <v>5</v>
      </c>
      <c r="EE921" t="s">
        <v>894</v>
      </c>
      <c r="EF921">
        <v>7</v>
      </c>
      <c r="EV921">
        <v>3000</v>
      </c>
      <c r="EW921">
        <v>435</v>
      </c>
      <c r="EX921">
        <v>341</v>
      </c>
      <c r="EY921">
        <v>393</v>
      </c>
    </row>
    <row r="922" spans="1:165" ht="15">
      <c r="A922">
        <v>2022</v>
      </c>
      <c r="B922" t="s">
        <v>1568</v>
      </c>
      <c r="C922" t="s">
        <v>1568</v>
      </c>
      <c r="D922" t="s">
        <v>1613</v>
      </c>
      <c r="E922" t="s">
        <v>1570</v>
      </c>
      <c r="F922">
        <v>140</v>
      </c>
      <c r="G922" s="134">
        <v>3.7</v>
      </c>
      <c r="H922">
        <v>6</v>
      </c>
      <c r="I922" t="s">
        <v>1055</v>
      </c>
      <c r="J922">
        <v>15</v>
      </c>
      <c r="K922">
        <v>20</v>
      </c>
      <c r="L922">
        <v>17</v>
      </c>
      <c r="M922">
        <v>19.100000000000001</v>
      </c>
      <c r="N922">
        <v>27.4</v>
      </c>
      <c r="O922">
        <v>22.1145</v>
      </c>
      <c r="P922">
        <v>15.4251</v>
      </c>
      <c r="Q922">
        <v>19.827300000000001</v>
      </c>
      <c r="R922">
        <v>17.1373</v>
      </c>
      <c r="S922" t="s">
        <v>197</v>
      </c>
      <c r="T922" t="s">
        <v>165</v>
      </c>
      <c r="U922" t="s">
        <v>166</v>
      </c>
      <c r="V922" t="s">
        <v>241</v>
      </c>
      <c r="W922" t="s">
        <v>242</v>
      </c>
      <c r="Y922">
        <v>8</v>
      </c>
      <c r="Z922" t="s">
        <v>170</v>
      </c>
      <c r="AA922" t="s">
        <v>170</v>
      </c>
      <c r="AB922" t="s">
        <v>167</v>
      </c>
      <c r="AC922" t="s">
        <v>276</v>
      </c>
      <c r="AD922">
        <v>10</v>
      </c>
      <c r="AG922" t="s">
        <v>296</v>
      </c>
      <c r="AH922" t="s">
        <v>297</v>
      </c>
      <c r="AI922" t="s">
        <v>175</v>
      </c>
      <c r="AJ922" t="s">
        <v>176</v>
      </c>
      <c r="AK922" t="s">
        <v>170</v>
      </c>
      <c r="AL922" t="s">
        <v>177</v>
      </c>
      <c r="AM922">
        <v>70</v>
      </c>
      <c r="AN922">
        <v>5</v>
      </c>
      <c r="AS922">
        <v>2600</v>
      </c>
      <c r="AT922">
        <v>2600</v>
      </c>
      <c r="BN922" s="7" t="s">
        <v>178</v>
      </c>
      <c r="BO922">
        <v>2</v>
      </c>
      <c r="BP922">
        <v>2</v>
      </c>
      <c r="BQ922">
        <v>2</v>
      </c>
      <c r="BR922" t="s">
        <v>200</v>
      </c>
      <c r="BS922" t="s">
        <v>180</v>
      </c>
      <c r="BT922" t="s">
        <v>181</v>
      </c>
      <c r="BU922" s="135">
        <v>44421</v>
      </c>
      <c r="BV922">
        <v>29825</v>
      </c>
      <c r="BX922" t="s">
        <v>169</v>
      </c>
      <c r="BY922" t="s">
        <v>170</v>
      </c>
      <c r="CB922" t="s">
        <v>170</v>
      </c>
      <c r="CC922" t="s">
        <v>170</v>
      </c>
      <c r="CE922" t="s">
        <v>170</v>
      </c>
      <c r="CG922" t="s">
        <v>169</v>
      </c>
      <c r="CH922" t="s">
        <v>284</v>
      </c>
      <c r="CI922" t="s">
        <v>170</v>
      </c>
      <c r="CK922" t="s">
        <v>183</v>
      </c>
      <c r="CM922">
        <v>1</v>
      </c>
      <c r="CN922" t="s">
        <v>184</v>
      </c>
      <c r="CP922">
        <v>48</v>
      </c>
      <c r="CQ922">
        <v>8</v>
      </c>
      <c r="CR922">
        <v>370</v>
      </c>
      <c r="CS922" t="s">
        <v>185</v>
      </c>
      <c r="CV922" t="s">
        <v>263</v>
      </c>
      <c r="DD922">
        <v>1</v>
      </c>
      <c r="DE922" t="s">
        <v>465</v>
      </c>
      <c r="DG922">
        <v>15</v>
      </c>
      <c r="DJ922" t="s">
        <v>204</v>
      </c>
      <c r="DK922" t="s">
        <v>205</v>
      </c>
      <c r="DL922" t="s">
        <v>170</v>
      </c>
      <c r="DM922" t="s">
        <v>170</v>
      </c>
      <c r="DN922" t="s">
        <v>170</v>
      </c>
      <c r="DO922" t="s">
        <v>236</v>
      </c>
      <c r="DP922" t="s">
        <v>169</v>
      </c>
      <c r="DQ922" t="s">
        <v>193</v>
      </c>
      <c r="DR922" t="s">
        <v>1237</v>
      </c>
      <c r="DY922">
        <v>29.6</v>
      </c>
      <c r="EB922">
        <v>5</v>
      </c>
      <c r="EC922">
        <v>5</v>
      </c>
      <c r="EE922" t="s">
        <v>1588</v>
      </c>
      <c r="EF922">
        <v>7</v>
      </c>
      <c r="EV922">
        <v>3500</v>
      </c>
      <c r="EW922">
        <v>447</v>
      </c>
      <c r="EX922">
        <v>341</v>
      </c>
      <c r="EY922">
        <v>399</v>
      </c>
    </row>
    <row r="923" spans="1:165" ht="15">
      <c r="A923">
        <v>2022</v>
      </c>
      <c r="B923" t="s">
        <v>1568</v>
      </c>
      <c r="C923" t="s">
        <v>1568</v>
      </c>
      <c r="D923" t="s">
        <v>1614</v>
      </c>
      <c r="E923" t="s">
        <v>1570</v>
      </c>
      <c r="F923">
        <v>142</v>
      </c>
      <c r="G923" s="134">
        <v>3.7</v>
      </c>
      <c r="H923">
        <v>6</v>
      </c>
      <c r="I923" t="s">
        <v>1055</v>
      </c>
      <c r="J923">
        <v>15</v>
      </c>
      <c r="K923">
        <v>20</v>
      </c>
      <c r="L923">
        <v>17</v>
      </c>
      <c r="M923">
        <v>18.600000000000001</v>
      </c>
      <c r="N923">
        <v>28.5</v>
      </c>
      <c r="O923">
        <v>22.046199999999999</v>
      </c>
      <c r="P923">
        <v>15.046200000000001</v>
      </c>
      <c r="Q923">
        <v>20</v>
      </c>
      <c r="R923">
        <v>17.114599999999999</v>
      </c>
      <c r="S923" t="s">
        <v>197</v>
      </c>
      <c r="T923" t="s">
        <v>165</v>
      </c>
      <c r="U923" t="s">
        <v>166</v>
      </c>
      <c r="V923" t="s">
        <v>241</v>
      </c>
      <c r="W923" t="s">
        <v>242</v>
      </c>
      <c r="Y923">
        <v>8</v>
      </c>
      <c r="Z923" t="s">
        <v>170</v>
      </c>
      <c r="AA923" t="s">
        <v>170</v>
      </c>
      <c r="AB923" t="s">
        <v>167</v>
      </c>
      <c r="AC923" t="s">
        <v>276</v>
      </c>
      <c r="AD923">
        <v>10</v>
      </c>
      <c r="AG923" t="s">
        <v>296</v>
      </c>
      <c r="AH923" t="s">
        <v>297</v>
      </c>
      <c r="AI923" t="s">
        <v>175</v>
      </c>
      <c r="AJ923" t="s">
        <v>176</v>
      </c>
      <c r="AK923" t="s">
        <v>170</v>
      </c>
      <c r="AL923" t="s">
        <v>177</v>
      </c>
      <c r="AM923">
        <v>70</v>
      </c>
      <c r="AN923">
        <v>5</v>
      </c>
      <c r="AS923">
        <v>2600</v>
      </c>
      <c r="AT923">
        <v>2600</v>
      </c>
      <c r="BN923" s="7" t="s">
        <v>178</v>
      </c>
      <c r="BO923">
        <v>2</v>
      </c>
      <c r="BP923">
        <v>2</v>
      </c>
      <c r="BQ923">
        <v>2</v>
      </c>
      <c r="BR923" t="s">
        <v>200</v>
      </c>
      <c r="BS923" t="s">
        <v>180</v>
      </c>
      <c r="BT923" t="s">
        <v>181</v>
      </c>
      <c r="BU923" s="135">
        <v>44421</v>
      </c>
      <c r="BV923">
        <v>29819</v>
      </c>
      <c r="BX923" t="s">
        <v>169</v>
      </c>
      <c r="BY923" t="s">
        <v>170</v>
      </c>
      <c r="CB923" t="s">
        <v>170</v>
      </c>
      <c r="CC923" t="s">
        <v>170</v>
      </c>
      <c r="CE923" t="s">
        <v>170</v>
      </c>
      <c r="CG923" t="s">
        <v>169</v>
      </c>
      <c r="CH923" t="s">
        <v>284</v>
      </c>
      <c r="CI923" t="s">
        <v>170</v>
      </c>
      <c r="CK923" t="s">
        <v>183</v>
      </c>
      <c r="CM923">
        <v>1</v>
      </c>
      <c r="CN923" t="s">
        <v>184</v>
      </c>
      <c r="CP923">
        <v>48</v>
      </c>
      <c r="CQ923">
        <v>8</v>
      </c>
      <c r="CR923">
        <v>370</v>
      </c>
      <c r="CS923" t="s">
        <v>185</v>
      </c>
      <c r="CV923" t="s">
        <v>263</v>
      </c>
      <c r="DD923">
        <v>1</v>
      </c>
      <c r="DE923" t="s">
        <v>465</v>
      </c>
      <c r="DG923">
        <v>15</v>
      </c>
      <c r="DJ923" t="s">
        <v>204</v>
      </c>
      <c r="DK923" t="s">
        <v>205</v>
      </c>
      <c r="DL923" t="s">
        <v>170</v>
      </c>
      <c r="DM923" t="s">
        <v>170</v>
      </c>
      <c r="DN923" t="s">
        <v>170</v>
      </c>
      <c r="DO923" t="s">
        <v>236</v>
      </c>
      <c r="DP923" t="s">
        <v>169</v>
      </c>
      <c r="DQ923" t="s">
        <v>193</v>
      </c>
      <c r="DR923" t="s">
        <v>1615</v>
      </c>
      <c r="DY923">
        <v>27.5</v>
      </c>
      <c r="EB923">
        <v>4</v>
      </c>
      <c r="EC923">
        <v>4</v>
      </c>
      <c r="EE923" t="s">
        <v>1588</v>
      </c>
      <c r="EF923">
        <v>7</v>
      </c>
      <c r="EV923">
        <v>4000</v>
      </c>
      <c r="EW923">
        <v>478</v>
      </c>
      <c r="EX923">
        <v>362</v>
      </c>
      <c r="EY923">
        <v>426</v>
      </c>
    </row>
    <row r="924" spans="1:165" ht="15">
      <c r="A924">
        <v>2022</v>
      </c>
      <c r="B924" t="s">
        <v>1568</v>
      </c>
      <c r="C924" t="s">
        <v>1568</v>
      </c>
      <c r="D924" t="s">
        <v>1616</v>
      </c>
      <c r="E924" t="s">
        <v>1570</v>
      </c>
      <c r="F924">
        <v>144</v>
      </c>
      <c r="G924" s="134">
        <v>3.7</v>
      </c>
      <c r="H924">
        <v>6</v>
      </c>
      <c r="I924" t="s">
        <v>1055</v>
      </c>
      <c r="J924">
        <v>15</v>
      </c>
      <c r="K924">
        <v>20</v>
      </c>
      <c r="L924">
        <v>17</v>
      </c>
      <c r="M924">
        <v>19</v>
      </c>
      <c r="N924">
        <v>28.9</v>
      </c>
      <c r="O924">
        <v>22.462700000000002</v>
      </c>
      <c r="P924">
        <v>15.349500000000001</v>
      </c>
      <c r="Q924">
        <v>20</v>
      </c>
      <c r="R924">
        <v>17.414200000000001</v>
      </c>
      <c r="T924" t="s">
        <v>165</v>
      </c>
      <c r="U924" t="s">
        <v>166</v>
      </c>
      <c r="V924" t="s">
        <v>241</v>
      </c>
      <c r="W924" t="s">
        <v>242</v>
      </c>
      <c r="Y924">
        <v>8</v>
      </c>
      <c r="Z924" t="s">
        <v>170</v>
      </c>
      <c r="AA924" t="s">
        <v>170</v>
      </c>
      <c r="AB924" t="s">
        <v>167</v>
      </c>
      <c r="AC924" t="s">
        <v>276</v>
      </c>
      <c r="AD924">
        <v>10</v>
      </c>
      <c r="AG924" t="s">
        <v>296</v>
      </c>
      <c r="AH924" t="s">
        <v>297</v>
      </c>
      <c r="AI924" t="s">
        <v>175</v>
      </c>
      <c r="AJ924" t="s">
        <v>176</v>
      </c>
      <c r="AK924" t="s">
        <v>170</v>
      </c>
      <c r="AL924" t="s">
        <v>177</v>
      </c>
      <c r="AM924">
        <v>70</v>
      </c>
      <c r="AN924">
        <v>5</v>
      </c>
      <c r="AS924">
        <v>2600</v>
      </c>
      <c r="AT924">
        <v>2600</v>
      </c>
      <c r="BN924" s="7" t="s">
        <v>178</v>
      </c>
      <c r="BO924">
        <v>2</v>
      </c>
      <c r="BP924">
        <v>2</v>
      </c>
      <c r="BQ924">
        <v>2</v>
      </c>
      <c r="BR924" t="s">
        <v>200</v>
      </c>
      <c r="BS924" t="s">
        <v>180</v>
      </c>
      <c r="BT924" t="s">
        <v>181</v>
      </c>
      <c r="BU924" s="135">
        <v>44421</v>
      </c>
      <c r="BV924">
        <v>29826</v>
      </c>
      <c r="BX924" t="s">
        <v>169</v>
      </c>
      <c r="BY924" t="s">
        <v>170</v>
      </c>
      <c r="CB924" t="s">
        <v>170</v>
      </c>
      <c r="CC924" t="s">
        <v>170</v>
      </c>
      <c r="CE924" t="s">
        <v>170</v>
      </c>
      <c r="CG924" t="s">
        <v>169</v>
      </c>
      <c r="CH924" t="s">
        <v>398</v>
      </c>
      <c r="CI924" t="s">
        <v>170</v>
      </c>
      <c r="DJ924" t="s">
        <v>190</v>
      </c>
      <c r="DK924" t="s">
        <v>191</v>
      </c>
      <c r="DN924" t="s">
        <v>170</v>
      </c>
      <c r="DO924" t="s">
        <v>726</v>
      </c>
      <c r="DP924" t="s">
        <v>169</v>
      </c>
      <c r="DQ924" t="s">
        <v>193</v>
      </c>
      <c r="DR924" t="s">
        <v>874</v>
      </c>
      <c r="EB924">
        <v>6</v>
      </c>
      <c r="EC924">
        <v>6</v>
      </c>
      <c r="EE924" t="s">
        <v>1436</v>
      </c>
      <c r="EF924">
        <v>6</v>
      </c>
      <c r="EU924">
        <v>250</v>
      </c>
      <c r="EW924">
        <v>352</v>
      </c>
      <c r="EX924">
        <v>276</v>
      </c>
      <c r="EY924">
        <v>318</v>
      </c>
    </row>
    <row r="925" spans="1:165" ht="15">
      <c r="A925">
        <v>2022</v>
      </c>
      <c r="B925" t="s">
        <v>1568</v>
      </c>
      <c r="C925" t="s">
        <v>1568</v>
      </c>
      <c r="D925" t="s">
        <v>1617</v>
      </c>
      <c r="E925" t="s">
        <v>1570</v>
      </c>
      <c r="F925">
        <v>146</v>
      </c>
      <c r="G925" s="134">
        <v>3.7</v>
      </c>
      <c r="H925">
        <v>6</v>
      </c>
      <c r="I925" t="s">
        <v>1055</v>
      </c>
      <c r="J925">
        <v>15</v>
      </c>
      <c r="K925">
        <v>20</v>
      </c>
      <c r="L925">
        <v>17</v>
      </c>
      <c r="M925">
        <v>18.2</v>
      </c>
      <c r="N925">
        <v>28.5</v>
      </c>
      <c r="O925">
        <v>21.7348</v>
      </c>
      <c r="P925">
        <v>14.742100000000001</v>
      </c>
      <c r="Q925">
        <v>20</v>
      </c>
      <c r="R925">
        <v>16.896599999999999</v>
      </c>
      <c r="S925" t="s">
        <v>197</v>
      </c>
      <c r="T925" t="s">
        <v>165</v>
      </c>
      <c r="U925" t="s">
        <v>166</v>
      </c>
      <c r="V925" t="s">
        <v>241</v>
      </c>
      <c r="W925" t="s">
        <v>242</v>
      </c>
      <c r="Y925">
        <v>8</v>
      </c>
      <c r="Z925" t="s">
        <v>170</v>
      </c>
      <c r="AA925" t="s">
        <v>170</v>
      </c>
      <c r="AB925" t="s">
        <v>167</v>
      </c>
      <c r="AC925" t="s">
        <v>276</v>
      </c>
      <c r="AD925">
        <v>10</v>
      </c>
      <c r="AG925" t="s">
        <v>296</v>
      </c>
      <c r="AH925" t="s">
        <v>297</v>
      </c>
      <c r="AI925" t="s">
        <v>175</v>
      </c>
      <c r="AJ925" t="s">
        <v>176</v>
      </c>
      <c r="AK925" t="s">
        <v>170</v>
      </c>
      <c r="AL925" t="s">
        <v>177</v>
      </c>
      <c r="AM925">
        <v>70</v>
      </c>
      <c r="AN925">
        <v>5</v>
      </c>
      <c r="AS925">
        <v>2600</v>
      </c>
      <c r="AT925">
        <v>2600</v>
      </c>
      <c r="BN925" s="7" t="s">
        <v>178</v>
      </c>
      <c r="BO925">
        <v>2</v>
      </c>
      <c r="BP925">
        <v>2</v>
      </c>
      <c r="BQ925">
        <v>2</v>
      </c>
      <c r="BR925" t="s">
        <v>200</v>
      </c>
      <c r="BS925" t="s">
        <v>180</v>
      </c>
      <c r="BT925" t="s">
        <v>181</v>
      </c>
      <c r="BU925" s="135">
        <v>44421</v>
      </c>
      <c r="BV925">
        <v>29820</v>
      </c>
      <c r="BX925" t="s">
        <v>170</v>
      </c>
      <c r="BY925" t="s">
        <v>170</v>
      </c>
      <c r="CB925" t="s">
        <v>170</v>
      </c>
      <c r="CC925" t="s">
        <v>170</v>
      </c>
      <c r="CE925" t="s">
        <v>170</v>
      </c>
      <c r="CG925" t="s">
        <v>169</v>
      </c>
      <c r="CH925" t="s">
        <v>398</v>
      </c>
      <c r="CI925" t="s">
        <v>170</v>
      </c>
      <c r="DJ925" t="s">
        <v>190</v>
      </c>
      <c r="DK925" t="s">
        <v>191</v>
      </c>
      <c r="DN925" t="s">
        <v>170</v>
      </c>
      <c r="DO925" t="s">
        <v>506</v>
      </c>
      <c r="DP925" t="s">
        <v>169</v>
      </c>
      <c r="DQ925" t="s">
        <v>193</v>
      </c>
      <c r="DR925" t="s">
        <v>874</v>
      </c>
      <c r="EB925">
        <v>5</v>
      </c>
      <c r="EC925">
        <v>5</v>
      </c>
      <c r="EE925" t="s">
        <v>1618</v>
      </c>
      <c r="EF925">
        <v>7</v>
      </c>
      <c r="EV925">
        <v>2250</v>
      </c>
      <c r="EW925">
        <v>400</v>
      </c>
      <c r="EX925">
        <v>304</v>
      </c>
      <c r="EY925">
        <v>357</v>
      </c>
    </row>
    <row r="926" spans="1:165" ht="15">
      <c r="A926">
        <v>2022</v>
      </c>
      <c r="B926" t="s">
        <v>1568</v>
      </c>
      <c r="C926" t="s">
        <v>1568</v>
      </c>
      <c r="D926" t="s">
        <v>1619</v>
      </c>
      <c r="E926" t="s">
        <v>1570</v>
      </c>
      <c r="F926">
        <v>601</v>
      </c>
      <c r="G926" s="134">
        <v>2.9</v>
      </c>
      <c r="H926">
        <v>6</v>
      </c>
      <c r="I926" t="s">
        <v>1055</v>
      </c>
      <c r="J926">
        <v>18</v>
      </c>
      <c r="K926">
        <v>24</v>
      </c>
      <c r="L926">
        <v>20</v>
      </c>
      <c r="M926">
        <v>23.8</v>
      </c>
      <c r="N926">
        <v>35.200000000000003</v>
      </c>
      <c r="O926">
        <v>27.860299999999999</v>
      </c>
      <c r="P926">
        <v>18</v>
      </c>
      <c r="Q926">
        <v>24</v>
      </c>
      <c r="R926">
        <v>20</v>
      </c>
      <c r="T926" t="s">
        <v>165</v>
      </c>
      <c r="U926" t="s">
        <v>166</v>
      </c>
      <c r="V926" t="s">
        <v>241</v>
      </c>
      <c r="W926" t="s">
        <v>242</v>
      </c>
      <c r="Y926">
        <v>8</v>
      </c>
      <c r="Z926" t="s">
        <v>170</v>
      </c>
      <c r="AA926" t="s">
        <v>170</v>
      </c>
      <c r="AB926" t="s">
        <v>171</v>
      </c>
      <c r="AC926" t="s">
        <v>172</v>
      </c>
      <c r="AD926">
        <v>10</v>
      </c>
      <c r="AG926" t="s">
        <v>296</v>
      </c>
      <c r="AH926" t="s">
        <v>297</v>
      </c>
      <c r="AI926" t="s">
        <v>175</v>
      </c>
      <c r="AJ926" t="s">
        <v>176</v>
      </c>
      <c r="AK926" t="s">
        <v>170</v>
      </c>
      <c r="AL926" t="s">
        <v>177</v>
      </c>
      <c r="AQ926">
        <v>98</v>
      </c>
      <c r="AR926">
        <v>27</v>
      </c>
      <c r="AS926">
        <v>2200</v>
      </c>
      <c r="AT926">
        <v>2200</v>
      </c>
      <c r="BN926" s="7" t="s">
        <v>178</v>
      </c>
      <c r="BO926">
        <v>2</v>
      </c>
      <c r="BP926">
        <v>2</v>
      </c>
      <c r="BQ926">
        <v>6</v>
      </c>
      <c r="BR926" t="s">
        <v>420</v>
      </c>
      <c r="BS926" t="s">
        <v>180</v>
      </c>
      <c r="BT926" t="s">
        <v>181</v>
      </c>
      <c r="BU926" s="135">
        <v>44470</v>
      </c>
      <c r="BV926">
        <v>30228</v>
      </c>
      <c r="BX926" t="s">
        <v>170</v>
      </c>
      <c r="BY926" t="s">
        <v>170</v>
      </c>
      <c r="CB926" t="s">
        <v>170</v>
      </c>
      <c r="CC926" t="s">
        <v>170</v>
      </c>
      <c r="CE926" t="s">
        <v>170</v>
      </c>
      <c r="CG926" t="s">
        <v>169</v>
      </c>
      <c r="CH926" t="s">
        <v>398</v>
      </c>
      <c r="CI926" t="s">
        <v>170</v>
      </c>
      <c r="DJ926" t="s">
        <v>190</v>
      </c>
      <c r="DK926" t="s">
        <v>191</v>
      </c>
      <c r="DN926" t="s">
        <v>170</v>
      </c>
      <c r="DO926" t="s">
        <v>506</v>
      </c>
      <c r="DP926" t="s">
        <v>169</v>
      </c>
      <c r="DQ926" t="s">
        <v>193</v>
      </c>
      <c r="DR926" t="s">
        <v>1620</v>
      </c>
      <c r="EB926">
        <v>5</v>
      </c>
      <c r="EC926">
        <v>5</v>
      </c>
      <c r="EE926" t="s">
        <v>1618</v>
      </c>
      <c r="EF926">
        <v>7</v>
      </c>
      <c r="EV926">
        <v>2250</v>
      </c>
      <c r="EW926">
        <v>393</v>
      </c>
      <c r="EX926">
        <v>315</v>
      </c>
      <c r="EY926">
        <v>358</v>
      </c>
    </row>
    <row r="927" spans="1:165" ht="15">
      <c r="A927">
        <v>2022</v>
      </c>
      <c r="B927" t="s">
        <v>1568</v>
      </c>
      <c r="C927" t="s">
        <v>1568</v>
      </c>
      <c r="D927" t="s">
        <v>1621</v>
      </c>
      <c r="E927" t="s">
        <v>1570</v>
      </c>
      <c r="F927">
        <v>630</v>
      </c>
      <c r="G927" s="134">
        <v>2.9</v>
      </c>
      <c r="H927">
        <v>6</v>
      </c>
      <c r="I927" t="s">
        <v>1055</v>
      </c>
      <c r="J927">
        <v>18</v>
      </c>
      <c r="K927">
        <v>24</v>
      </c>
      <c r="L927">
        <v>20</v>
      </c>
      <c r="M927">
        <v>23</v>
      </c>
      <c r="N927">
        <v>34.6</v>
      </c>
      <c r="O927">
        <v>27.086500000000001</v>
      </c>
      <c r="P927">
        <v>18.3385</v>
      </c>
      <c r="Q927">
        <v>24</v>
      </c>
      <c r="R927">
        <v>20</v>
      </c>
      <c r="T927" t="s">
        <v>165</v>
      </c>
      <c r="U927" t="s">
        <v>166</v>
      </c>
      <c r="V927" t="s">
        <v>241</v>
      </c>
      <c r="W927" t="s">
        <v>242</v>
      </c>
      <c r="Y927">
        <v>8</v>
      </c>
      <c r="Z927" t="s">
        <v>170</v>
      </c>
      <c r="AA927" t="s">
        <v>170</v>
      </c>
      <c r="AB927" t="s">
        <v>167</v>
      </c>
      <c r="AC927" t="s">
        <v>276</v>
      </c>
      <c r="AD927">
        <v>10</v>
      </c>
      <c r="AG927" t="s">
        <v>296</v>
      </c>
      <c r="AH927" t="s">
        <v>297</v>
      </c>
      <c r="AI927" t="s">
        <v>175</v>
      </c>
      <c r="AJ927" t="s">
        <v>176</v>
      </c>
      <c r="AK927" t="s">
        <v>170</v>
      </c>
      <c r="AL927" t="s">
        <v>177</v>
      </c>
      <c r="AQ927">
        <v>98</v>
      </c>
      <c r="AR927">
        <v>27</v>
      </c>
      <c r="AS927">
        <v>2200</v>
      </c>
      <c r="AT927">
        <v>2200</v>
      </c>
      <c r="BN927" s="7" t="s">
        <v>178</v>
      </c>
      <c r="BO927">
        <v>2</v>
      </c>
      <c r="BP927">
        <v>2</v>
      </c>
      <c r="BQ927">
        <v>6</v>
      </c>
      <c r="BR927" t="s">
        <v>420</v>
      </c>
      <c r="BS927" t="s">
        <v>180</v>
      </c>
      <c r="BT927" t="s">
        <v>181</v>
      </c>
      <c r="BU927" s="135">
        <v>44470</v>
      </c>
      <c r="BV927">
        <v>30230</v>
      </c>
      <c r="BW927" s="6"/>
      <c r="BX927" s="5" t="s">
        <v>170</v>
      </c>
      <c r="BY927" s="5" t="s">
        <v>170</v>
      </c>
      <c r="BZ927" s="5"/>
      <c r="CA927" s="5"/>
      <c r="CB927" s="5" t="s">
        <v>170</v>
      </c>
      <c r="CC927" s="5" t="s">
        <v>170</v>
      </c>
      <c r="CD927" s="5" t="s">
        <v>1343</v>
      </c>
      <c r="CE927" s="5" t="s">
        <v>170</v>
      </c>
      <c r="CF927" s="5"/>
      <c r="CG927" s="5" t="s">
        <v>169</v>
      </c>
      <c r="CH927" s="5" t="s">
        <v>398</v>
      </c>
      <c r="CI927" s="5" t="s">
        <v>170</v>
      </c>
      <c r="CJ927" s="5"/>
      <c r="CK927" s="5" t="s">
        <v>183</v>
      </c>
      <c r="CL927" s="5"/>
      <c r="CM927" s="5">
        <v>1</v>
      </c>
      <c r="CN927" s="5" t="s">
        <v>724</v>
      </c>
      <c r="CO927" s="5"/>
      <c r="CP927" s="5">
        <v>288</v>
      </c>
      <c r="CQ927" s="5">
        <v>6.5</v>
      </c>
      <c r="CR927" s="5">
        <v>46.4</v>
      </c>
      <c r="CS927" s="5" t="s">
        <v>185</v>
      </c>
      <c r="CT927" s="5"/>
      <c r="CU927" s="5"/>
      <c r="CV927" s="5" t="s">
        <v>186</v>
      </c>
      <c r="CW927" s="5"/>
      <c r="CX927" s="5" t="s">
        <v>187</v>
      </c>
      <c r="CY927" s="5" t="s">
        <v>170</v>
      </c>
      <c r="CZ927" s="5"/>
      <c r="DA927" s="5"/>
      <c r="DB927" s="5"/>
      <c r="DC927" s="5" t="s">
        <v>1344</v>
      </c>
      <c r="DD927" s="5">
        <v>2</v>
      </c>
      <c r="DE927" s="5" t="s">
        <v>522</v>
      </c>
      <c r="DF927" s="5" t="s">
        <v>777</v>
      </c>
      <c r="DG927" s="5" t="s">
        <v>1347</v>
      </c>
      <c r="DH927" s="5"/>
      <c r="DI927" s="5"/>
      <c r="DJ927" s="5" t="s">
        <v>190</v>
      </c>
      <c r="DK927" s="5" t="s">
        <v>191</v>
      </c>
      <c r="DL927" s="5" t="s">
        <v>170</v>
      </c>
      <c r="DM927" s="5" t="s">
        <v>170</v>
      </c>
      <c r="DN927" s="5" t="s">
        <v>170</v>
      </c>
      <c r="DO927" s="5" t="s">
        <v>726</v>
      </c>
      <c r="DP927" s="5" t="s">
        <v>169</v>
      </c>
      <c r="DQ927" s="5" t="s">
        <v>193</v>
      </c>
      <c r="DR927" s="5" t="s">
        <v>588</v>
      </c>
      <c r="DS927" s="5"/>
      <c r="DT927" s="5"/>
      <c r="DU927" s="5"/>
      <c r="DV927" s="5"/>
      <c r="DW927" s="5"/>
      <c r="DX927" s="5"/>
      <c r="DY927" s="5"/>
      <c r="DZ927" s="5"/>
      <c r="EA927" s="133"/>
      <c r="EB927" s="5">
        <v>8</v>
      </c>
      <c r="EC927" s="5">
        <v>8</v>
      </c>
      <c r="ED927" s="5"/>
      <c r="EE927" s="5" t="s">
        <v>1345</v>
      </c>
      <c r="EF927" s="5">
        <v>7</v>
      </c>
      <c r="EG927" s="5"/>
      <c r="EH927" s="5"/>
      <c r="EI927" s="5"/>
      <c r="EJ927" s="5"/>
      <c r="EK927" s="5"/>
      <c r="EL927" s="5"/>
      <c r="EM927" s="5"/>
      <c r="EN927" s="5"/>
      <c r="EO927" s="5"/>
      <c r="EP927" s="5"/>
      <c r="EQ927" s="5"/>
      <c r="ER927" s="5"/>
      <c r="ES927" s="5"/>
      <c r="ET927" s="5"/>
      <c r="EU927" s="5">
        <v>750</v>
      </c>
      <c r="EV927" s="5"/>
      <c r="EW927" s="5">
        <v>212</v>
      </c>
      <c r="EX927" s="5">
        <v>235</v>
      </c>
      <c r="EY927" s="5">
        <v>225</v>
      </c>
      <c r="EZ927" s="5"/>
      <c r="FA927" s="5"/>
      <c r="FB927" s="5"/>
      <c r="FC927" s="5"/>
      <c r="FD927" s="5"/>
      <c r="FE927" s="5"/>
      <c r="FF927" s="5"/>
      <c r="FG927" s="5"/>
      <c r="FH927" s="5"/>
      <c r="FI927" s="5"/>
    </row>
    <row r="928" spans="1:165" ht="15">
      <c r="A928">
        <v>2022</v>
      </c>
      <c r="B928" t="s">
        <v>1568</v>
      </c>
      <c r="C928" t="s">
        <v>1568</v>
      </c>
      <c r="D928" t="s">
        <v>1622</v>
      </c>
      <c r="E928" t="s">
        <v>1570</v>
      </c>
      <c r="F928">
        <v>631</v>
      </c>
      <c r="G928" s="134">
        <v>2.9</v>
      </c>
      <c r="H928">
        <v>6</v>
      </c>
      <c r="I928" t="s">
        <v>1055</v>
      </c>
      <c r="J928">
        <v>17</v>
      </c>
      <c r="K928">
        <v>23</v>
      </c>
      <c r="L928">
        <v>19</v>
      </c>
      <c r="M928">
        <v>22.4</v>
      </c>
      <c r="N928">
        <v>33.799999999999997</v>
      </c>
      <c r="O928">
        <v>26.408100000000001</v>
      </c>
      <c r="P928">
        <v>17</v>
      </c>
      <c r="Q928">
        <v>23</v>
      </c>
      <c r="R928">
        <v>19</v>
      </c>
      <c r="T928" t="s">
        <v>165</v>
      </c>
      <c r="U928" t="s">
        <v>166</v>
      </c>
      <c r="V928" t="s">
        <v>241</v>
      </c>
      <c r="W928" t="s">
        <v>242</v>
      </c>
      <c r="Y928">
        <v>8</v>
      </c>
      <c r="Z928" t="s">
        <v>170</v>
      </c>
      <c r="AA928" t="s">
        <v>170</v>
      </c>
      <c r="AB928" t="s">
        <v>167</v>
      </c>
      <c r="AC928" t="s">
        <v>276</v>
      </c>
      <c r="AD928">
        <v>10</v>
      </c>
      <c r="AG928" t="s">
        <v>296</v>
      </c>
      <c r="AH928" t="s">
        <v>297</v>
      </c>
      <c r="AI928" t="s">
        <v>175</v>
      </c>
      <c r="AJ928" t="s">
        <v>176</v>
      </c>
      <c r="AK928" t="s">
        <v>170</v>
      </c>
      <c r="AL928" t="s">
        <v>177</v>
      </c>
      <c r="AQ928">
        <v>101</v>
      </c>
      <c r="AR928">
        <v>27</v>
      </c>
      <c r="AS928">
        <v>2350</v>
      </c>
      <c r="AT928">
        <v>2350</v>
      </c>
      <c r="BN928" s="7" t="s">
        <v>178</v>
      </c>
      <c r="BO928">
        <v>2</v>
      </c>
      <c r="BP928">
        <v>2</v>
      </c>
      <c r="BQ928">
        <v>6</v>
      </c>
      <c r="BR928" t="s">
        <v>420</v>
      </c>
      <c r="BS928" t="s">
        <v>180</v>
      </c>
      <c r="BT928" t="s">
        <v>181</v>
      </c>
      <c r="BU928" s="135">
        <v>44470</v>
      </c>
      <c r="BV928">
        <v>30231</v>
      </c>
      <c r="BX928" t="s">
        <v>170</v>
      </c>
      <c r="BY928" t="s">
        <v>170</v>
      </c>
      <c r="CB928" t="s">
        <v>170</v>
      </c>
      <c r="CC928" t="s">
        <v>170</v>
      </c>
      <c r="CD928" t="s">
        <v>1438</v>
      </c>
      <c r="CE928" t="s">
        <v>170</v>
      </c>
      <c r="CG928" t="s">
        <v>169</v>
      </c>
      <c r="CH928" t="s">
        <v>398</v>
      </c>
      <c r="CI928" t="s">
        <v>170</v>
      </c>
      <c r="DJ928" t="s">
        <v>190</v>
      </c>
      <c r="DK928" t="s">
        <v>191</v>
      </c>
      <c r="DL928" t="s">
        <v>170</v>
      </c>
      <c r="DN928" t="s">
        <v>170</v>
      </c>
      <c r="DO928" t="s">
        <v>506</v>
      </c>
      <c r="DP928" t="s">
        <v>170</v>
      </c>
      <c r="DQ928" t="s">
        <v>207</v>
      </c>
      <c r="EB928">
        <v>5</v>
      </c>
      <c r="EC928">
        <v>5</v>
      </c>
      <c r="EE928" t="s">
        <v>1439</v>
      </c>
      <c r="EF928">
        <v>5</v>
      </c>
      <c r="EV928">
        <v>1500</v>
      </c>
      <c r="EW928">
        <v>460</v>
      </c>
      <c r="EX928">
        <v>339</v>
      </c>
      <c r="EY928">
        <v>405</v>
      </c>
    </row>
    <row r="929" spans="1:155" ht="15">
      <c r="A929">
        <v>2022</v>
      </c>
      <c r="B929" t="s">
        <v>1568</v>
      </c>
      <c r="C929" t="s">
        <v>1568</v>
      </c>
      <c r="D929" t="s">
        <v>1623</v>
      </c>
      <c r="E929" t="s">
        <v>1570</v>
      </c>
      <c r="F929">
        <v>632</v>
      </c>
      <c r="G929" s="134">
        <v>2.9</v>
      </c>
      <c r="H929">
        <v>6</v>
      </c>
      <c r="I929" t="s">
        <v>1055</v>
      </c>
      <c r="J929">
        <v>18</v>
      </c>
      <c r="K929">
        <v>23</v>
      </c>
      <c r="L929">
        <v>20</v>
      </c>
      <c r="M929">
        <v>23</v>
      </c>
      <c r="N929">
        <v>33.799999999999997</v>
      </c>
      <c r="O929">
        <v>26.862500000000001</v>
      </c>
      <c r="P929">
        <v>18.3385</v>
      </c>
      <c r="Q929">
        <v>23</v>
      </c>
      <c r="R929">
        <v>20</v>
      </c>
      <c r="T929" t="s">
        <v>165</v>
      </c>
      <c r="U929" t="s">
        <v>166</v>
      </c>
      <c r="V929" t="s">
        <v>241</v>
      </c>
      <c r="W929" t="s">
        <v>242</v>
      </c>
      <c r="Y929">
        <v>8</v>
      </c>
      <c r="Z929" t="s">
        <v>170</v>
      </c>
      <c r="AA929" t="s">
        <v>170</v>
      </c>
      <c r="AB929" t="s">
        <v>167</v>
      </c>
      <c r="AC929" t="s">
        <v>276</v>
      </c>
      <c r="AD929">
        <v>10</v>
      </c>
      <c r="AG929" t="s">
        <v>296</v>
      </c>
      <c r="AH929" t="s">
        <v>297</v>
      </c>
      <c r="AI929" t="s">
        <v>175</v>
      </c>
      <c r="AJ929" t="s">
        <v>176</v>
      </c>
      <c r="AK929" t="s">
        <v>170</v>
      </c>
      <c r="AL929" t="s">
        <v>177</v>
      </c>
      <c r="AO929">
        <v>99</v>
      </c>
      <c r="AP929">
        <v>25</v>
      </c>
      <c r="AS929">
        <v>2200</v>
      </c>
      <c r="AT929">
        <v>2200</v>
      </c>
      <c r="BN929" s="7" t="s">
        <v>178</v>
      </c>
      <c r="BO929">
        <v>2</v>
      </c>
      <c r="BP929">
        <v>2</v>
      </c>
      <c r="BQ929">
        <v>6</v>
      </c>
      <c r="BR929" t="s">
        <v>420</v>
      </c>
      <c r="BS929" t="s">
        <v>180</v>
      </c>
      <c r="BT929" t="s">
        <v>181</v>
      </c>
      <c r="BU929" s="135">
        <v>44470</v>
      </c>
      <c r="BV929">
        <v>30232</v>
      </c>
      <c r="BX929" t="s">
        <v>170</v>
      </c>
      <c r="BY929" t="s">
        <v>170</v>
      </c>
      <c r="CB929" t="s">
        <v>170</v>
      </c>
      <c r="CC929" t="s">
        <v>170</v>
      </c>
      <c r="CD929" t="s">
        <v>1440</v>
      </c>
      <c r="CE929" t="s">
        <v>170</v>
      </c>
      <c r="CG929" t="s">
        <v>169</v>
      </c>
      <c r="CH929" t="s">
        <v>398</v>
      </c>
      <c r="CI929" t="s">
        <v>170</v>
      </c>
      <c r="DJ929" t="s">
        <v>190</v>
      </c>
      <c r="DK929" t="s">
        <v>191</v>
      </c>
      <c r="DL929" t="s">
        <v>170</v>
      </c>
      <c r="DN929" t="s">
        <v>170</v>
      </c>
      <c r="DO929" t="s">
        <v>506</v>
      </c>
      <c r="DP929" t="s">
        <v>170</v>
      </c>
      <c r="DQ929" t="s">
        <v>207</v>
      </c>
      <c r="EB929">
        <v>4</v>
      </c>
      <c r="EC929">
        <v>4</v>
      </c>
      <c r="EE929" t="s">
        <v>1439</v>
      </c>
      <c r="EF929">
        <v>5</v>
      </c>
      <c r="EV929">
        <v>2000</v>
      </c>
      <c r="EW929">
        <v>494</v>
      </c>
      <c r="EX929">
        <v>356</v>
      </c>
      <c r="EY929">
        <v>432</v>
      </c>
    </row>
    <row r="930" spans="1:155" ht="15">
      <c r="A930">
        <v>2022</v>
      </c>
      <c r="B930" t="s">
        <v>1568</v>
      </c>
      <c r="C930" t="s">
        <v>1568</v>
      </c>
      <c r="D930" t="s">
        <v>1624</v>
      </c>
      <c r="E930" t="s">
        <v>1570</v>
      </c>
      <c r="F930">
        <v>620</v>
      </c>
      <c r="G930" s="134">
        <v>2.9</v>
      </c>
      <c r="H930">
        <v>6</v>
      </c>
      <c r="I930" t="s">
        <v>1055</v>
      </c>
      <c r="J930">
        <v>18</v>
      </c>
      <c r="K930">
        <v>24</v>
      </c>
      <c r="L930">
        <v>20</v>
      </c>
      <c r="M930">
        <v>23.1</v>
      </c>
      <c r="N930">
        <v>34.799999999999997</v>
      </c>
      <c r="O930">
        <v>27.2179</v>
      </c>
      <c r="P930">
        <v>18.412199999999999</v>
      </c>
      <c r="Q930">
        <v>24</v>
      </c>
      <c r="R930">
        <v>20</v>
      </c>
      <c r="T930" t="s">
        <v>165</v>
      </c>
      <c r="U930" t="s">
        <v>166</v>
      </c>
      <c r="V930" t="s">
        <v>241</v>
      </c>
      <c r="W930" t="s">
        <v>242</v>
      </c>
      <c r="Y930">
        <v>8</v>
      </c>
      <c r="Z930" t="s">
        <v>170</v>
      </c>
      <c r="AA930" t="s">
        <v>170</v>
      </c>
      <c r="AB930" t="s">
        <v>167</v>
      </c>
      <c r="AC930" t="s">
        <v>276</v>
      </c>
      <c r="AD930">
        <v>10</v>
      </c>
      <c r="AG930" t="s">
        <v>296</v>
      </c>
      <c r="AH930" t="s">
        <v>297</v>
      </c>
      <c r="AI930" t="s">
        <v>175</v>
      </c>
      <c r="AJ930" t="s">
        <v>176</v>
      </c>
      <c r="AK930" t="s">
        <v>170</v>
      </c>
      <c r="AL930" t="s">
        <v>177</v>
      </c>
      <c r="AQ930">
        <v>98</v>
      </c>
      <c r="AR930">
        <v>27</v>
      </c>
      <c r="AS930">
        <v>2200</v>
      </c>
      <c r="AT930">
        <v>2200</v>
      </c>
      <c r="BN930" s="7" t="s">
        <v>178</v>
      </c>
      <c r="BO930">
        <v>2</v>
      </c>
      <c r="BP930">
        <v>2</v>
      </c>
      <c r="BQ930">
        <v>6</v>
      </c>
      <c r="BR930" t="s">
        <v>420</v>
      </c>
      <c r="BS930" t="s">
        <v>180</v>
      </c>
      <c r="BT930" t="s">
        <v>181</v>
      </c>
      <c r="BU930" s="135">
        <v>44470</v>
      </c>
      <c r="BV930">
        <v>30226</v>
      </c>
      <c r="BX930" t="s">
        <v>169</v>
      </c>
      <c r="BY930" t="s">
        <v>170</v>
      </c>
      <c r="CB930" t="s">
        <v>170</v>
      </c>
      <c r="CC930" t="s">
        <v>170</v>
      </c>
      <c r="CE930" t="s">
        <v>170</v>
      </c>
      <c r="CG930" t="s">
        <v>169</v>
      </c>
      <c r="CH930" t="s">
        <v>1089</v>
      </c>
      <c r="CI930" t="s">
        <v>170</v>
      </c>
      <c r="DJ930" t="s">
        <v>204</v>
      </c>
      <c r="DK930" t="s">
        <v>205</v>
      </c>
      <c r="DN930" t="s">
        <v>170</v>
      </c>
      <c r="DO930" t="s">
        <v>1090</v>
      </c>
      <c r="DP930" t="s">
        <v>169</v>
      </c>
      <c r="DQ930" t="s">
        <v>193</v>
      </c>
      <c r="EB930">
        <v>5</v>
      </c>
      <c r="EC930">
        <v>5</v>
      </c>
      <c r="EE930" t="s">
        <v>1091</v>
      </c>
      <c r="EF930">
        <v>5</v>
      </c>
      <c r="EV930">
        <v>750</v>
      </c>
      <c r="EW930">
        <v>419</v>
      </c>
      <c r="EX930">
        <v>308</v>
      </c>
      <c r="EY930">
        <v>369</v>
      </c>
    </row>
    <row r="931" spans="1:155" ht="15">
      <c r="A931">
        <v>2022</v>
      </c>
      <c r="B931" t="s">
        <v>1568</v>
      </c>
      <c r="C931" t="s">
        <v>1568</v>
      </c>
      <c r="D931" t="s">
        <v>1625</v>
      </c>
      <c r="E931" t="s">
        <v>1570</v>
      </c>
      <c r="F931">
        <v>621</v>
      </c>
      <c r="G931" s="134">
        <v>2.9</v>
      </c>
      <c r="H931">
        <v>6</v>
      </c>
      <c r="I931" t="s">
        <v>1055</v>
      </c>
      <c r="J931">
        <v>17</v>
      </c>
      <c r="K931">
        <v>23</v>
      </c>
      <c r="L931">
        <v>19</v>
      </c>
      <c r="M931">
        <v>22.2</v>
      </c>
      <c r="N931">
        <v>32.299999999999997</v>
      </c>
      <c r="O931">
        <v>25.8353</v>
      </c>
      <c r="P931">
        <v>17</v>
      </c>
      <c r="Q931">
        <v>23.111599999999999</v>
      </c>
      <c r="R931">
        <v>19</v>
      </c>
      <c r="T931" t="s">
        <v>165</v>
      </c>
      <c r="U931" t="s">
        <v>166</v>
      </c>
      <c r="V931" t="s">
        <v>241</v>
      </c>
      <c r="W931" t="s">
        <v>242</v>
      </c>
      <c r="Y931">
        <v>8</v>
      </c>
      <c r="Z931" t="s">
        <v>170</v>
      </c>
      <c r="AA931" t="s">
        <v>170</v>
      </c>
      <c r="AB931" t="s">
        <v>167</v>
      </c>
      <c r="AC931" t="s">
        <v>276</v>
      </c>
      <c r="AD931">
        <v>10</v>
      </c>
      <c r="AG931" t="s">
        <v>296</v>
      </c>
      <c r="AH931" t="s">
        <v>297</v>
      </c>
      <c r="AI931" t="s">
        <v>175</v>
      </c>
      <c r="AJ931" t="s">
        <v>176</v>
      </c>
      <c r="AK931" t="s">
        <v>170</v>
      </c>
      <c r="AL931" t="s">
        <v>177</v>
      </c>
      <c r="AQ931">
        <v>101</v>
      </c>
      <c r="AR931">
        <v>27</v>
      </c>
      <c r="AS931">
        <v>2350</v>
      </c>
      <c r="AT931">
        <v>2350</v>
      </c>
      <c r="BN931" s="7" t="s">
        <v>178</v>
      </c>
      <c r="BO931">
        <v>2</v>
      </c>
      <c r="BP931">
        <v>2</v>
      </c>
      <c r="BQ931">
        <v>6</v>
      </c>
      <c r="BR931" t="s">
        <v>420</v>
      </c>
      <c r="BS931" t="s">
        <v>180</v>
      </c>
      <c r="BT931" t="s">
        <v>181</v>
      </c>
      <c r="BU931" s="135">
        <v>44470</v>
      </c>
      <c r="BV931">
        <v>30227</v>
      </c>
      <c r="BX931" t="s">
        <v>170</v>
      </c>
      <c r="BY931" t="s">
        <v>170</v>
      </c>
      <c r="CB931" t="s">
        <v>170</v>
      </c>
      <c r="CC931" t="s">
        <v>170</v>
      </c>
      <c r="CE931" t="s">
        <v>170</v>
      </c>
      <c r="CG931" t="s">
        <v>169</v>
      </c>
      <c r="CH931" t="s">
        <v>1158</v>
      </c>
      <c r="CI931" t="s">
        <v>170</v>
      </c>
      <c r="DJ931" t="s">
        <v>204</v>
      </c>
      <c r="DK931" t="s">
        <v>205</v>
      </c>
      <c r="DN931" t="s">
        <v>170</v>
      </c>
      <c r="DO931" t="s">
        <v>1135</v>
      </c>
      <c r="DP931" t="s">
        <v>169</v>
      </c>
      <c r="DQ931" t="s">
        <v>193</v>
      </c>
      <c r="EB931">
        <v>5</v>
      </c>
      <c r="EC931">
        <v>5</v>
      </c>
      <c r="EE931" t="s">
        <v>1626</v>
      </c>
      <c r="EF931">
        <v>5</v>
      </c>
      <c r="EV931">
        <v>750</v>
      </c>
      <c r="EW931">
        <v>423</v>
      </c>
      <c r="EX931">
        <v>318</v>
      </c>
      <c r="EY931">
        <v>371</v>
      </c>
    </row>
    <row r="932" spans="1:155" ht="15">
      <c r="A932">
        <v>2022</v>
      </c>
      <c r="B932" t="s">
        <v>1568</v>
      </c>
      <c r="C932" t="s">
        <v>1568</v>
      </c>
      <c r="D932" t="s">
        <v>1627</v>
      </c>
      <c r="E932" t="s">
        <v>1570</v>
      </c>
      <c r="F932">
        <v>622</v>
      </c>
      <c r="G932" s="134">
        <v>2.9</v>
      </c>
      <c r="H932">
        <v>6</v>
      </c>
      <c r="I932" t="s">
        <v>1055</v>
      </c>
      <c r="J932">
        <v>17</v>
      </c>
      <c r="K932">
        <v>23</v>
      </c>
      <c r="L932">
        <v>19</v>
      </c>
      <c r="M932">
        <v>22.2</v>
      </c>
      <c r="N932">
        <v>32.299999999999997</v>
      </c>
      <c r="O932">
        <v>25.8353</v>
      </c>
      <c r="P932">
        <v>17</v>
      </c>
      <c r="Q932">
        <v>23.111599999999999</v>
      </c>
      <c r="R932">
        <v>19</v>
      </c>
      <c r="T932" t="s">
        <v>165</v>
      </c>
      <c r="U932" t="s">
        <v>166</v>
      </c>
      <c r="V932" t="s">
        <v>241</v>
      </c>
      <c r="W932" t="s">
        <v>242</v>
      </c>
      <c r="Y932">
        <v>8</v>
      </c>
      <c r="Z932" t="s">
        <v>170</v>
      </c>
      <c r="AA932" t="s">
        <v>170</v>
      </c>
      <c r="AB932" t="s">
        <v>167</v>
      </c>
      <c r="AC932" t="s">
        <v>276</v>
      </c>
      <c r="AD932">
        <v>10</v>
      </c>
      <c r="AG932" t="s">
        <v>296</v>
      </c>
      <c r="AH932" t="s">
        <v>297</v>
      </c>
      <c r="AI932" t="s">
        <v>175</v>
      </c>
      <c r="AJ932" t="s">
        <v>176</v>
      </c>
      <c r="AK932" t="s">
        <v>170</v>
      </c>
      <c r="AL932" t="s">
        <v>177</v>
      </c>
      <c r="AO932">
        <v>99</v>
      </c>
      <c r="AP932">
        <v>25</v>
      </c>
      <c r="AS932">
        <v>2350</v>
      </c>
      <c r="AT932">
        <v>2350</v>
      </c>
      <c r="BN932" s="7" t="s">
        <v>178</v>
      </c>
      <c r="BO932">
        <v>2</v>
      </c>
      <c r="BP932">
        <v>2</v>
      </c>
      <c r="BQ932">
        <v>6</v>
      </c>
      <c r="BR932" t="s">
        <v>420</v>
      </c>
      <c r="BS932" t="s">
        <v>180</v>
      </c>
      <c r="BT932" t="s">
        <v>181</v>
      </c>
      <c r="BU932" s="135">
        <v>44470</v>
      </c>
      <c r="BV932">
        <v>30229</v>
      </c>
      <c r="BX932" t="s">
        <v>170</v>
      </c>
      <c r="BY932" t="s">
        <v>170</v>
      </c>
      <c r="CB932" t="s">
        <v>170</v>
      </c>
      <c r="CC932" t="s">
        <v>170</v>
      </c>
      <c r="CD932" t="s">
        <v>1441</v>
      </c>
      <c r="CE932" t="s">
        <v>170</v>
      </c>
      <c r="CG932" t="s">
        <v>169</v>
      </c>
      <c r="CH932" t="s">
        <v>1442</v>
      </c>
      <c r="CI932" t="s">
        <v>170</v>
      </c>
      <c r="DJ932" t="s">
        <v>204</v>
      </c>
      <c r="DK932" t="s">
        <v>205</v>
      </c>
      <c r="DN932" t="s">
        <v>170</v>
      </c>
      <c r="DO932" t="s">
        <v>1443</v>
      </c>
      <c r="DP932" t="s">
        <v>169</v>
      </c>
      <c r="DQ932" t="s">
        <v>193</v>
      </c>
      <c r="EB932">
        <v>5</v>
      </c>
      <c r="EC932">
        <v>5</v>
      </c>
      <c r="EE932" t="s">
        <v>1444</v>
      </c>
      <c r="EF932">
        <v>6</v>
      </c>
      <c r="EV932">
        <v>1500</v>
      </c>
      <c r="EW932">
        <v>445</v>
      </c>
      <c r="EX932">
        <v>356</v>
      </c>
      <c r="EY932">
        <v>404</v>
      </c>
    </row>
    <row r="933" spans="1:155" ht="15">
      <c r="A933">
        <v>2022</v>
      </c>
      <c r="B933" t="s">
        <v>1568</v>
      </c>
      <c r="C933" t="s">
        <v>1568</v>
      </c>
      <c r="D933" t="s">
        <v>1628</v>
      </c>
      <c r="E933" t="s">
        <v>1570</v>
      </c>
      <c r="F933">
        <v>670</v>
      </c>
      <c r="G933" s="134">
        <v>4</v>
      </c>
      <c r="H933">
        <v>8</v>
      </c>
      <c r="I933" t="s">
        <v>1055</v>
      </c>
      <c r="J933">
        <v>15</v>
      </c>
      <c r="K933">
        <v>21</v>
      </c>
      <c r="L933">
        <v>17</v>
      </c>
      <c r="M933">
        <v>19.8</v>
      </c>
      <c r="N933">
        <v>30.1</v>
      </c>
      <c r="O933">
        <v>23.4039</v>
      </c>
      <c r="P933">
        <v>15</v>
      </c>
      <c r="Q933">
        <v>21</v>
      </c>
      <c r="R933">
        <v>17</v>
      </c>
      <c r="T933" t="s">
        <v>165</v>
      </c>
      <c r="U933" t="s">
        <v>166</v>
      </c>
      <c r="V933" t="s">
        <v>241</v>
      </c>
      <c r="W933" t="s">
        <v>242</v>
      </c>
      <c r="Y933">
        <v>8</v>
      </c>
      <c r="Z933" t="s">
        <v>170</v>
      </c>
      <c r="AA933" t="s">
        <v>170</v>
      </c>
      <c r="AB933" t="s">
        <v>167</v>
      </c>
      <c r="AC933" t="s">
        <v>276</v>
      </c>
      <c r="AD933">
        <v>10</v>
      </c>
      <c r="AG933" t="s">
        <v>296</v>
      </c>
      <c r="AH933" t="s">
        <v>297</v>
      </c>
      <c r="AI933" t="s">
        <v>175</v>
      </c>
      <c r="AJ933" t="s">
        <v>176</v>
      </c>
      <c r="AK933" t="s">
        <v>170</v>
      </c>
      <c r="AL933" t="s">
        <v>177</v>
      </c>
      <c r="AQ933">
        <v>98</v>
      </c>
      <c r="AR933">
        <v>27</v>
      </c>
      <c r="AS933">
        <v>2600</v>
      </c>
      <c r="AT933">
        <v>2600</v>
      </c>
      <c r="BN933" s="7" t="s">
        <v>178</v>
      </c>
      <c r="BO933">
        <v>2</v>
      </c>
      <c r="BP933">
        <v>2</v>
      </c>
      <c r="BQ933">
        <v>6</v>
      </c>
      <c r="BR933" t="s">
        <v>420</v>
      </c>
      <c r="BS933" t="s">
        <v>180</v>
      </c>
      <c r="BT933" t="s">
        <v>181</v>
      </c>
      <c r="BU933" s="135">
        <v>44470</v>
      </c>
      <c r="BV933">
        <v>30140</v>
      </c>
      <c r="BX933" t="s">
        <v>170</v>
      </c>
      <c r="BY933" t="s">
        <v>170</v>
      </c>
      <c r="CB933" t="s">
        <v>170</v>
      </c>
      <c r="CC933" t="s">
        <v>170</v>
      </c>
      <c r="CD933" t="s">
        <v>1441</v>
      </c>
      <c r="CE933" t="s">
        <v>170</v>
      </c>
      <c r="CG933" t="s">
        <v>169</v>
      </c>
      <c r="CH933" t="s">
        <v>1442</v>
      </c>
      <c r="CI933" t="s">
        <v>170</v>
      </c>
      <c r="DJ933" t="s">
        <v>204</v>
      </c>
      <c r="DK933" t="s">
        <v>205</v>
      </c>
      <c r="DN933" t="s">
        <v>170</v>
      </c>
      <c r="DO933" t="s">
        <v>1443</v>
      </c>
      <c r="DP933" t="s">
        <v>169</v>
      </c>
      <c r="DQ933" t="s">
        <v>193</v>
      </c>
      <c r="EB933">
        <v>5</v>
      </c>
      <c r="EC933">
        <v>5</v>
      </c>
      <c r="EE933" t="s">
        <v>1444</v>
      </c>
      <c r="EF933">
        <v>6</v>
      </c>
      <c r="EV933">
        <v>1500</v>
      </c>
      <c r="EW933">
        <v>442</v>
      </c>
      <c r="EX933">
        <v>356</v>
      </c>
      <c r="EY933">
        <v>404</v>
      </c>
    </row>
    <row r="934" spans="1:155" ht="15">
      <c r="A934">
        <v>2022</v>
      </c>
      <c r="B934" t="s">
        <v>1568</v>
      </c>
      <c r="C934" t="s">
        <v>1568</v>
      </c>
      <c r="D934" t="s">
        <v>1629</v>
      </c>
      <c r="E934" t="s">
        <v>1570</v>
      </c>
      <c r="F934">
        <v>672</v>
      </c>
      <c r="G934" s="134">
        <v>4</v>
      </c>
      <c r="H934">
        <v>8</v>
      </c>
      <c r="I934" t="s">
        <v>1055</v>
      </c>
      <c r="J934">
        <v>15</v>
      </c>
      <c r="K934">
        <v>20</v>
      </c>
      <c r="L934">
        <v>17</v>
      </c>
      <c r="M934">
        <v>19.2</v>
      </c>
      <c r="N934">
        <v>29.2</v>
      </c>
      <c r="O934">
        <v>22.698</v>
      </c>
      <c r="P934">
        <v>15</v>
      </c>
      <c r="Q934">
        <v>20</v>
      </c>
      <c r="R934">
        <v>17</v>
      </c>
      <c r="T934" t="s">
        <v>165</v>
      </c>
      <c r="U934" t="s">
        <v>166</v>
      </c>
      <c r="V934" t="s">
        <v>241</v>
      </c>
      <c r="W934" t="s">
        <v>242</v>
      </c>
      <c r="Y934">
        <v>8</v>
      </c>
      <c r="Z934" t="s">
        <v>170</v>
      </c>
      <c r="AA934" t="s">
        <v>170</v>
      </c>
      <c r="AB934" t="s">
        <v>167</v>
      </c>
      <c r="AC934" t="s">
        <v>276</v>
      </c>
      <c r="AD934">
        <v>10</v>
      </c>
      <c r="AG934" t="s">
        <v>296</v>
      </c>
      <c r="AH934" t="s">
        <v>297</v>
      </c>
      <c r="AI934" t="s">
        <v>175</v>
      </c>
      <c r="AJ934" t="s">
        <v>176</v>
      </c>
      <c r="AK934" t="s">
        <v>170</v>
      </c>
      <c r="AL934" t="s">
        <v>177</v>
      </c>
      <c r="AO934">
        <v>99</v>
      </c>
      <c r="AP934">
        <v>25</v>
      </c>
      <c r="AS934">
        <v>2600</v>
      </c>
      <c r="AT934">
        <v>2600</v>
      </c>
      <c r="BN934" s="7" t="s">
        <v>178</v>
      </c>
      <c r="BO934">
        <v>2</v>
      </c>
      <c r="BP934">
        <v>2</v>
      </c>
      <c r="BQ934">
        <v>6</v>
      </c>
      <c r="BR934" t="s">
        <v>420</v>
      </c>
      <c r="BS934" t="s">
        <v>180</v>
      </c>
      <c r="BT934" t="s">
        <v>181</v>
      </c>
      <c r="BU934" s="135">
        <v>44470</v>
      </c>
      <c r="BV934">
        <v>30182</v>
      </c>
      <c r="BX934" t="s">
        <v>170</v>
      </c>
      <c r="BY934" t="s">
        <v>170</v>
      </c>
      <c r="CB934" t="s">
        <v>170</v>
      </c>
      <c r="CC934" t="s">
        <v>170</v>
      </c>
      <c r="CD934" t="s">
        <v>1549</v>
      </c>
      <c r="CE934" t="s">
        <v>170</v>
      </c>
      <c r="CG934" t="s">
        <v>169</v>
      </c>
      <c r="CH934" t="s">
        <v>1134</v>
      </c>
      <c r="CI934" t="s">
        <v>170</v>
      </c>
      <c r="DJ934" t="s">
        <v>204</v>
      </c>
      <c r="DK934" t="s">
        <v>205</v>
      </c>
      <c r="DN934" t="s">
        <v>170</v>
      </c>
      <c r="DO934" t="s">
        <v>1550</v>
      </c>
      <c r="DP934" t="s">
        <v>169</v>
      </c>
      <c r="DQ934" t="s">
        <v>193</v>
      </c>
      <c r="EB934">
        <v>4</v>
      </c>
      <c r="EC934">
        <v>4</v>
      </c>
      <c r="EE934" t="s">
        <v>1551</v>
      </c>
      <c r="EF934">
        <v>5</v>
      </c>
      <c r="EV934">
        <v>2000</v>
      </c>
      <c r="EW934">
        <v>479</v>
      </c>
      <c r="EX934">
        <v>354</v>
      </c>
      <c r="EY934">
        <v>423</v>
      </c>
    </row>
    <row r="935" spans="1:155" ht="15">
      <c r="A935">
        <v>2022</v>
      </c>
      <c r="B935" t="s">
        <v>1568</v>
      </c>
      <c r="C935" t="s">
        <v>1568</v>
      </c>
      <c r="D935" t="s">
        <v>1630</v>
      </c>
      <c r="E935" t="s">
        <v>1570</v>
      </c>
      <c r="F935">
        <v>650</v>
      </c>
      <c r="G935" s="134">
        <v>4</v>
      </c>
      <c r="H935">
        <v>8</v>
      </c>
      <c r="I935" t="s">
        <v>1055</v>
      </c>
      <c r="J935">
        <v>15</v>
      </c>
      <c r="K935">
        <v>21</v>
      </c>
      <c r="L935">
        <v>17</v>
      </c>
      <c r="M935">
        <v>19</v>
      </c>
      <c r="N935">
        <v>29.9</v>
      </c>
      <c r="O935">
        <v>22.7285</v>
      </c>
      <c r="P935">
        <v>15.349500000000001</v>
      </c>
      <c r="Q935">
        <v>21</v>
      </c>
      <c r="R935">
        <v>17</v>
      </c>
      <c r="T935" t="s">
        <v>165</v>
      </c>
      <c r="U935" t="s">
        <v>166</v>
      </c>
      <c r="V935" t="s">
        <v>241</v>
      </c>
      <c r="W935" t="s">
        <v>242</v>
      </c>
      <c r="Y935">
        <v>8</v>
      </c>
      <c r="Z935" t="s">
        <v>170</v>
      </c>
      <c r="AA935" t="s">
        <v>170</v>
      </c>
      <c r="AB935" t="s">
        <v>167</v>
      </c>
      <c r="AC935" t="s">
        <v>276</v>
      </c>
      <c r="AD935">
        <v>10</v>
      </c>
      <c r="AG935" t="s">
        <v>296</v>
      </c>
      <c r="AH935" t="s">
        <v>297</v>
      </c>
      <c r="AI935" t="s">
        <v>175</v>
      </c>
      <c r="AJ935" t="s">
        <v>176</v>
      </c>
      <c r="AK935" t="s">
        <v>170</v>
      </c>
      <c r="AL935" t="s">
        <v>177</v>
      </c>
      <c r="AQ935">
        <v>98</v>
      </c>
      <c r="AR935">
        <v>27</v>
      </c>
      <c r="AS935">
        <v>2600</v>
      </c>
      <c r="AT935">
        <v>2600</v>
      </c>
      <c r="BN935" s="7" t="s">
        <v>178</v>
      </c>
      <c r="BO935">
        <v>2</v>
      </c>
      <c r="BP935">
        <v>2</v>
      </c>
      <c r="BQ935">
        <v>6</v>
      </c>
      <c r="BR935" t="s">
        <v>420</v>
      </c>
      <c r="BS935" t="s">
        <v>180</v>
      </c>
      <c r="BT935" t="s">
        <v>181</v>
      </c>
      <c r="BU935" s="135">
        <v>44470</v>
      </c>
      <c r="BV935">
        <v>30181</v>
      </c>
      <c r="BX935" t="s">
        <v>169</v>
      </c>
      <c r="BY935" t="s">
        <v>170</v>
      </c>
      <c r="CB935" t="s">
        <v>170</v>
      </c>
      <c r="CC935" t="s">
        <v>170</v>
      </c>
      <c r="CD935" t="s">
        <v>737</v>
      </c>
      <c r="CE935" t="s">
        <v>170</v>
      </c>
      <c r="CG935" t="s">
        <v>169</v>
      </c>
      <c r="CH935" t="s">
        <v>327</v>
      </c>
      <c r="CI935" t="s">
        <v>170</v>
      </c>
      <c r="DJ935" t="s">
        <v>204</v>
      </c>
      <c r="DK935" t="s">
        <v>205</v>
      </c>
      <c r="DN935" t="s">
        <v>170</v>
      </c>
      <c r="DO935" t="s">
        <v>734</v>
      </c>
      <c r="DP935" t="s">
        <v>170</v>
      </c>
      <c r="DQ935" t="s">
        <v>207</v>
      </c>
      <c r="DR935" t="s">
        <v>738</v>
      </c>
      <c r="EB935">
        <v>5</v>
      </c>
      <c r="EC935">
        <v>5</v>
      </c>
      <c r="EE935" t="s">
        <v>739</v>
      </c>
      <c r="EF935">
        <v>7</v>
      </c>
      <c r="EV935">
        <v>250</v>
      </c>
      <c r="EW935">
        <v>372</v>
      </c>
      <c r="EX935">
        <v>289</v>
      </c>
      <c r="EY935">
        <v>334</v>
      </c>
    </row>
    <row r="936" spans="1:155" ht="15">
      <c r="A936">
        <v>2022</v>
      </c>
      <c r="B936" t="s">
        <v>1568</v>
      </c>
      <c r="C936" t="s">
        <v>1568</v>
      </c>
      <c r="D936" t="s">
        <v>1631</v>
      </c>
      <c r="E936" t="s">
        <v>1570</v>
      </c>
      <c r="F936">
        <v>301</v>
      </c>
      <c r="G936" s="134">
        <v>2</v>
      </c>
      <c r="H936">
        <v>4</v>
      </c>
      <c r="I936" t="s">
        <v>240</v>
      </c>
      <c r="J936">
        <v>19</v>
      </c>
      <c r="K936">
        <v>25</v>
      </c>
      <c r="L936">
        <v>21</v>
      </c>
      <c r="M936">
        <v>24.967600000000001</v>
      </c>
      <c r="N936">
        <v>35.6</v>
      </c>
      <c r="O936">
        <v>28.844200000000001</v>
      </c>
      <c r="P936">
        <v>19</v>
      </c>
      <c r="Q936">
        <v>25.282299999999999</v>
      </c>
      <c r="R936">
        <v>21</v>
      </c>
      <c r="T936" t="s">
        <v>165</v>
      </c>
      <c r="U936" t="s">
        <v>166</v>
      </c>
      <c r="V936" t="s">
        <v>241</v>
      </c>
      <c r="W936" t="s">
        <v>242</v>
      </c>
      <c r="Y936">
        <v>7</v>
      </c>
      <c r="Z936" t="s">
        <v>170</v>
      </c>
      <c r="AA936" t="s">
        <v>170</v>
      </c>
      <c r="AB936" t="s">
        <v>167</v>
      </c>
      <c r="AC936" t="s">
        <v>276</v>
      </c>
      <c r="AD936">
        <v>10</v>
      </c>
      <c r="AG936" t="s">
        <v>296</v>
      </c>
      <c r="AH936" t="s">
        <v>297</v>
      </c>
      <c r="AI936" t="s">
        <v>175</v>
      </c>
      <c r="AJ936" t="s">
        <v>176</v>
      </c>
      <c r="AK936" t="s">
        <v>219</v>
      </c>
      <c r="AL936" t="s">
        <v>220</v>
      </c>
      <c r="AS936">
        <v>2100</v>
      </c>
      <c r="AT936">
        <v>2100</v>
      </c>
      <c r="BN936" s="7" t="s">
        <v>178</v>
      </c>
      <c r="BO936">
        <v>2</v>
      </c>
      <c r="BP936">
        <v>2</v>
      </c>
      <c r="BQ936">
        <v>31</v>
      </c>
      <c r="BR936" t="s">
        <v>431</v>
      </c>
      <c r="BT936" t="s">
        <v>181</v>
      </c>
      <c r="BU936" s="135">
        <v>44494</v>
      </c>
      <c r="BV936">
        <v>30553</v>
      </c>
      <c r="BX936" t="s">
        <v>169</v>
      </c>
      <c r="BY936" t="s">
        <v>170</v>
      </c>
      <c r="CB936" t="s">
        <v>170</v>
      </c>
      <c r="CC936" t="s">
        <v>170</v>
      </c>
      <c r="CE936" t="s">
        <v>170</v>
      </c>
      <c r="CG936" t="s">
        <v>169</v>
      </c>
      <c r="CH936" t="s">
        <v>327</v>
      </c>
      <c r="CI936" t="s">
        <v>170</v>
      </c>
      <c r="DJ936" t="s">
        <v>204</v>
      </c>
      <c r="DK936" t="s">
        <v>205</v>
      </c>
      <c r="DN936" t="s">
        <v>170</v>
      </c>
      <c r="DO936" t="s">
        <v>741</v>
      </c>
      <c r="DP936" t="s">
        <v>170</v>
      </c>
      <c r="DQ936" t="s">
        <v>207</v>
      </c>
      <c r="EB936">
        <v>5</v>
      </c>
      <c r="EC936">
        <v>5</v>
      </c>
      <c r="EE936" t="s">
        <v>742</v>
      </c>
      <c r="EF936">
        <v>5</v>
      </c>
      <c r="EV936">
        <v>500</v>
      </c>
      <c r="EW936">
        <v>398</v>
      </c>
      <c r="EX936">
        <v>299</v>
      </c>
      <c r="EY936">
        <v>353</v>
      </c>
    </row>
    <row r="937" spans="1:155" ht="15">
      <c r="A937">
        <v>2022</v>
      </c>
      <c r="B937" t="s">
        <v>1568</v>
      </c>
      <c r="C937" t="s">
        <v>1568</v>
      </c>
      <c r="D937" t="s">
        <v>1632</v>
      </c>
      <c r="E937" t="s">
        <v>1570</v>
      </c>
      <c r="F937">
        <v>370</v>
      </c>
      <c r="G937" s="134">
        <v>2.9</v>
      </c>
      <c r="H937">
        <v>6</v>
      </c>
      <c r="I937" t="s">
        <v>240</v>
      </c>
      <c r="J937">
        <v>17</v>
      </c>
      <c r="K937">
        <v>22</v>
      </c>
      <c r="L937">
        <v>19</v>
      </c>
      <c r="M937">
        <v>21.8444</v>
      </c>
      <c r="N937">
        <v>32.200000000000003</v>
      </c>
      <c r="O937">
        <v>25.540700000000001</v>
      </c>
      <c r="P937">
        <v>17.483000000000001</v>
      </c>
      <c r="Q937">
        <v>22</v>
      </c>
      <c r="R937">
        <v>19</v>
      </c>
      <c r="T937" t="s">
        <v>165</v>
      </c>
      <c r="U937" t="s">
        <v>166</v>
      </c>
      <c r="V937" t="s">
        <v>241</v>
      </c>
      <c r="W937" t="s">
        <v>242</v>
      </c>
      <c r="Y937">
        <v>7</v>
      </c>
      <c r="Z937" t="s">
        <v>170</v>
      </c>
      <c r="AA937" t="s">
        <v>170</v>
      </c>
      <c r="AB937" t="s">
        <v>167</v>
      </c>
      <c r="AC937" t="s">
        <v>276</v>
      </c>
      <c r="AD937">
        <v>10</v>
      </c>
      <c r="AG937" t="s">
        <v>296</v>
      </c>
      <c r="AH937" t="s">
        <v>297</v>
      </c>
      <c r="AI937" t="s">
        <v>175</v>
      </c>
      <c r="AJ937" t="s">
        <v>176</v>
      </c>
      <c r="AK937" t="s">
        <v>219</v>
      </c>
      <c r="AL937" t="s">
        <v>220</v>
      </c>
      <c r="AS937">
        <v>2350</v>
      </c>
      <c r="AT937">
        <v>2350</v>
      </c>
      <c r="BN937" s="7" t="s">
        <v>178</v>
      </c>
      <c r="BO937">
        <v>2</v>
      </c>
      <c r="BP937">
        <v>2</v>
      </c>
      <c r="BQ937">
        <v>31</v>
      </c>
      <c r="BR937" t="s">
        <v>431</v>
      </c>
      <c r="BT937" t="s">
        <v>181</v>
      </c>
      <c r="BU937" s="135">
        <v>44498</v>
      </c>
      <c r="BV937">
        <v>30555</v>
      </c>
      <c r="BX937" t="s">
        <v>170</v>
      </c>
      <c r="BY937" t="s">
        <v>170</v>
      </c>
      <c r="CB937" t="s">
        <v>170</v>
      </c>
      <c r="CC937" t="s">
        <v>170</v>
      </c>
      <c r="CE937" t="s">
        <v>169</v>
      </c>
      <c r="CF937" t="s">
        <v>1633</v>
      </c>
      <c r="CG937" t="s">
        <v>169</v>
      </c>
      <c r="CH937" t="s">
        <v>327</v>
      </c>
      <c r="CI937" t="s">
        <v>170</v>
      </c>
      <c r="DJ937" t="s">
        <v>204</v>
      </c>
      <c r="DK937" t="s">
        <v>205</v>
      </c>
      <c r="DN937" t="s">
        <v>170</v>
      </c>
      <c r="DO937" t="s">
        <v>328</v>
      </c>
      <c r="DP937" t="s">
        <v>170</v>
      </c>
      <c r="DQ937" t="s">
        <v>207</v>
      </c>
      <c r="EB937">
        <v>5</v>
      </c>
      <c r="EC937">
        <v>5</v>
      </c>
      <c r="EE937" t="s">
        <v>1634</v>
      </c>
      <c r="EF937">
        <v>7</v>
      </c>
      <c r="EI937" t="s">
        <v>1635</v>
      </c>
      <c r="EJ937">
        <v>6</v>
      </c>
      <c r="EV937">
        <v>250</v>
      </c>
      <c r="EW937">
        <v>369</v>
      </c>
      <c r="EX937">
        <v>297</v>
      </c>
      <c r="EY937">
        <v>337</v>
      </c>
    </row>
    <row r="938" spans="1:155" ht="15">
      <c r="A938">
        <v>2022</v>
      </c>
      <c r="B938" t="s">
        <v>1568</v>
      </c>
      <c r="C938" t="s">
        <v>1568</v>
      </c>
      <c r="D938" t="s">
        <v>1636</v>
      </c>
      <c r="E938" t="s">
        <v>1570</v>
      </c>
      <c r="F938">
        <v>310</v>
      </c>
      <c r="G938" s="134">
        <v>2.9</v>
      </c>
      <c r="H938">
        <v>6</v>
      </c>
      <c r="I938" t="s">
        <v>240</v>
      </c>
      <c r="J938">
        <v>17</v>
      </c>
      <c r="K938">
        <v>23</v>
      </c>
      <c r="L938">
        <v>19</v>
      </c>
      <c r="M938">
        <v>22.392900000000001</v>
      </c>
      <c r="N938">
        <v>32.499699999999997</v>
      </c>
      <c r="O938">
        <v>26.0365</v>
      </c>
      <c r="P938">
        <v>17</v>
      </c>
      <c r="Q938">
        <v>23.2438</v>
      </c>
      <c r="R938">
        <v>19</v>
      </c>
      <c r="T938" t="s">
        <v>165</v>
      </c>
      <c r="U938" t="s">
        <v>166</v>
      </c>
      <c r="V938" t="s">
        <v>241</v>
      </c>
      <c r="W938" t="s">
        <v>242</v>
      </c>
      <c r="Y938">
        <v>7</v>
      </c>
      <c r="Z938" t="s">
        <v>170</v>
      </c>
      <c r="AA938" t="s">
        <v>170</v>
      </c>
      <c r="AB938" t="s">
        <v>167</v>
      </c>
      <c r="AC938" t="s">
        <v>276</v>
      </c>
      <c r="AD938">
        <v>10</v>
      </c>
      <c r="AG938" t="s">
        <v>296</v>
      </c>
      <c r="AH938" t="s">
        <v>297</v>
      </c>
      <c r="AI938" t="s">
        <v>175</v>
      </c>
      <c r="AJ938" t="s">
        <v>176</v>
      </c>
      <c r="AK938" t="s">
        <v>219</v>
      </c>
      <c r="AL938" t="s">
        <v>220</v>
      </c>
      <c r="AS938">
        <v>2350</v>
      </c>
      <c r="AT938">
        <v>2350</v>
      </c>
      <c r="BN938" s="7" t="s">
        <v>178</v>
      </c>
      <c r="BO938">
        <v>2</v>
      </c>
      <c r="BP938">
        <v>2</v>
      </c>
      <c r="BQ938">
        <v>31</v>
      </c>
      <c r="BR938" t="s">
        <v>431</v>
      </c>
      <c r="BT938" t="s">
        <v>181</v>
      </c>
      <c r="BU938" s="135">
        <v>44498</v>
      </c>
      <c r="BV938">
        <v>30554</v>
      </c>
      <c r="BX938" t="s">
        <v>170</v>
      </c>
      <c r="BY938" t="s">
        <v>170</v>
      </c>
      <c r="CB938" t="s">
        <v>170</v>
      </c>
      <c r="CC938" t="s">
        <v>170</v>
      </c>
      <c r="CE938" t="s">
        <v>170</v>
      </c>
      <c r="CG938" t="s">
        <v>169</v>
      </c>
      <c r="CH938" t="s">
        <v>327</v>
      </c>
      <c r="CI938" t="s">
        <v>170</v>
      </c>
      <c r="DJ938" t="s">
        <v>204</v>
      </c>
      <c r="DK938" t="s">
        <v>205</v>
      </c>
      <c r="DN938" t="s">
        <v>170</v>
      </c>
      <c r="DO938" t="s">
        <v>741</v>
      </c>
      <c r="DP938" t="s">
        <v>170</v>
      </c>
      <c r="DQ938" t="s">
        <v>207</v>
      </c>
      <c r="EB938">
        <v>5</v>
      </c>
      <c r="EC938">
        <v>5</v>
      </c>
      <c r="EE938" t="s">
        <v>1637</v>
      </c>
      <c r="EF938">
        <v>5</v>
      </c>
      <c r="EV938">
        <v>750</v>
      </c>
      <c r="EW938">
        <v>406</v>
      </c>
      <c r="EX938">
        <v>326</v>
      </c>
      <c r="EY938">
        <v>370</v>
      </c>
    </row>
    <row r="939" spans="1:155" ht="15">
      <c r="A939">
        <v>2022</v>
      </c>
      <c r="B939" t="s">
        <v>1568</v>
      </c>
      <c r="C939" t="s">
        <v>1568</v>
      </c>
      <c r="D939" t="s">
        <v>1638</v>
      </c>
      <c r="E939" t="s">
        <v>1570</v>
      </c>
      <c r="F939">
        <v>401</v>
      </c>
      <c r="G939" s="134">
        <v>3</v>
      </c>
      <c r="H939">
        <v>6</v>
      </c>
      <c r="I939" t="s">
        <v>196</v>
      </c>
      <c r="J939">
        <v>17</v>
      </c>
      <c r="K939">
        <v>22</v>
      </c>
      <c r="L939">
        <v>19</v>
      </c>
      <c r="M939">
        <v>22</v>
      </c>
      <c r="N939">
        <v>31.5</v>
      </c>
      <c r="O939">
        <v>25.454499999999999</v>
      </c>
      <c r="P939">
        <v>17</v>
      </c>
      <c r="Q939">
        <v>22</v>
      </c>
      <c r="R939">
        <v>19</v>
      </c>
      <c r="T939" t="s">
        <v>165</v>
      </c>
      <c r="U939" t="s">
        <v>166</v>
      </c>
      <c r="V939" t="s">
        <v>198</v>
      </c>
      <c r="W939" t="s">
        <v>199</v>
      </c>
      <c r="Y939">
        <v>8</v>
      </c>
      <c r="Z939" t="s">
        <v>169</v>
      </c>
      <c r="AA939" t="s">
        <v>170</v>
      </c>
      <c r="AB939" t="s">
        <v>167</v>
      </c>
      <c r="AC939" t="s">
        <v>276</v>
      </c>
      <c r="AD939">
        <v>10</v>
      </c>
      <c r="AG939" t="s">
        <v>296</v>
      </c>
      <c r="AH939" t="s">
        <v>297</v>
      </c>
      <c r="AI939" t="s">
        <v>175</v>
      </c>
      <c r="AJ939" t="s">
        <v>176</v>
      </c>
      <c r="AK939" t="s">
        <v>219</v>
      </c>
      <c r="AL939" t="s">
        <v>220</v>
      </c>
      <c r="AS939">
        <v>2350</v>
      </c>
      <c r="AT939">
        <v>2350</v>
      </c>
      <c r="BN939" s="7" t="s">
        <v>178</v>
      </c>
      <c r="BO939">
        <v>2</v>
      </c>
      <c r="BP939">
        <v>2</v>
      </c>
      <c r="BQ939">
        <v>33</v>
      </c>
      <c r="BR939" t="s">
        <v>221</v>
      </c>
      <c r="BT939" t="s">
        <v>181</v>
      </c>
      <c r="BU939" s="135">
        <v>44483</v>
      </c>
      <c r="BV939">
        <v>30948</v>
      </c>
      <c r="BX939" t="s">
        <v>170</v>
      </c>
      <c r="BY939" t="s">
        <v>170</v>
      </c>
      <c r="CB939" t="s">
        <v>170</v>
      </c>
      <c r="CC939" t="s">
        <v>170</v>
      </c>
      <c r="CE939" t="s">
        <v>170</v>
      </c>
      <c r="CG939" t="s">
        <v>169</v>
      </c>
      <c r="CH939" t="s">
        <v>327</v>
      </c>
      <c r="CI939" t="s">
        <v>170</v>
      </c>
      <c r="DJ939" t="s">
        <v>204</v>
      </c>
      <c r="DK939" t="s">
        <v>205</v>
      </c>
      <c r="DN939" t="s">
        <v>170</v>
      </c>
      <c r="DO939" t="s">
        <v>741</v>
      </c>
      <c r="DP939" t="s">
        <v>170</v>
      </c>
      <c r="DQ939" t="s">
        <v>207</v>
      </c>
      <c r="EB939">
        <v>5</v>
      </c>
      <c r="EC939">
        <v>5</v>
      </c>
      <c r="EE939" t="s">
        <v>1637</v>
      </c>
      <c r="EF939">
        <v>5</v>
      </c>
      <c r="EV939">
        <v>1250</v>
      </c>
      <c r="EW939">
        <v>435</v>
      </c>
      <c r="EX939">
        <v>338</v>
      </c>
      <c r="EY939">
        <v>392</v>
      </c>
    </row>
    <row r="940" spans="1:155" ht="15">
      <c r="A940">
        <v>2022</v>
      </c>
      <c r="B940" t="s">
        <v>1568</v>
      </c>
      <c r="C940" t="s">
        <v>1568</v>
      </c>
      <c r="D940" t="s">
        <v>1639</v>
      </c>
      <c r="E940" t="s">
        <v>1570</v>
      </c>
      <c r="F940">
        <v>402</v>
      </c>
      <c r="G940" s="134">
        <v>3</v>
      </c>
      <c r="H940">
        <v>6</v>
      </c>
      <c r="I940" t="s">
        <v>196</v>
      </c>
      <c r="J940">
        <v>17</v>
      </c>
      <c r="K940">
        <v>22</v>
      </c>
      <c r="L940">
        <v>19</v>
      </c>
      <c r="M940">
        <v>22</v>
      </c>
      <c r="N940">
        <v>31.5</v>
      </c>
      <c r="O940">
        <v>25.454499999999999</v>
      </c>
      <c r="P940">
        <v>17</v>
      </c>
      <c r="Q940">
        <v>22</v>
      </c>
      <c r="R940">
        <v>19</v>
      </c>
      <c r="T940" t="s">
        <v>165</v>
      </c>
      <c r="U940" t="s">
        <v>166</v>
      </c>
      <c r="V940" t="s">
        <v>198</v>
      </c>
      <c r="W940" t="s">
        <v>199</v>
      </c>
      <c r="Y940">
        <v>8</v>
      </c>
      <c r="Z940" t="s">
        <v>169</v>
      </c>
      <c r="AA940" t="s">
        <v>170</v>
      </c>
      <c r="AB940" t="s">
        <v>167</v>
      </c>
      <c r="AC940" t="s">
        <v>276</v>
      </c>
      <c r="AD940">
        <v>10</v>
      </c>
      <c r="AG940" t="s">
        <v>296</v>
      </c>
      <c r="AH940" t="s">
        <v>297</v>
      </c>
      <c r="AI940" t="s">
        <v>175</v>
      </c>
      <c r="AJ940" t="s">
        <v>176</v>
      </c>
      <c r="AK940" t="s">
        <v>219</v>
      </c>
      <c r="AL940" t="s">
        <v>220</v>
      </c>
      <c r="AS940">
        <v>2350</v>
      </c>
      <c r="AT940">
        <v>2350</v>
      </c>
      <c r="BN940" s="7" t="s">
        <v>178</v>
      </c>
      <c r="BO940">
        <v>2</v>
      </c>
      <c r="BP940">
        <v>2</v>
      </c>
      <c r="BQ940">
        <v>33</v>
      </c>
      <c r="BR940" t="s">
        <v>221</v>
      </c>
      <c r="BT940" t="s">
        <v>181</v>
      </c>
      <c r="BU940" s="135">
        <v>44483</v>
      </c>
      <c r="BV940">
        <v>30284</v>
      </c>
      <c r="BY940" t="s">
        <v>170</v>
      </c>
      <c r="CB940" t="s">
        <v>170</v>
      </c>
      <c r="CC940" t="s">
        <v>170</v>
      </c>
      <c r="CD940" t="s">
        <v>610</v>
      </c>
      <c r="CE940" t="s">
        <v>170</v>
      </c>
      <c r="CG940" t="s">
        <v>169</v>
      </c>
      <c r="CH940" t="s">
        <v>402</v>
      </c>
      <c r="CI940" t="s">
        <v>170</v>
      </c>
      <c r="DJ940" t="s">
        <v>204</v>
      </c>
      <c r="DK940" t="s">
        <v>205</v>
      </c>
      <c r="DN940" t="s">
        <v>170</v>
      </c>
      <c r="DO940" t="s">
        <v>532</v>
      </c>
      <c r="DP940" t="s">
        <v>169</v>
      </c>
      <c r="DQ940" t="s">
        <v>193</v>
      </c>
      <c r="DY940">
        <v>27.1</v>
      </c>
      <c r="EB940">
        <v>4</v>
      </c>
      <c r="EC940">
        <v>4</v>
      </c>
      <c r="EE940" t="s">
        <v>611</v>
      </c>
      <c r="EF940">
        <v>5</v>
      </c>
      <c r="EV940">
        <v>4000</v>
      </c>
      <c r="EW940">
        <v>493</v>
      </c>
      <c r="EX940">
        <v>352</v>
      </c>
      <c r="EY940">
        <v>430</v>
      </c>
    </row>
    <row r="941" spans="1:155" ht="15">
      <c r="A941">
        <v>2022</v>
      </c>
      <c r="B941" t="s">
        <v>1568</v>
      </c>
      <c r="C941" t="s">
        <v>1568</v>
      </c>
      <c r="D941" t="s">
        <v>1640</v>
      </c>
      <c r="E941" t="s">
        <v>1570</v>
      </c>
      <c r="F941">
        <v>470</v>
      </c>
      <c r="G941" s="134">
        <v>4</v>
      </c>
      <c r="H941">
        <v>8</v>
      </c>
      <c r="I941" t="s">
        <v>196</v>
      </c>
      <c r="J941">
        <v>15</v>
      </c>
      <c r="K941">
        <v>19</v>
      </c>
      <c r="L941">
        <v>17</v>
      </c>
      <c r="M941">
        <v>18.399999999999999</v>
      </c>
      <c r="N941">
        <v>26.4</v>
      </c>
      <c r="O941">
        <v>21.305299999999999</v>
      </c>
      <c r="P941">
        <v>14.894299999999999</v>
      </c>
      <c r="Q941">
        <v>19.1479</v>
      </c>
      <c r="R941">
        <v>16.5486</v>
      </c>
      <c r="T941" t="s">
        <v>165</v>
      </c>
      <c r="U941" t="s">
        <v>166</v>
      </c>
      <c r="V941" t="s">
        <v>198</v>
      </c>
      <c r="W941" t="s">
        <v>199</v>
      </c>
      <c r="Y941">
        <v>8</v>
      </c>
      <c r="Z941" t="s">
        <v>169</v>
      </c>
      <c r="AA941" t="s">
        <v>170</v>
      </c>
      <c r="AB941" t="s">
        <v>167</v>
      </c>
      <c r="AC941" t="s">
        <v>276</v>
      </c>
      <c r="AD941">
        <v>10</v>
      </c>
      <c r="AG941" t="s">
        <v>296</v>
      </c>
      <c r="AH941" t="s">
        <v>297</v>
      </c>
      <c r="AI941" t="s">
        <v>175</v>
      </c>
      <c r="AJ941" t="s">
        <v>176</v>
      </c>
      <c r="AK941" t="s">
        <v>219</v>
      </c>
      <c r="AL941" t="s">
        <v>220</v>
      </c>
      <c r="AS941">
        <v>2600</v>
      </c>
      <c r="AT941">
        <v>2600</v>
      </c>
      <c r="BN941" s="7" t="s">
        <v>178</v>
      </c>
      <c r="BO941">
        <v>2</v>
      </c>
      <c r="BP941">
        <v>2</v>
      </c>
      <c r="BQ941">
        <v>33</v>
      </c>
      <c r="BR941" t="s">
        <v>221</v>
      </c>
      <c r="BT941" t="s">
        <v>181</v>
      </c>
      <c r="BU941" s="135">
        <v>44477</v>
      </c>
      <c r="BV941">
        <v>30221</v>
      </c>
      <c r="BY941" t="s">
        <v>170</v>
      </c>
      <c r="CB941" t="s">
        <v>170</v>
      </c>
      <c r="CC941" t="s">
        <v>170</v>
      </c>
      <c r="CD941" t="s">
        <v>610</v>
      </c>
      <c r="CE941" t="s">
        <v>170</v>
      </c>
      <c r="CG941" t="s">
        <v>169</v>
      </c>
      <c r="CH941" t="s">
        <v>402</v>
      </c>
      <c r="CI941" t="s">
        <v>170</v>
      </c>
      <c r="DJ941" t="s">
        <v>204</v>
      </c>
      <c r="DK941" t="s">
        <v>205</v>
      </c>
      <c r="DN941" t="s">
        <v>170</v>
      </c>
      <c r="DO941" t="s">
        <v>532</v>
      </c>
      <c r="DP941" t="s">
        <v>169</v>
      </c>
      <c r="DQ941" t="s">
        <v>193</v>
      </c>
      <c r="DY941">
        <v>24.7</v>
      </c>
      <c r="EB941">
        <v>4</v>
      </c>
      <c r="EC941">
        <v>4</v>
      </c>
      <c r="EE941" t="s">
        <v>611</v>
      </c>
      <c r="EF941">
        <v>5</v>
      </c>
      <c r="EV941">
        <v>5250</v>
      </c>
      <c r="EW941">
        <v>556</v>
      </c>
      <c r="EX941">
        <v>361</v>
      </c>
      <c r="EY941">
        <v>468</v>
      </c>
    </row>
    <row r="942" spans="1:155" ht="15">
      <c r="A942">
        <v>2022</v>
      </c>
      <c r="B942" t="s">
        <v>1568</v>
      </c>
      <c r="C942" t="s">
        <v>1568</v>
      </c>
      <c r="D942" t="s">
        <v>1641</v>
      </c>
      <c r="E942" t="s">
        <v>1570</v>
      </c>
      <c r="F942">
        <v>471</v>
      </c>
      <c r="G942" s="134">
        <v>4</v>
      </c>
      <c r="H942">
        <v>8</v>
      </c>
      <c r="I942" t="s">
        <v>196</v>
      </c>
      <c r="J942">
        <v>15</v>
      </c>
      <c r="K942">
        <v>19</v>
      </c>
      <c r="L942">
        <v>17</v>
      </c>
      <c r="M942">
        <v>19.100000000000001</v>
      </c>
      <c r="N942">
        <v>27.8</v>
      </c>
      <c r="O942">
        <v>22.230699999999999</v>
      </c>
      <c r="P942">
        <v>15.4251</v>
      </c>
      <c r="Q942">
        <v>19</v>
      </c>
      <c r="R942">
        <v>17.227599999999999</v>
      </c>
      <c r="T942" t="s">
        <v>165</v>
      </c>
      <c r="U942" t="s">
        <v>166</v>
      </c>
      <c r="V942" t="s">
        <v>198</v>
      </c>
      <c r="W942" t="s">
        <v>199</v>
      </c>
      <c r="Y942">
        <v>8</v>
      </c>
      <c r="Z942" t="s">
        <v>169</v>
      </c>
      <c r="AA942" t="s">
        <v>170</v>
      </c>
      <c r="AB942" t="s">
        <v>167</v>
      </c>
      <c r="AC942" t="s">
        <v>276</v>
      </c>
      <c r="AD942">
        <v>10</v>
      </c>
      <c r="AG942" t="s">
        <v>296</v>
      </c>
      <c r="AH942" t="s">
        <v>297</v>
      </c>
      <c r="AI942" t="s">
        <v>175</v>
      </c>
      <c r="AJ942" t="s">
        <v>176</v>
      </c>
      <c r="AK942" t="s">
        <v>219</v>
      </c>
      <c r="AL942" t="s">
        <v>220</v>
      </c>
      <c r="AS942">
        <v>2600</v>
      </c>
      <c r="AT942">
        <v>2600</v>
      </c>
      <c r="BN942" s="7" t="s">
        <v>178</v>
      </c>
      <c r="BO942">
        <v>2</v>
      </c>
      <c r="BP942">
        <v>2</v>
      </c>
      <c r="BQ942">
        <v>33</v>
      </c>
      <c r="BR942" t="s">
        <v>221</v>
      </c>
      <c r="BT942" t="s">
        <v>181</v>
      </c>
      <c r="BU942" s="135">
        <v>44477</v>
      </c>
      <c r="BV942">
        <v>30222</v>
      </c>
      <c r="BX942" t="s">
        <v>170</v>
      </c>
      <c r="BY942" t="s">
        <v>170</v>
      </c>
      <c r="CB942" t="s">
        <v>170</v>
      </c>
      <c r="CC942" t="s">
        <v>170</v>
      </c>
      <c r="CE942" t="s">
        <v>170</v>
      </c>
      <c r="CG942" t="s">
        <v>169</v>
      </c>
      <c r="CH942" t="s">
        <v>402</v>
      </c>
      <c r="CI942" t="s">
        <v>169</v>
      </c>
      <c r="CJ942" t="s">
        <v>1300</v>
      </c>
      <c r="DJ942" t="s">
        <v>204</v>
      </c>
      <c r="DK942" t="s">
        <v>205</v>
      </c>
      <c r="DN942" t="s">
        <v>170</v>
      </c>
      <c r="DO942" t="s">
        <v>1301</v>
      </c>
      <c r="DP942" t="s">
        <v>169</v>
      </c>
      <c r="DQ942" t="s">
        <v>193</v>
      </c>
      <c r="DR942" t="s">
        <v>1454</v>
      </c>
      <c r="DY942">
        <v>35.299999999999997</v>
      </c>
      <c r="EB942">
        <v>5</v>
      </c>
      <c r="EC942">
        <v>5</v>
      </c>
      <c r="EE942" t="s">
        <v>1303</v>
      </c>
      <c r="EF942">
        <v>5</v>
      </c>
      <c r="EV942">
        <v>2000</v>
      </c>
      <c r="EW942">
        <v>388</v>
      </c>
      <c r="EX942">
        <v>276</v>
      </c>
      <c r="EY942">
        <v>337</v>
      </c>
    </row>
    <row r="943" spans="1:155" ht="15">
      <c r="A943">
        <v>2022</v>
      </c>
      <c r="B943" t="s">
        <v>1568</v>
      </c>
      <c r="C943" t="s">
        <v>1568</v>
      </c>
      <c r="D943" t="s">
        <v>1642</v>
      </c>
      <c r="E943" t="s">
        <v>1570</v>
      </c>
      <c r="F943">
        <v>410</v>
      </c>
      <c r="G943" s="134">
        <v>2.9</v>
      </c>
      <c r="H943">
        <v>6</v>
      </c>
      <c r="I943" t="s">
        <v>196</v>
      </c>
      <c r="J943">
        <v>16</v>
      </c>
      <c r="K943">
        <v>22</v>
      </c>
      <c r="L943">
        <v>18</v>
      </c>
      <c r="M943">
        <v>20.9</v>
      </c>
      <c r="N943">
        <v>30.9</v>
      </c>
      <c r="O943">
        <v>24.462499999999999</v>
      </c>
      <c r="P943">
        <v>16</v>
      </c>
      <c r="Q943">
        <v>22.180700000000002</v>
      </c>
      <c r="R943">
        <v>18</v>
      </c>
      <c r="T943" t="s">
        <v>165</v>
      </c>
      <c r="U943" t="s">
        <v>166</v>
      </c>
      <c r="V943" t="s">
        <v>198</v>
      </c>
      <c r="W943" t="s">
        <v>199</v>
      </c>
      <c r="Y943">
        <v>8</v>
      </c>
      <c r="Z943" t="s">
        <v>169</v>
      </c>
      <c r="AA943" t="s">
        <v>170</v>
      </c>
      <c r="AB943" t="s">
        <v>167</v>
      </c>
      <c r="AC943" t="s">
        <v>276</v>
      </c>
      <c r="AD943">
        <v>10</v>
      </c>
      <c r="AG943" t="s">
        <v>296</v>
      </c>
      <c r="AH943" t="s">
        <v>297</v>
      </c>
      <c r="AI943" t="s">
        <v>175</v>
      </c>
      <c r="AJ943" t="s">
        <v>176</v>
      </c>
      <c r="AK943" t="s">
        <v>219</v>
      </c>
      <c r="AL943" t="s">
        <v>220</v>
      </c>
      <c r="AS943">
        <v>2450</v>
      </c>
      <c r="AT943">
        <v>2450</v>
      </c>
      <c r="BN943" s="7" t="s">
        <v>178</v>
      </c>
      <c r="BO943">
        <v>2</v>
      </c>
      <c r="BP943">
        <v>2</v>
      </c>
      <c r="BQ943">
        <v>33</v>
      </c>
      <c r="BR943" t="s">
        <v>221</v>
      </c>
      <c r="BT943" t="s">
        <v>181</v>
      </c>
      <c r="BU943" s="135">
        <v>44483</v>
      </c>
      <c r="BV943">
        <v>30285</v>
      </c>
      <c r="BX943" t="s">
        <v>170</v>
      </c>
      <c r="BY943" t="s">
        <v>170</v>
      </c>
      <c r="CB943" t="s">
        <v>170</v>
      </c>
      <c r="CC943" t="s">
        <v>170</v>
      </c>
      <c r="CE943" t="s">
        <v>170</v>
      </c>
      <c r="CG943" t="s">
        <v>169</v>
      </c>
      <c r="CH943" t="s">
        <v>402</v>
      </c>
      <c r="CI943" t="s">
        <v>169</v>
      </c>
      <c r="CJ943" t="s">
        <v>1300</v>
      </c>
      <c r="DJ943" t="s">
        <v>204</v>
      </c>
      <c r="DK943" t="s">
        <v>205</v>
      </c>
      <c r="DN943" t="s">
        <v>170</v>
      </c>
      <c r="DO943" t="s">
        <v>1301</v>
      </c>
      <c r="DP943" t="s">
        <v>169</v>
      </c>
      <c r="DQ943" t="s">
        <v>193</v>
      </c>
      <c r="DR943" t="s">
        <v>1457</v>
      </c>
      <c r="DY943">
        <v>32.9</v>
      </c>
      <c r="EB943">
        <v>5</v>
      </c>
      <c r="EC943">
        <v>5</v>
      </c>
      <c r="EE943" t="s">
        <v>1303</v>
      </c>
      <c r="EF943">
        <v>5</v>
      </c>
      <c r="EV943">
        <v>2250</v>
      </c>
      <c r="EW943">
        <v>411</v>
      </c>
      <c r="EX943">
        <v>299</v>
      </c>
      <c r="EY943">
        <v>361</v>
      </c>
    </row>
    <row r="944" spans="1:155" ht="15">
      <c r="A944">
        <v>2022</v>
      </c>
      <c r="B944" t="s">
        <v>1568</v>
      </c>
      <c r="C944" t="s">
        <v>1568</v>
      </c>
      <c r="D944" t="s">
        <v>1643</v>
      </c>
      <c r="E944" t="s">
        <v>1570</v>
      </c>
      <c r="F944">
        <v>411</v>
      </c>
      <c r="G944" s="134">
        <v>2.9</v>
      </c>
      <c r="H944">
        <v>6</v>
      </c>
      <c r="I944" t="s">
        <v>196</v>
      </c>
      <c r="J944">
        <v>16</v>
      </c>
      <c r="K944">
        <v>21</v>
      </c>
      <c r="L944">
        <v>18</v>
      </c>
      <c r="M944">
        <v>20.3</v>
      </c>
      <c r="N944">
        <v>29.2</v>
      </c>
      <c r="O944">
        <v>23.526900000000001</v>
      </c>
      <c r="P944">
        <v>16.329499999999999</v>
      </c>
      <c r="Q944">
        <v>21.042400000000001</v>
      </c>
      <c r="R944">
        <v>18.159800000000001</v>
      </c>
      <c r="T944" t="s">
        <v>165</v>
      </c>
      <c r="U944" t="s">
        <v>166</v>
      </c>
      <c r="V944" t="s">
        <v>198</v>
      </c>
      <c r="W944" t="s">
        <v>199</v>
      </c>
      <c r="Y944">
        <v>8</v>
      </c>
      <c r="Z944" t="s">
        <v>169</v>
      </c>
      <c r="AA944" t="s">
        <v>170</v>
      </c>
      <c r="AB944" t="s">
        <v>167</v>
      </c>
      <c r="AC944" t="s">
        <v>276</v>
      </c>
      <c r="AD944">
        <v>10</v>
      </c>
      <c r="AG944" t="s">
        <v>296</v>
      </c>
      <c r="AH944" t="s">
        <v>297</v>
      </c>
      <c r="AI944" t="s">
        <v>175</v>
      </c>
      <c r="AJ944" t="s">
        <v>176</v>
      </c>
      <c r="AK944" t="s">
        <v>219</v>
      </c>
      <c r="AL944" t="s">
        <v>220</v>
      </c>
      <c r="AS944">
        <v>2450</v>
      </c>
      <c r="AT944">
        <v>2450</v>
      </c>
      <c r="BN944" s="7" t="s">
        <v>178</v>
      </c>
      <c r="BO944">
        <v>2</v>
      </c>
      <c r="BP944">
        <v>2</v>
      </c>
      <c r="BQ944">
        <v>33</v>
      </c>
      <c r="BR944" t="s">
        <v>221</v>
      </c>
      <c r="BT944" t="s">
        <v>181</v>
      </c>
      <c r="BU944" s="135">
        <v>44483</v>
      </c>
      <c r="BV944">
        <v>30269</v>
      </c>
      <c r="BX944" t="s">
        <v>170</v>
      </c>
      <c r="CB944" t="s">
        <v>170</v>
      </c>
      <c r="CC944" t="s">
        <v>170</v>
      </c>
      <c r="CD944" t="s">
        <v>619</v>
      </c>
      <c r="CE944" t="s">
        <v>170</v>
      </c>
      <c r="CG944" t="s">
        <v>169</v>
      </c>
      <c r="CH944" t="s">
        <v>402</v>
      </c>
      <c r="CI944" t="s">
        <v>170</v>
      </c>
      <c r="DJ944" t="s">
        <v>204</v>
      </c>
      <c r="DK944" t="s">
        <v>205</v>
      </c>
      <c r="DN944" t="s">
        <v>170</v>
      </c>
      <c r="DO944" t="s">
        <v>518</v>
      </c>
      <c r="DP944" t="s">
        <v>169</v>
      </c>
      <c r="DQ944" t="s">
        <v>193</v>
      </c>
      <c r="DR944" t="s">
        <v>1461</v>
      </c>
      <c r="DY944">
        <v>31.9</v>
      </c>
      <c r="EB944">
        <v>5</v>
      </c>
      <c r="EC944">
        <v>5</v>
      </c>
      <c r="EE944" t="s">
        <v>621</v>
      </c>
      <c r="EF944">
        <v>6</v>
      </c>
      <c r="EV944">
        <v>2750</v>
      </c>
      <c r="EW944">
        <v>419</v>
      </c>
      <c r="EX944">
        <v>319</v>
      </c>
      <c r="EY944">
        <v>374</v>
      </c>
    </row>
    <row r="945" spans="1:155" ht="15">
      <c r="A945">
        <v>2022</v>
      </c>
      <c r="B945" t="s">
        <v>1568</v>
      </c>
      <c r="C945" t="s">
        <v>1568</v>
      </c>
      <c r="D945" t="s">
        <v>1644</v>
      </c>
      <c r="E945" t="s">
        <v>1570</v>
      </c>
      <c r="F945">
        <v>440</v>
      </c>
      <c r="G945" s="134">
        <v>4</v>
      </c>
      <c r="H945">
        <v>8</v>
      </c>
      <c r="I945" t="s">
        <v>196</v>
      </c>
      <c r="J945">
        <v>14</v>
      </c>
      <c r="K945">
        <v>19</v>
      </c>
      <c r="L945">
        <v>16</v>
      </c>
      <c r="M945">
        <v>18.3</v>
      </c>
      <c r="N945">
        <v>27.1</v>
      </c>
      <c r="O945">
        <v>21.431699999999999</v>
      </c>
      <c r="P945">
        <v>14</v>
      </c>
      <c r="Q945">
        <v>19</v>
      </c>
      <c r="R945">
        <v>16</v>
      </c>
      <c r="T945" t="s">
        <v>165</v>
      </c>
      <c r="U945" t="s">
        <v>166</v>
      </c>
      <c r="V945" t="s">
        <v>198</v>
      </c>
      <c r="W945" t="s">
        <v>199</v>
      </c>
      <c r="Y945">
        <v>8</v>
      </c>
      <c r="Z945" t="s">
        <v>169</v>
      </c>
      <c r="AA945" t="s">
        <v>170</v>
      </c>
      <c r="AB945" t="s">
        <v>167</v>
      </c>
      <c r="AC945" t="s">
        <v>276</v>
      </c>
      <c r="AD945">
        <v>10</v>
      </c>
      <c r="AG945" t="s">
        <v>296</v>
      </c>
      <c r="AH945" t="s">
        <v>297</v>
      </c>
      <c r="AI945" t="s">
        <v>175</v>
      </c>
      <c r="AJ945" t="s">
        <v>176</v>
      </c>
      <c r="AK945" t="s">
        <v>219</v>
      </c>
      <c r="AL945" t="s">
        <v>220</v>
      </c>
      <c r="AS945">
        <v>2750</v>
      </c>
      <c r="AT945">
        <v>2750</v>
      </c>
      <c r="BN945" s="7" t="s">
        <v>178</v>
      </c>
      <c r="BO945">
        <v>2</v>
      </c>
      <c r="BP945">
        <v>2</v>
      </c>
      <c r="BQ945">
        <v>33</v>
      </c>
      <c r="BR945" t="s">
        <v>221</v>
      </c>
      <c r="BT945" t="s">
        <v>181</v>
      </c>
      <c r="BU945" s="135">
        <v>44477</v>
      </c>
      <c r="BV945">
        <v>30212</v>
      </c>
      <c r="BX945" t="s">
        <v>170</v>
      </c>
      <c r="BY945" t="s">
        <v>170</v>
      </c>
      <c r="CB945" t="s">
        <v>170</v>
      </c>
      <c r="CC945" t="s">
        <v>170</v>
      </c>
      <c r="CD945" t="s">
        <v>619</v>
      </c>
      <c r="CE945" t="s">
        <v>170</v>
      </c>
      <c r="CG945" t="s">
        <v>169</v>
      </c>
      <c r="CH945" t="s">
        <v>402</v>
      </c>
      <c r="CI945" t="s">
        <v>170</v>
      </c>
      <c r="DJ945" t="s">
        <v>204</v>
      </c>
      <c r="DK945" t="s">
        <v>205</v>
      </c>
      <c r="DN945" t="s">
        <v>170</v>
      </c>
      <c r="DO945" t="s">
        <v>518</v>
      </c>
      <c r="DP945" t="s">
        <v>169</v>
      </c>
      <c r="DQ945" t="s">
        <v>193</v>
      </c>
      <c r="DY945">
        <v>31.2</v>
      </c>
      <c r="EB945">
        <v>5</v>
      </c>
      <c r="EC945">
        <v>5</v>
      </c>
      <c r="EE945" t="s">
        <v>621</v>
      </c>
      <c r="EF945">
        <v>6</v>
      </c>
      <c r="EV945">
        <v>3000</v>
      </c>
      <c r="EW945">
        <v>424</v>
      </c>
      <c r="EX945">
        <v>332</v>
      </c>
      <c r="EY945">
        <v>383</v>
      </c>
    </row>
    <row r="946" spans="1:155" ht="15">
      <c r="A946">
        <v>2022</v>
      </c>
      <c r="B946" t="s">
        <v>1568</v>
      </c>
      <c r="C946" t="s">
        <v>1568</v>
      </c>
      <c r="D946" t="s">
        <v>1645</v>
      </c>
      <c r="E946" t="s">
        <v>1570</v>
      </c>
      <c r="F946">
        <v>451</v>
      </c>
      <c r="G946" s="134">
        <v>4</v>
      </c>
      <c r="H946">
        <v>8</v>
      </c>
      <c r="I946" t="s">
        <v>196</v>
      </c>
      <c r="J946">
        <v>15</v>
      </c>
      <c r="K946">
        <v>20</v>
      </c>
      <c r="L946">
        <v>17</v>
      </c>
      <c r="M946">
        <v>18.3</v>
      </c>
      <c r="N946">
        <v>27.1</v>
      </c>
      <c r="O946">
        <v>21.431699999999999</v>
      </c>
      <c r="P946">
        <v>14.818199999999999</v>
      </c>
      <c r="Q946">
        <v>19.623799999999999</v>
      </c>
      <c r="R946">
        <v>16.653400000000001</v>
      </c>
      <c r="T946" t="s">
        <v>165</v>
      </c>
      <c r="U946" t="s">
        <v>166</v>
      </c>
      <c r="V946" t="s">
        <v>198</v>
      </c>
      <c r="W946" t="s">
        <v>199</v>
      </c>
      <c r="Y946">
        <v>8</v>
      </c>
      <c r="Z946" t="s">
        <v>169</v>
      </c>
      <c r="AA946" t="s">
        <v>170</v>
      </c>
      <c r="AB946" t="s">
        <v>167</v>
      </c>
      <c r="AC946" t="s">
        <v>276</v>
      </c>
      <c r="AD946">
        <v>10</v>
      </c>
      <c r="AG946" t="s">
        <v>296</v>
      </c>
      <c r="AH946" t="s">
        <v>297</v>
      </c>
      <c r="AI946" t="s">
        <v>175</v>
      </c>
      <c r="AJ946" t="s">
        <v>176</v>
      </c>
      <c r="AK946" t="s">
        <v>219</v>
      </c>
      <c r="AL946" t="s">
        <v>220</v>
      </c>
      <c r="AS946">
        <v>2600</v>
      </c>
      <c r="AT946">
        <v>2600</v>
      </c>
      <c r="BN946" s="7" t="s">
        <v>178</v>
      </c>
      <c r="BO946">
        <v>2</v>
      </c>
      <c r="BP946">
        <v>2</v>
      </c>
      <c r="BQ946">
        <v>33</v>
      </c>
      <c r="BR946" t="s">
        <v>221</v>
      </c>
      <c r="BT946" t="s">
        <v>181</v>
      </c>
      <c r="BU946" s="135">
        <v>44477</v>
      </c>
      <c r="BV946">
        <v>30220</v>
      </c>
      <c r="BY946" t="s">
        <v>170</v>
      </c>
      <c r="CB946" t="s">
        <v>170</v>
      </c>
      <c r="CC946" t="s">
        <v>170</v>
      </c>
      <c r="CD946" t="s">
        <v>1646</v>
      </c>
      <c r="CE946" t="s">
        <v>170</v>
      </c>
      <c r="CG946" t="s">
        <v>169</v>
      </c>
      <c r="CH946" t="s">
        <v>402</v>
      </c>
      <c r="CI946" t="s">
        <v>169</v>
      </c>
      <c r="CJ946" t="s">
        <v>607</v>
      </c>
      <c r="DJ946" t="s">
        <v>204</v>
      </c>
      <c r="DK946" t="s">
        <v>205</v>
      </c>
      <c r="DN946" t="s">
        <v>170</v>
      </c>
      <c r="DO946" t="s">
        <v>532</v>
      </c>
      <c r="DP946" t="s">
        <v>169</v>
      </c>
      <c r="DQ946" t="s">
        <v>193</v>
      </c>
      <c r="DR946" t="s">
        <v>1464</v>
      </c>
      <c r="DY946">
        <v>29.4</v>
      </c>
      <c r="EB946">
        <v>5</v>
      </c>
      <c r="EC946">
        <v>5</v>
      </c>
      <c r="EE946" t="s">
        <v>1647</v>
      </c>
      <c r="EF946">
        <v>5</v>
      </c>
      <c r="EV946">
        <v>3500</v>
      </c>
      <c r="EW946">
        <v>455</v>
      </c>
      <c r="EX946">
        <v>327</v>
      </c>
      <c r="EY946">
        <v>398</v>
      </c>
    </row>
    <row r="947" spans="1:155" ht="15">
      <c r="A947">
        <v>2022</v>
      </c>
      <c r="B947" t="s">
        <v>1568</v>
      </c>
      <c r="C947" t="s">
        <v>1568</v>
      </c>
      <c r="D947" t="s">
        <v>1648</v>
      </c>
      <c r="E947" t="s">
        <v>1570</v>
      </c>
      <c r="F947">
        <v>442</v>
      </c>
      <c r="G947" s="134">
        <v>4</v>
      </c>
      <c r="H947">
        <v>8</v>
      </c>
      <c r="I947" t="s">
        <v>196</v>
      </c>
      <c r="J947">
        <v>14</v>
      </c>
      <c r="K947">
        <v>19</v>
      </c>
      <c r="L947">
        <v>16</v>
      </c>
      <c r="M947">
        <v>18</v>
      </c>
      <c r="N947">
        <v>27.3</v>
      </c>
      <c r="O947">
        <v>21.258900000000001</v>
      </c>
      <c r="P947">
        <v>14</v>
      </c>
      <c r="Q947">
        <v>19</v>
      </c>
      <c r="R947">
        <v>16</v>
      </c>
      <c r="T947" t="s">
        <v>165</v>
      </c>
      <c r="U947" t="s">
        <v>166</v>
      </c>
      <c r="V947" t="s">
        <v>198</v>
      </c>
      <c r="W947" t="s">
        <v>199</v>
      </c>
      <c r="Y947">
        <v>8</v>
      </c>
      <c r="Z947" t="s">
        <v>169</v>
      </c>
      <c r="AA947" t="s">
        <v>170</v>
      </c>
      <c r="AB947" t="s">
        <v>167</v>
      </c>
      <c r="AC947" t="s">
        <v>276</v>
      </c>
      <c r="AD947">
        <v>10</v>
      </c>
      <c r="AG947" t="s">
        <v>296</v>
      </c>
      <c r="AH947" t="s">
        <v>297</v>
      </c>
      <c r="AI947" t="s">
        <v>175</v>
      </c>
      <c r="AJ947" t="s">
        <v>176</v>
      </c>
      <c r="AK947" t="s">
        <v>219</v>
      </c>
      <c r="AL947" t="s">
        <v>220</v>
      </c>
      <c r="AS947">
        <v>2750</v>
      </c>
      <c r="AT947">
        <v>2750</v>
      </c>
      <c r="BN947" s="7" t="s">
        <v>178</v>
      </c>
      <c r="BO947">
        <v>2</v>
      </c>
      <c r="BP947">
        <v>2</v>
      </c>
      <c r="BQ947">
        <v>33</v>
      </c>
      <c r="BR947" t="s">
        <v>221</v>
      </c>
      <c r="BT947" t="s">
        <v>181</v>
      </c>
      <c r="BU947" s="135">
        <v>44477</v>
      </c>
      <c r="BV947">
        <v>30213</v>
      </c>
      <c r="BY947" t="s">
        <v>170</v>
      </c>
      <c r="CB947" t="s">
        <v>170</v>
      </c>
      <c r="CC947" t="s">
        <v>170</v>
      </c>
      <c r="CD947" t="s">
        <v>1646</v>
      </c>
      <c r="CE947" t="s">
        <v>170</v>
      </c>
      <c r="CG947" t="s">
        <v>169</v>
      </c>
      <c r="CH947" t="s">
        <v>402</v>
      </c>
      <c r="CI947" t="s">
        <v>169</v>
      </c>
      <c r="CJ947" t="s">
        <v>607</v>
      </c>
      <c r="DJ947" t="s">
        <v>204</v>
      </c>
      <c r="DK947" t="s">
        <v>205</v>
      </c>
      <c r="DN947" t="s">
        <v>170</v>
      </c>
      <c r="DO947" t="s">
        <v>532</v>
      </c>
      <c r="DP947" t="s">
        <v>169</v>
      </c>
      <c r="DQ947" t="s">
        <v>193</v>
      </c>
      <c r="DR947" t="s">
        <v>1466</v>
      </c>
      <c r="DY947">
        <v>29.1</v>
      </c>
      <c r="EB947">
        <v>5</v>
      </c>
      <c r="EC947">
        <v>5</v>
      </c>
      <c r="EE947" t="s">
        <v>1647</v>
      </c>
      <c r="EF947">
        <v>5</v>
      </c>
      <c r="EV947">
        <v>3500</v>
      </c>
      <c r="EW947">
        <v>456</v>
      </c>
      <c r="EX947">
        <v>335</v>
      </c>
      <c r="EY947">
        <v>402</v>
      </c>
    </row>
    <row r="948" spans="1:155" ht="15">
      <c r="A948">
        <v>2022</v>
      </c>
      <c r="B948" t="s">
        <v>1649</v>
      </c>
      <c r="C948" t="s">
        <v>1650</v>
      </c>
      <c r="D948" t="s">
        <v>1651</v>
      </c>
      <c r="E948" t="s">
        <v>1652</v>
      </c>
      <c r="F948">
        <v>14</v>
      </c>
      <c r="G948" s="134">
        <v>6.7</v>
      </c>
      <c r="H948">
        <v>12</v>
      </c>
      <c r="I948" t="s">
        <v>196</v>
      </c>
      <c r="J948">
        <v>12</v>
      </c>
      <c r="K948">
        <v>19</v>
      </c>
      <c r="L948">
        <v>14</v>
      </c>
      <c r="M948">
        <v>14.3986</v>
      </c>
      <c r="N948">
        <v>25.513000000000002</v>
      </c>
      <c r="O948">
        <v>17.909500000000001</v>
      </c>
      <c r="P948">
        <v>11.8118</v>
      </c>
      <c r="Q948">
        <v>18.5426</v>
      </c>
      <c r="R948">
        <v>14.117900000000001</v>
      </c>
      <c r="S948" t="s">
        <v>197</v>
      </c>
      <c r="T948" t="s">
        <v>165</v>
      </c>
      <c r="U948" t="s">
        <v>166</v>
      </c>
      <c r="V948" t="s">
        <v>198</v>
      </c>
      <c r="W948" t="s">
        <v>199</v>
      </c>
      <c r="Y948">
        <v>8</v>
      </c>
      <c r="Z948" t="s">
        <v>169</v>
      </c>
      <c r="AA948" t="s">
        <v>170</v>
      </c>
      <c r="AB948" t="s">
        <v>167</v>
      </c>
      <c r="AC948" t="s">
        <v>276</v>
      </c>
      <c r="AD948">
        <v>10</v>
      </c>
      <c r="AG948" t="s">
        <v>173</v>
      </c>
      <c r="AH948" t="s">
        <v>174</v>
      </c>
      <c r="AI948" t="s">
        <v>175</v>
      </c>
      <c r="AJ948" t="s">
        <v>176</v>
      </c>
      <c r="AK948" t="s">
        <v>170</v>
      </c>
      <c r="AL948" t="s">
        <v>177</v>
      </c>
      <c r="AO948">
        <v>111</v>
      </c>
      <c r="AP948">
        <v>13</v>
      </c>
      <c r="AS948">
        <v>3150</v>
      </c>
      <c r="AT948">
        <v>3150</v>
      </c>
      <c r="BN948" s="7" t="s">
        <v>178</v>
      </c>
      <c r="BO948">
        <v>2</v>
      </c>
      <c r="BP948">
        <v>2</v>
      </c>
      <c r="BQ948">
        <v>6</v>
      </c>
      <c r="BR948" t="s">
        <v>420</v>
      </c>
      <c r="BS948" t="s">
        <v>180</v>
      </c>
      <c r="BT948" t="s">
        <v>181</v>
      </c>
      <c r="BU948" s="135">
        <v>44399</v>
      </c>
      <c r="BV948">
        <v>29960</v>
      </c>
      <c r="CB948" t="s">
        <v>170</v>
      </c>
      <c r="CC948" t="s">
        <v>170</v>
      </c>
      <c r="CE948" t="s">
        <v>170</v>
      </c>
      <c r="CG948" t="s">
        <v>169</v>
      </c>
      <c r="CH948" t="s">
        <v>580</v>
      </c>
      <c r="CI948" t="s">
        <v>170</v>
      </c>
      <c r="DJ948" t="s">
        <v>204</v>
      </c>
      <c r="DK948" t="s">
        <v>205</v>
      </c>
      <c r="DN948" t="s">
        <v>170</v>
      </c>
      <c r="DO948" t="s">
        <v>581</v>
      </c>
      <c r="DP948" t="s">
        <v>170</v>
      </c>
      <c r="DQ948" t="s">
        <v>207</v>
      </c>
      <c r="EB948">
        <v>5</v>
      </c>
      <c r="EC948">
        <v>5</v>
      </c>
      <c r="EE948" t="s">
        <v>1653</v>
      </c>
      <c r="EF948">
        <v>6</v>
      </c>
      <c r="EV948">
        <v>250</v>
      </c>
      <c r="EW948">
        <v>363</v>
      </c>
      <c r="EX948">
        <v>297</v>
      </c>
      <c r="EY948">
        <v>342</v>
      </c>
    </row>
    <row r="949" spans="1:155" ht="15">
      <c r="A949">
        <v>2022</v>
      </c>
      <c r="B949" t="s">
        <v>1649</v>
      </c>
      <c r="C949" t="s">
        <v>1650</v>
      </c>
      <c r="D949" t="s">
        <v>1654</v>
      </c>
      <c r="E949" t="s">
        <v>1652</v>
      </c>
      <c r="F949">
        <v>16</v>
      </c>
      <c r="G949" s="134">
        <v>6.7</v>
      </c>
      <c r="H949">
        <v>12</v>
      </c>
      <c r="I949" t="s">
        <v>196</v>
      </c>
      <c r="J949">
        <v>12</v>
      </c>
      <c r="K949">
        <v>19</v>
      </c>
      <c r="L949">
        <v>14</v>
      </c>
      <c r="M949">
        <v>14.3986</v>
      </c>
      <c r="N949">
        <v>25.513000000000002</v>
      </c>
      <c r="O949">
        <v>17.909500000000001</v>
      </c>
      <c r="P949">
        <v>11.8118</v>
      </c>
      <c r="Q949">
        <v>18.5426</v>
      </c>
      <c r="R949">
        <v>14.117900000000001</v>
      </c>
      <c r="S949" t="s">
        <v>197</v>
      </c>
      <c r="T949" t="s">
        <v>165</v>
      </c>
      <c r="U949" t="s">
        <v>166</v>
      </c>
      <c r="V949" t="s">
        <v>198</v>
      </c>
      <c r="W949" t="s">
        <v>199</v>
      </c>
      <c r="Y949">
        <v>8</v>
      </c>
      <c r="Z949" t="s">
        <v>169</v>
      </c>
      <c r="AA949" t="s">
        <v>170</v>
      </c>
      <c r="AB949" t="s">
        <v>167</v>
      </c>
      <c r="AC949" t="s">
        <v>276</v>
      </c>
      <c r="AD949">
        <v>10</v>
      </c>
      <c r="AG949" t="s">
        <v>173</v>
      </c>
      <c r="AH949" t="s">
        <v>174</v>
      </c>
      <c r="AI949" t="s">
        <v>175</v>
      </c>
      <c r="AJ949" t="s">
        <v>176</v>
      </c>
      <c r="AK949" t="s">
        <v>170</v>
      </c>
      <c r="AL949" t="s">
        <v>177</v>
      </c>
      <c r="AO949">
        <v>111</v>
      </c>
      <c r="AP949">
        <v>13</v>
      </c>
      <c r="AS949">
        <v>3150</v>
      </c>
      <c r="AT949">
        <v>3150</v>
      </c>
      <c r="BN949" s="7" t="s">
        <v>178</v>
      </c>
      <c r="BO949">
        <v>2</v>
      </c>
      <c r="BP949">
        <v>2</v>
      </c>
      <c r="BQ949">
        <v>6</v>
      </c>
      <c r="BR949" t="s">
        <v>420</v>
      </c>
      <c r="BS949" t="s">
        <v>180</v>
      </c>
      <c r="BT949" t="s">
        <v>181</v>
      </c>
      <c r="BU949" s="135">
        <v>44399</v>
      </c>
      <c r="BV949">
        <v>29961</v>
      </c>
      <c r="BX949" t="s">
        <v>170</v>
      </c>
      <c r="BY949" t="s">
        <v>170</v>
      </c>
      <c r="CB949" t="s">
        <v>170</v>
      </c>
      <c r="CC949" t="s">
        <v>170</v>
      </c>
      <c r="CE949" t="s">
        <v>170</v>
      </c>
      <c r="CG949" t="s">
        <v>169</v>
      </c>
      <c r="CH949" t="s">
        <v>1449</v>
      </c>
      <c r="CI949" t="s">
        <v>170</v>
      </c>
      <c r="DJ949" t="s">
        <v>204</v>
      </c>
      <c r="DK949" t="s">
        <v>205</v>
      </c>
      <c r="DN949" t="s">
        <v>170</v>
      </c>
      <c r="DO949" t="s">
        <v>236</v>
      </c>
      <c r="DP949" t="s">
        <v>170</v>
      </c>
      <c r="DQ949" t="s">
        <v>207</v>
      </c>
      <c r="DY949">
        <v>35.1</v>
      </c>
      <c r="EB949">
        <v>5</v>
      </c>
      <c r="EC949">
        <v>5</v>
      </c>
      <c r="EE949" t="s">
        <v>1450</v>
      </c>
      <c r="EF949">
        <v>5</v>
      </c>
      <c r="EV949">
        <v>500</v>
      </c>
      <c r="EW949">
        <v>360</v>
      </c>
      <c r="EX949">
        <v>332</v>
      </c>
      <c r="EY949">
        <v>347</v>
      </c>
    </row>
    <row r="950" spans="1:155" ht="15">
      <c r="A950">
        <v>2022</v>
      </c>
      <c r="B950" t="s">
        <v>1649</v>
      </c>
      <c r="C950" t="s">
        <v>1650</v>
      </c>
      <c r="D950" t="s">
        <v>1655</v>
      </c>
      <c r="E950" t="s">
        <v>1652</v>
      </c>
      <c r="F950">
        <v>15</v>
      </c>
      <c r="G950" s="134">
        <v>6.7</v>
      </c>
      <c r="H950">
        <v>12</v>
      </c>
      <c r="I950" t="s">
        <v>196</v>
      </c>
      <c r="J950">
        <v>12</v>
      </c>
      <c r="K950">
        <v>19</v>
      </c>
      <c r="L950">
        <v>14</v>
      </c>
      <c r="M950">
        <v>14.3986</v>
      </c>
      <c r="N950">
        <v>25.513000000000002</v>
      </c>
      <c r="O950">
        <v>17.909500000000001</v>
      </c>
      <c r="P950">
        <v>11.8118</v>
      </c>
      <c r="Q950">
        <v>18.5426</v>
      </c>
      <c r="R950">
        <v>14.117900000000001</v>
      </c>
      <c r="S950" t="s">
        <v>197</v>
      </c>
      <c r="T950" t="s">
        <v>165</v>
      </c>
      <c r="U950" t="s">
        <v>166</v>
      </c>
      <c r="V950" t="s">
        <v>198</v>
      </c>
      <c r="W950" t="s">
        <v>199</v>
      </c>
      <c r="Y950">
        <v>8</v>
      </c>
      <c r="Z950" t="s">
        <v>169</v>
      </c>
      <c r="AA950" t="s">
        <v>170</v>
      </c>
      <c r="AB950" t="s">
        <v>167</v>
      </c>
      <c r="AC950" t="s">
        <v>276</v>
      </c>
      <c r="AD950">
        <v>10</v>
      </c>
      <c r="AG950" t="s">
        <v>173</v>
      </c>
      <c r="AH950" t="s">
        <v>174</v>
      </c>
      <c r="AI950" t="s">
        <v>175</v>
      </c>
      <c r="AJ950" t="s">
        <v>176</v>
      </c>
      <c r="AK950" t="s">
        <v>170</v>
      </c>
      <c r="AL950" t="s">
        <v>177</v>
      </c>
      <c r="AO950">
        <v>120</v>
      </c>
      <c r="AP950">
        <v>13</v>
      </c>
      <c r="AS950">
        <v>3150</v>
      </c>
      <c r="AT950">
        <v>3150</v>
      </c>
      <c r="BN950" s="7" t="s">
        <v>178</v>
      </c>
      <c r="BO950">
        <v>2</v>
      </c>
      <c r="BP950">
        <v>2</v>
      </c>
      <c r="BQ950">
        <v>6</v>
      </c>
      <c r="BR950" t="s">
        <v>420</v>
      </c>
      <c r="BS950" t="s">
        <v>180</v>
      </c>
      <c r="BT950" t="s">
        <v>181</v>
      </c>
      <c r="BU950" s="135">
        <v>44399</v>
      </c>
      <c r="BV950">
        <v>29962</v>
      </c>
      <c r="BX950" t="s">
        <v>169</v>
      </c>
      <c r="BY950" t="s">
        <v>170</v>
      </c>
      <c r="CB950" t="s">
        <v>170</v>
      </c>
      <c r="CC950" t="s">
        <v>170</v>
      </c>
      <c r="CE950" t="s">
        <v>170</v>
      </c>
      <c r="CG950" t="s">
        <v>169</v>
      </c>
      <c r="CH950" t="s">
        <v>1449</v>
      </c>
      <c r="CI950" t="s">
        <v>170</v>
      </c>
      <c r="DJ950" t="s">
        <v>204</v>
      </c>
      <c r="DK950" t="s">
        <v>205</v>
      </c>
      <c r="DN950" t="s">
        <v>170</v>
      </c>
      <c r="DO950" t="s">
        <v>236</v>
      </c>
      <c r="DP950" t="s">
        <v>170</v>
      </c>
      <c r="DQ950" t="s">
        <v>207</v>
      </c>
      <c r="DY950">
        <v>35.9</v>
      </c>
      <c r="EB950">
        <v>5</v>
      </c>
      <c r="EC950">
        <v>5</v>
      </c>
      <c r="EE950" t="s">
        <v>1450</v>
      </c>
      <c r="EF950">
        <v>5</v>
      </c>
      <c r="EV950">
        <v>250</v>
      </c>
      <c r="EW950">
        <v>353</v>
      </c>
      <c r="EX950">
        <v>318</v>
      </c>
      <c r="EY950">
        <v>337</v>
      </c>
    </row>
    <row r="951" spans="1:155" ht="15">
      <c r="A951">
        <v>2022</v>
      </c>
      <c r="B951" t="s">
        <v>1649</v>
      </c>
      <c r="C951" t="s">
        <v>1650</v>
      </c>
      <c r="D951" t="s">
        <v>1656</v>
      </c>
      <c r="E951" t="s">
        <v>1652</v>
      </c>
      <c r="F951">
        <v>12</v>
      </c>
      <c r="G951" s="134">
        <v>6.7</v>
      </c>
      <c r="H951">
        <v>12</v>
      </c>
      <c r="I951" t="s">
        <v>196</v>
      </c>
      <c r="J951">
        <v>12</v>
      </c>
      <c r="K951">
        <v>20</v>
      </c>
      <c r="L951">
        <v>14</v>
      </c>
      <c r="M951">
        <v>14.3</v>
      </c>
      <c r="N951">
        <v>27.5</v>
      </c>
      <c r="O951">
        <v>18.239799999999999</v>
      </c>
      <c r="P951">
        <v>11.7348</v>
      </c>
      <c r="Q951">
        <v>19.895099999999999</v>
      </c>
      <c r="R951">
        <v>14.391</v>
      </c>
      <c r="S951" t="s">
        <v>197</v>
      </c>
      <c r="T951" t="s">
        <v>165</v>
      </c>
      <c r="U951" t="s">
        <v>166</v>
      </c>
      <c r="V951" t="s">
        <v>198</v>
      </c>
      <c r="W951" t="s">
        <v>199</v>
      </c>
      <c r="Y951">
        <v>8</v>
      </c>
      <c r="Z951" t="s">
        <v>169</v>
      </c>
      <c r="AA951" t="s">
        <v>170</v>
      </c>
      <c r="AB951" t="s">
        <v>171</v>
      </c>
      <c r="AC951" t="s">
        <v>172</v>
      </c>
      <c r="AD951">
        <v>10</v>
      </c>
      <c r="AG951" t="s">
        <v>173</v>
      </c>
      <c r="AH951" t="s">
        <v>174</v>
      </c>
      <c r="AI951" t="s">
        <v>175</v>
      </c>
      <c r="AJ951" t="s">
        <v>176</v>
      </c>
      <c r="AK951" t="s">
        <v>170</v>
      </c>
      <c r="AL951" t="s">
        <v>177</v>
      </c>
      <c r="AO951">
        <v>116</v>
      </c>
      <c r="AP951">
        <v>15</v>
      </c>
      <c r="AS951">
        <v>3150</v>
      </c>
      <c r="AT951">
        <v>3150</v>
      </c>
      <c r="BN951" s="7" t="s">
        <v>178</v>
      </c>
      <c r="BO951">
        <v>2</v>
      </c>
      <c r="BP951">
        <v>2</v>
      </c>
      <c r="BQ951">
        <v>6</v>
      </c>
      <c r="BR951" t="s">
        <v>420</v>
      </c>
      <c r="BS951" t="s">
        <v>180</v>
      </c>
      <c r="BT951" t="s">
        <v>181</v>
      </c>
      <c r="BU951" s="135">
        <v>44400</v>
      </c>
      <c r="BV951">
        <v>29891</v>
      </c>
      <c r="BX951" t="s">
        <v>170</v>
      </c>
      <c r="BY951" t="s">
        <v>170</v>
      </c>
      <c r="CB951" t="s">
        <v>170</v>
      </c>
      <c r="CC951" t="s">
        <v>170</v>
      </c>
      <c r="CE951" t="s">
        <v>170</v>
      </c>
      <c r="CG951" t="s">
        <v>169</v>
      </c>
      <c r="CH951" t="s">
        <v>1449</v>
      </c>
      <c r="CI951" t="s">
        <v>170</v>
      </c>
      <c r="DJ951" t="s">
        <v>303</v>
      </c>
      <c r="DK951" t="s">
        <v>304</v>
      </c>
      <c r="DN951" t="s">
        <v>170</v>
      </c>
      <c r="DO951" t="s">
        <v>236</v>
      </c>
      <c r="DP951" t="s">
        <v>170</v>
      </c>
      <c r="DQ951" t="s">
        <v>207</v>
      </c>
      <c r="DY951">
        <v>34.4</v>
      </c>
      <c r="EB951">
        <v>5</v>
      </c>
      <c r="EC951">
        <v>5</v>
      </c>
      <c r="EE951" t="s">
        <v>1452</v>
      </c>
      <c r="EF951">
        <v>5</v>
      </c>
      <c r="EV951">
        <v>250</v>
      </c>
      <c r="EW951">
        <v>376</v>
      </c>
      <c r="EX951">
        <v>305</v>
      </c>
      <c r="EY951">
        <v>344</v>
      </c>
    </row>
    <row r="952" spans="1:155" ht="15">
      <c r="A952">
        <v>2022</v>
      </c>
      <c r="B952" t="s">
        <v>1649</v>
      </c>
      <c r="C952" t="s">
        <v>1650</v>
      </c>
      <c r="D952" t="s">
        <v>1657</v>
      </c>
      <c r="E952" t="s">
        <v>1652</v>
      </c>
      <c r="F952">
        <v>13</v>
      </c>
      <c r="G952" s="134">
        <v>6.7</v>
      </c>
      <c r="H952">
        <v>12</v>
      </c>
      <c r="I952" t="s">
        <v>196</v>
      </c>
      <c r="J952">
        <v>12</v>
      </c>
      <c r="K952">
        <v>20</v>
      </c>
      <c r="L952">
        <v>14</v>
      </c>
      <c r="M952">
        <v>14.3</v>
      </c>
      <c r="N952">
        <v>27.5</v>
      </c>
      <c r="O952">
        <v>18.239799999999999</v>
      </c>
      <c r="P952">
        <v>11.7348</v>
      </c>
      <c r="Q952">
        <v>19.895099999999999</v>
      </c>
      <c r="R952">
        <v>14.391</v>
      </c>
      <c r="S952" t="s">
        <v>197</v>
      </c>
      <c r="T952" t="s">
        <v>165</v>
      </c>
      <c r="U952" t="s">
        <v>166</v>
      </c>
      <c r="V952" t="s">
        <v>198</v>
      </c>
      <c r="W952" t="s">
        <v>199</v>
      </c>
      <c r="Y952">
        <v>8</v>
      </c>
      <c r="Z952" t="s">
        <v>169</v>
      </c>
      <c r="AA952" t="s">
        <v>170</v>
      </c>
      <c r="AB952" t="s">
        <v>171</v>
      </c>
      <c r="AC952" t="s">
        <v>172</v>
      </c>
      <c r="AD952">
        <v>10</v>
      </c>
      <c r="AG952" t="s">
        <v>173</v>
      </c>
      <c r="AH952" t="s">
        <v>174</v>
      </c>
      <c r="AI952" t="s">
        <v>175</v>
      </c>
      <c r="AJ952" t="s">
        <v>176</v>
      </c>
      <c r="AK952" t="s">
        <v>170</v>
      </c>
      <c r="AL952" t="s">
        <v>177</v>
      </c>
      <c r="AO952">
        <v>127</v>
      </c>
      <c r="AP952">
        <v>15</v>
      </c>
      <c r="AS952">
        <v>3150</v>
      </c>
      <c r="AT952">
        <v>3150</v>
      </c>
      <c r="BN952" s="7" t="s">
        <v>178</v>
      </c>
      <c r="BO952">
        <v>2</v>
      </c>
      <c r="BP952">
        <v>2</v>
      </c>
      <c r="BQ952">
        <v>6</v>
      </c>
      <c r="BR952" t="s">
        <v>420</v>
      </c>
      <c r="BS952" t="s">
        <v>180</v>
      </c>
      <c r="BT952" t="s">
        <v>181</v>
      </c>
      <c r="BU952" s="135">
        <v>44400</v>
      </c>
      <c r="BV952">
        <v>29892</v>
      </c>
      <c r="BX952" t="s">
        <v>170</v>
      </c>
      <c r="BY952" t="s">
        <v>170</v>
      </c>
      <c r="CB952" t="s">
        <v>170</v>
      </c>
      <c r="CC952" t="s">
        <v>170</v>
      </c>
      <c r="CE952" t="s">
        <v>170</v>
      </c>
      <c r="CG952" t="s">
        <v>169</v>
      </c>
      <c r="CH952" t="s">
        <v>1449</v>
      </c>
      <c r="CI952" t="s">
        <v>170</v>
      </c>
      <c r="DJ952" t="s">
        <v>303</v>
      </c>
      <c r="DK952" t="s">
        <v>304</v>
      </c>
      <c r="DN952" t="s">
        <v>170</v>
      </c>
      <c r="DO952" t="s">
        <v>236</v>
      </c>
      <c r="DP952" t="s">
        <v>170</v>
      </c>
      <c r="DQ952" t="s">
        <v>207</v>
      </c>
      <c r="DY952">
        <v>33.9</v>
      </c>
      <c r="EB952">
        <v>5</v>
      </c>
      <c r="EC952">
        <v>5</v>
      </c>
      <c r="EE952" t="s">
        <v>1452</v>
      </c>
      <c r="EF952">
        <v>5</v>
      </c>
      <c r="EV952">
        <v>500</v>
      </c>
      <c r="EW952">
        <v>384</v>
      </c>
      <c r="EX952">
        <v>315</v>
      </c>
      <c r="EY952">
        <v>353</v>
      </c>
    </row>
    <row r="953" spans="1:155" ht="15">
      <c r="A953">
        <v>2022</v>
      </c>
      <c r="B953" t="s">
        <v>1649</v>
      </c>
      <c r="C953" t="s">
        <v>1650</v>
      </c>
      <c r="D953" t="s">
        <v>1658</v>
      </c>
      <c r="E953" t="s">
        <v>1652</v>
      </c>
      <c r="F953">
        <v>10</v>
      </c>
      <c r="G953" s="134">
        <v>6.7</v>
      </c>
      <c r="H953">
        <v>12</v>
      </c>
      <c r="I953" t="s">
        <v>196</v>
      </c>
      <c r="J953">
        <v>12</v>
      </c>
      <c r="K953">
        <v>20</v>
      </c>
      <c r="L953">
        <v>14</v>
      </c>
      <c r="M953">
        <v>14.288500000000001</v>
      </c>
      <c r="N953">
        <v>27.1495</v>
      </c>
      <c r="O953">
        <v>18.159600000000001</v>
      </c>
      <c r="P953">
        <v>11.7258</v>
      </c>
      <c r="Q953">
        <v>19.657399999999999</v>
      </c>
      <c r="R953">
        <v>14.327199999999999</v>
      </c>
      <c r="S953" t="s">
        <v>197</v>
      </c>
      <c r="T953" t="s">
        <v>165</v>
      </c>
      <c r="U953" t="s">
        <v>166</v>
      </c>
      <c r="V953" t="s">
        <v>198</v>
      </c>
      <c r="W953" t="s">
        <v>199</v>
      </c>
      <c r="Y953">
        <v>8</v>
      </c>
      <c r="Z953" t="s">
        <v>169</v>
      </c>
      <c r="AA953" t="s">
        <v>170</v>
      </c>
      <c r="AB953" t="s">
        <v>167</v>
      </c>
      <c r="AC953" t="s">
        <v>276</v>
      </c>
      <c r="AD953">
        <v>10</v>
      </c>
      <c r="AG953" t="s">
        <v>173</v>
      </c>
      <c r="AH953" t="s">
        <v>174</v>
      </c>
      <c r="AI953" t="s">
        <v>175</v>
      </c>
      <c r="AJ953" t="s">
        <v>176</v>
      </c>
      <c r="AK953" t="s">
        <v>170</v>
      </c>
      <c r="AL953" t="s">
        <v>177</v>
      </c>
      <c r="AO953">
        <v>113</v>
      </c>
      <c r="AP953">
        <v>21</v>
      </c>
      <c r="AS953">
        <v>3150</v>
      </c>
      <c r="AT953">
        <v>3150</v>
      </c>
      <c r="BN953" s="7" t="s">
        <v>178</v>
      </c>
      <c r="BO953">
        <v>2</v>
      </c>
      <c r="BP953">
        <v>2</v>
      </c>
      <c r="BQ953">
        <v>8</v>
      </c>
      <c r="BR953" t="s">
        <v>1435</v>
      </c>
      <c r="BS953" t="s">
        <v>180</v>
      </c>
      <c r="BT953" t="s">
        <v>181</v>
      </c>
      <c r="BU953" s="135">
        <v>44400</v>
      </c>
      <c r="BV953">
        <v>29889</v>
      </c>
      <c r="BX953" t="s">
        <v>170</v>
      </c>
      <c r="CB953" t="s">
        <v>170</v>
      </c>
      <c r="CC953" t="s">
        <v>170</v>
      </c>
      <c r="CE953" t="s">
        <v>170</v>
      </c>
      <c r="CG953" t="s">
        <v>169</v>
      </c>
      <c r="CH953" t="s">
        <v>1455</v>
      </c>
      <c r="CI953" t="s">
        <v>170</v>
      </c>
      <c r="DJ953" t="s">
        <v>204</v>
      </c>
      <c r="DK953" t="s">
        <v>205</v>
      </c>
      <c r="DN953" t="s">
        <v>170</v>
      </c>
      <c r="DO953" t="s">
        <v>581</v>
      </c>
      <c r="DP953" t="s">
        <v>169</v>
      </c>
      <c r="DQ953" t="s">
        <v>193</v>
      </c>
      <c r="EB953">
        <v>5</v>
      </c>
      <c r="EC953">
        <v>5</v>
      </c>
      <c r="EE953" t="s">
        <v>1456</v>
      </c>
      <c r="EF953">
        <v>5</v>
      </c>
      <c r="EV953">
        <v>1250</v>
      </c>
      <c r="EW953">
        <v>428</v>
      </c>
      <c r="EX953">
        <v>331</v>
      </c>
      <c r="EY953">
        <v>384</v>
      </c>
    </row>
    <row r="954" spans="1:155" ht="15">
      <c r="A954">
        <v>2022</v>
      </c>
      <c r="B954" t="s">
        <v>1649</v>
      </c>
      <c r="C954" t="s">
        <v>1650</v>
      </c>
      <c r="D954" t="s">
        <v>1659</v>
      </c>
      <c r="E954" t="s">
        <v>1652</v>
      </c>
      <c r="F954">
        <v>11</v>
      </c>
      <c r="G954" s="134">
        <v>6.7</v>
      </c>
      <c r="H954">
        <v>12</v>
      </c>
      <c r="I954" t="s">
        <v>196</v>
      </c>
      <c r="J954">
        <v>12</v>
      </c>
      <c r="K954">
        <v>20</v>
      </c>
      <c r="L954">
        <v>14</v>
      </c>
      <c r="M954">
        <v>14.288500000000001</v>
      </c>
      <c r="N954">
        <v>27.1495</v>
      </c>
      <c r="O954">
        <v>18.159600000000001</v>
      </c>
      <c r="P954">
        <v>11.7258</v>
      </c>
      <c r="Q954">
        <v>19.657399999999999</v>
      </c>
      <c r="R954">
        <v>14.327199999999999</v>
      </c>
      <c r="S954" t="s">
        <v>197</v>
      </c>
      <c r="T954" t="s">
        <v>165</v>
      </c>
      <c r="U954" t="s">
        <v>166</v>
      </c>
      <c r="V954" t="s">
        <v>198</v>
      </c>
      <c r="W954" t="s">
        <v>199</v>
      </c>
      <c r="Y954">
        <v>8</v>
      </c>
      <c r="Z954" t="s">
        <v>169</v>
      </c>
      <c r="AA954" t="s">
        <v>170</v>
      </c>
      <c r="AB954" t="s">
        <v>167</v>
      </c>
      <c r="AC954" t="s">
        <v>276</v>
      </c>
      <c r="AD954">
        <v>10</v>
      </c>
      <c r="AG954" t="s">
        <v>173</v>
      </c>
      <c r="AH954" t="s">
        <v>174</v>
      </c>
      <c r="AI954" t="s">
        <v>175</v>
      </c>
      <c r="AJ954" t="s">
        <v>176</v>
      </c>
      <c r="AK954" t="s">
        <v>170</v>
      </c>
      <c r="AL954" t="s">
        <v>177</v>
      </c>
      <c r="AO954">
        <v>113</v>
      </c>
      <c r="AP954">
        <v>21</v>
      </c>
      <c r="AS954">
        <v>3150</v>
      </c>
      <c r="AT954">
        <v>3150</v>
      </c>
      <c r="BN954" s="7" t="s">
        <v>178</v>
      </c>
      <c r="BO954">
        <v>2</v>
      </c>
      <c r="BP954">
        <v>2</v>
      </c>
      <c r="BQ954">
        <v>8</v>
      </c>
      <c r="BR954" t="s">
        <v>1435</v>
      </c>
      <c r="BS954" t="s">
        <v>180</v>
      </c>
      <c r="BT954" t="s">
        <v>181</v>
      </c>
      <c r="BU954" s="135">
        <v>44400</v>
      </c>
      <c r="BV954">
        <v>29890</v>
      </c>
      <c r="BX954" t="s">
        <v>170</v>
      </c>
      <c r="CB954" t="s">
        <v>170</v>
      </c>
      <c r="CC954" t="s">
        <v>170</v>
      </c>
      <c r="CE954" t="s">
        <v>170</v>
      </c>
      <c r="CG954" t="s">
        <v>169</v>
      </c>
      <c r="CH954" t="s">
        <v>1458</v>
      </c>
      <c r="CI954" t="s">
        <v>170</v>
      </c>
      <c r="DJ954" t="s">
        <v>204</v>
      </c>
      <c r="DK954" t="s">
        <v>205</v>
      </c>
      <c r="DN954" t="s">
        <v>170</v>
      </c>
      <c r="DO954" t="s">
        <v>581</v>
      </c>
      <c r="DP954" t="s">
        <v>170</v>
      </c>
      <c r="DQ954" t="s">
        <v>207</v>
      </c>
      <c r="EB954">
        <v>7</v>
      </c>
      <c r="EC954">
        <v>7</v>
      </c>
      <c r="EE954" t="s">
        <v>1459</v>
      </c>
      <c r="EF954">
        <v>6</v>
      </c>
      <c r="EI954" t="s">
        <v>1460</v>
      </c>
      <c r="EJ954">
        <v>6</v>
      </c>
      <c r="EU954">
        <v>750</v>
      </c>
      <c r="EW954">
        <v>318</v>
      </c>
      <c r="EX954">
        <v>255</v>
      </c>
      <c r="EY954">
        <v>287</v>
      </c>
    </row>
    <row r="955" spans="1:155" ht="15">
      <c r="A955">
        <v>2022</v>
      </c>
      <c r="B955" t="s">
        <v>1660</v>
      </c>
      <c r="C955" t="s">
        <v>1660</v>
      </c>
      <c r="D955" t="s">
        <v>1661</v>
      </c>
      <c r="E955" t="s">
        <v>1662</v>
      </c>
      <c r="F955">
        <v>2</v>
      </c>
      <c r="G955" s="134">
        <v>2.4</v>
      </c>
      <c r="H955">
        <v>4</v>
      </c>
      <c r="I955" t="s">
        <v>729</v>
      </c>
      <c r="J955">
        <v>21</v>
      </c>
      <c r="K955">
        <v>30</v>
      </c>
      <c r="L955">
        <v>25</v>
      </c>
      <c r="M955">
        <v>27.0291</v>
      </c>
      <c r="N955">
        <v>43.629399999999997</v>
      </c>
      <c r="O955">
        <v>32.613</v>
      </c>
      <c r="P955">
        <v>21.2714</v>
      </c>
      <c r="Q955">
        <v>30.430900000000001</v>
      </c>
      <c r="R955">
        <v>24.603899999999999</v>
      </c>
      <c r="T955" t="s">
        <v>470</v>
      </c>
      <c r="U955" t="s">
        <v>471</v>
      </c>
      <c r="V955" t="s">
        <v>198</v>
      </c>
      <c r="W955" t="s">
        <v>199</v>
      </c>
      <c r="Y955">
        <v>6</v>
      </c>
      <c r="Z955" t="s">
        <v>169</v>
      </c>
      <c r="AA955" t="s">
        <v>170</v>
      </c>
      <c r="AB955" t="s">
        <v>171</v>
      </c>
      <c r="AC955" t="s">
        <v>172</v>
      </c>
      <c r="AD955">
        <v>15</v>
      </c>
      <c r="AG955" t="s">
        <v>296</v>
      </c>
      <c r="AH955" t="s">
        <v>297</v>
      </c>
      <c r="AI955" t="s">
        <v>175</v>
      </c>
      <c r="AJ955" t="s">
        <v>176</v>
      </c>
      <c r="AK955" t="s">
        <v>170</v>
      </c>
      <c r="AL955" t="s">
        <v>177</v>
      </c>
      <c r="AM955">
        <v>77</v>
      </c>
      <c r="AN955">
        <v>6</v>
      </c>
      <c r="AS955">
        <v>1750</v>
      </c>
      <c r="AT955">
        <v>1750</v>
      </c>
      <c r="BN955" s="7" t="s">
        <v>646</v>
      </c>
      <c r="BO955">
        <v>2</v>
      </c>
      <c r="BP955">
        <v>2</v>
      </c>
      <c r="BQ955">
        <v>2</v>
      </c>
      <c r="BR955" t="s">
        <v>200</v>
      </c>
      <c r="BS955" t="s">
        <v>180</v>
      </c>
      <c r="BT955" t="s">
        <v>181</v>
      </c>
      <c r="BU955" s="135">
        <v>44410</v>
      </c>
      <c r="BV955">
        <v>29964</v>
      </c>
      <c r="BX955" t="s">
        <v>169</v>
      </c>
      <c r="CB955" t="s">
        <v>170</v>
      </c>
      <c r="CC955" t="s">
        <v>170</v>
      </c>
      <c r="CE955" t="s">
        <v>170</v>
      </c>
      <c r="CG955" t="s">
        <v>169</v>
      </c>
      <c r="CH955" t="s">
        <v>1458</v>
      </c>
      <c r="CI955" t="s">
        <v>170</v>
      </c>
      <c r="DJ955" t="s">
        <v>204</v>
      </c>
      <c r="DK955" t="s">
        <v>205</v>
      </c>
      <c r="DN955" t="s">
        <v>170</v>
      </c>
      <c r="DO955" t="s">
        <v>581</v>
      </c>
      <c r="DP955" t="s">
        <v>170</v>
      </c>
      <c r="DQ955" t="s">
        <v>207</v>
      </c>
      <c r="EB955">
        <v>7</v>
      </c>
      <c r="EC955">
        <v>7</v>
      </c>
      <c r="EE955" t="s">
        <v>1459</v>
      </c>
      <c r="EF955">
        <v>6</v>
      </c>
      <c r="EI955" t="s">
        <v>1460</v>
      </c>
      <c r="EJ955">
        <v>6</v>
      </c>
      <c r="EU955">
        <v>750</v>
      </c>
      <c r="EW955">
        <v>318</v>
      </c>
      <c r="EX955">
        <v>262</v>
      </c>
      <c r="EY955">
        <v>288</v>
      </c>
    </row>
    <row r="956" spans="1:155" ht="15">
      <c r="A956">
        <v>2022</v>
      </c>
      <c r="B956" t="s">
        <v>1660</v>
      </c>
      <c r="C956" t="s">
        <v>1660</v>
      </c>
      <c r="D956" t="s">
        <v>1661</v>
      </c>
      <c r="E956" t="s">
        <v>1662</v>
      </c>
      <c r="F956">
        <v>1</v>
      </c>
      <c r="G956" s="134">
        <v>2.4</v>
      </c>
      <c r="H956">
        <v>4</v>
      </c>
      <c r="I956" t="s">
        <v>246</v>
      </c>
      <c r="J956">
        <v>20</v>
      </c>
      <c r="K956">
        <v>27</v>
      </c>
      <c r="L956">
        <v>22</v>
      </c>
      <c r="M956">
        <v>24.745899999999999</v>
      </c>
      <c r="N956">
        <v>37.959299999999999</v>
      </c>
      <c r="O956">
        <v>29.342099999999999</v>
      </c>
      <c r="P956">
        <v>19.6188</v>
      </c>
      <c r="Q956">
        <v>26.814499999999999</v>
      </c>
      <c r="R956">
        <v>22.313300000000002</v>
      </c>
      <c r="T956" t="s">
        <v>470</v>
      </c>
      <c r="U956" t="s">
        <v>471</v>
      </c>
      <c r="V956" t="s">
        <v>247</v>
      </c>
      <c r="W956" t="s">
        <v>248</v>
      </c>
      <c r="Y956">
        <v>6</v>
      </c>
      <c r="Z956" t="s">
        <v>170</v>
      </c>
      <c r="AA956" t="s">
        <v>170</v>
      </c>
      <c r="AB956" t="s">
        <v>171</v>
      </c>
      <c r="AC956" t="s">
        <v>172</v>
      </c>
      <c r="AD956">
        <v>15</v>
      </c>
      <c r="AG956" t="s">
        <v>296</v>
      </c>
      <c r="AH956" t="s">
        <v>297</v>
      </c>
      <c r="AI956" t="s">
        <v>175</v>
      </c>
      <c r="AJ956" t="s">
        <v>176</v>
      </c>
      <c r="AK956" t="s">
        <v>170</v>
      </c>
      <c r="AL956" t="s">
        <v>177</v>
      </c>
      <c r="AM956">
        <v>77</v>
      </c>
      <c r="AN956">
        <v>6</v>
      </c>
      <c r="AS956">
        <v>2000</v>
      </c>
      <c r="AT956">
        <v>2000</v>
      </c>
      <c r="BN956" s="7" t="s">
        <v>646</v>
      </c>
      <c r="BO956">
        <v>2</v>
      </c>
      <c r="BP956">
        <v>2</v>
      </c>
      <c r="BQ956">
        <v>2</v>
      </c>
      <c r="BR956" t="s">
        <v>200</v>
      </c>
      <c r="BS956" t="s">
        <v>180</v>
      </c>
      <c r="BT956" t="s">
        <v>181</v>
      </c>
      <c r="BU956" s="135">
        <v>44410</v>
      </c>
      <c r="BV956">
        <v>29963</v>
      </c>
      <c r="BY956" t="s">
        <v>170</v>
      </c>
      <c r="CB956" t="s">
        <v>170</v>
      </c>
      <c r="CC956" t="s">
        <v>170</v>
      </c>
      <c r="CD956" t="s">
        <v>1663</v>
      </c>
      <c r="CE956" t="s">
        <v>170</v>
      </c>
      <c r="CG956" t="s">
        <v>169</v>
      </c>
      <c r="CH956" t="s">
        <v>342</v>
      </c>
      <c r="CI956" t="s">
        <v>169</v>
      </c>
      <c r="CJ956" t="s">
        <v>342</v>
      </c>
      <c r="DJ956" t="s">
        <v>204</v>
      </c>
      <c r="DK956" t="s">
        <v>205</v>
      </c>
      <c r="DN956" t="s">
        <v>170</v>
      </c>
      <c r="DO956" t="s">
        <v>206</v>
      </c>
      <c r="DP956" t="s">
        <v>169</v>
      </c>
      <c r="DQ956" t="s">
        <v>193</v>
      </c>
      <c r="DR956" t="s">
        <v>1631</v>
      </c>
      <c r="EB956">
        <v>4</v>
      </c>
      <c r="EC956">
        <v>4</v>
      </c>
      <c r="EE956" t="s">
        <v>1664</v>
      </c>
      <c r="EF956">
        <v>5</v>
      </c>
      <c r="EV956">
        <v>4000</v>
      </c>
      <c r="EW956">
        <v>468</v>
      </c>
      <c r="EX956">
        <v>352</v>
      </c>
      <c r="EY956">
        <v>424</v>
      </c>
    </row>
    <row r="957" spans="1:155" ht="15">
      <c r="A957">
        <v>2022</v>
      </c>
      <c r="B957" t="s">
        <v>1660</v>
      </c>
      <c r="C957" t="s">
        <v>1660</v>
      </c>
      <c r="D957" t="s">
        <v>1665</v>
      </c>
      <c r="E957" t="s">
        <v>1662</v>
      </c>
      <c r="F957">
        <v>5</v>
      </c>
      <c r="G957" s="134">
        <v>2</v>
      </c>
      <c r="H957">
        <v>4</v>
      </c>
      <c r="I957" t="s">
        <v>1071</v>
      </c>
      <c r="J957">
        <v>28</v>
      </c>
      <c r="K957">
        <v>36</v>
      </c>
      <c r="L957">
        <v>32</v>
      </c>
      <c r="M957">
        <v>37.377000000000002</v>
      </c>
      <c r="N957">
        <v>53.229399999999998</v>
      </c>
      <c r="O957">
        <v>43.161299999999997</v>
      </c>
      <c r="P957">
        <v>28.466699999999999</v>
      </c>
      <c r="Q957">
        <v>36.350099999999998</v>
      </c>
      <c r="R957">
        <v>31.545300000000001</v>
      </c>
      <c r="T957" t="s">
        <v>470</v>
      </c>
      <c r="U957" t="s">
        <v>471</v>
      </c>
      <c r="V957" t="s">
        <v>1072</v>
      </c>
      <c r="W957" t="s">
        <v>1073</v>
      </c>
      <c r="Y957">
        <v>7</v>
      </c>
      <c r="Z957" t="s">
        <v>169</v>
      </c>
      <c r="AA957" t="s">
        <v>170</v>
      </c>
      <c r="AB957" t="s">
        <v>167</v>
      </c>
      <c r="AC957" t="s">
        <v>276</v>
      </c>
      <c r="AD957">
        <v>15</v>
      </c>
      <c r="AG957" t="s">
        <v>197</v>
      </c>
      <c r="AH957" t="s">
        <v>472</v>
      </c>
      <c r="AI957" t="s">
        <v>175</v>
      </c>
      <c r="AJ957" t="s">
        <v>176</v>
      </c>
      <c r="AK957" t="s">
        <v>170</v>
      </c>
      <c r="AL957" t="s">
        <v>177</v>
      </c>
      <c r="AO957">
        <v>100</v>
      </c>
      <c r="AP957">
        <v>12</v>
      </c>
      <c r="AS957">
        <v>1100</v>
      </c>
      <c r="AT957">
        <v>1100</v>
      </c>
      <c r="BN957" s="7" t="s">
        <v>178</v>
      </c>
      <c r="BO957">
        <v>2</v>
      </c>
      <c r="BP957">
        <v>2</v>
      </c>
      <c r="BQ957">
        <v>5</v>
      </c>
      <c r="BR957" t="s">
        <v>365</v>
      </c>
      <c r="BS957" t="s">
        <v>180</v>
      </c>
      <c r="BT957" t="s">
        <v>181</v>
      </c>
      <c r="BU957" s="135">
        <v>44362</v>
      </c>
      <c r="BV957">
        <v>29262</v>
      </c>
      <c r="BY957" t="s">
        <v>170</v>
      </c>
      <c r="CB957" t="s">
        <v>170</v>
      </c>
      <c r="CC957" t="s">
        <v>170</v>
      </c>
      <c r="CD957" t="s">
        <v>1666</v>
      </c>
      <c r="CE957" t="s">
        <v>170</v>
      </c>
      <c r="CG957" t="s">
        <v>169</v>
      </c>
      <c r="CH957" t="s">
        <v>367</v>
      </c>
      <c r="CI957" t="s">
        <v>169</v>
      </c>
      <c r="CJ957" t="s">
        <v>342</v>
      </c>
      <c r="DJ957" t="s">
        <v>204</v>
      </c>
      <c r="DK957" t="s">
        <v>205</v>
      </c>
      <c r="DN957" t="s">
        <v>170</v>
      </c>
      <c r="DO957" t="s">
        <v>206</v>
      </c>
      <c r="DP957" t="s">
        <v>169</v>
      </c>
      <c r="DQ957" t="s">
        <v>193</v>
      </c>
      <c r="DR957" t="s">
        <v>1631</v>
      </c>
      <c r="EB957">
        <v>4</v>
      </c>
      <c r="EC957">
        <v>4</v>
      </c>
      <c r="EE957" t="s">
        <v>1667</v>
      </c>
      <c r="EF957">
        <v>5</v>
      </c>
      <c r="EV957">
        <v>5250</v>
      </c>
      <c r="EW957">
        <v>506</v>
      </c>
      <c r="EX957">
        <v>403</v>
      </c>
      <c r="EY957">
        <v>466</v>
      </c>
    </row>
    <row r="958" spans="1:155" ht="15">
      <c r="A958">
        <v>2022</v>
      </c>
      <c r="B958" t="s">
        <v>1660</v>
      </c>
      <c r="C958" t="s">
        <v>1660</v>
      </c>
      <c r="D958" t="s">
        <v>1665</v>
      </c>
      <c r="E958" t="s">
        <v>1662</v>
      </c>
      <c r="F958">
        <v>3</v>
      </c>
      <c r="G958" s="134">
        <v>2</v>
      </c>
      <c r="H958">
        <v>4</v>
      </c>
      <c r="I958" t="s">
        <v>838</v>
      </c>
      <c r="J958">
        <v>23</v>
      </c>
      <c r="K958">
        <v>31</v>
      </c>
      <c r="L958">
        <v>26</v>
      </c>
      <c r="M958">
        <v>29.8</v>
      </c>
      <c r="N958">
        <v>44.9</v>
      </c>
      <c r="O958">
        <v>35.113999999999997</v>
      </c>
      <c r="P958">
        <v>23.244700000000002</v>
      </c>
      <c r="Q958">
        <v>31.2288</v>
      </c>
      <c r="R958">
        <v>26.2667</v>
      </c>
      <c r="T958" t="s">
        <v>470</v>
      </c>
      <c r="U958" t="s">
        <v>471</v>
      </c>
      <c r="V958" t="s">
        <v>247</v>
      </c>
      <c r="W958" t="s">
        <v>248</v>
      </c>
      <c r="Y958">
        <v>5</v>
      </c>
      <c r="Z958" t="s">
        <v>170</v>
      </c>
      <c r="AA958" t="s">
        <v>170</v>
      </c>
      <c r="AB958" t="s">
        <v>167</v>
      </c>
      <c r="AC958" t="s">
        <v>276</v>
      </c>
      <c r="AD958">
        <v>15</v>
      </c>
      <c r="AG958" t="s">
        <v>197</v>
      </c>
      <c r="AH958" t="s">
        <v>472</v>
      </c>
      <c r="AI958" t="s">
        <v>175</v>
      </c>
      <c r="AJ958" t="s">
        <v>176</v>
      </c>
      <c r="AK958" t="s">
        <v>170</v>
      </c>
      <c r="AL958" t="s">
        <v>177</v>
      </c>
      <c r="AO958">
        <v>100</v>
      </c>
      <c r="AP958">
        <v>12</v>
      </c>
      <c r="AS958">
        <v>1350</v>
      </c>
      <c r="AT958">
        <v>1350</v>
      </c>
      <c r="BN958" s="7" t="s">
        <v>178</v>
      </c>
      <c r="BO958">
        <v>2</v>
      </c>
      <c r="BP958">
        <v>2</v>
      </c>
      <c r="BQ958">
        <v>5</v>
      </c>
      <c r="BR958" t="s">
        <v>365</v>
      </c>
      <c r="BS958" t="s">
        <v>180</v>
      </c>
      <c r="BT958" t="s">
        <v>181</v>
      </c>
      <c r="BU958" s="135">
        <v>44362</v>
      </c>
      <c r="BV958">
        <v>29259</v>
      </c>
      <c r="BY958" t="s">
        <v>170</v>
      </c>
      <c r="CB958" t="s">
        <v>170</v>
      </c>
      <c r="CC958" t="s">
        <v>170</v>
      </c>
      <c r="CD958" t="s">
        <v>1666</v>
      </c>
      <c r="CE958" t="s">
        <v>170</v>
      </c>
      <c r="CG958" t="s">
        <v>169</v>
      </c>
      <c r="CH958" t="s">
        <v>367</v>
      </c>
      <c r="CI958" t="s">
        <v>169</v>
      </c>
      <c r="CJ958" t="s">
        <v>342</v>
      </c>
      <c r="DJ958" t="s">
        <v>204</v>
      </c>
      <c r="DK958" t="s">
        <v>205</v>
      </c>
      <c r="DN958" t="s">
        <v>170</v>
      </c>
      <c r="DO958" t="s">
        <v>206</v>
      </c>
      <c r="DP958" t="s">
        <v>169</v>
      </c>
      <c r="DQ958" t="s">
        <v>193</v>
      </c>
      <c r="DR958" t="s">
        <v>1631</v>
      </c>
      <c r="EB958">
        <v>4</v>
      </c>
      <c r="EC958">
        <v>4</v>
      </c>
      <c r="EE958" t="s">
        <v>1667</v>
      </c>
      <c r="EF958">
        <v>5</v>
      </c>
      <c r="EV958">
        <v>5250</v>
      </c>
      <c r="EW958">
        <v>520</v>
      </c>
      <c r="EX958">
        <v>381</v>
      </c>
      <c r="EY958">
        <v>466</v>
      </c>
    </row>
    <row r="959" spans="1:155" ht="15">
      <c r="A959">
        <v>2022</v>
      </c>
      <c r="B959" t="s">
        <v>1660</v>
      </c>
      <c r="C959" t="s">
        <v>1660</v>
      </c>
      <c r="D959" t="s">
        <v>1668</v>
      </c>
      <c r="E959" t="s">
        <v>1662</v>
      </c>
      <c r="F959">
        <v>30</v>
      </c>
      <c r="G959" s="134">
        <v>2</v>
      </c>
      <c r="H959">
        <v>4</v>
      </c>
      <c r="I959" t="s">
        <v>1071</v>
      </c>
      <c r="J959">
        <v>27</v>
      </c>
      <c r="K959">
        <v>36</v>
      </c>
      <c r="L959">
        <v>30</v>
      </c>
      <c r="M959">
        <v>35.4</v>
      </c>
      <c r="N959">
        <v>52.3</v>
      </c>
      <c r="O959">
        <v>41.423400000000001</v>
      </c>
      <c r="P959">
        <v>27.1281</v>
      </c>
      <c r="Q959">
        <v>35.7879</v>
      </c>
      <c r="R959">
        <v>30.443000000000001</v>
      </c>
      <c r="T959" t="s">
        <v>470</v>
      </c>
      <c r="U959" t="s">
        <v>471</v>
      </c>
      <c r="V959" t="s">
        <v>1072</v>
      </c>
      <c r="W959" t="s">
        <v>1073</v>
      </c>
      <c r="Y959">
        <v>7</v>
      </c>
      <c r="Z959" t="s">
        <v>169</v>
      </c>
      <c r="AA959" t="s">
        <v>170</v>
      </c>
      <c r="AB959" t="s">
        <v>167</v>
      </c>
      <c r="AC959" t="s">
        <v>276</v>
      </c>
      <c r="AD959">
        <v>15</v>
      </c>
      <c r="AG959" t="s">
        <v>197</v>
      </c>
      <c r="AH959" t="s">
        <v>472</v>
      </c>
      <c r="AI959" t="s">
        <v>175</v>
      </c>
      <c r="AJ959" t="s">
        <v>176</v>
      </c>
      <c r="AK959" t="s">
        <v>170</v>
      </c>
      <c r="AL959" t="s">
        <v>177</v>
      </c>
      <c r="AO959">
        <v>100</v>
      </c>
      <c r="AP959">
        <v>12</v>
      </c>
      <c r="AS959">
        <v>1200</v>
      </c>
      <c r="AT959">
        <v>1200</v>
      </c>
      <c r="BN959" s="7" t="s">
        <v>178</v>
      </c>
      <c r="BO959">
        <v>2</v>
      </c>
      <c r="BP959">
        <v>2</v>
      </c>
      <c r="BQ959">
        <v>5</v>
      </c>
      <c r="BR959" t="s">
        <v>365</v>
      </c>
      <c r="BS959" t="s">
        <v>180</v>
      </c>
      <c r="BT959" t="s">
        <v>181</v>
      </c>
      <c r="BU959" s="135">
        <v>44362</v>
      </c>
      <c r="BV959">
        <v>29267</v>
      </c>
      <c r="BX959" t="s">
        <v>170</v>
      </c>
      <c r="BY959" t="s">
        <v>170</v>
      </c>
      <c r="CB959" t="s">
        <v>170</v>
      </c>
      <c r="CC959" t="s">
        <v>170</v>
      </c>
      <c r="CE959" t="s">
        <v>170</v>
      </c>
      <c r="CG959" t="s">
        <v>169</v>
      </c>
      <c r="CH959" t="s">
        <v>452</v>
      </c>
      <c r="CI959" t="s">
        <v>170</v>
      </c>
      <c r="DJ959" t="s">
        <v>204</v>
      </c>
      <c r="DK959" t="s">
        <v>205</v>
      </c>
      <c r="DN959" t="s">
        <v>170</v>
      </c>
      <c r="DO959" t="s">
        <v>453</v>
      </c>
      <c r="DP959" t="s">
        <v>169</v>
      </c>
      <c r="DQ959" t="s">
        <v>193</v>
      </c>
      <c r="DY959">
        <v>40.700000000000003</v>
      </c>
      <c r="EB959">
        <v>6</v>
      </c>
      <c r="EC959">
        <v>6</v>
      </c>
      <c r="EE959" t="s">
        <v>936</v>
      </c>
      <c r="EF959">
        <v>7</v>
      </c>
      <c r="EU959">
        <v>500</v>
      </c>
      <c r="EW959">
        <v>322</v>
      </c>
      <c r="EX959">
        <v>265</v>
      </c>
      <c r="EY959">
        <v>297</v>
      </c>
    </row>
    <row r="960" spans="1:155" ht="15">
      <c r="A960">
        <v>2022</v>
      </c>
      <c r="B960" t="s">
        <v>1660</v>
      </c>
      <c r="C960" t="s">
        <v>1660</v>
      </c>
      <c r="D960" t="s">
        <v>1669</v>
      </c>
      <c r="E960" t="s">
        <v>1662</v>
      </c>
      <c r="F960">
        <v>25</v>
      </c>
      <c r="G960" s="134">
        <v>2.4</v>
      </c>
      <c r="H960">
        <v>4</v>
      </c>
      <c r="I960" t="s">
        <v>1288</v>
      </c>
      <c r="J960">
        <v>19</v>
      </c>
      <c r="K960">
        <v>25</v>
      </c>
      <c r="L960">
        <v>21</v>
      </c>
      <c r="M960">
        <v>23.3567</v>
      </c>
      <c r="N960">
        <v>35.636800000000001</v>
      </c>
      <c r="O960">
        <v>27.6432</v>
      </c>
      <c r="P960">
        <v>18.601199999999999</v>
      </c>
      <c r="Q960">
        <v>25.3063</v>
      </c>
      <c r="R960">
        <v>21.119299999999999</v>
      </c>
      <c r="T960" t="s">
        <v>165</v>
      </c>
      <c r="U960" t="s">
        <v>166</v>
      </c>
      <c r="V960" t="s">
        <v>1072</v>
      </c>
      <c r="W960" t="s">
        <v>1073</v>
      </c>
      <c r="Y960">
        <v>8</v>
      </c>
      <c r="Z960" t="s">
        <v>169</v>
      </c>
      <c r="AA960" t="s">
        <v>170</v>
      </c>
      <c r="AB960" t="s">
        <v>167</v>
      </c>
      <c r="AC960" t="s">
        <v>276</v>
      </c>
      <c r="AD960">
        <v>15</v>
      </c>
      <c r="AG960" t="s">
        <v>173</v>
      </c>
      <c r="AH960" t="s">
        <v>174</v>
      </c>
      <c r="AI960" t="s">
        <v>175</v>
      </c>
      <c r="AJ960" t="s">
        <v>176</v>
      </c>
      <c r="AK960" t="s">
        <v>170</v>
      </c>
      <c r="AL960" t="s">
        <v>177</v>
      </c>
      <c r="AO960">
        <v>99</v>
      </c>
      <c r="AP960">
        <v>12</v>
      </c>
      <c r="AS960">
        <v>2100</v>
      </c>
      <c r="AT960">
        <v>2100</v>
      </c>
      <c r="BN960" s="7" t="s">
        <v>178</v>
      </c>
      <c r="BO960">
        <v>2</v>
      </c>
      <c r="BP960">
        <v>2</v>
      </c>
      <c r="BQ960">
        <v>5</v>
      </c>
      <c r="BR960" t="s">
        <v>365</v>
      </c>
      <c r="BS960" t="s">
        <v>180</v>
      </c>
      <c r="BT960" t="s">
        <v>181</v>
      </c>
      <c r="BU960" s="135">
        <v>44567</v>
      </c>
      <c r="BV960">
        <v>30685</v>
      </c>
      <c r="BX960" t="s">
        <v>170</v>
      </c>
      <c r="BY960" t="s">
        <v>170</v>
      </c>
      <c r="CB960" t="s">
        <v>170</v>
      </c>
      <c r="CC960" t="s">
        <v>170</v>
      </c>
      <c r="CE960" t="s">
        <v>170</v>
      </c>
      <c r="CG960" t="s">
        <v>169</v>
      </c>
      <c r="CH960" t="s">
        <v>452</v>
      </c>
      <c r="CI960" t="s">
        <v>170</v>
      </c>
      <c r="DJ960" t="s">
        <v>204</v>
      </c>
      <c r="DK960" t="s">
        <v>205</v>
      </c>
      <c r="DN960" t="s">
        <v>170</v>
      </c>
      <c r="DO960" t="s">
        <v>453</v>
      </c>
      <c r="DP960" t="s">
        <v>170</v>
      </c>
      <c r="DQ960" t="s">
        <v>207</v>
      </c>
      <c r="DY960">
        <v>33.200000000000003</v>
      </c>
      <c r="EB960">
        <v>5</v>
      </c>
      <c r="EC960">
        <v>5</v>
      </c>
      <c r="EE960" t="s">
        <v>936</v>
      </c>
      <c r="EF960">
        <v>7</v>
      </c>
      <c r="EV960">
        <v>500</v>
      </c>
      <c r="EW960">
        <v>395</v>
      </c>
      <c r="EX960">
        <v>305</v>
      </c>
      <c r="EY960">
        <v>355</v>
      </c>
    </row>
    <row r="961" spans="1:165" ht="15">
      <c r="A961">
        <v>2022</v>
      </c>
      <c r="B961" t="s">
        <v>1660</v>
      </c>
      <c r="C961" t="s">
        <v>1660</v>
      </c>
      <c r="D961" t="s">
        <v>1669</v>
      </c>
      <c r="E961" t="s">
        <v>1662</v>
      </c>
      <c r="F961">
        <v>24</v>
      </c>
      <c r="G961" s="134">
        <v>2.4</v>
      </c>
      <c r="H961">
        <v>4</v>
      </c>
      <c r="I961" t="s">
        <v>246</v>
      </c>
      <c r="J961">
        <v>19</v>
      </c>
      <c r="K961">
        <v>26</v>
      </c>
      <c r="L961">
        <v>22</v>
      </c>
      <c r="M961">
        <v>24.116199999999999</v>
      </c>
      <c r="N961">
        <v>37.246099999999998</v>
      </c>
      <c r="O961">
        <v>28.6631</v>
      </c>
      <c r="P961">
        <v>19.1587</v>
      </c>
      <c r="Q961">
        <v>26.353000000000002</v>
      </c>
      <c r="R961">
        <v>21.841999999999999</v>
      </c>
      <c r="T961" t="s">
        <v>165</v>
      </c>
      <c r="U961" t="s">
        <v>166</v>
      </c>
      <c r="V961" t="s">
        <v>247</v>
      </c>
      <c r="W961" t="s">
        <v>248</v>
      </c>
      <c r="Y961">
        <v>6</v>
      </c>
      <c r="Z961" t="s">
        <v>170</v>
      </c>
      <c r="AA961" t="s">
        <v>170</v>
      </c>
      <c r="AB961" t="s">
        <v>167</v>
      </c>
      <c r="AC961" t="s">
        <v>276</v>
      </c>
      <c r="AD961">
        <v>15</v>
      </c>
      <c r="AG961" t="s">
        <v>173</v>
      </c>
      <c r="AH961" t="s">
        <v>174</v>
      </c>
      <c r="AI961" t="s">
        <v>175</v>
      </c>
      <c r="AJ961" t="s">
        <v>176</v>
      </c>
      <c r="AK961" t="s">
        <v>170</v>
      </c>
      <c r="AL961" t="s">
        <v>177</v>
      </c>
      <c r="AO961">
        <v>99</v>
      </c>
      <c r="AP961">
        <v>12</v>
      </c>
      <c r="AS961">
        <v>2000</v>
      </c>
      <c r="AT961">
        <v>2000</v>
      </c>
      <c r="BN961" s="7" t="s">
        <v>178</v>
      </c>
      <c r="BO961">
        <v>2</v>
      </c>
      <c r="BP961">
        <v>2</v>
      </c>
      <c r="BQ961">
        <v>5</v>
      </c>
      <c r="BR961" t="s">
        <v>365</v>
      </c>
      <c r="BS961" t="s">
        <v>180</v>
      </c>
      <c r="BT961" t="s">
        <v>181</v>
      </c>
      <c r="BU961" s="135">
        <v>44567</v>
      </c>
      <c r="BV961">
        <v>30684</v>
      </c>
      <c r="BX961" t="s">
        <v>170</v>
      </c>
      <c r="BY961" t="s">
        <v>170</v>
      </c>
      <c r="CB961" t="s">
        <v>170</v>
      </c>
      <c r="CC961" t="s">
        <v>170</v>
      </c>
      <c r="CE961" t="s">
        <v>170</v>
      </c>
      <c r="CG961" t="s">
        <v>169</v>
      </c>
      <c r="CH961" t="s">
        <v>452</v>
      </c>
      <c r="CI961" t="s">
        <v>170</v>
      </c>
      <c r="DJ961" t="s">
        <v>204</v>
      </c>
      <c r="DK961" t="s">
        <v>205</v>
      </c>
      <c r="DN961" t="s">
        <v>170</v>
      </c>
      <c r="DO961" t="s">
        <v>453</v>
      </c>
      <c r="DP961" t="s">
        <v>169</v>
      </c>
      <c r="DQ961" t="s">
        <v>193</v>
      </c>
      <c r="DY961">
        <v>39.9</v>
      </c>
      <c r="EB961">
        <v>6</v>
      </c>
      <c r="EC961">
        <v>6</v>
      </c>
      <c r="EE961" t="s">
        <v>936</v>
      </c>
      <c r="EF961">
        <v>7</v>
      </c>
      <c r="EU961">
        <v>500</v>
      </c>
      <c r="EW961">
        <v>333</v>
      </c>
      <c r="EX961">
        <v>264</v>
      </c>
      <c r="EY961">
        <v>302</v>
      </c>
    </row>
    <row r="962" spans="1:165" ht="15">
      <c r="A962">
        <v>2022</v>
      </c>
      <c r="B962" t="s">
        <v>1660</v>
      </c>
      <c r="C962" t="s">
        <v>1660</v>
      </c>
      <c r="D962" t="s">
        <v>1670</v>
      </c>
      <c r="E962" t="s">
        <v>1662</v>
      </c>
      <c r="F962">
        <v>13</v>
      </c>
      <c r="G962" s="134">
        <v>2.4</v>
      </c>
      <c r="H962">
        <v>4</v>
      </c>
      <c r="I962" t="s">
        <v>1288</v>
      </c>
      <c r="J962">
        <v>24</v>
      </c>
      <c r="K962">
        <v>32</v>
      </c>
      <c r="L962">
        <v>27</v>
      </c>
      <c r="M962">
        <v>30.4</v>
      </c>
      <c r="N962">
        <v>46.7</v>
      </c>
      <c r="O962">
        <v>36.064500000000002</v>
      </c>
      <c r="P962">
        <v>23.667400000000001</v>
      </c>
      <c r="Q962">
        <v>32.351500000000001</v>
      </c>
      <c r="R962">
        <v>26.919</v>
      </c>
      <c r="T962" t="s">
        <v>165</v>
      </c>
      <c r="U962" t="s">
        <v>166</v>
      </c>
      <c r="V962" t="s">
        <v>1072</v>
      </c>
      <c r="W962" t="s">
        <v>1073</v>
      </c>
      <c r="Y962">
        <v>8</v>
      </c>
      <c r="Z962" t="s">
        <v>169</v>
      </c>
      <c r="AA962" t="s">
        <v>170</v>
      </c>
      <c r="AB962" t="s">
        <v>167</v>
      </c>
      <c r="AC962" t="s">
        <v>276</v>
      </c>
      <c r="AD962">
        <v>15</v>
      </c>
      <c r="AG962" t="s">
        <v>197</v>
      </c>
      <c r="AH962" t="s">
        <v>472</v>
      </c>
      <c r="AI962" t="s">
        <v>175</v>
      </c>
      <c r="AJ962" t="s">
        <v>176</v>
      </c>
      <c r="AK962" t="s">
        <v>170</v>
      </c>
      <c r="AL962" t="s">
        <v>177</v>
      </c>
      <c r="AO962">
        <v>106</v>
      </c>
      <c r="AP962">
        <v>15</v>
      </c>
      <c r="AS962">
        <v>1300</v>
      </c>
      <c r="AT962">
        <v>1300</v>
      </c>
      <c r="BN962" s="7" t="s">
        <v>178</v>
      </c>
      <c r="BO962">
        <v>2</v>
      </c>
      <c r="BP962">
        <v>2</v>
      </c>
      <c r="BQ962">
        <v>6</v>
      </c>
      <c r="BR962" t="s">
        <v>420</v>
      </c>
      <c r="BS962" t="s">
        <v>180</v>
      </c>
      <c r="BT962" t="s">
        <v>181</v>
      </c>
      <c r="BU962" s="135">
        <v>44281</v>
      </c>
      <c r="BV962">
        <v>28911</v>
      </c>
      <c r="BX962" t="s">
        <v>170</v>
      </c>
      <c r="BY962" t="s">
        <v>170</v>
      </c>
      <c r="CB962" t="s">
        <v>170</v>
      </c>
      <c r="CC962" t="s">
        <v>170</v>
      </c>
      <c r="CE962" t="s">
        <v>170</v>
      </c>
      <c r="CG962" t="s">
        <v>169</v>
      </c>
      <c r="CH962" t="s">
        <v>452</v>
      </c>
      <c r="CI962" t="s">
        <v>170</v>
      </c>
      <c r="DJ962" t="s">
        <v>204</v>
      </c>
      <c r="DK962" t="s">
        <v>205</v>
      </c>
      <c r="DN962" t="s">
        <v>170</v>
      </c>
      <c r="DO962" t="s">
        <v>453</v>
      </c>
      <c r="DP962" t="s">
        <v>169</v>
      </c>
      <c r="DQ962" t="s">
        <v>193</v>
      </c>
      <c r="EB962">
        <v>6</v>
      </c>
      <c r="EC962">
        <v>6</v>
      </c>
      <c r="EE962" t="s">
        <v>936</v>
      </c>
      <c r="EF962">
        <v>7</v>
      </c>
      <c r="EU962">
        <v>500</v>
      </c>
      <c r="EW962">
        <v>340</v>
      </c>
      <c r="EX962">
        <v>272</v>
      </c>
      <c r="EY962">
        <v>310</v>
      </c>
    </row>
    <row r="963" spans="1:165" ht="15">
      <c r="A963">
        <v>2022</v>
      </c>
      <c r="B963" t="s">
        <v>1660</v>
      </c>
      <c r="C963" t="s">
        <v>1660</v>
      </c>
      <c r="D963" t="s">
        <v>1670</v>
      </c>
      <c r="E963" t="s">
        <v>1662</v>
      </c>
      <c r="F963">
        <v>8</v>
      </c>
      <c r="G963" s="134">
        <v>2.5</v>
      </c>
      <c r="H963">
        <v>4</v>
      </c>
      <c r="I963" t="s">
        <v>1288</v>
      </c>
      <c r="J963">
        <v>27</v>
      </c>
      <c r="K963">
        <v>35</v>
      </c>
      <c r="L963">
        <v>30</v>
      </c>
      <c r="M963">
        <v>35.020699999999998</v>
      </c>
      <c r="N963">
        <v>51.241</v>
      </c>
      <c r="O963">
        <v>40.838000000000001</v>
      </c>
      <c r="P963">
        <v>26.869399999999999</v>
      </c>
      <c r="Q963">
        <v>35.144500000000001</v>
      </c>
      <c r="R963">
        <v>30.053799999999999</v>
      </c>
      <c r="T963" t="s">
        <v>470</v>
      </c>
      <c r="U963" t="s">
        <v>471</v>
      </c>
      <c r="V963" t="s">
        <v>1072</v>
      </c>
      <c r="W963" t="s">
        <v>1073</v>
      </c>
      <c r="Y963">
        <v>8</v>
      </c>
      <c r="Z963" t="s">
        <v>169</v>
      </c>
      <c r="AA963" t="s">
        <v>170</v>
      </c>
      <c r="AB963" t="s">
        <v>167</v>
      </c>
      <c r="AC963" t="s">
        <v>276</v>
      </c>
      <c r="AD963">
        <v>10</v>
      </c>
      <c r="AG963" t="s">
        <v>197</v>
      </c>
      <c r="AH963" t="s">
        <v>472</v>
      </c>
      <c r="AI963" t="s">
        <v>175</v>
      </c>
      <c r="AJ963" t="s">
        <v>176</v>
      </c>
      <c r="AK963" t="s">
        <v>170</v>
      </c>
      <c r="AL963" t="s">
        <v>177</v>
      </c>
      <c r="AO963">
        <v>106</v>
      </c>
      <c r="AP963">
        <v>15</v>
      </c>
      <c r="AS963">
        <v>1200</v>
      </c>
      <c r="AT963">
        <v>1200</v>
      </c>
      <c r="BN963" s="7" t="s">
        <v>178</v>
      </c>
      <c r="BO963">
        <v>2</v>
      </c>
      <c r="BP963">
        <v>2</v>
      </c>
      <c r="BQ963">
        <v>6</v>
      </c>
      <c r="BR963" t="s">
        <v>420</v>
      </c>
      <c r="BS963" t="s">
        <v>180</v>
      </c>
      <c r="BT963" t="s">
        <v>181</v>
      </c>
      <c r="BU963" s="135">
        <v>44281</v>
      </c>
      <c r="BV963">
        <v>28908</v>
      </c>
      <c r="BX963" t="s">
        <v>169</v>
      </c>
      <c r="BY963" t="s">
        <v>170</v>
      </c>
      <c r="CB963" t="s">
        <v>170</v>
      </c>
      <c r="CC963" t="s">
        <v>170</v>
      </c>
      <c r="CE963" t="s">
        <v>170</v>
      </c>
      <c r="CG963" t="s">
        <v>169</v>
      </c>
      <c r="CH963" t="s">
        <v>452</v>
      </c>
      <c r="CI963" t="s">
        <v>170</v>
      </c>
      <c r="DJ963" t="s">
        <v>204</v>
      </c>
      <c r="DK963" t="s">
        <v>205</v>
      </c>
      <c r="DN963" t="s">
        <v>170</v>
      </c>
      <c r="DO963" t="s">
        <v>453</v>
      </c>
      <c r="DP963" t="s">
        <v>169</v>
      </c>
      <c r="DQ963" t="s">
        <v>193</v>
      </c>
      <c r="EB963">
        <v>5</v>
      </c>
      <c r="EC963">
        <v>5</v>
      </c>
      <c r="EE963" t="s">
        <v>936</v>
      </c>
      <c r="EF963">
        <v>7</v>
      </c>
      <c r="EV963">
        <v>250</v>
      </c>
      <c r="EW963">
        <v>359</v>
      </c>
      <c r="EX963">
        <v>313</v>
      </c>
      <c r="EY963">
        <v>338</v>
      </c>
    </row>
    <row r="964" spans="1:165" ht="15">
      <c r="A964">
        <v>2022</v>
      </c>
      <c r="B964" t="s">
        <v>1660</v>
      </c>
      <c r="C964" t="s">
        <v>1660</v>
      </c>
      <c r="D964" t="s">
        <v>1671</v>
      </c>
      <c r="E964" t="s">
        <v>1662</v>
      </c>
      <c r="F964">
        <v>6</v>
      </c>
      <c r="G964" s="134">
        <v>2</v>
      </c>
      <c r="H964">
        <v>4</v>
      </c>
      <c r="I964" t="s">
        <v>1071</v>
      </c>
      <c r="J964">
        <v>28</v>
      </c>
      <c r="K964">
        <v>36</v>
      </c>
      <c r="L964">
        <v>31</v>
      </c>
      <c r="M964">
        <v>36.755000000000003</v>
      </c>
      <c r="N964">
        <v>52.568600000000004</v>
      </c>
      <c r="O964">
        <v>42.509399999999999</v>
      </c>
      <c r="P964">
        <v>28.0473</v>
      </c>
      <c r="Q964">
        <v>35.950600000000001</v>
      </c>
      <c r="R964">
        <v>31.1266</v>
      </c>
      <c r="T964" t="s">
        <v>470</v>
      </c>
      <c r="U964" t="s">
        <v>471</v>
      </c>
      <c r="V964" t="s">
        <v>1072</v>
      </c>
      <c r="W964" t="s">
        <v>1073</v>
      </c>
      <c r="Y964">
        <v>7</v>
      </c>
      <c r="Z964" t="s">
        <v>169</v>
      </c>
      <c r="AA964" t="s">
        <v>170</v>
      </c>
      <c r="AB964" t="s">
        <v>167</v>
      </c>
      <c r="AC964" t="s">
        <v>276</v>
      </c>
      <c r="AD964">
        <v>15</v>
      </c>
      <c r="AG964" t="s">
        <v>197</v>
      </c>
      <c r="AH964" t="s">
        <v>472</v>
      </c>
      <c r="AI964" t="s">
        <v>175</v>
      </c>
      <c r="AJ964" t="s">
        <v>176</v>
      </c>
      <c r="AK964" t="s">
        <v>170</v>
      </c>
      <c r="AL964" t="s">
        <v>177</v>
      </c>
      <c r="AO964">
        <v>101</v>
      </c>
      <c r="AP964">
        <v>21</v>
      </c>
      <c r="AS964">
        <v>1150</v>
      </c>
      <c r="AT964">
        <v>1150</v>
      </c>
      <c r="BN964" s="7" t="s">
        <v>178</v>
      </c>
      <c r="BO964">
        <v>2</v>
      </c>
      <c r="BP964">
        <v>2</v>
      </c>
      <c r="BQ964">
        <v>7</v>
      </c>
      <c r="BR964" t="s">
        <v>1087</v>
      </c>
      <c r="BS964" t="s">
        <v>180</v>
      </c>
      <c r="BT964" t="s">
        <v>181</v>
      </c>
      <c r="BU964" s="135">
        <v>44362</v>
      </c>
      <c r="BV964">
        <v>29261</v>
      </c>
      <c r="BX964" t="s">
        <v>170</v>
      </c>
      <c r="BY964" t="s">
        <v>170</v>
      </c>
      <c r="CB964" t="s">
        <v>170</v>
      </c>
      <c r="CC964" t="s">
        <v>170</v>
      </c>
      <c r="CE964" t="s">
        <v>170</v>
      </c>
      <c r="CG964" t="s">
        <v>169</v>
      </c>
      <c r="CH964" t="s">
        <v>452</v>
      </c>
      <c r="CI964" t="s">
        <v>170</v>
      </c>
      <c r="DJ964" t="s">
        <v>204</v>
      </c>
      <c r="DK964" t="s">
        <v>205</v>
      </c>
      <c r="DN964" t="s">
        <v>170</v>
      </c>
      <c r="DO964" t="s">
        <v>937</v>
      </c>
      <c r="DP964" t="s">
        <v>169</v>
      </c>
      <c r="DQ964" t="s">
        <v>193</v>
      </c>
      <c r="DY964">
        <v>34.5</v>
      </c>
      <c r="EB964">
        <v>5</v>
      </c>
      <c r="EC964">
        <v>5</v>
      </c>
      <c r="EE964" t="s">
        <v>938</v>
      </c>
      <c r="EF964">
        <v>3</v>
      </c>
      <c r="EV964">
        <v>250</v>
      </c>
      <c r="EW964">
        <v>381</v>
      </c>
      <c r="EX964">
        <v>298</v>
      </c>
      <c r="EY964">
        <v>343</v>
      </c>
    </row>
    <row r="965" spans="1:165" ht="15">
      <c r="A965">
        <v>2022</v>
      </c>
      <c r="B965" t="s">
        <v>1660</v>
      </c>
      <c r="C965" t="s">
        <v>1660</v>
      </c>
      <c r="D965" t="s">
        <v>1671</v>
      </c>
      <c r="E965" t="s">
        <v>1662</v>
      </c>
      <c r="F965">
        <v>4</v>
      </c>
      <c r="G965" s="134">
        <v>2</v>
      </c>
      <c r="H965">
        <v>4</v>
      </c>
      <c r="I965" t="s">
        <v>838</v>
      </c>
      <c r="J965">
        <v>24</v>
      </c>
      <c r="K965">
        <v>31</v>
      </c>
      <c r="L965">
        <v>26</v>
      </c>
      <c r="M965">
        <v>30.3</v>
      </c>
      <c r="N965">
        <v>44.4</v>
      </c>
      <c r="O965">
        <v>35.351999999999997</v>
      </c>
      <c r="P965">
        <v>23.597100000000001</v>
      </c>
      <c r="Q965">
        <v>30.915299999999998</v>
      </c>
      <c r="R965">
        <v>26.410399999999999</v>
      </c>
      <c r="T965" t="s">
        <v>470</v>
      </c>
      <c r="U965" t="s">
        <v>471</v>
      </c>
      <c r="V965" t="s">
        <v>247</v>
      </c>
      <c r="W965" t="s">
        <v>248</v>
      </c>
      <c r="Y965">
        <v>5</v>
      </c>
      <c r="Z965" t="s">
        <v>170</v>
      </c>
      <c r="AA965" t="s">
        <v>170</v>
      </c>
      <c r="AB965" t="s">
        <v>167</v>
      </c>
      <c r="AC965" t="s">
        <v>276</v>
      </c>
      <c r="AD965">
        <v>15</v>
      </c>
      <c r="AG965" t="s">
        <v>197</v>
      </c>
      <c r="AH965" t="s">
        <v>472</v>
      </c>
      <c r="AI965" t="s">
        <v>175</v>
      </c>
      <c r="AJ965" t="s">
        <v>176</v>
      </c>
      <c r="AK965" t="s">
        <v>170</v>
      </c>
      <c r="AL965" t="s">
        <v>177</v>
      </c>
      <c r="AO965">
        <v>101</v>
      </c>
      <c r="AP965">
        <v>21</v>
      </c>
      <c r="AS965">
        <v>1350</v>
      </c>
      <c r="AT965">
        <v>1350</v>
      </c>
      <c r="BN965" s="7" t="s">
        <v>178</v>
      </c>
      <c r="BO965">
        <v>2</v>
      </c>
      <c r="BP965">
        <v>2</v>
      </c>
      <c r="BQ965">
        <v>7</v>
      </c>
      <c r="BR965" t="s">
        <v>1087</v>
      </c>
      <c r="BS965" t="s">
        <v>180</v>
      </c>
      <c r="BT965" t="s">
        <v>181</v>
      </c>
      <c r="BU965" s="135">
        <v>44362</v>
      </c>
      <c r="BV965">
        <v>29260</v>
      </c>
      <c r="BX965" t="s">
        <v>170</v>
      </c>
      <c r="BY965" t="s">
        <v>170</v>
      </c>
      <c r="CB965" t="s">
        <v>170</v>
      </c>
      <c r="CC965" t="s">
        <v>170</v>
      </c>
      <c r="CE965" t="s">
        <v>170</v>
      </c>
      <c r="CG965" t="s">
        <v>169</v>
      </c>
      <c r="CH965" t="s">
        <v>452</v>
      </c>
      <c r="CI965" t="s">
        <v>170</v>
      </c>
      <c r="DJ965" t="s">
        <v>204</v>
      </c>
      <c r="DK965" t="s">
        <v>205</v>
      </c>
      <c r="DN965" t="s">
        <v>170</v>
      </c>
      <c r="DO965" t="s">
        <v>453</v>
      </c>
      <c r="DP965" t="s">
        <v>169</v>
      </c>
      <c r="DQ965" t="s">
        <v>193</v>
      </c>
      <c r="DY965">
        <v>39</v>
      </c>
      <c r="EB965">
        <v>6</v>
      </c>
      <c r="EC965">
        <v>6</v>
      </c>
      <c r="EE965" t="s">
        <v>936</v>
      </c>
      <c r="EF965">
        <v>7</v>
      </c>
      <c r="EU965">
        <v>500</v>
      </c>
      <c r="EW965">
        <v>340</v>
      </c>
      <c r="EX965">
        <v>270</v>
      </c>
      <c r="EY965">
        <v>308</v>
      </c>
    </row>
    <row r="966" spans="1:165" ht="15">
      <c r="A966">
        <v>2022</v>
      </c>
      <c r="B966" t="s">
        <v>1660</v>
      </c>
      <c r="C966" t="s">
        <v>1660</v>
      </c>
      <c r="D966" t="s">
        <v>1672</v>
      </c>
      <c r="E966" t="s">
        <v>1662</v>
      </c>
      <c r="F966">
        <v>28</v>
      </c>
      <c r="G966" s="134">
        <v>2</v>
      </c>
      <c r="H966">
        <v>4</v>
      </c>
      <c r="I966" t="s">
        <v>1071</v>
      </c>
      <c r="J966">
        <v>27</v>
      </c>
      <c r="K966">
        <v>35</v>
      </c>
      <c r="L966">
        <v>30</v>
      </c>
      <c r="M966">
        <v>35.5</v>
      </c>
      <c r="N966">
        <v>51.1</v>
      </c>
      <c r="O966">
        <v>41.153599999999997</v>
      </c>
      <c r="P966">
        <v>27.196200000000001</v>
      </c>
      <c r="Q966">
        <v>35.058599999999998</v>
      </c>
      <c r="R966">
        <v>30.248899999999999</v>
      </c>
      <c r="T966" t="s">
        <v>470</v>
      </c>
      <c r="U966" t="s">
        <v>471</v>
      </c>
      <c r="V966" t="s">
        <v>1072</v>
      </c>
      <c r="W966" t="s">
        <v>1073</v>
      </c>
      <c r="Y966">
        <v>7</v>
      </c>
      <c r="Z966" t="s">
        <v>169</v>
      </c>
      <c r="AA966" t="s">
        <v>170</v>
      </c>
      <c r="AB966" t="s">
        <v>167</v>
      </c>
      <c r="AC966" t="s">
        <v>276</v>
      </c>
      <c r="AD966">
        <v>15</v>
      </c>
      <c r="AG966" t="s">
        <v>197</v>
      </c>
      <c r="AH966" t="s">
        <v>472</v>
      </c>
      <c r="AI966" t="s">
        <v>175</v>
      </c>
      <c r="AJ966" t="s">
        <v>176</v>
      </c>
      <c r="AK966" t="s">
        <v>170</v>
      </c>
      <c r="AL966" t="s">
        <v>177</v>
      </c>
      <c r="AO966">
        <v>101</v>
      </c>
      <c r="AP966">
        <v>21</v>
      </c>
      <c r="AS966">
        <v>1200</v>
      </c>
      <c r="AT966">
        <v>1200</v>
      </c>
      <c r="BN966" s="7" t="s">
        <v>178</v>
      </c>
      <c r="BO966">
        <v>2</v>
      </c>
      <c r="BP966">
        <v>2</v>
      </c>
      <c r="BQ966">
        <v>7</v>
      </c>
      <c r="BR966" t="s">
        <v>1087</v>
      </c>
      <c r="BS966" t="s">
        <v>180</v>
      </c>
      <c r="BT966" t="s">
        <v>181</v>
      </c>
      <c r="BU966" s="135">
        <v>44362</v>
      </c>
      <c r="BV966">
        <v>29263</v>
      </c>
      <c r="BX966" t="s">
        <v>169</v>
      </c>
      <c r="BY966" t="s">
        <v>170</v>
      </c>
      <c r="CB966" t="s">
        <v>170</v>
      </c>
      <c r="CC966" t="s">
        <v>170</v>
      </c>
      <c r="CE966" t="s">
        <v>170</v>
      </c>
      <c r="CG966" t="s">
        <v>169</v>
      </c>
      <c r="CH966" t="s">
        <v>452</v>
      </c>
      <c r="CI966" t="s">
        <v>170</v>
      </c>
      <c r="DJ966" t="s">
        <v>204</v>
      </c>
      <c r="DK966" t="s">
        <v>205</v>
      </c>
      <c r="DN966" t="s">
        <v>170</v>
      </c>
      <c r="DO966" t="s">
        <v>937</v>
      </c>
      <c r="DP966" t="s">
        <v>169</v>
      </c>
      <c r="DQ966" t="s">
        <v>193</v>
      </c>
      <c r="DY966">
        <v>31.2</v>
      </c>
      <c r="EB966">
        <v>5</v>
      </c>
      <c r="EC966">
        <v>5</v>
      </c>
      <c r="EE966" t="s">
        <v>938</v>
      </c>
      <c r="EF966">
        <v>3</v>
      </c>
      <c r="EV966">
        <v>750</v>
      </c>
      <c r="EW966">
        <v>410</v>
      </c>
      <c r="EX966">
        <v>338</v>
      </c>
      <c r="EY966">
        <v>377</v>
      </c>
    </row>
    <row r="967" spans="1:165" ht="15">
      <c r="A967">
        <v>2022</v>
      </c>
      <c r="B967" t="s">
        <v>1660</v>
      </c>
      <c r="C967" t="s">
        <v>1660</v>
      </c>
      <c r="D967" t="s">
        <v>1672</v>
      </c>
      <c r="E967" t="s">
        <v>1662</v>
      </c>
      <c r="F967">
        <v>27</v>
      </c>
      <c r="G967" s="134">
        <v>2</v>
      </c>
      <c r="H967">
        <v>4</v>
      </c>
      <c r="I967" t="s">
        <v>838</v>
      </c>
      <c r="J967">
        <v>22</v>
      </c>
      <c r="K967">
        <v>30</v>
      </c>
      <c r="L967">
        <v>25</v>
      </c>
      <c r="M967">
        <v>28.6</v>
      </c>
      <c r="N967">
        <v>42.9</v>
      </c>
      <c r="O967">
        <v>33.647100000000002</v>
      </c>
      <c r="P967">
        <v>22.394400000000001</v>
      </c>
      <c r="Q967">
        <v>29.970800000000001</v>
      </c>
      <c r="R967">
        <v>25.268899999999999</v>
      </c>
      <c r="T967" t="s">
        <v>470</v>
      </c>
      <c r="U967" t="s">
        <v>471</v>
      </c>
      <c r="V967" t="s">
        <v>247</v>
      </c>
      <c r="W967" t="s">
        <v>248</v>
      </c>
      <c r="Y967">
        <v>5</v>
      </c>
      <c r="Z967" t="s">
        <v>170</v>
      </c>
      <c r="AA967" t="s">
        <v>170</v>
      </c>
      <c r="AB967" t="s">
        <v>167</v>
      </c>
      <c r="AC967" t="s">
        <v>276</v>
      </c>
      <c r="AD967">
        <v>15</v>
      </c>
      <c r="AG967" t="s">
        <v>197</v>
      </c>
      <c r="AH967" t="s">
        <v>472</v>
      </c>
      <c r="AI967" t="s">
        <v>175</v>
      </c>
      <c r="AJ967" t="s">
        <v>176</v>
      </c>
      <c r="AK967" t="s">
        <v>170</v>
      </c>
      <c r="AL967" t="s">
        <v>177</v>
      </c>
      <c r="AO967">
        <v>101</v>
      </c>
      <c r="AP967">
        <v>21</v>
      </c>
      <c r="AS967">
        <v>1400</v>
      </c>
      <c r="AT967">
        <v>1400</v>
      </c>
      <c r="BN967" s="7" t="s">
        <v>178</v>
      </c>
      <c r="BO967">
        <v>2</v>
      </c>
      <c r="BP967">
        <v>2</v>
      </c>
      <c r="BQ967">
        <v>7</v>
      </c>
      <c r="BR967" t="s">
        <v>1087</v>
      </c>
      <c r="BS967" t="s">
        <v>180</v>
      </c>
      <c r="BT967" t="s">
        <v>181</v>
      </c>
      <c r="BU967" s="135">
        <v>44362</v>
      </c>
      <c r="BV967">
        <v>29264</v>
      </c>
      <c r="BX967" t="s">
        <v>170</v>
      </c>
      <c r="BY967" t="s">
        <v>170</v>
      </c>
      <c r="CB967" t="s">
        <v>170</v>
      </c>
      <c r="CC967" t="s">
        <v>170</v>
      </c>
      <c r="CE967" t="s">
        <v>170</v>
      </c>
      <c r="CG967" t="s">
        <v>169</v>
      </c>
      <c r="CH967" t="s">
        <v>398</v>
      </c>
      <c r="CI967" t="s">
        <v>170</v>
      </c>
      <c r="DJ967" t="s">
        <v>190</v>
      </c>
      <c r="DK967" t="s">
        <v>191</v>
      </c>
      <c r="DN967" t="s">
        <v>170</v>
      </c>
      <c r="DO967" t="s">
        <v>726</v>
      </c>
      <c r="DP967" t="s">
        <v>169</v>
      </c>
      <c r="DQ967" t="s">
        <v>193</v>
      </c>
      <c r="DR967" t="s">
        <v>874</v>
      </c>
      <c r="EB967">
        <v>6</v>
      </c>
      <c r="EC967">
        <v>6</v>
      </c>
      <c r="EE967" t="s">
        <v>1463</v>
      </c>
      <c r="EF967">
        <v>7</v>
      </c>
      <c r="EU967">
        <v>500</v>
      </c>
      <c r="EW967">
        <v>305</v>
      </c>
      <c r="EX967">
        <v>276</v>
      </c>
      <c r="EY967">
        <v>293</v>
      </c>
    </row>
    <row r="968" spans="1:165" ht="15">
      <c r="A968">
        <v>2022</v>
      </c>
      <c r="B968" t="s">
        <v>1660</v>
      </c>
      <c r="C968" t="s">
        <v>1660</v>
      </c>
      <c r="D968" t="s">
        <v>1673</v>
      </c>
      <c r="E968" t="s">
        <v>1662</v>
      </c>
      <c r="F968">
        <v>15</v>
      </c>
      <c r="G968" s="134">
        <v>2</v>
      </c>
      <c r="H968">
        <v>4</v>
      </c>
      <c r="I968" t="s">
        <v>1288</v>
      </c>
      <c r="J968">
        <v>28</v>
      </c>
      <c r="K968">
        <v>33</v>
      </c>
      <c r="L968">
        <v>30</v>
      </c>
      <c r="M968">
        <v>36.034100000000002</v>
      </c>
      <c r="N968">
        <v>48.458500000000001</v>
      </c>
      <c r="O968">
        <v>40.733800000000002</v>
      </c>
      <c r="P968">
        <v>27.559200000000001</v>
      </c>
      <c r="Q968">
        <v>33.439700000000002</v>
      </c>
      <c r="R968">
        <v>29.927499999999998</v>
      </c>
      <c r="T968" t="s">
        <v>470</v>
      </c>
      <c r="U968" t="s">
        <v>471</v>
      </c>
      <c r="V968" t="s">
        <v>1072</v>
      </c>
      <c r="W968" t="s">
        <v>1073</v>
      </c>
      <c r="Y968">
        <v>8</v>
      </c>
      <c r="Z968" t="s">
        <v>169</v>
      </c>
      <c r="AA968" t="s">
        <v>170</v>
      </c>
      <c r="AB968" t="s">
        <v>167</v>
      </c>
      <c r="AC968" t="s">
        <v>276</v>
      </c>
      <c r="AD968">
        <v>15</v>
      </c>
      <c r="AG968" t="s">
        <v>197</v>
      </c>
      <c r="AH968" t="s">
        <v>472</v>
      </c>
      <c r="AI968" t="s">
        <v>175</v>
      </c>
      <c r="AJ968" t="s">
        <v>176</v>
      </c>
      <c r="AK968" t="s">
        <v>219</v>
      </c>
      <c r="AL968" t="s">
        <v>220</v>
      </c>
      <c r="AS968">
        <v>1200</v>
      </c>
      <c r="AT968">
        <v>1200</v>
      </c>
      <c r="BN968" s="7" t="s">
        <v>178</v>
      </c>
      <c r="BO968">
        <v>2</v>
      </c>
      <c r="BP968">
        <v>2</v>
      </c>
      <c r="BQ968">
        <v>31</v>
      </c>
      <c r="BR968" t="s">
        <v>431</v>
      </c>
      <c r="BT968" t="s">
        <v>181</v>
      </c>
      <c r="BU968" s="135">
        <v>44470</v>
      </c>
      <c r="BV968">
        <v>29265</v>
      </c>
      <c r="BX968" t="s">
        <v>170</v>
      </c>
      <c r="BY968" t="s">
        <v>170</v>
      </c>
      <c r="CB968" t="s">
        <v>170</v>
      </c>
      <c r="CC968" t="s">
        <v>170</v>
      </c>
      <c r="CD968" t="s">
        <v>1438</v>
      </c>
      <c r="CE968" t="s">
        <v>170</v>
      </c>
      <c r="CG968" t="s">
        <v>169</v>
      </c>
      <c r="CH968" t="s">
        <v>398</v>
      </c>
      <c r="CI968" t="s">
        <v>170</v>
      </c>
      <c r="DJ968" t="s">
        <v>190</v>
      </c>
      <c r="DK968" t="s">
        <v>191</v>
      </c>
      <c r="DL968" t="s">
        <v>170</v>
      </c>
      <c r="DN968" t="s">
        <v>170</v>
      </c>
      <c r="DO968" t="s">
        <v>506</v>
      </c>
      <c r="DP968" t="s">
        <v>169</v>
      </c>
      <c r="DQ968" t="s">
        <v>193</v>
      </c>
      <c r="DR968" t="s">
        <v>874</v>
      </c>
      <c r="EB968">
        <v>5</v>
      </c>
      <c r="EC968">
        <v>5</v>
      </c>
      <c r="EE968" t="s">
        <v>1439</v>
      </c>
      <c r="EF968">
        <v>5</v>
      </c>
      <c r="EV968">
        <v>1250</v>
      </c>
      <c r="EW968">
        <v>440</v>
      </c>
      <c r="EX968">
        <v>322</v>
      </c>
      <c r="EY968">
        <v>387</v>
      </c>
    </row>
    <row r="969" spans="1:165" ht="15">
      <c r="A969">
        <v>2022</v>
      </c>
      <c r="B969" t="s">
        <v>1660</v>
      </c>
      <c r="C969" t="s">
        <v>1660</v>
      </c>
      <c r="D969" t="s">
        <v>1673</v>
      </c>
      <c r="E969" t="s">
        <v>1662</v>
      </c>
      <c r="F969">
        <v>14</v>
      </c>
      <c r="G969" s="134">
        <v>2</v>
      </c>
      <c r="H969">
        <v>4</v>
      </c>
      <c r="I969" t="s">
        <v>246</v>
      </c>
      <c r="J969">
        <v>22</v>
      </c>
      <c r="K969">
        <v>29</v>
      </c>
      <c r="L969">
        <v>25</v>
      </c>
      <c r="M969">
        <v>28.6</v>
      </c>
      <c r="N969">
        <v>41.3</v>
      </c>
      <c r="O969">
        <v>33.193199999999997</v>
      </c>
      <c r="P969">
        <v>22.394400000000001</v>
      </c>
      <c r="Q969">
        <v>28.956299999999999</v>
      </c>
      <c r="R969">
        <v>24.9374</v>
      </c>
      <c r="T969" t="s">
        <v>470</v>
      </c>
      <c r="U969" t="s">
        <v>471</v>
      </c>
      <c r="V969" t="s">
        <v>247</v>
      </c>
      <c r="W969" t="s">
        <v>248</v>
      </c>
      <c r="Y969">
        <v>6</v>
      </c>
      <c r="Z969" t="s">
        <v>170</v>
      </c>
      <c r="AA969" t="s">
        <v>170</v>
      </c>
      <c r="AB969" t="s">
        <v>167</v>
      </c>
      <c r="AC969" t="s">
        <v>276</v>
      </c>
      <c r="AD969">
        <v>15</v>
      </c>
      <c r="AG969" t="s">
        <v>197</v>
      </c>
      <c r="AH969" t="s">
        <v>472</v>
      </c>
      <c r="AI969" t="s">
        <v>175</v>
      </c>
      <c r="AJ969" t="s">
        <v>176</v>
      </c>
      <c r="AK969" t="s">
        <v>219</v>
      </c>
      <c r="AL969" t="s">
        <v>220</v>
      </c>
      <c r="AS969">
        <v>1400</v>
      </c>
      <c r="AT969">
        <v>1400</v>
      </c>
      <c r="BN969" s="7" t="s">
        <v>178</v>
      </c>
      <c r="BO969">
        <v>2</v>
      </c>
      <c r="BP969">
        <v>2</v>
      </c>
      <c r="BQ969">
        <v>31</v>
      </c>
      <c r="BR969" t="s">
        <v>431</v>
      </c>
      <c r="BT969" t="s">
        <v>181</v>
      </c>
      <c r="BU969" s="135">
        <v>44470</v>
      </c>
      <c r="BV969">
        <v>29268</v>
      </c>
      <c r="BX969" t="s">
        <v>170</v>
      </c>
      <c r="BY969" t="s">
        <v>170</v>
      </c>
      <c r="CB969" t="s">
        <v>170</v>
      </c>
      <c r="CC969" t="s">
        <v>170</v>
      </c>
      <c r="CD969" t="s">
        <v>1674</v>
      </c>
      <c r="CE969" t="s">
        <v>170</v>
      </c>
      <c r="CG969" t="s">
        <v>169</v>
      </c>
      <c r="CH969" t="s">
        <v>398</v>
      </c>
      <c r="CI969" t="s">
        <v>170</v>
      </c>
      <c r="DJ969" t="s">
        <v>190</v>
      </c>
      <c r="DK969" t="s">
        <v>191</v>
      </c>
      <c r="DL969" t="s">
        <v>170</v>
      </c>
      <c r="DN969" t="s">
        <v>170</v>
      </c>
      <c r="DO969" t="s">
        <v>726</v>
      </c>
      <c r="DP969" t="s">
        <v>169</v>
      </c>
      <c r="DQ969" t="s">
        <v>193</v>
      </c>
      <c r="DR969" t="s">
        <v>874</v>
      </c>
      <c r="EB969">
        <v>6</v>
      </c>
      <c r="EC969">
        <v>6</v>
      </c>
      <c r="EE969" t="s">
        <v>908</v>
      </c>
      <c r="EF969">
        <v>6</v>
      </c>
      <c r="EU969">
        <v>500</v>
      </c>
      <c r="EW969">
        <v>330</v>
      </c>
      <c r="EX969">
        <v>267</v>
      </c>
      <c r="EY969">
        <v>301</v>
      </c>
    </row>
    <row r="970" spans="1:165" ht="15">
      <c r="A970">
        <v>2022</v>
      </c>
      <c r="B970" t="s">
        <v>1660</v>
      </c>
      <c r="C970" t="s">
        <v>1660</v>
      </c>
      <c r="D970" t="s">
        <v>1673</v>
      </c>
      <c r="E970" t="s">
        <v>1662</v>
      </c>
      <c r="F970">
        <v>40</v>
      </c>
      <c r="G970" s="134">
        <v>2.5</v>
      </c>
      <c r="H970">
        <v>4</v>
      </c>
      <c r="I970" t="s">
        <v>1288</v>
      </c>
      <c r="J970">
        <v>27</v>
      </c>
      <c r="K970">
        <v>34</v>
      </c>
      <c r="L970">
        <v>29</v>
      </c>
      <c r="M970">
        <v>34.659300000000002</v>
      </c>
      <c r="N970">
        <v>48.894100000000002</v>
      </c>
      <c r="O970">
        <v>39.884599999999999</v>
      </c>
      <c r="P970">
        <v>26.622299999999999</v>
      </c>
      <c r="Q970">
        <v>33.707999999999998</v>
      </c>
      <c r="R970">
        <v>29.403700000000001</v>
      </c>
      <c r="T970" t="s">
        <v>470</v>
      </c>
      <c r="U970" t="s">
        <v>471</v>
      </c>
      <c r="V970" t="s">
        <v>1072</v>
      </c>
      <c r="W970" t="s">
        <v>1073</v>
      </c>
      <c r="Y970">
        <v>8</v>
      </c>
      <c r="Z970" t="s">
        <v>169</v>
      </c>
      <c r="AA970" t="s">
        <v>170</v>
      </c>
      <c r="AB970" t="s">
        <v>167</v>
      </c>
      <c r="AC970" t="s">
        <v>276</v>
      </c>
      <c r="AD970">
        <v>10</v>
      </c>
      <c r="AG970" t="s">
        <v>197</v>
      </c>
      <c r="AH970" t="s">
        <v>472</v>
      </c>
      <c r="AI970" t="s">
        <v>175</v>
      </c>
      <c r="AJ970" t="s">
        <v>176</v>
      </c>
      <c r="AK970" t="s">
        <v>219</v>
      </c>
      <c r="AL970" t="s">
        <v>220</v>
      </c>
      <c r="AS970">
        <v>1200</v>
      </c>
      <c r="AT970">
        <v>1200</v>
      </c>
      <c r="BN970" s="7" t="s">
        <v>178</v>
      </c>
      <c r="BO970">
        <v>2</v>
      </c>
      <c r="BP970">
        <v>2</v>
      </c>
      <c r="BQ970">
        <v>31</v>
      </c>
      <c r="BR970" t="s">
        <v>431</v>
      </c>
      <c r="BT970" t="s">
        <v>181</v>
      </c>
      <c r="BU970" s="135">
        <v>44470</v>
      </c>
      <c r="BV970">
        <v>29266</v>
      </c>
      <c r="BX970" t="s">
        <v>170</v>
      </c>
      <c r="BY970" t="s">
        <v>170</v>
      </c>
      <c r="CB970" t="s">
        <v>170</v>
      </c>
      <c r="CC970" t="s">
        <v>170</v>
      </c>
      <c r="CD970" t="s">
        <v>1674</v>
      </c>
      <c r="CE970" t="s">
        <v>170</v>
      </c>
      <c r="CG970" t="s">
        <v>169</v>
      </c>
      <c r="CH970" t="s">
        <v>398</v>
      </c>
      <c r="CI970" t="s">
        <v>170</v>
      </c>
      <c r="DJ970" t="s">
        <v>190</v>
      </c>
      <c r="DK970" t="s">
        <v>191</v>
      </c>
      <c r="DL970" t="s">
        <v>170</v>
      </c>
      <c r="DN970" t="s">
        <v>170</v>
      </c>
      <c r="DO970" t="s">
        <v>726</v>
      </c>
      <c r="DP970" t="s">
        <v>170</v>
      </c>
      <c r="DQ970" t="s">
        <v>207</v>
      </c>
      <c r="EB970">
        <v>6</v>
      </c>
      <c r="EC970">
        <v>6</v>
      </c>
      <c r="EE970" t="s">
        <v>908</v>
      </c>
      <c r="EF970">
        <v>6</v>
      </c>
      <c r="EU970">
        <v>250</v>
      </c>
      <c r="EW970">
        <v>360</v>
      </c>
      <c r="EX970">
        <v>269</v>
      </c>
      <c r="EY970">
        <v>319</v>
      </c>
    </row>
    <row r="971" spans="1:165" ht="15">
      <c r="A971">
        <v>2022</v>
      </c>
      <c r="B971" t="s">
        <v>1660</v>
      </c>
      <c r="C971" t="s">
        <v>1660</v>
      </c>
      <c r="D971" t="s">
        <v>1675</v>
      </c>
      <c r="E971" t="s">
        <v>1662</v>
      </c>
      <c r="F971">
        <v>18</v>
      </c>
      <c r="G971" s="134">
        <v>2.5</v>
      </c>
      <c r="H971">
        <v>4</v>
      </c>
      <c r="I971" t="s">
        <v>1071</v>
      </c>
      <c r="J971">
        <v>26</v>
      </c>
      <c r="K971">
        <v>33</v>
      </c>
      <c r="L971">
        <v>29</v>
      </c>
      <c r="M971">
        <v>33.855400000000003</v>
      </c>
      <c r="N971">
        <v>47.114800000000002</v>
      </c>
      <c r="O971">
        <v>38.764600000000002</v>
      </c>
      <c r="P971">
        <v>26.070599999999999</v>
      </c>
      <c r="Q971">
        <v>32.608899999999998</v>
      </c>
      <c r="R971">
        <v>28.656199999999998</v>
      </c>
      <c r="T971" t="s">
        <v>470</v>
      </c>
      <c r="U971" t="s">
        <v>471</v>
      </c>
      <c r="V971" t="s">
        <v>1072</v>
      </c>
      <c r="W971" t="s">
        <v>1073</v>
      </c>
      <c r="Y971">
        <v>7</v>
      </c>
      <c r="Z971" t="s">
        <v>169</v>
      </c>
      <c r="AA971" t="s">
        <v>170</v>
      </c>
      <c r="AB971" t="s">
        <v>167</v>
      </c>
      <c r="AC971" t="s">
        <v>276</v>
      </c>
      <c r="AD971">
        <v>10</v>
      </c>
      <c r="AG971" t="s">
        <v>197</v>
      </c>
      <c r="AH971" t="s">
        <v>472</v>
      </c>
      <c r="AI971" t="s">
        <v>175</v>
      </c>
      <c r="AJ971" t="s">
        <v>176</v>
      </c>
      <c r="AK971" t="s">
        <v>219</v>
      </c>
      <c r="AL971" t="s">
        <v>220</v>
      </c>
      <c r="AS971">
        <v>1200</v>
      </c>
      <c r="AT971">
        <v>1200</v>
      </c>
      <c r="BN971" s="7" t="s">
        <v>178</v>
      </c>
      <c r="BO971">
        <v>2</v>
      </c>
      <c r="BP971">
        <v>2</v>
      </c>
      <c r="BQ971">
        <v>31</v>
      </c>
      <c r="BR971" t="s">
        <v>431</v>
      </c>
      <c r="BT971" t="s">
        <v>181</v>
      </c>
      <c r="BU971" s="135">
        <v>44415</v>
      </c>
      <c r="BV971">
        <v>29771</v>
      </c>
      <c r="BX971" t="s">
        <v>170</v>
      </c>
      <c r="BY971" t="s">
        <v>170</v>
      </c>
      <c r="CB971" t="s">
        <v>170</v>
      </c>
      <c r="CC971" t="s">
        <v>170</v>
      </c>
      <c r="CD971" t="s">
        <v>1674</v>
      </c>
      <c r="CE971" t="s">
        <v>170</v>
      </c>
      <c r="CG971" t="s">
        <v>169</v>
      </c>
      <c r="CH971" t="s">
        <v>398</v>
      </c>
      <c r="CI971" t="s">
        <v>170</v>
      </c>
      <c r="DJ971" t="s">
        <v>190</v>
      </c>
      <c r="DK971" t="s">
        <v>191</v>
      </c>
      <c r="DL971" t="s">
        <v>170</v>
      </c>
      <c r="DN971" t="s">
        <v>170</v>
      </c>
      <c r="DO971" t="s">
        <v>726</v>
      </c>
      <c r="DP971" t="s">
        <v>169</v>
      </c>
      <c r="DQ971" t="s">
        <v>193</v>
      </c>
      <c r="DR971" t="s">
        <v>874</v>
      </c>
      <c r="EB971">
        <v>6</v>
      </c>
      <c r="EC971">
        <v>6</v>
      </c>
      <c r="EE971" t="s">
        <v>908</v>
      </c>
      <c r="EF971">
        <v>6</v>
      </c>
      <c r="EU971">
        <v>500</v>
      </c>
      <c r="EW971">
        <v>325</v>
      </c>
      <c r="EX971">
        <v>260</v>
      </c>
      <c r="EY971">
        <v>296</v>
      </c>
    </row>
    <row r="972" spans="1:165" ht="15">
      <c r="A972">
        <v>2022</v>
      </c>
      <c r="B972" t="s">
        <v>1660</v>
      </c>
      <c r="C972" t="s">
        <v>1660</v>
      </c>
      <c r="D972" t="s">
        <v>1676</v>
      </c>
      <c r="E972" t="s">
        <v>1662</v>
      </c>
      <c r="F972">
        <v>80</v>
      </c>
      <c r="G972" s="134">
        <v>2.5</v>
      </c>
      <c r="H972">
        <v>4</v>
      </c>
      <c r="I972" t="s">
        <v>1288</v>
      </c>
      <c r="J972">
        <v>25</v>
      </c>
      <c r="K972">
        <v>28</v>
      </c>
      <c r="L972">
        <v>26</v>
      </c>
      <c r="M972">
        <v>31.9</v>
      </c>
      <c r="N972">
        <v>40.4</v>
      </c>
      <c r="O972">
        <v>35.2361</v>
      </c>
      <c r="P972">
        <v>24.717099999999999</v>
      </c>
      <c r="Q972">
        <v>28.382400000000001</v>
      </c>
      <c r="R972">
        <v>26.242100000000001</v>
      </c>
      <c r="T972" t="s">
        <v>470</v>
      </c>
      <c r="U972" t="s">
        <v>471</v>
      </c>
      <c r="V972" t="s">
        <v>1072</v>
      </c>
      <c r="W972" t="s">
        <v>1073</v>
      </c>
      <c r="Y972">
        <v>8</v>
      </c>
      <c r="Z972" t="s">
        <v>169</v>
      </c>
      <c r="AA972" t="s">
        <v>170</v>
      </c>
      <c r="AB972" t="s">
        <v>167</v>
      </c>
      <c r="AC972" t="s">
        <v>276</v>
      </c>
      <c r="AD972">
        <v>10</v>
      </c>
      <c r="AG972" t="s">
        <v>197</v>
      </c>
      <c r="AH972" t="s">
        <v>472</v>
      </c>
      <c r="AI972" t="s">
        <v>175</v>
      </c>
      <c r="AJ972" t="s">
        <v>176</v>
      </c>
      <c r="AK972" t="s">
        <v>219</v>
      </c>
      <c r="AL972" t="s">
        <v>220</v>
      </c>
      <c r="AS972">
        <v>1350</v>
      </c>
      <c r="AT972">
        <v>1350</v>
      </c>
      <c r="BN972" s="7" t="s">
        <v>178</v>
      </c>
      <c r="BO972">
        <v>2</v>
      </c>
      <c r="BP972">
        <v>2</v>
      </c>
      <c r="BQ972">
        <v>31</v>
      </c>
      <c r="BR972" t="s">
        <v>431</v>
      </c>
      <c r="BT972" t="s">
        <v>181</v>
      </c>
      <c r="BU972" s="135">
        <v>44441</v>
      </c>
      <c r="BV972">
        <v>30029</v>
      </c>
      <c r="BX972" t="s">
        <v>170</v>
      </c>
      <c r="BY972" t="s">
        <v>170</v>
      </c>
      <c r="CB972" t="s">
        <v>170</v>
      </c>
      <c r="CC972" t="s">
        <v>170</v>
      </c>
      <c r="CD972" t="s">
        <v>1674</v>
      </c>
      <c r="CE972" t="s">
        <v>170</v>
      </c>
      <c r="CG972" t="s">
        <v>169</v>
      </c>
      <c r="CH972" t="s">
        <v>398</v>
      </c>
      <c r="CI972" t="s">
        <v>170</v>
      </c>
      <c r="DJ972" t="s">
        <v>190</v>
      </c>
      <c r="DK972" t="s">
        <v>191</v>
      </c>
      <c r="DL972" t="s">
        <v>170</v>
      </c>
      <c r="DN972" t="s">
        <v>170</v>
      </c>
      <c r="DO972" t="s">
        <v>726</v>
      </c>
      <c r="DP972" t="s">
        <v>170</v>
      </c>
      <c r="DQ972" t="s">
        <v>207</v>
      </c>
      <c r="EB972">
        <v>6</v>
      </c>
      <c r="EC972">
        <v>6</v>
      </c>
      <c r="EE972" t="s">
        <v>908</v>
      </c>
      <c r="EF972">
        <v>6</v>
      </c>
      <c r="EU972">
        <v>250</v>
      </c>
      <c r="EW972">
        <v>358</v>
      </c>
      <c r="EX972">
        <v>279</v>
      </c>
      <c r="EY972">
        <v>323</v>
      </c>
    </row>
    <row r="973" spans="1:165" ht="15">
      <c r="A973">
        <v>2022</v>
      </c>
      <c r="B973" t="s">
        <v>1660</v>
      </c>
      <c r="C973" t="s">
        <v>1660</v>
      </c>
      <c r="D973" t="s">
        <v>1677</v>
      </c>
      <c r="E973" t="s">
        <v>1662</v>
      </c>
      <c r="F973">
        <v>21</v>
      </c>
      <c r="G973" s="134">
        <v>2.4</v>
      </c>
      <c r="H973">
        <v>4</v>
      </c>
      <c r="I973" t="s">
        <v>1288</v>
      </c>
      <c r="J973">
        <v>23</v>
      </c>
      <c r="K973">
        <v>30</v>
      </c>
      <c r="L973">
        <v>26</v>
      </c>
      <c r="M973">
        <v>29.8</v>
      </c>
      <c r="N973">
        <v>42.7</v>
      </c>
      <c r="O973">
        <v>34.488700000000001</v>
      </c>
      <c r="P973">
        <v>23.244700000000002</v>
      </c>
      <c r="Q973">
        <v>29.8444</v>
      </c>
      <c r="R973">
        <v>25.813400000000001</v>
      </c>
      <c r="T973" t="s">
        <v>165</v>
      </c>
      <c r="U973" t="s">
        <v>166</v>
      </c>
      <c r="V973" t="s">
        <v>1072</v>
      </c>
      <c r="W973" t="s">
        <v>1073</v>
      </c>
      <c r="Y973">
        <v>8</v>
      </c>
      <c r="Z973" t="s">
        <v>169</v>
      </c>
      <c r="AA973" t="s">
        <v>170</v>
      </c>
      <c r="AB973" t="s">
        <v>167</v>
      </c>
      <c r="AC973" t="s">
        <v>276</v>
      </c>
      <c r="AD973">
        <v>15</v>
      </c>
      <c r="AG973" t="s">
        <v>197</v>
      </c>
      <c r="AH973" t="s">
        <v>472</v>
      </c>
      <c r="AI973" t="s">
        <v>175</v>
      </c>
      <c r="AJ973" t="s">
        <v>176</v>
      </c>
      <c r="AK973" t="s">
        <v>219</v>
      </c>
      <c r="AL973" t="s">
        <v>220</v>
      </c>
      <c r="AS973">
        <v>1350</v>
      </c>
      <c r="AT973">
        <v>1350</v>
      </c>
      <c r="BN973" s="7" t="s">
        <v>178</v>
      </c>
      <c r="BO973">
        <v>2</v>
      </c>
      <c r="BP973">
        <v>2</v>
      </c>
      <c r="BQ973">
        <v>31</v>
      </c>
      <c r="BR973" t="s">
        <v>431</v>
      </c>
      <c r="BT973" t="s">
        <v>181</v>
      </c>
      <c r="BU973" s="135">
        <v>44281</v>
      </c>
      <c r="BV973">
        <v>28912</v>
      </c>
      <c r="BW973" s="6"/>
      <c r="BX973" s="5" t="s">
        <v>170</v>
      </c>
      <c r="BY973" s="5" t="s">
        <v>170</v>
      </c>
      <c r="BZ973" s="5"/>
      <c r="CA973" s="5"/>
      <c r="CB973" s="5" t="s">
        <v>170</v>
      </c>
      <c r="CC973" s="5" t="s">
        <v>170</v>
      </c>
      <c r="CD973" s="5"/>
      <c r="CE973" s="5" t="s">
        <v>170</v>
      </c>
      <c r="CF973" s="5"/>
      <c r="CG973" s="5" t="s">
        <v>169</v>
      </c>
      <c r="CH973" s="5" t="s">
        <v>398</v>
      </c>
      <c r="CI973" s="5" t="s">
        <v>170</v>
      </c>
      <c r="CJ973" s="5"/>
      <c r="CK973" s="5" t="s">
        <v>183</v>
      </c>
      <c r="CL973" s="5"/>
      <c r="CM973" s="5">
        <v>1</v>
      </c>
      <c r="CN973" s="5" t="s">
        <v>522</v>
      </c>
      <c r="CO973" s="5" t="s">
        <v>775</v>
      </c>
      <c r="CP973" s="5">
        <v>252</v>
      </c>
      <c r="CQ973" s="5">
        <v>3.7</v>
      </c>
      <c r="CR973" s="5">
        <v>69.400000000000006</v>
      </c>
      <c r="CS973" s="5" t="s">
        <v>185</v>
      </c>
      <c r="CT973" s="5"/>
      <c r="CU973" s="5"/>
      <c r="CV973" s="5" t="s">
        <v>186</v>
      </c>
      <c r="CW973" s="5"/>
      <c r="CX973" s="5" t="s">
        <v>187</v>
      </c>
      <c r="CY973" s="5" t="s">
        <v>170</v>
      </c>
      <c r="CZ973" s="5"/>
      <c r="DA973" s="5"/>
      <c r="DB973" s="5"/>
      <c r="DC973" s="5" t="s">
        <v>1678</v>
      </c>
      <c r="DD973" s="5">
        <v>2</v>
      </c>
      <c r="DE973" s="5" t="s">
        <v>522</v>
      </c>
      <c r="DF973" s="5" t="s">
        <v>587</v>
      </c>
      <c r="DG973" s="5" t="s">
        <v>1679</v>
      </c>
      <c r="DH973" s="5"/>
      <c r="DI973" s="5"/>
      <c r="DJ973" s="5" t="s">
        <v>190</v>
      </c>
      <c r="DK973" s="5" t="s">
        <v>191</v>
      </c>
      <c r="DL973" s="5" t="s">
        <v>170</v>
      </c>
      <c r="DM973" s="5" t="s">
        <v>170</v>
      </c>
      <c r="DN973" s="5" t="s">
        <v>170</v>
      </c>
      <c r="DO973" s="5" t="s">
        <v>726</v>
      </c>
      <c r="DP973" s="5" t="s">
        <v>169</v>
      </c>
      <c r="DQ973" s="5" t="s">
        <v>193</v>
      </c>
      <c r="DR973" s="5" t="s">
        <v>588</v>
      </c>
      <c r="DS973" s="5"/>
      <c r="DT973" s="5"/>
      <c r="DU973" s="5"/>
      <c r="DV973" s="5"/>
      <c r="DW973" s="5"/>
      <c r="DX973" s="5"/>
      <c r="DY973" s="5"/>
      <c r="DZ973" s="5"/>
      <c r="EA973" s="133"/>
      <c r="EB973" s="5">
        <v>8</v>
      </c>
      <c r="EC973" s="5">
        <v>8</v>
      </c>
      <c r="ED973" s="5"/>
      <c r="EE973" s="5" t="s">
        <v>1680</v>
      </c>
      <c r="EF973" s="5">
        <v>7</v>
      </c>
      <c r="EG973" s="5"/>
      <c r="EH973" s="5"/>
      <c r="EI973" s="5"/>
      <c r="EJ973" s="5"/>
      <c r="EK973" s="5"/>
      <c r="EL973" s="5"/>
      <c r="EM973" s="5"/>
      <c r="EN973" s="5"/>
      <c r="EO973" s="5"/>
      <c r="EP973" s="5"/>
      <c r="EQ973" s="5"/>
      <c r="ER973" s="5"/>
      <c r="ES973" s="5"/>
      <c r="ET973" s="5"/>
      <c r="EU973" s="5">
        <v>2000</v>
      </c>
      <c r="EV973" s="5"/>
      <c r="EW973" s="5">
        <v>214</v>
      </c>
      <c r="EX973" s="5">
        <v>233</v>
      </c>
      <c r="EY973" s="5">
        <v>223</v>
      </c>
      <c r="EZ973" s="5"/>
      <c r="FA973" s="5"/>
      <c r="FB973" s="5"/>
      <c r="FC973" s="5"/>
      <c r="FD973" s="5"/>
      <c r="FE973" s="5"/>
      <c r="FF973" s="5"/>
      <c r="FG973" s="5"/>
      <c r="FH973" s="5"/>
      <c r="FI973" s="5"/>
    </row>
    <row r="974" spans="1:165" ht="15">
      <c r="A974">
        <v>2022</v>
      </c>
      <c r="B974" t="s">
        <v>1660</v>
      </c>
      <c r="C974" t="s">
        <v>1660</v>
      </c>
      <c r="D974" t="s">
        <v>1677</v>
      </c>
      <c r="E974" t="s">
        <v>1662</v>
      </c>
      <c r="F974">
        <v>19</v>
      </c>
      <c r="G974" s="134">
        <v>2.5</v>
      </c>
      <c r="H974">
        <v>4</v>
      </c>
      <c r="I974" t="s">
        <v>1288</v>
      </c>
      <c r="J974">
        <v>26</v>
      </c>
      <c r="K974">
        <v>33</v>
      </c>
      <c r="L974">
        <v>29</v>
      </c>
      <c r="M974">
        <v>33.904200000000003</v>
      </c>
      <c r="N974">
        <v>47.645499999999998</v>
      </c>
      <c r="O974">
        <v>38.960599999999999</v>
      </c>
      <c r="P974">
        <v>26.104199999999999</v>
      </c>
      <c r="Q974">
        <v>32.937600000000003</v>
      </c>
      <c r="R974">
        <v>28.792200000000001</v>
      </c>
      <c r="T974" t="s">
        <v>470</v>
      </c>
      <c r="U974" t="s">
        <v>471</v>
      </c>
      <c r="V974" t="s">
        <v>1072</v>
      </c>
      <c r="W974" t="s">
        <v>1073</v>
      </c>
      <c r="Y974">
        <v>8</v>
      </c>
      <c r="Z974" t="s">
        <v>169</v>
      </c>
      <c r="AA974" t="s">
        <v>170</v>
      </c>
      <c r="AB974" t="s">
        <v>167</v>
      </c>
      <c r="AC974" t="s">
        <v>276</v>
      </c>
      <c r="AD974">
        <v>10</v>
      </c>
      <c r="AG974" t="s">
        <v>197</v>
      </c>
      <c r="AH974" t="s">
        <v>472</v>
      </c>
      <c r="AI974" t="s">
        <v>175</v>
      </c>
      <c r="AJ974" t="s">
        <v>176</v>
      </c>
      <c r="AK974" t="s">
        <v>219</v>
      </c>
      <c r="AL974" t="s">
        <v>220</v>
      </c>
      <c r="AS974">
        <v>1200</v>
      </c>
      <c r="AT974">
        <v>1200</v>
      </c>
      <c r="BN974" s="7" t="s">
        <v>178</v>
      </c>
      <c r="BO974">
        <v>2</v>
      </c>
      <c r="BP974">
        <v>2</v>
      </c>
      <c r="BQ974">
        <v>31</v>
      </c>
      <c r="BR974" t="s">
        <v>431</v>
      </c>
      <c r="BT974" t="s">
        <v>181</v>
      </c>
      <c r="BU974" s="135">
        <v>44281</v>
      </c>
      <c r="BV974">
        <v>28909</v>
      </c>
      <c r="BW974" s="6"/>
      <c r="BX974" s="5" t="s">
        <v>170</v>
      </c>
      <c r="BY974" s="5" t="s">
        <v>170</v>
      </c>
      <c r="BZ974" s="5"/>
      <c r="CA974" s="5"/>
      <c r="CB974" s="5" t="s">
        <v>170</v>
      </c>
      <c r="CC974" s="5" t="s">
        <v>170</v>
      </c>
      <c r="CD974" s="5"/>
      <c r="CE974" s="5" t="s">
        <v>170</v>
      </c>
      <c r="CF974" s="5"/>
      <c r="CG974" s="5" t="s">
        <v>169</v>
      </c>
      <c r="CH974" s="5" t="s">
        <v>398</v>
      </c>
      <c r="CI974" s="5" t="s">
        <v>170</v>
      </c>
      <c r="CJ974" s="5"/>
      <c r="CK974" s="5" t="s">
        <v>183</v>
      </c>
      <c r="CL974" s="5"/>
      <c r="CM974" s="5">
        <v>1</v>
      </c>
      <c r="CN974" s="5" t="s">
        <v>522</v>
      </c>
      <c r="CO974" s="5" t="s">
        <v>775</v>
      </c>
      <c r="CP974" s="5">
        <v>252</v>
      </c>
      <c r="CQ974" s="5">
        <v>3.7</v>
      </c>
      <c r="CR974" s="5">
        <v>69.400000000000006</v>
      </c>
      <c r="CS974" s="5" t="s">
        <v>185</v>
      </c>
      <c r="CT974" s="5"/>
      <c r="CU974" s="5"/>
      <c r="CV974" s="5" t="s">
        <v>186</v>
      </c>
      <c r="CW974" s="5"/>
      <c r="CX974" s="5" t="s">
        <v>187</v>
      </c>
      <c r="CY974" s="5" t="s">
        <v>170</v>
      </c>
      <c r="CZ974" s="5"/>
      <c r="DA974" s="5"/>
      <c r="DB974" s="5"/>
      <c r="DC974" s="5" t="s">
        <v>1678</v>
      </c>
      <c r="DD974" s="5">
        <v>2</v>
      </c>
      <c r="DE974" s="5" t="s">
        <v>522</v>
      </c>
      <c r="DF974" s="5" t="s">
        <v>587</v>
      </c>
      <c r="DG974" s="5" t="s">
        <v>1679</v>
      </c>
      <c r="DH974" s="5"/>
      <c r="DI974" s="5"/>
      <c r="DJ974" s="5" t="s">
        <v>190</v>
      </c>
      <c r="DK974" s="5" t="s">
        <v>191</v>
      </c>
      <c r="DL974" s="5" t="s">
        <v>170</v>
      </c>
      <c r="DM974" s="5" t="s">
        <v>170</v>
      </c>
      <c r="DN974" s="5" t="s">
        <v>170</v>
      </c>
      <c r="DO974" s="5" t="s">
        <v>726</v>
      </c>
      <c r="DP974" s="5" t="s">
        <v>169</v>
      </c>
      <c r="DQ974" s="5" t="s">
        <v>193</v>
      </c>
      <c r="DR974" s="5" t="s">
        <v>588</v>
      </c>
      <c r="DS974" s="5"/>
      <c r="DT974" s="5"/>
      <c r="DU974" s="5"/>
      <c r="DV974" s="5"/>
      <c r="DW974" s="5"/>
      <c r="DX974" s="5"/>
      <c r="DY974" s="5"/>
      <c r="DZ974" s="5"/>
      <c r="EA974" s="133"/>
      <c r="EB974" s="5">
        <v>8</v>
      </c>
      <c r="EC974" s="5">
        <v>8</v>
      </c>
      <c r="ED974" s="5"/>
      <c r="EE974" s="5" t="s">
        <v>1680</v>
      </c>
      <c r="EF974" s="5">
        <v>7</v>
      </c>
      <c r="EG974" s="5"/>
      <c r="EH974" s="5"/>
      <c r="EI974" s="5"/>
      <c r="EJ974" s="5"/>
      <c r="EK974" s="5"/>
      <c r="EL974" s="5"/>
      <c r="EM974" s="5"/>
      <c r="EN974" s="5"/>
      <c r="EO974" s="5"/>
      <c r="EP974" s="5"/>
      <c r="EQ974" s="5"/>
      <c r="ER974" s="5"/>
      <c r="ES974" s="5"/>
      <c r="ET974" s="5"/>
      <c r="EU974" s="5">
        <v>2000</v>
      </c>
      <c r="EV974" s="5"/>
      <c r="EW974" s="5">
        <v>220</v>
      </c>
      <c r="EX974" s="5">
        <v>238</v>
      </c>
      <c r="EY974" s="5">
        <v>228</v>
      </c>
      <c r="EZ974" s="5"/>
      <c r="FA974" s="5"/>
      <c r="FB974" s="5"/>
      <c r="FC974" s="5"/>
      <c r="FD974" s="5"/>
      <c r="FE974" s="5"/>
      <c r="FF974" s="5"/>
      <c r="FG974" s="5"/>
      <c r="FH974" s="5"/>
      <c r="FI974" s="5"/>
    </row>
    <row r="975" spans="1:165" ht="15">
      <c r="A975">
        <v>2022</v>
      </c>
      <c r="B975" t="s">
        <v>1660</v>
      </c>
      <c r="C975" t="s">
        <v>1660</v>
      </c>
      <c r="D975" t="s">
        <v>1681</v>
      </c>
      <c r="E975" t="s">
        <v>1662</v>
      </c>
      <c r="F975">
        <v>75</v>
      </c>
      <c r="G975" s="134">
        <v>2.4</v>
      </c>
      <c r="H975">
        <v>4</v>
      </c>
      <c r="I975" t="s">
        <v>1288</v>
      </c>
      <c r="J975">
        <v>22</v>
      </c>
      <c r="K975">
        <v>26</v>
      </c>
      <c r="L975">
        <v>24</v>
      </c>
      <c r="M975">
        <v>27.5</v>
      </c>
      <c r="N975">
        <v>37.200000000000003</v>
      </c>
      <c r="O975">
        <v>31.155799999999999</v>
      </c>
      <c r="P975">
        <v>21.609300000000001</v>
      </c>
      <c r="Q975">
        <v>26.3231</v>
      </c>
      <c r="R975">
        <v>23.503299999999999</v>
      </c>
      <c r="T975" t="s">
        <v>165</v>
      </c>
      <c r="U975" t="s">
        <v>166</v>
      </c>
      <c r="V975" t="s">
        <v>1072</v>
      </c>
      <c r="W975" t="s">
        <v>1073</v>
      </c>
      <c r="Y975">
        <v>8</v>
      </c>
      <c r="Z975" t="s">
        <v>169</v>
      </c>
      <c r="AA975" t="s">
        <v>170</v>
      </c>
      <c r="AB975" t="s">
        <v>167</v>
      </c>
      <c r="AC975" t="s">
        <v>276</v>
      </c>
      <c r="AD975">
        <v>15</v>
      </c>
      <c r="AG975" t="s">
        <v>197</v>
      </c>
      <c r="AH975" t="s">
        <v>472</v>
      </c>
      <c r="AI975" t="s">
        <v>175</v>
      </c>
      <c r="AJ975" t="s">
        <v>176</v>
      </c>
      <c r="AK975" t="s">
        <v>219</v>
      </c>
      <c r="AL975" t="s">
        <v>220</v>
      </c>
      <c r="AS975">
        <v>1450</v>
      </c>
      <c r="AT975">
        <v>1450</v>
      </c>
      <c r="BN975" s="7" t="s">
        <v>178</v>
      </c>
      <c r="BO975">
        <v>2</v>
      </c>
      <c r="BP975">
        <v>2</v>
      </c>
      <c r="BQ975">
        <v>31</v>
      </c>
      <c r="BR975" t="s">
        <v>431</v>
      </c>
      <c r="BT975" t="s">
        <v>181</v>
      </c>
      <c r="BU975" s="135">
        <v>44281</v>
      </c>
      <c r="BV975">
        <v>28913</v>
      </c>
      <c r="BX975" t="s">
        <v>170</v>
      </c>
      <c r="BY975" t="s">
        <v>170</v>
      </c>
      <c r="CB975" t="s">
        <v>170</v>
      </c>
      <c r="CC975" t="s">
        <v>170</v>
      </c>
      <c r="CD975" t="s">
        <v>1473</v>
      </c>
      <c r="CE975" t="s">
        <v>170</v>
      </c>
      <c r="CG975" t="s">
        <v>169</v>
      </c>
      <c r="CH975" t="s">
        <v>483</v>
      </c>
      <c r="CI975" t="s">
        <v>169</v>
      </c>
      <c r="CJ975" t="s">
        <v>230</v>
      </c>
      <c r="DJ975" t="s">
        <v>204</v>
      </c>
      <c r="DK975" t="s">
        <v>205</v>
      </c>
      <c r="DN975" t="s">
        <v>170</v>
      </c>
      <c r="DO975" t="s">
        <v>1474</v>
      </c>
      <c r="DP975" t="s">
        <v>169</v>
      </c>
      <c r="DQ975" t="s">
        <v>193</v>
      </c>
      <c r="EB975">
        <v>5</v>
      </c>
      <c r="EC975">
        <v>5</v>
      </c>
      <c r="EE975" t="s">
        <v>1475</v>
      </c>
      <c r="EF975">
        <v>3</v>
      </c>
      <c r="EV975">
        <v>1500</v>
      </c>
      <c r="EW975">
        <v>446</v>
      </c>
      <c r="EX975">
        <v>371</v>
      </c>
      <c r="EY975">
        <v>411</v>
      </c>
    </row>
    <row r="976" spans="1:165" ht="15">
      <c r="A976">
        <v>2022</v>
      </c>
      <c r="B976" t="s">
        <v>1660</v>
      </c>
      <c r="C976" t="s">
        <v>1660</v>
      </c>
      <c r="D976" t="s">
        <v>1682</v>
      </c>
      <c r="E976" t="s">
        <v>1662</v>
      </c>
      <c r="F976">
        <v>33</v>
      </c>
      <c r="G976" s="134">
        <v>2.4</v>
      </c>
      <c r="H976">
        <v>4</v>
      </c>
      <c r="I976" t="s">
        <v>1288</v>
      </c>
      <c r="J976">
        <v>21</v>
      </c>
      <c r="K976">
        <v>27</v>
      </c>
      <c r="L976">
        <v>23</v>
      </c>
      <c r="M976">
        <v>26.2</v>
      </c>
      <c r="N976">
        <v>38.1</v>
      </c>
      <c r="O976">
        <v>30.4847</v>
      </c>
      <c r="P976">
        <v>20.674099999999999</v>
      </c>
      <c r="Q976">
        <v>26.9053</v>
      </c>
      <c r="R976">
        <v>23.0794</v>
      </c>
      <c r="T976" t="s">
        <v>165</v>
      </c>
      <c r="U976" t="s">
        <v>166</v>
      </c>
      <c r="V976" t="s">
        <v>1072</v>
      </c>
      <c r="W976" t="s">
        <v>1073</v>
      </c>
      <c r="Y976">
        <v>8</v>
      </c>
      <c r="Z976" t="s">
        <v>169</v>
      </c>
      <c r="AA976" t="s">
        <v>170</v>
      </c>
      <c r="AB976" t="s">
        <v>167</v>
      </c>
      <c r="AC976" t="s">
        <v>276</v>
      </c>
      <c r="AD976">
        <v>15</v>
      </c>
      <c r="AG976" t="s">
        <v>197</v>
      </c>
      <c r="AH976" t="s">
        <v>472</v>
      </c>
      <c r="AI976" t="s">
        <v>175</v>
      </c>
      <c r="AJ976" t="s">
        <v>176</v>
      </c>
      <c r="AK976" t="s">
        <v>219</v>
      </c>
      <c r="AL976" t="s">
        <v>220</v>
      </c>
      <c r="AS976">
        <v>1550</v>
      </c>
      <c r="AT976">
        <v>1550</v>
      </c>
      <c r="BN976" s="7" t="s">
        <v>178</v>
      </c>
      <c r="BO976">
        <v>2</v>
      </c>
      <c r="BP976">
        <v>2</v>
      </c>
      <c r="BQ976">
        <v>33</v>
      </c>
      <c r="BR976" t="s">
        <v>221</v>
      </c>
      <c r="BT976" t="s">
        <v>181</v>
      </c>
      <c r="BU976" s="135">
        <v>44400</v>
      </c>
      <c r="BV976">
        <v>29257</v>
      </c>
      <c r="BX976" t="s">
        <v>170</v>
      </c>
      <c r="BY976" t="s">
        <v>170</v>
      </c>
      <c r="CB976" t="s">
        <v>170</v>
      </c>
      <c r="CC976" t="s">
        <v>170</v>
      </c>
      <c r="CD976" t="s">
        <v>1477</v>
      </c>
      <c r="CE976" t="s">
        <v>170</v>
      </c>
      <c r="CG976" t="s">
        <v>169</v>
      </c>
      <c r="CH976" t="s">
        <v>474</v>
      </c>
      <c r="CI976" t="s">
        <v>170</v>
      </c>
      <c r="DJ976" t="s">
        <v>204</v>
      </c>
      <c r="DK976" t="s">
        <v>205</v>
      </c>
      <c r="DN976" t="s">
        <v>170</v>
      </c>
      <c r="DO976" t="s">
        <v>818</v>
      </c>
      <c r="DP976" t="s">
        <v>169</v>
      </c>
      <c r="DQ976" t="s">
        <v>193</v>
      </c>
      <c r="EB976">
        <v>4</v>
      </c>
      <c r="EC976">
        <v>4</v>
      </c>
      <c r="EE976" t="s">
        <v>1478</v>
      </c>
      <c r="EF976">
        <v>5</v>
      </c>
      <c r="EV976">
        <v>2750</v>
      </c>
      <c r="EW976">
        <v>521</v>
      </c>
      <c r="EX976">
        <v>386</v>
      </c>
      <c r="EY976">
        <v>460</v>
      </c>
    </row>
    <row r="977" spans="1:165" ht="15">
      <c r="A977">
        <v>2022</v>
      </c>
      <c r="B977" t="s">
        <v>1660</v>
      </c>
      <c r="C977" t="s">
        <v>1660</v>
      </c>
      <c r="D977" t="s">
        <v>1683</v>
      </c>
      <c r="E977" t="s">
        <v>1662</v>
      </c>
      <c r="F977">
        <v>34</v>
      </c>
      <c r="G977" s="134">
        <v>2.4</v>
      </c>
      <c r="H977">
        <v>4</v>
      </c>
      <c r="I977" t="s">
        <v>1288</v>
      </c>
      <c r="J977">
        <v>20</v>
      </c>
      <c r="K977">
        <v>26</v>
      </c>
      <c r="L977">
        <v>22</v>
      </c>
      <c r="M977">
        <v>25</v>
      </c>
      <c r="N977">
        <v>36.1</v>
      </c>
      <c r="O977">
        <v>29.014600000000002</v>
      </c>
      <c r="P977">
        <v>19.803899999999999</v>
      </c>
      <c r="Q977">
        <v>25.6084</v>
      </c>
      <c r="R977">
        <v>22.0533</v>
      </c>
      <c r="T977" t="s">
        <v>165</v>
      </c>
      <c r="U977" t="s">
        <v>166</v>
      </c>
      <c r="V977" t="s">
        <v>1072</v>
      </c>
      <c r="W977" t="s">
        <v>1073</v>
      </c>
      <c r="Y977">
        <v>8</v>
      </c>
      <c r="Z977" t="s">
        <v>169</v>
      </c>
      <c r="AA977" t="s">
        <v>170</v>
      </c>
      <c r="AB977" t="s">
        <v>167</v>
      </c>
      <c r="AC977" t="s">
        <v>276</v>
      </c>
      <c r="AD977">
        <v>15</v>
      </c>
      <c r="AG977" t="s">
        <v>197</v>
      </c>
      <c r="AH977" t="s">
        <v>472</v>
      </c>
      <c r="AI977" t="s">
        <v>175</v>
      </c>
      <c r="AJ977" t="s">
        <v>176</v>
      </c>
      <c r="AK977" t="s">
        <v>219</v>
      </c>
      <c r="AL977" t="s">
        <v>220</v>
      </c>
      <c r="AS977">
        <v>1600</v>
      </c>
      <c r="AT977">
        <v>1600</v>
      </c>
      <c r="BN977" s="7" t="s">
        <v>178</v>
      </c>
      <c r="BO977">
        <v>2</v>
      </c>
      <c r="BP977">
        <v>2</v>
      </c>
      <c r="BQ977">
        <v>33</v>
      </c>
      <c r="BR977" t="s">
        <v>221</v>
      </c>
      <c r="BT977" t="s">
        <v>181</v>
      </c>
      <c r="BU977" s="135">
        <v>44400</v>
      </c>
      <c r="BV977">
        <v>29258</v>
      </c>
      <c r="BX977" t="s">
        <v>170</v>
      </c>
      <c r="BY977" t="s">
        <v>170</v>
      </c>
      <c r="CB977" t="s">
        <v>170</v>
      </c>
      <c r="CC977" t="s">
        <v>170</v>
      </c>
      <c r="CD977" t="s">
        <v>1473</v>
      </c>
      <c r="CE977" t="s">
        <v>170</v>
      </c>
      <c r="CG977" t="s">
        <v>169</v>
      </c>
      <c r="CH977" t="s">
        <v>483</v>
      </c>
      <c r="CI977" t="s">
        <v>169</v>
      </c>
      <c r="CJ977" t="s">
        <v>230</v>
      </c>
      <c r="DJ977" t="s">
        <v>204</v>
      </c>
      <c r="DK977" t="s">
        <v>205</v>
      </c>
      <c r="DN977" t="s">
        <v>170</v>
      </c>
      <c r="DO977" t="s">
        <v>1474</v>
      </c>
      <c r="DP977" t="s">
        <v>169</v>
      </c>
      <c r="DQ977" t="s">
        <v>193</v>
      </c>
      <c r="EB977">
        <v>5</v>
      </c>
      <c r="EC977">
        <v>5</v>
      </c>
      <c r="EE977" t="s">
        <v>1475</v>
      </c>
      <c r="EF977">
        <v>3</v>
      </c>
      <c r="EV977">
        <v>1500</v>
      </c>
      <c r="EW977">
        <v>438</v>
      </c>
      <c r="EX977">
        <v>367</v>
      </c>
      <c r="EY977">
        <v>406</v>
      </c>
    </row>
    <row r="978" spans="1:165" ht="15">
      <c r="A978">
        <v>2022</v>
      </c>
      <c r="B978" t="s">
        <v>1684</v>
      </c>
      <c r="C978" t="s">
        <v>1685</v>
      </c>
      <c r="D978" t="s">
        <v>1686</v>
      </c>
      <c r="E978" t="s">
        <v>1687</v>
      </c>
      <c r="F978">
        <v>94</v>
      </c>
      <c r="G978" s="134">
        <v>5</v>
      </c>
      <c r="H978">
        <v>8</v>
      </c>
      <c r="I978" t="s">
        <v>648</v>
      </c>
      <c r="J978">
        <v>15</v>
      </c>
      <c r="K978">
        <v>25</v>
      </c>
      <c r="L978">
        <v>18</v>
      </c>
      <c r="M978">
        <v>18.2</v>
      </c>
      <c r="N978">
        <v>34.911799999999999</v>
      </c>
      <c r="O978">
        <v>23.1968</v>
      </c>
      <c r="P978">
        <v>14.742100000000001</v>
      </c>
      <c r="Q978">
        <v>24.8323</v>
      </c>
      <c r="R978">
        <v>18.040900000000001</v>
      </c>
      <c r="T978" t="s">
        <v>470</v>
      </c>
      <c r="U978" t="s">
        <v>471</v>
      </c>
      <c r="V978" t="s">
        <v>198</v>
      </c>
      <c r="W978" t="s">
        <v>199</v>
      </c>
      <c r="Y978">
        <v>10</v>
      </c>
      <c r="Z978" t="s">
        <v>169</v>
      </c>
      <c r="AA978" t="s">
        <v>170</v>
      </c>
      <c r="AB978" t="s">
        <v>171</v>
      </c>
      <c r="AC978" t="s">
        <v>172</v>
      </c>
      <c r="AD978">
        <v>15</v>
      </c>
      <c r="AG978" t="s">
        <v>296</v>
      </c>
      <c r="AH978" t="s">
        <v>297</v>
      </c>
      <c r="AI978" t="s">
        <v>175</v>
      </c>
      <c r="AJ978" t="s">
        <v>176</v>
      </c>
      <c r="AK978" t="s">
        <v>170</v>
      </c>
      <c r="AL978" t="s">
        <v>177</v>
      </c>
      <c r="AM978">
        <v>75</v>
      </c>
      <c r="AN978">
        <v>3</v>
      </c>
      <c r="AS978">
        <v>2450</v>
      </c>
      <c r="AT978">
        <v>2450</v>
      </c>
      <c r="BN978" s="7" t="s">
        <v>646</v>
      </c>
      <c r="BO978">
        <v>2</v>
      </c>
      <c r="BP978">
        <v>2</v>
      </c>
      <c r="BQ978">
        <v>2</v>
      </c>
      <c r="BR978" t="s">
        <v>200</v>
      </c>
      <c r="BS978" t="s">
        <v>180</v>
      </c>
      <c r="BT978" t="s">
        <v>181</v>
      </c>
      <c r="BU978" s="135">
        <v>44486</v>
      </c>
      <c r="BV978">
        <v>30455</v>
      </c>
      <c r="BX978" t="s">
        <v>170</v>
      </c>
      <c r="BY978" t="s">
        <v>170</v>
      </c>
      <c r="CB978" t="s">
        <v>170</v>
      </c>
      <c r="CC978" t="s">
        <v>170</v>
      </c>
      <c r="CD978" t="s">
        <v>1477</v>
      </c>
      <c r="CE978" t="s">
        <v>170</v>
      </c>
      <c r="CG978" t="s">
        <v>169</v>
      </c>
      <c r="CH978" t="s">
        <v>474</v>
      </c>
      <c r="CI978" t="s">
        <v>170</v>
      </c>
      <c r="DJ978" t="s">
        <v>204</v>
      </c>
      <c r="DK978" t="s">
        <v>205</v>
      </c>
      <c r="DN978" t="s">
        <v>170</v>
      </c>
      <c r="DO978" t="s">
        <v>818</v>
      </c>
      <c r="DP978" t="s">
        <v>169</v>
      </c>
      <c r="DQ978" t="s">
        <v>193</v>
      </c>
      <c r="EB978">
        <v>4</v>
      </c>
      <c r="EC978">
        <v>4</v>
      </c>
      <c r="EE978" t="s">
        <v>1478</v>
      </c>
      <c r="EF978">
        <v>5</v>
      </c>
      <c r="EV978">
        <v>2250</v>
      </c>
      <c r="EW978">
        <v>496</v>
      </c>
      <c r="EX978">
        <v>378</v>
      </c>
      <c r="EY978">
        <v>443</v>
      </c>
    </row>
    <row r="979" spans="1:165" ht="15">
      <c r="A979">
        <v>2022</v>
      </c>
      <c r="B979" t="s">
        <v>1684</v>
      </c>
      <c r="C979" t="s">
        <v>226</v>
      </c>
      <c r="D979" t="s">
        <v>1688</v>
      </c>
      <c r="E979" t="s">
        <v>1687</v>
      </c>
      <c r="F979">
        <v>143</v>
      </c>
      <c r="G979" s="134">
        <v>2.4</v>
      </c>
      <c r="H979">
        <v>4</v>
      </c>
      <c r="I979" t="s">
        <v>729</v>
      </c>
      <c r="J979">
        <v>21</v>
      </c>
      <c r="K979">
        <v>31</v>
      </c>
      <c r="L979">
        <v>25</v>
      </c>
      <c r="M979">
        <v>27.082899999999999</v>
      </c>
      <c r="N979">
        <v>43.993000000000002</v>
      </c>
      <c r="O979">
        <v>32.747199999999999</v>
      </c>
      <c r="P979">
        <v>21.310099999999998</v>
      </c>
      <c r="Q979">
        <v>30.659700000000001</v>
      </c>
      <c r="R979">
        <v>24.6995</v>
      </c>
      <c r="T979" t="s">
        <v>470</v>
      </c>
      <c r="U979" t="s">
        <v>471</v>
      </c>
      <c r="V979" t="s">
        <v>198</v>
      </c>
      <c r="W979" t="s">
        <v>199</v>
      </c>
      <c r="Y979">
        <v>6</v>
      </c>
      <c r="Z979" t="s">
        <v>169</v>
      </c>
      <c r="AA979" t="s">
        <v>170</v>
      </c>
      <c r="AB979" t="s">
        <v>171</v>
      </c>
      <c r="AC979" t="s">
        <v>172</v>
      </c>
      <c r="AD979">
        <v>15</v>
      </c>
      <c r="AG979" t="s">
        <v>296</v>
      </c>
      <c r="AH979" t="s">
        <v>297</v>
      </c>
      <c r="AI979" t="s">
        <v>175</v>
      </c>
      <c r="AJ979" t="s">
        <v>176</v>
      </c>
      <c r="AK979" t="s">
        <v>170</v>
      </c>
      <c r="AL979" t="s">
        <v>177</v>
      </c>
      <c r="AM979">
        <v>77</v>
      </c>
      <c r="AN979">
        <v>6</v>
      </c>
      <c r="AS979">
        <v>1750</v>
      </c>
      <c r="AT979">
        <v>1750</v>
      </c>
      <c r="BN979" s="7" t="s">
        <v>646</v>
      </c>
      <c r="BO979">
        <v>2</v>
      </c>
      <c r="BP979">
        <v>2</v>
      </c>
      <c r="BQ979">
        <v>2</v>
      </c>
      <c r="BR979" t="s">
        <v>200</v>
      </c>
      <c r="BS979" t="s">
        <v>180</v>
      </c>
      <c r="BT979" t="s">
        <v>181</v>
      </c>
      <c r="BU979" s="135">
        <v>44470</v>
      </c>
      <c r="BV979">
        <v>30462</v>
      </c>
      <c r="BX979" t="s">
        <v>170</v>
      </c>
      <c r="BY979" t="s">
        <v>170</v>
      </c>
      <c r="CB979" t="s">
        <v>170</v>
      </c>
      <c r="CC979" t="s">
        <v>170</v>
      </c>
      <c r="CD979" t="s">
        <v>788</v>
      </c>
      <c r="CE979" t="s">
        <v>170</v>
      </c>
      <c r="CG979" t="s">
        <v>169</v>
      </c>
      <c r="CH979" t="s">
        <v>480</v>
      </c>
      <c r="CI979" t="s">
        <v>170</v>
      </c>
      <c r="DJ979" t="s">
        <v>204</v>
      </c>
      <c r="DK979" t="s">
        <v>205</v>
      </c>
      <c r="DL979" t="s">
        <v>170</v>
      </c>
      <c r="DN979" t="s">
        <v>170</v>
      </c>
      <c r="DO979" t="s">
        <v>231</v>
      </c>
      <c r="DP979" t="s">
        <v>169</v>
      </c>
      <c r="DQ979" t="s">
        <v>193</v>
      </c>
      <c r="DY979">
        <v>37.299999999999997</v>
      </c>
      <c r="EB979">
        <v>6</v>
      </c>
      <c r="EC979">
        <v>6</v>
      </c>
      <c r="EE979" t="s">
        <v>789</v>
      </c>
      <c r="EF979">
        <v>7</v>
      </c>
      <c r="EU979">
        <v>250</v>
      </c>
      <c r="EW979">
        <v>358</v>
      </c>
      <c r="EX979">
        <v>279</v>
      </c>
      <c r="EY979">
        <v>323</v>
      </c>
    </row>
    <row r="980" spans="1:165" ht="15">
      <c r="A980">
        <v>2022</v>
      </c>
      <c r="B980" t="s">
        <v>1684</v>
      </c>
      <c r="C980" t="s">
        <v>226</v>
      </c>
      <c r="D980" t="s">
        <v>1688</v>
      </c>
      <c r="E980" t="s">
        <v>1687</v>
      </c>
      <c r="F980">
        <v>144</v>
      </c>
      <c r="G980" s="134">
        <v>2.4</v>
      </c>
      <c r="H980">
        <v>4</v>
      </c>
      <c r="I980" t="s">
        <v>246</v>
      </c>
      <c r="J980">
        <v>20</v>
      </c>
      <c r="K980">
        <v>27</v>
      </c>
      <c r="L980">
        <v>22</v>
      </c>
      <c r="M980">
        <v>24.818200000000001</v>
      </c>
      <c r="N980">
        <v>38.180500000000002</v>
      </c>
      <c r="O980">
        <v>29.4574</v>
      </c>
      <c r="P980">
        <v>19.671500000000002</v>
      </c>
      <c r="Q980">
        <v>26.9573</v>
      </c>
      <c r="R980">
        <v>22.395299999999999</v>
      </c>
      <c r="T980" t="s">
        <v>470</v>
      </c>
      <c r="U980" t="s">
        <v>471</v>
      </c>
      <c r="V980" t="s">
        <v>247</v>
      </c>
      <c r="W980" t="s">
        <v>248</v>
      </c>
      <c r="Y980">
        <v>6</v>
      </c>
      <c r="Z980" t="s">
        <v>170</v>
      </c>
      <c r="AA980" t="s">
        <v>170</v>
      </c>
      <c r="AB980" t="s">
        <v>171</v>
      </c>
      <c r="AC980" t="s">
        <v>172</v>
      </c>
      <c r="AD980">
        <v>15</v>
      </c>
      <c r="AG980" t="s">
        <v>296</v>
      </c>
      <c r="AH980" t="s">
        <v>297</v>
      </c>
      <c r="AI980" t="s">
        <v>175</v>
      </c>
      <c r="AJ980" t="s">
        <v>176</v>
      </c>
      <c r="AK980" t="s">
        <v>170</v>
      </c>
      <c r="AL980" t="s">
        <v>177</v>
      </c>
      <c r="AM980">
        <v>77</v>
      </c>
      <c r="AN980">
        <v>6</v>
      </c>
      <c r="AS980">
        <v>2000</v>
      </c>
      <c r="AT980">
        <v>2000</v>
      </c>
      <c r="BN980" s="7" t="s">
        <v>646</v>
      </c>
      <c r="BO980">
        <v>2</v>
      </c>
      <c r="BP980">
        <v>2</v>
      </c>
      <c r="BQ980">
        <v>2</v>
      </c>
      <c r="BR980" t="s">
        <v>200</v>
      </c>
      <c r="BS980" t="s">
        <v>180</v>
      </c>
      <c r="BT980" t="s">
        <v>181</v>
      </c>
      <c r="BU980" s="135">
        <v>44470</v>
      </c>
      <c r="BV980">
        <v>30463</v>
      </c>
      <c r="BX980" t="s">
        <v>170</v>
      </c>
      <c r="BY980" t="s">
        <v>170</v>
      </c>
      <c r="CB980" t="s">
        <v>170</v>
      </c>
      <c r="CC980" t="s">
        <v>170</v>
      </c>
      <c r="CD980" t="s">
        <v>1483</v>
      </c>
      <c r="CE980" t="s">
        <v>170</v>
      </c>
      <c r="CG980" t="s">
        <v>169</v>
      </c>
      <c r="CH980" t="s">
        <v>483</v>
      </c>
      <c r="CI980" t="s">
        <v>169</v>
      </c>
      <c r="CJ980" t="s">
        <v>463</v>
      </c>
      <c r="DJ980" t="s">
        <v>204</v>
      </c>
      <c r="DK980" t="s">
        <v>205</v>
      </c>
      <c r="DL980" t="s">
        <v>170</v>
      </c>
      <c r="DN980" t="s">
        <v>170</v>
      </c>
      <c r="DO980" t="s">
        <v>784</v>
      </c>
      <c r="DP980" t="s">
        <v>169</v>
      </c>
      <c r="DQ980" t="s">
        <v>193</v>
      </c>
      <c r="EB980">
        <v>5</v>
      </c>
      <c r="EC980">
        <v>5</v>
      </c>
      <c r="EE980" t="s">
        <v>786</v>
      </c>
      <c r="EF980">
        <v>7</v>
      </c>
      <c r="EV980">
        <v>500</v>
      </c>
      <c r="EW980">
        <v>401</v>
      </c>
      <c r="EX980">
        <v>303</v>
      </c>
      <c r="EY980">
        <v>357</v>
      </c>
    </row>
    <row r="981" spans="1:165" ht="15">
      <c r="A981">
        <v>2022</v>
      </c>
      <c r="B981" t="s">
        <v>1684</v>
      </c>
      <c r="C981" t="s">
        <v>1685</v>
      </c>
      <c r="D981" t="s">
        <v>1689</v>
      </c>
      <c r="E981" t="s">
        <v>1687</v>
      </c>
      <c r="F981">
        <v>95</v>
      </c>
      <c r="G981" s="134">
        <v>5</v>
      </c>
      <c r="H981">
        <v>8</v>
      </c>
      <c r="I981" t="s">
        <v>648</v>
      </c>
      <c r="J981">
        <v>16</v>
      </c>
      <c r="K981">
        <v>25</v>
      </c>
      <c r="L981">
        <v>19</v>
      </c>
      <c r="M981">
        <v>19.3</v>
      </c>
      <c r="N981">
        <v>34.5</v>
      </c>
      <c r="O981">
        <v>24.072700000000001</v>
      </c>
      <c r="P981">
        <v>15.5764</v>
      </c>
      <c r="Q981">
        <v>24.5623</v>
      </c>
      <c r="R981">
        <v>18.646100000000001</v>
      </c>
      <c r="T981" t="s">
        <v>470</v>
      </c>
      <c r="U981" t="s">
        <v>471</v>
      </c>
      <c r="V981" t="s">
        <v>198</v>
      </c>
      <c r="W981" t="s">
        <v>199</v>
      </c>
      <c r="Y981">
        <v>10</v>
      </c>
      <c r="Z981" t="s">
        <v>169</v>
      </c>
      <c r="AA981" t="s">
        <v>170</v>
      </c>
      <c r="AB981" t="s">
        <v>171</v>
      </c>
      <c r="AC981" t="s">
        <v>172</v>
      </c>
      <c r="AD981">
        <v>15</v>
      </c>
      <c r="AG981" t="s">
        <v>296</v>
      </c>
      <c r="AH981" t="s">
        <v>297</v>
      </c>
      <c r="AI981" t="s">
        <v>175</v>
      </c>
      <c r="AJ981" t="s">
        <v>176</v>
      </c>
      <c r="AK981" t="s">
        <v>170</v>
      </c>
      <c r="AL981" t="s">
        <v>177</v>
      </c>
      <c r="AM981">
        <v>86</v>
      </c>
      <c r="AN981">
        <v>5</v>
      </c>
      <c r="AS981">
        <v>2350</v>
      </c>
      <c r="AT981">
        <v>2350</v>
      </c>
      <c r="BN981" s="7" t="s">
        <v>646</v>
      </c>
      <c r="BO981">
        <v>2</v>
      </c>
      <c r="BP981">
        <v>2</v>
      </c>
      <c r="BQ981">
        <v>3</v>
      </c>
      <c r="BR981" t="s">
        <v>261</v>
      </c>
      <c r="BS981" t="s">
        <v>180</v>
      </c>
      <c r="BT981" t="s">
        <v>181</v>
      </c>
      <c r="BU981" s="135">
        <v>44486</v>
      </c>
      <c r="BV981">
        <v>30456</v>
      </c>
      <c r="BX981" t="s">
        <v>170</v>
      </c>
      <c r="BY981" t="s">
        <v>170</v>
      </c>
      <c r="CB981" t="s">
        <v>170</v>
      </c>
      <c r="CC981" t="s">
        <v>170</v>
      </c>
      <c r="CD981" t="s">
        <v>1483</v>
      </c>
      <c r="CE981" t="s">
        <v>170</v>
      </c>
      <c r="CG981" t="s">
        <v>169</v>
      </c>
      <c r="CH981" t="s">
        <v>483</v>
      </c>
      <c r="CI981" t="s">
        <v>169</v>
      </c>
      <c r="CJ981" t="s">
        <v>463</v>
      </c>
      <c r="DJ981" t="s">
        <v>204</v>
      </c>
      <c r="DK981" t="s">
        <v>205</v>
      </c>
      <c r="DL981" t="s">
        <v>170</v>
      </c>
      <c r="DN981" t="s">
        <v>170</v>
      </c>
      <c r="DO981" t="s">
        <v>784</v>
      </c>
      <c r="DP981" t="s">
        <v>169</v>
      </c>
      <c r="DQ981" t="s">
        <v>193</v>
      </c>
      <c r="EB981">
        <v>5</v>
      </c>
      <c r="EC981">
        <v>5</v>
      </c>
      <c r="EE981" t="s">
        <v>786</v>
      </c>
      <c r="EF981">
        <v>7</v>
      </c>
      <c r="EV981">
        <v>750</v>
      </c>
      <c r="EW981">
        <v>415</v>
      </c>
      <c r="EX981">
        <v>313</v>
      </c>
      <c r="EY981">
        <v>369</v>
      </c>
    </row>
    <row r="982" spans="1:165" ht="15">
      <c r="A982">
        <v>2022</v>
      </c>
      <c r="B982" t="s">
        <v>1684</v>
      </c>
      <c r="C982" t="s">
        <v>1685</v>
      </c>
      <c r="D982" t="s">
        <v>1690</v>
      </c>
      <c r="E982" t="s">
        <v>1687</v>
      </c>
      <c r="F982">
        <v>99</v>
      </c>
      <c r="G982" s="134">
        <v>3.5</v>
      </c>
      <c r="H982">
        <v>6</v>
      </c>
      <c r="I982" t="s">
        <v>1691</v>
      </c>
      <c r="J982">
        <v>26</v>
      </c>
      <c r="K982">
        <v>34</v>
      </c>
      <c r="L982">
        <v>29</v>
      </c>
      <c r="M982">
        <v>35.868499999999997</v>
      </c>
      <c r="N982">
        <v>45.8005</v>
      </c>
      <c r="O982">
        <v>39.747199999999999</v>
      </c>
      <c r="P982">
        <v>26.290099999999999</v>
      </c>
      <c r="Q982">
        <v>33.542400000000001</v>
      </c>
      <c r="R982">
        <v>29.123699999999999</v>
      </c>
      <c r="T982" t="s">
        <v>470</v>
      </c>
      <c r="U982" t="s">
        <v>471</v>
      </c>
      <c r="V982" t="s">
        <v>1072</v>
      </c>
      <c r="W982" t="s">
        <v>1073</v>
      </c>
      <c r="Y982">
        <v>10</v>
      </c>
      <c r="Z982" t="s">
        <v>170</v>
      </c>
      <c r="AA982" t="s">
        <v>170</v>
      </c>
      <c r="AB982" t="s">
        <v>171</v>
      </c>
      <c r="AC982" t="s">
        <v>172</v>
      </c>
      <c r="AD982">
        <v>15</v>
      </c>
      <c r="AG982" t="s">
        <v>296</v>
      </c>
      <c r="AH982" t="s">
        <v>297</v>
      </c>
      <c r="AI982" t="s">
        <v>175</v>
      </c>
      <c r="AJ982" t="s">
        <v>176</v>
      </c>
      <c r="AK982" t="s">
        <v>170</v>
      </c>
      <c r="AL982" t="s">
        <v>177</v>
      </c>
      <c r="AM982">
        <v>86</v>
      </c>
      <c r="AN982">
        <v>5</v>
      </c>
      <c r="AS982">
        <v>1550</v>
      </c>
      <c r="AT982">
        <v>1550</v>
      </c>
      <c r="BN982" s="7" t="s">
        <v>795</v>
      </c>
      <c r="BO982">
        <v>2</v>
      </c>
      <c r="BP982">
        <v>2</v>
      </c>
      <c r="BQ982">
        <v>3</v>
      </c>
      <c r="BR982" t="s">
        <v>261</v>
      </c>
      <c r="BS982" t="s">
        <v>180</v>
      </c>
      <c r="BT982" t="s">
        <v>494</v>
      </c>
      <c r="BU982" s="135">
        <v>44486</v>
      </c>
      <c r="BV982">
        <v>30457</v>
      </c>
      <c r="BY982" t="s">
        <v>170</v>
      </c>
      <c r="CB982" t="s">
        <v>170</v>
      </c>
      <c r="CC982" t="s">
        <v>170</v>
      </c>
      <c r="CD982" t="s">
        <v>1692</v>
      </c>
      <c r="CE982" t="s">
        <v>170</v>
      </c>
      <c r="CG982" t="s">
        <v>169</v>
      </c>
      <c r="CH982" t="s">
        <v>791</v>
      </c>
      <c r="CI982" t="s">
        <v>170</v>
      </c>
      <c r="DJ982" t="s">
        <v>204</v>
      </c>
      <c r="DK982" t="s">
        <v>205</v>
      </c>
      <c r="DN982" t="s">
        <v>170</v>
      </c>
      <c r="DO982" t="s">
        <v>399</v>
      </c>
      <c r="DP982" t="s">
        <v>169</v>
      </c>
      <c r="DQ982" t="s">
        <v>193</v>
      </c>
      <c r="DR982" t="s">
        <v>792</v>
      </c>
      <c r="EB982">
        <v>5</v>
      </c>
      <c r="EC982">
        <v>5</v>
      </c>
      <c r="EE982" t="s">
        <v>1076</v>
      </c>
      <c r="EF982">
        <v>5</v>
      </c>
      <c r="EV982">
        <v>2250</v>
      </c>
      <c r="EW982">
        <v>411</v>
      </c>
      <c r="EX982">
        <v>296</v>
      </c>
      <c r="EY982">
        <v>359</v>
      </c>
    </row>
    <row r="983" spans="1:165" ht="15">
      <c r="A983">
        <v>2022</v>
      </c>
      <c r="B983" t="s">
        <v>1684</v>
      </c>
      <c r="C983" t="s">
        <v>1685</v>
      </c>
      <c r="D983" t="s">
        <v>1693</v>
      </c>
      <c r="E983" t="s">
        <v>1687</v>
      </c>
      <c r="F983">
        <v>67</v>
      </c>
      <c r="G983" s="134">
        <v>2</v>
      </c>
      <c r="H983">
        <v>4</v>
      </c>
      <c r="I983" t="s">
        <v>196</v>
      </c>
      <c r="J983">
        <v>21</v>
      </c>
      <c r="K983">
        <v>31</v>
      </c>
      <c r="L983">
        <v>25</v>
      </c>
      <c r="M983">
        <v>26.988399999999999</v>
      </c>
      <c r="N983">
        <v>44.611400000000003</v>
      </c>
      <c r="O983">
        <v>32.8232</v>
      </c>
      <c r="P983">
        <v>21.2422</v>
      </c>
      <c r="Q983">
        <v>31.047899999999998</v>
      </c>
      <c r="R983">
        <v>24.761299999999999</v>
      </c>
      <c r="T983" t="s">
        <v>165</v>
      </c>
      <c r="U983" t="s">
        <v>166</v>
      </c>
      <c r="V983" t="s">
        <v>198</v>
      </c>
      <c r="W983" t="s">
        <v>199</v>
      </c>
      <c r="Y983">
        <v>8</v>
      </c>
      <c r="Z983" t="s">
        <v>169</v>
      </c>
      <c r="AA983" t="s">
        <v>170</v>
      </c>
      <c r="AB983" t="s">
        <v>171</v>
      </c>
      <c r="AC983" t="s">
        <v>172</v>
      </c>
      <c r="AD983">
        <v>15</v>
      </c>
      <c r="AG983" t="s">
        <v>296</v>
      </c>
      <c r="AH983" t="s">
        <v>297</v>
      </c>
      <c r="AI983" t="s">
        <v>175</v>
      </c>
      <c r="AJ983" t="s">
        <v>176</v>
      </c>
      <c r="AK983" t="s">
        <v>170</v>
      </c>
      <c r="AL983" t="s">
        <v>177</v>
      </c>
      <c r="AM983">
        <v>84</v>
      </c>
      <c r="AN983">
        <v>10</v>
      </c>
      <c r="AS983">
        <v>1750</v>
      </c>
      <c r="AT983">
        <v>1750</v>
      </c>
      <c r="BN983" s="7" t="s">
        <v>646</v>
      </c>
      <c r="BO983">
        <v>2</v>
      </c>
      <c r="BP983">
        <v>2</v>
      </c>
      <c r="BQ983">
        <v>3</v>
      </c>
      <c r="BR983" t="s">
        <v>261</v>
      </c>
      <c r="BS983" t="s">
        <v>180</v>
      </c>
      <c r="BT983" t="s">
        <v>181</v>
      </c>
      <c r="BU983" s="135">
        <v>44457</v>
      </c>
      <c r="BV983">
        <v>30137</v>
      </c>
      <c r="BY983" t="s">
        <v>170</v>
      </c>
      <c r="CB983" t="s">
        <v>170</v>
      </c>
      <c r="CC983" t="s">
        <v>170</v>
      </c>
      <c r="CE983" t="s">
        <v>170</v>
      </c>
      <c r="CG983" t="s">
        <v>169</v>
      </c>
      <c r="CH983" t="s">
        <v>791</v>
      </c>
      <c r="CI983" t="s">
        <v>170</v>
      </c>
      <c r="DJ983" t="s">
        <v>204</v>
      </c>
      <c r="DK983" t="s">
        <v>205</v>
      </c>
      <c r="DN983" t="s">
        <v>170</v>
      </c>
      <c r="DO983" t="s">
        <v>399</v>
      </c>
      <c r="DP983" t="s">
        <v>169</v>
      </c>
      <c r="DQ983" t="s">
        <v>193</v>
      </c>
      <c r="DR983" t="s">
        <v>792</v>
      </c>
      <c r="EB983">
        <v>5</v>
      </c>
      <c r="EC983">
        <v>5</v>
      </c>
      <c r="EE983" t="s">
        <v>793</v>
      </c>
      <c r="EF983">
        <v>5</v>
      </c>
      <c r="EV983">
        <v>2750</v>
      </c>
      <c r="EW983">
        <v>397</v>
      </c>
      <c r="EX983">
        <v>314</v>
      </c>
      <c r="EY983">
        <v>360</v>
      </c>
    </row>
    <row r="984" spans="1:165" ht="15">
      <c r="A984">
        <v>2022</v>
      </c>
      <c r="B984" t="s">
        <v>1684</v>
      </c>
      <c r="C984" t="s">
        <v>1685</v>
      </c>
      <c r="D984" t="s">
        <v>1694</v>
      </c>
      <c r="E984" t="s">
        <v>1687</v>
      </c>
      <c r="F984">
        <v>54</v>
      </c>
      <c r="G984" s="134">
        <v>3.5</v>
      </c>
      <c r="H984">
        <v>6</v>
      </c>
      <c r="I984" t="s">
        <v>729</v>
      </c>
      <c r="J984">
        <v>19</v>
      </c>
      <c r="K984">
        <v>26</v>
      </c>
      <c r="L984">
        <v>22</v>
      </c>
      <c r="M984">
        <v>24.2</v>
      </c>
      <c r="N984">
        <v>36.700000000000003</v>
      </c>
      <c r="O984">
        <v>28.580500000000001</v>
      </c>
      <c r="P984">
        <v>19.22</v>
      </c>
      <c r="Q984">
        <v>25.998699999999999</v>
      </c>
      <c r="R984">
        <v>21.774799999999999</v>
      </c>
      <c r="T984" t="s">
        <v>470</v>
      </c>
      <c r="U984" t="s">
        <v>471</v>
      </c>
      <c r="V984" t="s">
        <v>198</v>
      </c>
      <c r="W984" t="s">
        <v>199</v>
      </c>
      <c r="Y984">
        <v>6</v>
      </c>
      <c r="Z984" t="s">
        <v>169</v>
      </c>
      <c r="AA984" t="s">
        <v>170</v>
      </c>
      <c r="AB984" t="s">
        <v>167</v>
      </c>
      <c r="AC984" t="s">
        <v>276</v>
      </c>
      <c r="AD984">
        <v>15</v>
      </c>
      <c r="AG984" t="s">
        <v>296</v>
      </c>
      <c r="AH984" t="s">
        <v>297</v>
      </c>
      <c r="AI984" t="s">
        <v>175</v>
      </c>
      <c r="AJ984" t="s">
        <v>176</v>
      </c>
      <c r="AK984" t="s">
        <v>170</v>
      </c>
      <c r="AL984" t="s">
        <v>177</v>
      </c>
      <c r="AM984">
        <v>84</v>
      </c>
      <c r="AN984">
        <v>10</v>
      </c>
      <c r="AS984">
        <v>2000</v>
      </c>
      <c r="AT984">
        <v>2000</v>
      </c>
      <c r="BN984" s="7" t="s">
        <v>646</v>
      </c>
      <c r="BO984">
        <v>2</v>
      </c>
      <c r="BP984">
        <v>2</v>
      </c>
      <c r="BQ984">
        <v>3</v>
      </c>
      <c r="BR984" t="s">
        <v>261</v>
      </c>
      <c r="BS984" t="s">
        <v>180</v>
      </c>
      <c r="BT984" t="s">
        <v>181</v>
      </c>
      <c r="BU984" s="135">
        <v>44457</v>
      </c>
      <c r="BV984">
        <v>30082</v>
      </c>
      <c r="BY984" t="s">
        <v>170</v>
      </c>
      <c r="CB984" t="s">
        <v>170</v>
      </c>
      <c r="CC984" t="s">
        <v>170</v>
      </c>
      <c r="CD984" t="s">
        <v>962</v>
      </c>
      <c r="CE984" t="s">
        <v>170</v>
      </c>
      <c r="CG984" t="s">
        <v>169</v>
      </c>
      <c r="CH984" t="s">
        <v>791</v>
      </c>
      <c r="CI984" t="s">
        <v>170</v>
      </c>
      <c r="DJ984" t="s">
        <v>204</v>
      </c>
      <c r="DK984" t="s">
        <v>205</v>
      </c>
      <c r="DN984" t="s">
        <v>170</v>
      </c>
      <c r="DO984" t="s">
        <v>399</v>
      </c>
      <c r="DP984" t="s">
        <v>169</v>
      </c>
      <c r="DQ984" t="s">
        <v>193</v>
      </c>
      <c r="DR984" t="s">
        <v>792</v>
      </c>
      <c r="EB984">
        <v>5</v>
      </c>
      <c r="EC984">
        <v>5</v>
      </c>
      <c r="EE984" t="s">
        <v>963</v>
      </c>
      <c r="EF984">
        <v>7</v>
      </c>
      <c r="EV984">
        <v>2750</v>
      </c>
      <c r="EW984">
        <v>411</v>
      </c>
      <c r="EX984">
        <v>326</v>
      </c>
      <c r="EY984">
        <v>373</v>
      </c>
    </row>
    <row r="985" spans="1:165" ht="15">
      <c r="A985">
        <v>2022</v>
      </c>
      <c r="B985" t="s">
        <v>1684</v>
      </c>
      <c r="C985" t="s">
        <v>1685</v>
      </c>
      <c r="D985" t="s">
        <v>1695</v>
      </c>
      <c r="E985" t="s">
        <v>1687</v>
      </c>
      <c r="F985">
        <v>55</v>
      </c>
      <c r="G985" s="134">
        <v>3.5</v>
      </c>
      <c r="H985">
        <v>6</v>
      </c>
      <c r="I985" t="s">
        <v>196</v>
      </c>
      <c r="J985">
        <v>20</v>
      </c>
      <c r="K985">
        <v>28</v>
      </c>
      <c r="L985">
        <v>23</v>
      </c>
      <c r="M985">
        <v>25.3</v>
      </c>
      <c r="N985">
        <v>39.6</v>
      </c>
      <c r="O985">
        <v>30.209</v>
      </c>
      <c r="P985">
        <v>20.022099999999998</v>
      </c>
      <c r="Q985">
        <v>27.8704</v>
      </c>
      <c r="R985">
        <v>22.927499999999998</v>
      </c>
      <c r="T985" t="s">
        <v>470</v>
      </c>
      <c r="U985" t="s">
        <v>471</v>
      </c>
      <c r="V985" t="s">
        <v>198</v>
      </c>
      <c r="W985" t="s">
        <v>199</v>
      </c>
      <c r="Y985">
        <v>8</v>
      </c>
      <c r="Z985" t="s">
        <v>169</v>
      </c>
      <c r="AA985" t="s">
        <v>170</v>
      </c>
      <c r="AB985" t="s">
        <v>171</v>
      </c>
      <c r="AC985" t="s">
        <v>172</v>
      </c>
      <c r="AD985">
        <v>15</v>
      </c>
      <c r="AG985" t="s">
        <v>296</v>
      </c>
      <c r="AH985" t="s">
        <v>297</v>
      </c>
      <c r="AI985" t="s">
        <v>175</v>
      </c>
      <c r="AJ985" t="s">
        <v>176</v>
      </c>
      <c r="AK985" t="s">
        <v>170</v>
      </c>
      <c r="AL985" t="s">
        <v>177</v>
      </c>
      <c r="AM985">
        <v>84</v>
      </c>
      <c r="AN985">
        <v>10</v>
      </c>
      <c r="AS985">
        <v>1900</v>
      </c>
      <c r="AT985">
        <v>1900</v>
      </c>
      <c r="BN985" s="7" t="s">
        <v>646</v>
      </c>
      <c r="BO985">
        <v>2</v>
      </c>
      <c r="BP985">
        <v>2</v>
      </c>
      <c r="BQ985">
        <v>3</v>
      </c>
      <c r="BR985" t="s">
        <v>261</v>
      </c>
      <c r="BS985" t="s">
        <v>180</v>
      </c>
      <c r="BT985" t="s">
        <v>181</v>
      </c>
      <c r="BU985" s="135">
        <v>44457</v>
      </c>
      <c r="BV985">
        <v>30083</v>
      </c>
      <c r="BX985" t="s">
        <v>170</v>
      </c>
      <c r="BY985" t="s">
        <v>170</v>
      </c>
      <c r="CB985" t="s">
        <v>170</v>
      </c>
      <c r="CC985" t="s">
        <v>170</v>
      </c>
      <c r="CE985" t="s">
        <v>170</v>
      </c>
      <c r="CG985" t="s">
        <v>169</v>
      </c>
      <c r="CH985" t="s">
        <v>504</v>
      </c>
      <c r="CI985" t="s">
        <v>169</v>
      </c>
      <c r="CJ985" t="s">
        <v>505</v>
      </c>
      <c r="CK985" t="s">
        <v>183</v>
      </c>
      <c r="CM985">
        <v>1</v>
      </c>
      <c r="CN985" t="s">
        <v>184</v>
      </c>
      <c r="CP985">
        <v>44</v>
      </c>
      <c r="CQ985">
        <v>10</v>
      </c>
      <c r="CR985">
        <v>40</v>
      </c>
      <c r="CS985" t="s">
        <v>185</v>
      </c>
      <c r="CV985" t="s">
        <v>186</v>
      </c>
      <c r="CX985" t="s">
        <v>187</v>
      </c>
      <c r="CY985" t="s">
        <v>170</v>
      </c>
      <c r="DC985" t="s">
        <v>1696</v>
      </c>
      <c r="DD985">
        <v>1</v>
      </c>
      <c r="DE985" t="s">
        <v>522</v>
      </c>
      <c r="DF985" t="s">
        <v>523</v>
      </c>
      <c r="DG985">
        <v>2</v>
      </c>
      <c r="DJ985" t="s">
        <v>204</v>
      </c>
      <c r="DK985" t="s">
        <v>205</v>
      </c>
      <c r="DL985" t="s">
        <v>170</v>
      </c>
      <c r="DM985" t="s">
        <v>170</v>
      </c>
      <c r="DN985" t="s">
        <v>170</v>
      </c>
      <c r="DO985" t="s">
        <v>506</v>
      </c>
      <c r="DP985" t="s">
        <v>169</v>
      </c>
      <c r="DQ985" t="s">
        <v>193</v>
      </c>
      <c r="EB985">
        <v>5</v>
      </c>
      <c r="EC985">
        <v>5</v>
      </c>
      <c r="EE985" t="s">
        <v>1697</v>
      </c>
      <c r="EF985">
        <v>3</v>
      </c>
      <c r="EV985">
        <v>3000</v>
      </c>
      <c r="EW985">
        <v>416</v>
      </c>
      <c r="EX985">
        <v>343</v>
      </c>
      <c r="EY985">
        <v>383</v>
      </c>
    </row>
    <row r="986" spans="1:165" ht="15">
      <c r="A986">
        <v>2022</v>
      </c>
      <c r="B986" t="s">
        <v>1684</v>
      </c>
      <c r="C986" t="s">
        <v>1685</v>
      </c>
      <c r="D986" t="s">
        <v>1698</v>
      </c>
      <c r="E986" t="s">
        <v>1687</v>
      </c>
      <c r="F986">
        <v>56</v>
      </c>
      <c r="G986" s="134">
        <v>3.5</v>
      </c>
      <c r="H986">
        <v>6</v>
      </c>
      <c r="I986" t="s">
        <v>729</v>
      </c>
      <c r="J986">
        <v>19</v>
      </c>
      <c r="K986">
        <v>26</v>
      </c>
      <c r="L986">
        <v>22</v>
      </c>
      <c r="M986">
        <v>24.2</v>
      </c>
      <c r="N986">
        <v>36.700000000000003</v>
      </c>
      <c r="O986">
        <v>28.580500000000001</v>
      </c>
      <c r="P986">
        <v>19.22</v>
      </c>
      <c r="Q986">
        <v>25.998699999999999</v>
      </c>
      <c r="R986">
        <v>21.774799999999999</v>
      </c>
      <c r="T986" t="s">
        <v>470</v>
      </c>
      <c r="U986" t="s">
        <v>471</v>
      </c>
      <c r="V986" t="s">
        <v>198</v>
      </c>
      <c r="W986" t="s">
        <v>199</v>
      </c>
      <c r="Y986">
        <v>6</v>
      </c>
      <c r="Z986" t="s">
        <v>169</v>
      </c>
      <c r="AA986" t="s">
        <v>170</v>
      </c>
      <c r="AB986" t="s">
        <v>167</v>
      </c>
      <c r="AC986" t="s">
        <v>276</v>
      </c>
      <c r="AD986">
        <v>15</v>
      </c>
      <c r="AG986" t="s">
        <v>296</v>
      </c>
      <c r="AH986" t="s">
        <v>297</v>
      </c>
      <c r="AI986" t="s">
        <v>175</v>
      </c>
      <c r="AJ986" t="s">
        <v>176</v>
      </c>
      <c r="AK986" t="s">
        <v>170</v>
      </c>
      <c r="AL986" t="s">
        <v>177</v>
      </c>
      <c r="AM986">
        <v>84</v>
      </c>
      <c r="AN986">
        <v>10</v>
      </c>
      <c r="AS986">
        <v>2000</v>
      </c>
      <c r="AT986">
        <v>2000</v>
      </c>
      <c r="BN986" s="7" t="s">
        <v>646</v>
      </c>
      <c r="BO986">
        <v>2</v>
      </c>
      <c r="BP986">
        <v>2</v>
      </c>
      <c r="BQ986">
        <v>3</v>
      </c>
      <c r="BR986" t="s">
        <v>261</v>
      </c>
      <c r="BS986" t="s">
        <v>180</v>
      </c>
      <c r="BT986" t="s">
        <v>181</v>
      </c>
      <c r="BU986" s="135">
        <v>44457</v>
      </c>
      <c r="BV986">
        <v>30084</v>
      </c>
      <c r="BX986" t="s">
        <v>170</v>
      </c>
      <c r="BY986" t="s">
        <v>170</v>
      </c>
      <c r="CB986" t="s">
        <v>170</v>
      </c>
      <c r="CC986" t="s">
        <v>170</v>
      </c>
      <c r="CE986" t="s">
        <v>170</v>
      </c>
      <c r="CG986" t="s">
        <v>169</v>
      </c>
      <c r="CH986" t="s">
        <v>535</v>
      </c>
      <c r="CI986" t="s">
        <v>170</v>
      </c>
      <c r="DJ986" t="s">
        <v>204</v>
      </c>
      <c r="DK986" t="s">
        <v>205</v>
      </c>
      <c r="DN986" t="s">
        <v>170</v>
      </c>
      <c r="DO986" t="s">
        <v>532</v>
      </c>
      <c r="DP986" t="s">
        <v>169</v>
      </c>
      <c r="DQ986" t="s">
        <v>193</v>
      </c>
      <c r="EB986">
        <v>4</v>
      </c>
      <c r="EC986">
        <v>4</v>
      </c>
      <c r="EE986" t="s">
        <v>1367</v>
      </c>
      <c r="EF986">
        <v>6</v>
      </c>
      <c r="EV986">
        <v>2000</v>
      </c>
      <c r="EW986">
        <v>491</v>
      </c>
      <c r="EX986">
        <v>342</v>
      </c>
      <c r="EY986">
        <v>424</v>
      </c>
    </row>
    <row r="987" spans="1:165" ht="15">
      <c r="A987">
        <v>2022</v>
      </c>
      <c r="B987" t="s">
        <v>1684</v>
      </c>
      <c r="C987" t="s">
        <v>1685</v>
      </c>
      <c r="D987" t="s">
        <v>1699</v>
      </c>
      <c r="E987" t="s">
        <v>1687</v>
      </c>
      <c r="F987">
        <v>46</v>
      </c>
      <c r="G987" s="134">
        <v>5</v>
      </c>
      <c r="H987">
        <v>8</v>
      </c>
      <c r="I987" t="s">
        <v>196</v>
      </c>
      <c r="J987">
        <v>16</v>
      </c>
      <c r="K987">
        <v>24</v>
      </c>
      <c r="L987">
        <v>19</v>
      </c>
      <c r="M987">
        <v>20.399999999999999</v>
      </c>
      <c r="N987">
        <v>33.299999999999997</v>
      </c>
      <c r="O987">
        <v>24.707000000000001</v>
      </c>
      <c r="P987">
        <v>16.3887</v>
      </c>
      <c r="Q987">
        <v>24.428899999999999</v>
      </c>
      <c r="R987">
        <v>19.238</v>
      </c>
      <c r="T987" t="s">
        <v>470</v>
      </c>
      <c r="U987" t="s">
        <v>471</v>
      </c>
      <c r="V987" t="s">
        <v>198</v>
      </c>
      <c r="W987" t="s">
        <v>199</v>
      </c>
      <c r="Y987">
        <v>8</v>
      </c>
      <c r="Z987" t="s">
        <v>169</v>
      </c>
      <c r="AA987" t="s">
        <v>170</v>
      </c>
      <c r="AB987" t="s">
        <v>171</v>
      </c>
      <c r="AC987" t="s">
        <v>172</v>
      </c>
      <c r="AD987">
        <v>15</v>
      </c>
      <c r="AG987" t="s">
        <v>296</v>
      </c>
      <c r="AH987" t="s">
        <v>297</v>
      </c>
      <c r="AI987" t="s">
        <v>175</v>
      </c>
      <c r="AJ987" t="s">
        <v>176</v>
      </c>
      <c r="AK987" t="s">
        <v>170</v>
      </c>
      <c r="AL987" t="s">
        <v>177</v>
      </c>
      <c r="AM987">
        <v>79</v>
      </c>
      <c r="AN987">
        <v>10</v>
      </c>
      <c r="AS987">
        <v>2350</v>
      </c>
      <c r="AT987">
        <v>2350</v>
      </c>
      <c r="BN987" s="7" t="s">
        <v>646</v>
      </c>
      <c r="BO987">
        <v>2</v>
      </c>
      <c r="BP987">
        <v>2</v>
      </c>
      <c r="BQ987">
        <v>3</v>
      </c>
      <c r="BR987" t="s">
        <v>261</v>
      </c>
      <c r="BS987" t="s">
        <v>180</v>
      </c>
      <c r="BT987" t="s">
        <v>494</v>
      </c>
      <c r="BU987" s="135">
        <v>44457</v>
      </c>
      <c r="BV987">
        <v>30252</v>
      </c>
      <c r="BX987" t="s">
        <v>170</v>
      </c>
      <c r="BY987" t="s">
        <v>170</v>
      </c>
      <c r="CB987" t="s">
        <v>170</v>
      </c>
      <c r="CC987" t="s">
        <v>170</v>
      </c>
      <c r="CE987" t="s">
        <v>170</v>
      </c>
      <c r="CG987" t="s">
        <v>170</v>
      </c>
      <c r="CI987" t="s">
        <v>170</v>
      </c>
      <c r="DJ987" t="s">
        <v>1083</v>
      </c>
      <c r="DK987" t="s">
        <v>1084</v>
      </c>
      <c r="DN987" t="s">
        <v>170</v>
      </c>
      <c r="DO987" t="s">
        <v>236</v>
      </c>
      <c r="DP987" t="s">
        <v>169</v>
      </c>
      <c r="DQ987" t="s">
        <v>193</v>
      </c>
      <c r="EB987">
        <v>5</v>
      </c>
      <c r="EC987">
        <v>4</v>
      </c>
      <c r="EE987" t="s">
        <v>1200</v>
      </c>
      <c r="EF987">
        <v>3</v>
      </c>
      <c r="EV987">
        <v>1750</v>
      </c>
      <c r="EW987">
        <v>476</v>
      </c>
      <c r="EX987">
        <v>378</v>
      </c>
      <c r="EY987">
        <v>442</v>
      </c>
    </row>
    <row r="988" spans="1:165" ht="15">
      <c r="A988">
        <v>2022</v>
      </c>
      <c r="B988" t="s">
        <v>1684</v>
      </c>
      <c r="C988" t="s">
        <v>1685</v>
      </c>
      <c r="D988" t="s">
        <v>1700</v>
      </c>
      <c r="E988" t="s">
        <v>1687</v>
      </c>
      <c r="F988">
        <v>66</v>
      </c>
      <c r="G988" s="134">
        <v>2</v>
      </c>
      <c r="H988">
        <v>4</v>
      </c>
      <c r="I988" t="s">
        <v>196</v>
      </c>
      <c r="J988">
        <v>21</v>
      </c>
      <c r="K988">
        <v>31</v>
      </c>
      <c r="L988">
        <v>25</v>
      </c>
      <c r="M988">
        <v>26.988399999999999</v>
      </c>
      <c r="N988">
        <v>44.611400000000003</v>
      </c>
      <c r="O988">
        <v>32.8232</v>
      </c>
      <c r="P988">
        <v>21.2422</v>
      </c>
      <c r="Q988">
        <v>31.047899999999998</v>
      </c>
      <c r="R988">
        <v>24.761299999999999</v>
      </c>
      <c r="T988" t="s">
        <v>165</v>
      </c>
      <c r="U988" t="s">
        <v>166</v>
      </c>
      <c r="V988" t="s">
        <v>198</v>
      </c>
      <c r="W988" t="s">
        <v>199</v>
      </c>
      <c r="Y988">
        <v>8</v>
      </c>
      <c r="Z988" t="s">
        <v>169</v>
      </c>
      <c r="AA988" t="s">
        <v>170</v>
      </c>
      <c r="AB988" t="s">
        <v>171</v>
      </c>
      <c r="AC988" t="s">
        <v>172</v>
      </c>
      <c r="AD988">
        <v>15</v>
      </c>
      <c r="AG988" t="s">
        <v>296</v>
      </c>
      <c r="AH988" t="s">
        <v>297</v>
      </c>
      <c r="AI988" t="s">
        <v>175</v>
      </c>
      <c r="AJ988" t="s">
        <v>176</v>
      </c>
      <c r="AK988" t="s">
        <v>170</v>
      </c>
      <c r="AL988" t="s">
        <v>177</v>
      </c>
      <c r="AO988">
        <v>90</v>
      </c>
      <c r="AP988">
        <v>11</v>
      </c>
      <c r="AS988">
        <v>1750</v>
      </c>
      <c r="AT988">
        <v>1750</v>
      </c>
      <c r="BN988" s="7" t="s">
        <v>646</v>
      </c>
      <c r="BO988">
        <v>2</v>
      </c>
      <c r="BP988">
        <v>2</v>
      </c>
      <c r="BQ988">
        <v>4</v>
      </c>
      <c r="BR988" t="s">
        <v>352</v>
      </c>
      <c r="BS988" t="s">
        <v>180</v>
      </c>
      <c r="BT988" t="s">
        <v>181</v>
      </c>
      <c r="BU988" s="135">
        <v>44462</v>
      </c>
      <c r="BV988">
        <v>30136</v>
      </c>
      <c r="BW988" s="6"/>
      <c r="BX988" s="5" t="s">
        <v>170</v>
      </c>
      <c r="BY988" s="5" t="s">
        <v>170</v>
      </c>
      <c r="BZ988" s="5"/>
      <c r="CA988" s="5"/>
      <c r="CB988" s="5" t="s">
        <v>170</v>
      </c>
      <c r="CC988" s="5" t="s">
        <v>170</v>
      </c>
      <c r="CD988" s="5"/>
      <c r="CE988" s="5" t="s">
        <v>169</v>
      </c>
      <c r="CF988" s="5" t="s">
        <v>1123</v>
      </c>
      <c r="CG988" s="5" t="s">
        <v>169</v>
      </c>
      <c r="CH988" s="5" t="s">
        <v>1081</v>
      </c>
      <c r="CI988" s="5" t="s">
        <v>170</v>
      </c>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t="s">
        <v>204</v>
      </c>
      <c r="DK988" s="5" t="s">
        <v>205</v>
      </c>
      <c r="DL988" s="5"/>
      <c r="DM988" s="5"/>
      <c r="DN988" s="5" t="s">
        <v>170</v>
      </c>
      <c r="DO988" s="5" t="s">
        <v>236</v>
      </c>
      <c r="DP988" s="5" t="s">
        <v>169</v>
      </c>
      <c r="DQ988" s="5" t="s">
        <v>193</v>
      </c>
      <c r="DR988" s="5" t="s">
        <v>1124</v>
      </c>
      <c r="DS988" s="5"/>
      <c r="DT988" s="5"/>
      <c r="DU988" s="5"/>
      <c r="DV988" s="5"/>
      <c r="DW988" s="5"/>
      <c r="DX988" s="5"/>
      <c r="DY988" s="5"/>
      <c r="DZ988" s="5"/>
      <c r="EA988" s="133"/>
      <c r="EB988" s="5">
        <v>3</v>
      </c>
      <c r="EC988" s="5">
        <v>3</v>
      </c>
      <c r="ED988" s="5"/>
      <c r="EE988" s="5" t="s">
        <v>1209</v>
      </c>
      <c r="EF988" s="5">
        <v>6</v>
      </c>
      <c r="EG988" s="5"/>
      <c r="EH988" s="5"/>
      <c r="EI988" s="5"/>
      <c r="EJ988" s="5"/>
      <c r="EK988" s="5"/>
      <c r="EL988" s="5"/>
      <c r="EM988" s="5"/>
      <c r="EN988" s="5"/>
      <c r="EO988" s="5"/>
      <c r="EP988" s="5"/>
      <c r="EQ988" s="5"/>
      <c r="ER988" s="5"/>
      <c r="ES988" s="5"/>
      <c r="ET988" s="5"/>
      <c r="EU988" s="5"/>
      <c r="EV988" s="5">
        <v>7250</v>
      </c>
      <c r="EW988" s="5">
        <v>619</v>
      </c>
      <c r="EX988" s="5">
        <v>460</v>
      </c>
      <c r="EY988" s="5">
        <v>547</v>
      </c>
      <c r="EZ988" s="5"/>
      <c r="FA988" s="5"/>
      <c r="FB988" s="5"/>
      <c r="FC988" s="5"/>
      <c r="FD988" s="5"/>
      <c r="FE988" s="5"/>
      <c r="FF988" s="5"/>
      <c r="FG988" s="5"/>
      <c r="FH988" s="5"/>
      <c r="FI988" s="5"/>
    </row>
    <row r="989" spans="1:165" ht="15">
      <c r="A989">
        <v>2022</v>
      </c>
      <c r="B989" t="s">
        <v>1684</v>
      </c>
      <c r="C989" t="s">
        <v>1685</v>
      </c>
      <c r="D989" t="s">
        <v>1701</v>
      </c>
      <c r="E989" t="s">
        <v>1687</v>
      </c>
      <c r="F989">
        <v>51</v>
      </c>
      <c r="G989" s="134">
        <v>3.5</v>
      </c>
      <c r="H989">
        <v>6</v>
      </c>
      <c r="I989" t="s">
        <v>729</v>
      </c>
      <c r="J989">
        <v>19</v>
      </c>
      <c r="K989">
        <v>26</v>
      </c>
      <c r="L989">
        <v>22</v>
      </c>
      <c r="M989">
        <v>24.2</v>
      </c>
      <c r="N989">
        <v>36.700000000000003</v>
      </c>
      <c r="O989">
        <v>28.580500000000001</v>
      </c>
      <c r="P989">
        <v>19.22</v>
      </c>
      <c r="Q989">
        <v>25.998699999999999</v>
      </c>
      <c r="R989">
        <v>21.774799999999999</v>
      </c>
      <c r="T989" t="s">
        <v>470</v>
      </c>
      <c r="U989" t="s">
        <v>471</v>
      </c>
      <c r="V989" t="s">
        <v>198</v>
      </c>
      <c r="W989" t="s">
        <v>199</v>
      </c>
      <c r="Y989">
        <v>6</v>
      </c>
      <c r="Z989" t="s">
        <v>169</v>
      </c>
      <c r="AA989" t="s">
        <v>170</v>
      </c>
      <c r="AB989" t="s">
        <v>167</v>
      </c>
      <c r="AC989" t="s">
        <v>276</v>
      </c>
      <c r="AD989">
        <v>15</v>
      </c>
      <c r="AG989" t="s">
        <v>296</v>
      </c>
      <c r="AH989" t="s">
        <v>297</v>
      </c>
      <c r="AI989" t="s">
        <v>175</v>
      </c>
      <c r="AJ989" t="s">
        <v>176</v>
      </c>
      <c r="AK989" t="s">
        <v>170</v>
      </c>
      <c r="AL989" t="s">
        <v>177</v>
      </c>
      <c r="AO989">
        <v>90</v>
      </c>
      <c r="AP989">
        <v>11</v>
      </c>
      <c r="AS989">
        <v>2000</v>
      </c>
      <c r="AT989">
        <v>2000</v>
      </c>
      <c r="BN989" s="7" t="s">
        <v>646</v>
      </c>
      <c r="BO989">
        <v>2</v>
      </c>
      <c r="BP989">
        <v>2</v>
      </c>
      <c r="BQ989">
        <v>4</v>
      </c>
      <c r="BR989" t="s">
        <v>352</v>
      </c>
      <c r="BS989" t="s">
        <v>180</v>
      </c>
      <c r="BT989" t="s">
        <v>181</v>
      </c>
      <c r="BU989" s="135">
        <v>44462</v>
      </c>
      <c r="BV989">
        <v>30079</v>
      </c>
      <c r="BW989" s="6"/>
      <c r="BX989" s="5" t="s">
        <v>170</v>
      </c>
      <c r="BY989" s="5" t="s">
        <v>170</v>
      </c>
      <c r="BZ989" s="5"/>
      <c r="CA989" s="5"/>
      <c r="CB989" s="5" t="s">
        <v>170</v>
      </c>
      <c r="CC989" s="5" t="s">
        <v>170</v>
      </c>
      <c r="CD989" s="5"/>
      <c r="CE989" s="5" t="s">
        <v>169</v>
      </c>
      <c r="CF989" s="5" t="s">
        <v>1123</v>
      </c>
      <c r="CG989" s="5" t="s">
        <v>169</v>
      </c>
      <c r="CH989" s="5" t="s">
        <v>1081</v>
      </c>
      <c r="CI989" s="5" t="s">
        <v>170</v>
      </c>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t="s">
        <v>204</v>
      </c>
      <c r="DK989" s="5" t="s">
        <v>205</v>
      </c>
      <c r="DL989" s="5"/>
      <c r="DM989" s="5"/>
      <c r="DN989" s="5" t="s">
        <v>170</v>
      </c>
      <c r="DO989" s="5" t="s">
        <v>236</v>
      </c>
      <c r="DP989" s="5" t="s">
        <v>170</v>
      </c>
      <c r="DQ989" s="5" t="s">
        <v>207</v>
      </c>
      <c r="DR989" s="5"/>
      <c r="DS989" s="5"/>
      <c r="DT989" s="5"/>
      <c r="DU989" s="5"/>
      <c r="DV989" s="5"/>
      <c r="DW989" s="5"/>
      <c r="DX989" s="5"/>
      <c r="DY989" s="5"/>
      <c r="DZ989" s="5"/>
      <c r="EA989" s="133"/>
      <c r="EB989" s="5">
        <v>3</v>
      </c>
      <c r="EC989" s="5">
        <v>3</v>
      </c>
      <c r="ED989" s="5"/>
      <c r="EE989" s="5" t="s">
        <v>1209</v>
      </c>
      <c r="EF989" s="5">
        <v>6</v>
      </c>
      <c r="EG989" s="5"/>
      <c r="EH989" s="5"/>
      <c r="EI989" s="5"/>
      <c r="EJ989" s="5"/>
      <c r="EK989" s="5"/>
      <c r="EL989" s="5"/>
      <c r="EM989" s="5"/>
      <c r="EN989" s="5"/>
      <c r="EO989" s="5"/>
      <c r="EP989" s="5"/>
      <c r="EQ989" s="5"/>
      <c r="ER989" s="5"/>
      <c r="ES989" s="5"/>
      <c r="ET989" s="5"/>
      <c r="EU989" s="5"/>
      <c r="EV989" s="5">
        <v>7250</v>
      </c>
      <c r="EW989" s="5">
        <v>623</v>
      </c>
      <c r="EX989" s="5">
        <v>456</v>
      </c>
      <c r="EY989" s="5">
        <v>548</v>
      </c>
      <c r="EZ989" s="5"/>
      <c r="FA989" s="5"/>
      <c r="FB989" s="5"/>
      <c r="FC989" s="5"/>
      <c r="FD989" s="5"/>
      <c r="FE989" s="5"/>
      <c r="FF989" s="5"/>
      <c r="FG989" s="5"/>
      <c r="FH989" s="5"/>
      <c r="FI989" s="5"/>
    </row>
    <row r="990" spans="1:165" ht="15">
      <c r="A990">
        <v>2022</v>
      </c>
      <c r="B990" t="s">
        <v>1684</v>
      </c>
      <c r="C990" t="s">
        <v>1685</v>
      </c>
      <c r="D990" t="s">
        <v>1702</v>
      </c>
      <c r="E990" t="s">
        <v>1687</v>
      </c>
      <c r="F990">
        <v>52</v>
      </c>
      <c r="G990" s="134">
        <v>3.5</v>
      </c>
      <c r="H990">
        <v>6</v>
      </c>
      <c r="I990" t="s">
        <v>196</v>
      </c>
      <c r="J990">
        <v>20</v>
      </c>
      <c r="K990">
        <v>28</v>
      </c>
      <c r="L990">
        <v>23</v>
      </c>
      <c r="M990">
        <v>25.3</v>
      </c>
      <c r="N990">
        <v>39.6</v>
      </c>
      <c r="O990">
        <v>30.209</v>
      </c>
      <c r="P990">
        <v>20.022099999999998</v>
      </c>
      <c r="Q990">
        <v>27.8704</v>
      </c>
      <c r="R990">
        <v>22.927499999999998</v>
      </c>
      <c r="T990" t="s">
        <v>470</v>
      </c>
      <c r="U990" t="s">
        <v>471</v>
      </c>
      <c r="V990" t="s">
        <v>198</v>
      </c>
      <c r="W990" t="s">
        <v>199</v>
      </c>
      <c r="Y990">
        <v>8</v>
      </c>
      <c r="Z990" t="s">
        <v>169</v>
      </c>
      <c r="AA990" t="s">
        <v>170</v>
      </c>
      <c r="AB990" t="s">
        <v>171</v>
      </c>
      <c r="AC990" t="s">
        <v>172</v>
      </c>
      <c r="AD990">
        <v>15</v>
      </c>
      <c r="AG990" t="s">
        <v>296</v>
      </c>
      <c r="AH990" t="s">
        <v>297</v>
      </c>
      <c r="AI990" t="s">
        <v>175</v>
      </c>
      <c r="AJ990" t="s">
        <v>176</v>
      </c>
      <c r="AK990" t="s">
        <v>170</v>
      </c>
      <c r="AL990" t="s">
        <v>177</v>
      </c>
      <c r="AO990">
        <v>90</v>
      </c>
      <c r="AP990">
        <v>11</v>
      </c>
      <c r="AS990">
        <v>1900</v>
      </c>
      <c r="AT990">
        <v>1900</v>
      </c>
      <c r="BN990" s="7" t="s">
        <v>646</v>
      </c>
      <c r="BO990">
        <v>2</v>
      </c>
      <c r="BP990">
        <v>2</v>
      </c>
      <c r="BQ990">
        <v>4</v>
      </c>
      <c r="BR990" t="s">
        <v>352</v>
      </c>
      <c r="BS990" t="s">
        <v>180</v>
      </c>
      <c r="BT990" t="s">
        <v>181</v>
      </c>
      <c r="BU990" s="135">
        <v>44462</v>
      </c>
      <c r="BV990">
        <v>30080</v>
      </c>
      <c r="BX990" t="s">
        <v>170</v>
      </c>
      <c r="BY990" t="s">
        <v>170</v>
      </c>
      <c r="CB990" t="s">
        <v>170</v>
      </c>
      <c r="CC990" t="s">
        <v>170</v>
      </c>
      <c r="CE990" t="s">
        <v>170</v>
      </c>
      <c r="CG990" t="s">
        <v>170</v>
      </c>
      <c r="CI990" t="s">
        <v>170</v>
      </c>
      <c r="DJ990" t="s">
        <v>1083</v>
      </c>
      <c r="DK990" t="s">
        <v>1084</v>
      </c>
      <c r="DN990" t="s">
        <v>170</v>
      </c>
      <c r="DO990" t="s">
        <v>236</v>
      </c>
      <c r="DP990" t="s">
        <v>169</v>
      </c>
      <c r="DQ990" t="s">
        <v>193</v>
      </c>
      <c r="EB990">
        <v>5</v>
      </c>
      <c r="EC990">
        <v>4</v>
      </c>
      <c r="EE990" t="s">
        <v>1200</v>
      </c>
      <c r="EF990">
        <v>3</v>
      </c>
      <c r="EV990">
        <v>1750</v>
      </c>
      <c r="EW990">
        <v>476</v>
      </c>
      <c r="EX990">
        <v>378</v>
      </c>
      <c r="EY990">
        <v>442</v>
      </c>
    </row>
    <row r="991" spans="1:165" ht="15">
      <c r="A991">
        <v>2022</v>
      </c>
      <c r="B991" t="s">
        <v>1684</v>
      </c>
      <c r="C991" t="s">
        <v>1685</v>
      </c>
      <c r="D991" t="s">
        <v>1703</v>
      </c>
      <c r="E991" t="s">
        <v>1687</v>
      </c>
      <c r="F991">
        <v>53</v>
      </c>
      <c r="G991" s="134">
        <v>3.5</v>
      </c>
      <c r="H991">
        <v>6</v>
      </c>
      <c r="I991" t="s">
        <v>729</v>
      </c>
      <c r="J991">
        <v>19</v>
      </c>
      <c r="K991">
        <v>26</v>
      </c>
      <c r="L991">
        <v>22</v>
      </c>
      <c r="M991">
        <v>24.2</v>
      </c>
      <c r="N991">
        <v>36.700000000000003</v>
      </c>
      <c r="O991">
        <v>28.580500000000001</v>
      </c>
      <c r="P991">
        <v>19.22</v>
      </c>
      <c r="Q991">
        <v>25.998699999999999</v>
      </c>
      <c r="R991">
        <v>21.774799999999999</v>
      </c>
      <c r="T991" t="s">
        <v>470</v>
      </c>
      <c r="U991" t="s">
        <v>471</v>
      </c>
      <c r="V991" t="s">
        <v>198</v>
      </c>
      <c r="W991" t="s">
        <v>199</v>
      </c>
      <c r="Y991">
        <v>6</v>
      </c>
      <c r="Z991" t="s">
        <v>169</v>
      </c>
      <c r="AA991" t="s">
        <v>170</v>
      </c>
      <c r="AB991" t="s">
        <v>167</v>
      </c>
      <c r="AC991" t="s">
        <v>276</v>
      </c>
      <c r="AD991">
        <v>15</v>
      </c>
      <c r="AG991" t="s">
        <v>296</v>
      </c>
      <c r="AH991" t="s">
        <v>297</v>
      </c>
      <c r="AI991" t="s">
        <v>175</v>
      </c>
      <c r="AJ991" t="s">
        <v>176</v>
      </c>
      <c r="AK991" t="s">
        <v>170</v>
      </c>
      <c r="AL991" t="s">
        <v>177</v>
      </c>
      <c r="AO991">
        <v>90</v>
      </c>
      <c r="AP991">
        <v>11</v>
      </c>
      <c r="AS991">
        <v>2000</v>
      </c>
      <c r="AT991">
        <v>2000</v>
      </c>
      <c r="BN991" s="7" t="s">
        <v>646</v>
      </c>
      <c r="BO991">
        <v>2</v>
      </c>
      <c r="BP991">
        <v>2</v>
      </c>
      <c r="BQ991">
        <v>4</v>
      </c>
      <c r="BR991" t="s">
        <v>352</v>
      </c>
      <c r="BS991" t="s">
        <v>180</v>
      </c>
      <c r="BT991" t="s">
        <v>181</v>
      </c>
      <c r="BU991" s="135">
        <v>44462</v>
      </c>
      <c r="BV991">
        <v>30081</v>
      </c>
      <c r="BW991" s="6"/>
      <c r="BX991" s="5" t="s">
        <v>170</v>
      </c>
      <c r="BY991" s="5" t="s">
        <v>170</v>
      </c>
      <c r="BZ991" s="5"/>
      <c r="CA991" s="5"/>
      <c r="CB991" s="5" t="s">
        <v>170</v>
      </c>
      <c r="CC991" s="5" t="s">
        <v>170</v>
      </c>
      <c r="CD991" s="5"/>
      <c r="CE991" s="5" t="s">
        <v>169</v>
      </c>
      <c r="CF991" s="5" t="s">
        <v>1123</v>
      </c>
      <c r="CG991" s="5" t="s">
        <v>169</v>
      </c>
      <c r="CH991" s="5" t="s">
        <v>1081</v>
      </c>
      <c r="CI991" s="5" t="s">
        <v>170</v>
      </c>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t="s">
        <v>204</v>
      </c>
      <c r="DK991" s="5" t="s">
        <v>205</v>
      </c>
      <c r="DL991" s="5"/>
      <c r="DM991" s="5"/>
      <c r="DN991" s="5" t="s">
        <v>170</v>
      </c>
      <c r="DO991" s="5" t="s">
        <v>236</v>
      </c>
      <c r="DP991" s="5" t="s">
        <v>169</v>
      </c>
      <c r="DQ991" s="5" t="s">
        <v>193</v>
      </c>
      <c r="DR991" s="5"/>
      <c r="DS991" s="5"/>
      <c r="DT991" s="5"/>
      <c r="DU991" s="5"/>
      <c r="DV991" s="5"/>
      <c r="DW991" s="5"/>
      <c r="DX991" s="5"/>
      <c r="DY991" s="5"/>
      <c r="DZ991" s="5"/>
      <c r="EA991" s="133"/>
      <c r="EB991" s="5">
        <v>3</v>
      </c>
      <c r="EC991" s="5">
        <v>3</v>
      </c>
      <c r="ED991" s="5"/>
      <c r="EE991" s="5" t="s">
        <v>1125</v>
      </c>
      <c r="EF991" s="5">
        <v>6</v>
      </c>
      <c r="EG991" s="5"/>
      <c r="EH991" s="5"/>
      <c r="EI991" s="5"/>
      <c r="EJ991" s="5"/>
      <c r="EK991" s="5"/>
      <c r="EL991" s="5"/>
      <c r="EM991" s="5"/>
      <c r="EN991" s="5"/>
      <c r="EO991" s="5"/>
      <c r="EP991" s="5"/>
      <c r="EQ991" s="5"/>
      <c r="ER991" s="5"/>
      <c r="ES991" s="5"/>
      <c r="ET991" s="5"/>
      <c r="EU991" s="5"/>
      <c r="EV991" s="5">
        <v>3750</v>
      </c>
      <c r="EW991" s="5">
        <v>593</v>
      </c>
      <c r="EX991" s="5">
        <v>446</v>
      </c>
      <c r="EY991" s="5">
        <v>527</v>
      </c>
      <c r="EZ991" s="5"/>
      <c r="FA991" s="5"/>
      <c r="FB991" s="5"/>
      <c r="FC991" s="5"/>
      <c r="FD991" s="5"/>
      <c r="FE991" s="5"/>
      <c r="FF991" s="5"/>
      <c r="FG991" s="5"/>
      <c r="FH991" s="5"/>
      <c r="FI991" s="5"/>
    </row>
    <row r="992" spans="1:165" ht="15">
      <c r="A992">
        <v>2022</v>
      </c>
      <c r="B992" t="s">
        <v>1684</v>
      </c>
      <c r="C992" t="s">
        <v>1685</v>
      </c>
      <c r="D992" t="s">
        <v>1704</v>
      </c>
      <c r="E992" t="s">
        <v>1687</v>
      </c>
      <c r="F992">
        <v>142</v>
      </c>
      <c r="G992" s="134">
        <v>5</v>
      </c>
      <c r="H992">
        <v>8</v>
      </c>
      <c r="I992" t="s">
        <v>196</v>
      </c>
      <c r="J992">
        <v>17</v>
      </c>
      <c r="K992">
        <v>25</v>
      </c>
      <c r="L992">
        <v>20</v>
      </c>
      <c r="M992">
        <v>20.7</v>
      </c>
      <c r="N992">
        <v>34.6</v>
      </c>
      <c r="O992">
        <v>25.267900000000001</v>
      </c>
      <c r="P992">
        <v>16.632200000000001</v>
      </c>
      <c r="Q992">
        <v>25.425999999999998</v>
      </c>
      <c r="R992">
        <v>19.697900000000001</v>
      </c>
      <c r="T992" t="s">
        <v>470</v>
      </c>
      <c r="U992" t="s">
        <v>471</v>
      </c>
      <c r="V992" t="s">
        <v>198</v>
      </c>
      <c r="W992" t="s">
        <v>199</v>
      </c>
      <c r="Y992">
        <v>8</v>
      </c>
      <c r="Z992" t="s">
        <v>169</v>
      </c>
      <c r="AA992" t="s">
        <v>170</v>
      </c>
      <c r="AB992" t="s">
        <v>171</v>
      </c>
      <c r="AC992" t="s">
        <v>172</v>
      </c>
      <c r="AD992">
        <v>15</v>
      </c>
      <c r="AG992" t="s">
        <v>296</v>
      </c>
      <c r="AH992" t="s">
        <v>297</v>
      </c>
      <c r="AI992" t="s">
        <v>175</v>
      </c>
      <c r="AJ992" t="s">
        <v>176</v>
      </c>
      <c r="AK992" t="s">
        <v>170</v>
      </c>
      <c r="AL992" t="s">
        <v>177</v>
      </c>
      <c r="AO992">
        <v>90</v>
      </c>
      <c r="AP992">
        <v>11</v>
      </c>
      <c r="AS992">
        <v>2200</v>
      </c>
      <c r="AT992">
        <v>2200</v>
      </c>
      <c r="BN992" s="7" t="s">
        <v>646</v>
      </c>
      <c r="BO992">
        <v>2</v>
      </c>
      <c r="BP992">
        <v>2</v>
      </c>
      <c r="BQ992">
        <v>4</v>
      </c>
      <c r="BR992" t="s">
        <v>352</v>
      </c>
      <c r="BS992" t="s">
        <v>180</v>
      </c>
      <c r="BT992" t="s">
        <v>494</v>
      </c>
      <c r="BU992" s="135">
        <v>44462</v>
      </c>
      <c r="BV992">
        <v>30264</v>
      </c>
      <c r="BW992" s="6"/>
      <c r="BX992" s="5" t="s">
        <v>170</v>
      </c>
      <c r="BY992" s="5" t="s">
        <v>170</v>
      </c>
      <c r="BZ992" s="5"/>
      <c r="CA992" s="5"/>
      <c r="CB992" s="5" t="s">
        <v>170</v>
      </c>
      <c r="CC992" s="5" t="s">
        <v>170</v>
      </c>
      <c r="CD992" s="5"/>
      <c r="CE992" s="5" t="s">
        <v>169</v>
      </c>
      <c r="CF992" s="5" t="s">
        <v>1123</v>
      </c>
      <c r="CG992" s="5" t="s">
        <v>169</v>
      </c>
      <c r="CH992" s="5" t="s">
        <v>1081</v>
      </c>
      <c r="CI992" s="5" t="s">
        <v>170</v>
      </c>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t="s">
        <v>204</v>
      </c>
      <c r="DK992" s="5" t="s">
        <v>205</v>
      </c>
      <c r="DL992" s="5"/>
      <c r="DM992" s="5"/>
      <c r="DN992" s="5" t="s">
        <v>170</v>
      </c>
      <c r="DO992" s="5" t="s">
        <v>236</v>
      </c>
      <c r="DP992" s="5" t="s">
        <v>170</v>
      </c>
      <c r="DQ992" s="5" t="s">
        <v>207</v>
      </c>
      <c r="DR992" s="5"/>
      <c r="DS992" s="5"/>
      <c r="DT992" s="5"/>
      <c r="DU992" s="5"/>
      <c r="DV992" s="5"/>
      <c r="DW992" s="5"/>
      <c r="DX992" s="5"/>
      <c r="DY992" s="5"/>
      <c r="DZ992" s="5"/>
      <c r="EA992" s="133"/>
      <c r="EB992" s="5">
        <v>3</v>
      </c>
      <c r="EC992" s="5">
        <v>3</v>
      </c>
      <c r="ED992" s="5"/>
      <c r="EE992" s="5" t="s">
        <v>1125</v>
      </c>
      <c r="EF992" s="5">
        <v>6</v>
      </c>
      <c r="EG992" s="5"/>
      <c r="EH992" s="5"/>
      <c r="EI992" s="5"/>
      <c r="EJ992" s="5"/>
      <c r="EK992" s="5"/>
      <c r="EL992" s="5"/>
      <c r="EM992" s="5"/>
      <c r="EN992" s="5"/>
      <c r="EO992" s="5"/>
      <c r="EP992" s="5"/>
      <c r="EQ992" s="5"/>
      <c r="ER992" s="5"/>
      <c r="ES992" s="5"/>
      <c r="ET992" s="5"/>
      <c r="EU992" s="5"/>
      <c r="EV992" s="5">
        <v>3750</v>
      </c>
      <c r="EW992" s="5">
        <v>604</v>
      </c>
      <c r="EX992" s="5">
        <v>449</v>
      </c>
      <c r="EY992" s="5">
        <v>534</v>
      </c>
      <c r="EZ992" s="5"/>
      <c r="FA992" s="5"/>
      <c r="FB992" s="5"/>
      <c r="FC992" s="5"/>
      <c r="FD992" s="5"/>
      <c r="FE992" s="5"/>
      <c r="FF992" s="5"/>
      <c r="FG992" s="5"/>
      <c r="FH992" s="5"/>
      <c r="FI992" s="5"/>
    </row>
    <row r="993" spans="1:165" ht="15">
      <c r="A993" s="5">
        <v>2022</v>
      </c>
      <c r="B993" s="5" t="s">
        <v>1684</v>
      </c>
      <c r="C993" s="5" t="s">
        <v>1685</v>
      </c>
      <c r="D993" s="5" t="s">
        <v>1705</v>
      </c>
      <c r="E993" s="5" t="s">
        <v>1687</v>
      </c>
      <c r="F993" s="5">
        <v>18</v>
      </c>
      <c r="G993" s="80">
        <v>2</v>
      </c>
      <c r="H993" s="5">
        <v>4</v>
      </c>
      <c r="I993" s="5" t="s">
        <v>1499</v>
      </c>
      <c r="J993" s="5">
        <v>43</v>
      </c>
      <c r="K993" s="5">
        <v>41</v>
      </c>
      <c r="L993" s="5">
        <v>42</v>
      </c>
      <c r="M993" s="5">
        <v>59.5</v>
      </c>
      <c r="N993" s="5">
        <v>58.1496</v>
      </c>
      <c r="O993" s="5">
        <v>58.884599999999999</v>
      </c>
      <c r="P993" s="5">
        <v>43.023299999999999</v>
      </c>
      <c r="Q993" s="5">
        <v>40.9422</v>
      </c>
      <c r="R993" s="5">
        <v>42.061199999999999</v>
      </c>
      <c r="S993" s="5"/>
      <c r="T993" s="5" t="s">
        <v>470</v>
      </c>
      <c r="U993" s="5" t="s">
        <v>471</v>
      </c>
      <c r="V993" s="5" t="s">
        <v>1072</v>
      </c>
      <c r="W993" s="5" t="s">
        <v>1073</v>
      </c>
      <c r="X993" s="5"/>
      <c r="Y993" s="5">
        <v>6</v>
      </c>
      <c r="Z993" s="5" t="s">
        <v>170</v>
      </c>
      <c r="AA993" s="5" t="s">
        <v>170</v>
      </c>
      <c r="AB993" s="5" t="s">
        <v>243</v>
      </c>
      <c r="AC993" s="5" t="s">
        <v>244</v>
      </c>
      <c r="AD993" s="5">
        <v>15</v>
      </c>
      <c r="AE993" s="5"/>
      <c r="AF993" s="5"/>
      <c r="AG993" s="5" t="s">
        <v>197</v>
      </c>
      <c r="AH993" s="5" t="s">
        <v>472</v>
      </c>
      <c r="AI993" s="5" t="s">
        <v>175</v>
      </c>
      <c r="AJ993" s="5" t="s">
        <v>176</v>
      </c>
      <c r="AK993" s="5" t="s">
        <v>170</v>
      </c>
      <c r="AL993" s="5" t="s">
        <v>177</v>
      </c>
      <c r="AM993" s="5"/>
      <c r="AN993" s="5"/>
      <c r="AO993" s="5"/>
      <c r="AP993" s="5"/>
      <c r="AQ993" s="5">
        <v>90</v>
      </c>
      <c r="AR993" s="5">
        <v>17</v>
      </c>
      <c r="AS993" s="5">
        <v>850</v>
      </c>
      <c r="AT993" s="5">
        <v>850</v>
      </c>
      <c r="AU993" s="5"/>
      <c r="AV993" s="5"/>
      <c r="AW993" s="5"/>
      <c r="AX993" s="5"/>
      <c r="AY993" s="5"/>
      <c r="AZ993" s="5"/>
      <c r="BA993" s="5"/>
      <c r="BB993" s="5"/>
      <c r="BC993" s="5"/>
      <c r="BD993" s="5"/>
      <c r="BE993" s="5"/>
      <c r="BF993" s="5"/>
      <c r="BG993" s="5"/>
      <c r="BH993" s="5"/>
      <c r="BI993" s="5"/>
      <c r="BJ993" s="5"/>
      <c r="BK993" s="5"/>
      <c r="BL993" s="5"/>
      <c r="BM993" s="5"/>
      <c r="BN993" s="96" t="s">
        <v>795</v>
      </c>
      <c r="BO993" s="5">
        <v>2</v>
      </c>
      <c r="BP993" s="5">
        <v>2</v>
      </c>
      <c r="BQ993" s="5">
        <v>4</v>
      </c>
      <c r="BR993" s="5" t="s">
        <v>352</v>
      </c>
      <c r="BS993" s="5" t="s">
        <v>180</v>
      </c>
      <c r="BT993" s="5" t="s">
        <v>494</v>
      </c>
      <c r="BU993" s="83">
        <v>44443</v>
      </c>
      <c r="BV993" s="5">
        <v>29792</v>
      </c>
      <c r="BW993" s="6"/>
      <c r="BX993" s="5" t="s">
        <v>170</v>
      </c>
      <c r="BY993" s="5" t="s">
        <v>170</v>
      </c>
      <c r="BZ993" s="5"/>
      <c r="CA993" s="5"/>
      <c r="CB993" s="5" t="s">
        <v>170</v>
      </c>
      <c r="CC993" s="5" t="s">
        <v>170</v>
      </c>
      <c r="CD993" s="5"/>
      <c r="CE993" s="5" t="s">
        <v>169</v>
      </c>
      <c r="CF993" s="5" t="s">
        <v>1123</v>
      </c>
      <c r="CG993" s="5" t="s">
        <v>169</v>
      </c>
      <c r="CH993" s="5" t="s">
        <v>1081</v>
      </c>
      <c r="CI993" s="5" t="s">
        <v>170</v>
      </c>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t="s">
        <v>204</v>
      </c>
      <c r="DK993" s="5" t="s">
        <v>205</v>
      </c>
      <c r="DL993" s="5"/>
      <c r="DM993" s="5"/>
      <c r="DN993" s="5" t="s">
        <v>170</v>
      </c>
      <c r="DO993" s="5" t="s">
        <v>236</v>
      </c>
      <c r="DP993" s="5" t="s">
        <v>169</v>
      </c>
      <c r="DQ993" s="5" t="s">
        <v>193</v>
      </c>
      <c r="DR993" s="5" t="s">
        <v>1124</v>
      </c>
      <c r="DS993" s="5"/>
      <c r="DT993" s="5"/>
      <c r="DU993" s="5"/>
      <c r="DV993" s="5"/>
      <c r="DW993" s="5"/>
      <c r="DX993" s="5"/>
      <c r="DY993" s="5"/>
      <c r="DZ993" s="5"/>
      <c r="EA993" s="133"/>
      <c r="EB993" s="5">
        <v>3</v>
      </c>
      <c r="EC993" s="5">
        <v>3</v>
      </c>
      <c r="ED993" s="5"/>
      <c r="EE993" s="5" t="s">
        <v>1209</v>
      </c>
      <c r="EF993" s="5">
        <v>6</v>
      </c>
      <c r="EG993" s="5"/>
      <c r="EH993" s="5"/>
      <c r="EI993" s="5"/>
      <c r="EJ993" s="5"/>
      <c r="EK993" s="5"/>
      <c r="EL993" s="5"/>
      <c r="EM993" s="5"/>
      <c r="EN993" s="5"/>
      <c r="EO993" s="5"/>
      <c r="EP993" s="5"/>
      <c r="EQ993" s="5"/>
      <c r="ER993" s="5"/>
      <c r="ES993" s="5"/>
      <c r="ET993" s="5"/>
      <c r="EU993" s="5"/>
      <c r="EV993" s="5">
        <v>7250</v>
      </c>
      <c r="EW993" s="5">
        <v>622</v>
      </c>
      <c r="EX993" s="5">
        <v>455</v>
      </c>
      <c r="EY993" s="5">
        <v>547</v>
      </c>
      <c r="EZ993" s="5"/>
      <c r="FA993" s="5"/>
      <c r="FB993" s="5"/>
      <c r="FC993" s="5"/>
      <c r="FD993" s="5"/>
      <c r="FE993" s="5"/>
      <c r="FF993" s="5"/>
      <c r="FG993" s="5"/>
      <c r="FH993" s="5"/>
      <c r="FI993" s="5"/>
    </row>
    <row r="994" spans="1:165" ht="15">
      <c r="A994" s="5">
        <v>2022</v>
      </c>
      <c r="B994" s="5" t="s">
        <v>1684</v>
      </c>
      <c r="C994" s="5" t="s">
        <v>1685</v>
      </c>
      <c r="D994" s="5" t="s">
        <v>1706</v>
      </c>
      <c r="E994" s="5" t="s">
        <v>1687</v>
      </c>
      <c r="F994" s="5">
        <v>19</v>
      </c>
      <c r="G994" s="80">
        <v>2</v>
      </c>
      <c r="H994" s="5">
        <v>4</v>
      </c>
      <c r="I994" s="5" t="s">
        <v>1499</v>
      </c>
      <c r="J994" s="5">
        <v>41</v>
      </c>
      <c r="K994" s="5">
        <v>38</v>
      </c>
      <c r="L994" s="5">
        <v>39</v>
      </c>
      <c r="M994" s="5">
        <v>55.949599999999997</v>
      </c>
      <c r="N994" s="5">
        <v>54.899299999999997</v>
      </c>
      <c r="O994" s="5">
        <v>55.472000000000001</v>
      </c>
      <c r="P994" s="5">
        <v>41.236699999999999</v>
      </c>
      <c r="Q994" s="5">
        <v>38</v>
      </c>
      <c r="R994" s="5">
        <v>39</v>
      </c>
      <c r="S994" s="5"/>
      <c r="T994" s="5" t="s">
        <v>470</v>
      </c>
      <c r="U994" s="5" t="s">
        <v>471</v>
      </c>
      <c r="V994" s="5" t="s">
        <v>1072</v>
      </c>
      <c r="W994" s="5" t="s">
        <v>1073</v>
      </c>
      <c r="X994" s="5"/>
      <c r="Y994" s="5">
        <v>6</v>
      </c>
      <c r="Z994" s="5" t="s">
        <v>170</v>
      </c>
      <c r="AA994" s="5" t="s">
        <v>170</v>
      </c>
      <c r="AB994" s="5" t="s">
        <v>167</v>
      </c>
      <c r="AC994" s="5" t="s">
        <v>276</v>
      </c>
      <c r="AD994" s="5">
        <v>15</v>
      </c>
      <c r="AE994" s="5"/>
      <c r="AF994" s="5"/>
      <c r="AG994" s="5" t="s">
        <v>197</v>
      </c>
      <c r="AH994" s="5" t="s">
        <v>472</v>
      </c>
      <c r="AI994" s="5" t="s">
        <v>175</v>
      </c>
      <c r="AJ994" s="5" t="s">
        <v>176</v>
      </c>
      <c r="AK994" s="5" t="s">
        <v>170</v>
      </c>
      <c r="AL994" s="5" t="s">
        <v>177</v>
      </c>
      <c r="AM994" s="5"/>
      <c r="AN994" s="5"/>
      <c r="AO994" s="5"/>
      <c r="AP994" s="5"/>
      <c r="AQ994" s="5">
        <v>90</v>
      </c>
      <c r="AR994" s="5">
        <v>17</v>
      </c>
      <c r="AS994" s="5">
        <v>900</v>
      </c>
      <c r="AT994" s="5">
        <v>900</v>
      </c>
      <c r="AU994" s="5"/>
      <c r="AV994" s="5"/>
      <c r="AW994" s="5"/>
      <c r="AX994" s="5"/>
      <c r="AY994" s="5"/>
      <c r="AZ994" s="5"/>
      <c r="BA994" s="5"/>
      <c r="BB994" s="5"/>
      <c r="BC994" s="5"/>
      <c r="BD994" s="5"/>
      <c r="BE994" s="5"/>
      <c r="BF994" s="5"/>
      <c r="BG994" s="5"/>
      <c r="BH994" s="5"/>
      <c r="BI994" s="5"/>
      <c r="BJ994" s="5"/>
      <c r="BK994" s="5"/>
      <c r="BL994" s="5"/>
      <c r="BM994" s="5"/>
      <c r="BN994" s="96" t="s">
        <v>795</v>
      </c>
      <c r="BO994" s="5">
        <v>2</v>
      </c>
      <c r="BP994" s="5">
        <v>2</v>
      </c>
      <c r="BQ994" s="5">
        <v>4</v>
      </c>
      <c r="BR994" s="5" t="s">
        <v>352</v>
      </c>
      <c r="BS994" s="5" t="s">
        <v>180</v>
      </c>
      <c r="BT994" s="5" t="s">
        <v>494</v>
      </c>
      <c r="BU994" s="83">
        <v>44443</v>
      </c>
      <c r="BV994" s="5">
        <v>29828</v>
      </c>
      <c r="BW994" s="6"/>
      <c r="BX994" s="5" t="s">
        <v>170</v>
      </c>
      <c r="BY994" s="5" t="s">
        <v>170</v>
      </c>
      <c r="BZ994" s="5"/>
      <c r="CA994" s="5"/>
      <c r="CB994" s="5" t="s">
        <v>170</v>
      </c>
      <c r="CC994" s="5" t="s">
        <v>170</v>
      </c>
      <c r="CD994" s="5"/>
      <c r="CE994" s="5" t="s">
        <v>169</v>
      </c>
      <c r="CF994" s="5" t="s">
        <v>1123</v>
      </c>
      <c r="CG994" s="5" t="s">
        <v>169</v>
      </c>
      <c r="CH994" s="5" t="s">
        <v>1081</v>
      </c>
      <c r="CI994" s="5" t="s">
        <v>170</v>
      </c>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t="s">
        <v>204</v>
      </c>
      <c r="DK994" s="5" t="s">
        <v>205</v>
      </c>
      <c r="DL994" s="5"/>
      <c r="DM994" s="5"/>
      <c r="DN994" s="5" t="s">
        <v>170</v>
      </c>
      <c r="DO994" s="5" t="s">
        <v>236</v>
      </c>
      <c r="DP994" s="5" t="s">
        <v>170</v>
      </c>
      <c r="DQ994" s="5" t="s">
        <v>207</v>
      </c>
      <c r="DR994" s="5"/>
      <c r="DS994" s="5"/>
      <c r="DT994" s="5"/>
      <c r="DU994" s="5"/>
      <c r="DV994" s="5"/>
      <c r="DW994" s="5"/>
      <c r="DX994" s="5"/>
      <c r="DY994" s="5"/>
      <c r="DZ994" s="5"/>
      <c r="EA994" s="133"/>
      <c r="EB994" s="5">
        <v>3</v>
      </c>
      <c r="EC994" s="5">
        <v>3</v>
      </c>
      <c r="ED994" s="5"/>
      <c r="EE994" s="5" t="s">
        <v>1209</v>
      </c>
      <c r="EF994" s="5">
        <v>6</v>
      </c>
      <c r="EG994" s="5"/>
      <c r="EH994" s="5"/>
      <c r="EI994" s="5"/>
      <c r="EJ994" s="5"/>
      <c r="EK994" s="5"/>
      <c r="EL994" s="5"/>
      <c r="EM994" s="5"/>
      <c r="EN994" s="5"/>
      <c r="EO994" s="5"/>
      <c r="EP994" s="5"/>
      <c r="EQ994" s="5"/>
      <c r="ER994" s="5"/>
      <c r="ES994" s="5"/>
      <c r="ET994" s="5"/>
      <c r="EU994" s="5"/>
      <c r="EV994" s="5">
        <v>7250</v>
      </c>
      <c r="EW994" s="5">
        <v>616</v>
      </c>
      <c r="EX994" s="5">
        <v>451</v>
      </c>
      <c r="EY994" s="5">
        <v>542</v>
      </c>
      <c r="EZ994" s="5"/>
      <c r="FA994" s="5"/>
      <c r="FB994" s="5"/>
      <c r="FC994" s="5"/>
      <c r="FD994" s="5"/>
      <c r="FE994" s="5"/>
      <c r="FF994" s="5"/>
      <c r="FG994" s="5"/>
      <c r="FH994" s="5"/>
      <c r="FI994" s="5"/>
    </row>
    <row r="995" spans="1:165" ht="15">
      <c r="A995">
        <v>2022</v>
      </c>
      <c r="B995" t="s">
        <v>1684</v>
      </c>
      <c r="C995" t="s">
        <v>226</v>
      </c>
      <c r="D995" t="s">
        <v>1707</v>
      </c>
      <c r="E995" t="s">
        <v>1687</v>
      </c>
      <c r="F995">
        <v>98</v>
      </c>
      <c r="G995" s="134">
        <v>2</v>
      </c>
      <c r="H995">
        <v>4</v>
      </c>
      <c r="I995" t="s">
        <v>1071</v>
      </c>
      <c r="J995">
        <v>27</v>
      </c>
      <c r="K995">
        <v>31</v>
      </c>
      <c r="L995">
        <v>29</v>
      </c>
      <c r="M995">
        <v>36</v>
      </c>
      <c r="N995">
        <v>48.8</v>
      </c>
      <c r="O995">
        <v>40.817799999999998</v>
      </c>
      <c r="P995">
        <v>27.0745</v>
      </c>
      <c r="Q995">
        <v>31.265799999999999</v>
      </c>
      <c r="R995">
        <v>28.8126</v>
      </c>
      <c r="T995" t="s">
        <v>470</v>
      </c>
      <c r="U995" t="s">
        <v>471</v>
      </c>
      <c r="V995" t="s">
        <v>1072</v>
      </c>
      <c r="W995" t="s">
        <v>1073</v>
      </c>
      <c r="Y995">
        <v>7</v>
      </c>
      <c r="Z995" t="s">
        <v>169</v>
      </c>
      <c r="AA995" t="s">
        <v>170</v>
      </c>
      <c r="AB995" t="s">
        <v>243</v>
      </c>
      <c r="AC995" t="s">
        <v>244</v>
      </c>
      <c r="AD995">
        <v>15</v>
      </c>
      <c r="AG995" t="s">
        <v>197</v>
      </c>
      <c r="AH995" t="s">
        <v>472</v>
      </c>
      <c r="AI995" t="s">
        <v>175</v>
      </c>
      <c r="AJ995" t="s">
        <v>176</v>
      </c>
      <c r="AK995" t="s">
        <v>170</v>
      </c>
      <c r="AL995" t="s">
        <v>177</v>
      </c>
      <c r="AQ995">
        <v>86</v>
      </c>
      <c r="AR995">
        <v>19</v>
      </c>
      <c r="AS995">
        <v>1200</v>
      </c>
      <c r="AT995">
        <v>1200</v>
      </c>
      <c r="BO995">
        <v>2</v>
      </c>
      <c r="BP995">
        <v>2</v>
      </c>
      <c r="BQ995">
        <v>4</v>
      </c>
      <c r="BR995" t="s">
        <v>352</v>
      </c>
      <c r="BS995" t="s">
        <v>180</v>
      </c>
      <c r="BT995" t="s">
        <v>494</v>
      </c>
      <c r="BU995" s="135">
        <v>44547</v>
      </c>
      <c r="BV995">
        <v>30702</v>
      </c>
      <c r="BX995" t="s">
        <v>170</v>
      </c>
      <c r="BY995" t="s">
        <v>170</v>
      </c>
      <c r="CB995" t="s">
        <v>170</v>
      </c>
      <c r="CC995" t="s">
        <v>170</v>
      </c>
      <c r="CE995" t="s">
        <v>170</v>
      </c>
      <c r="CG995" t="s">
        <v>170</v>
      </c>
      <c r="CI995" t="s">
        <v>170</v>
      </c>
      <c r="DJ995" t="s">
        <v>1083</v>
      </c>
      <c r="DK995" t="s">
        <v>1084</v>
      </c>
      <c r="DN995" t="s">
        <v>170</v>
      </c>
      <c r="DO995" t="s">
        <v>236</v>
      </c>
      <c r="DP995" t="s">
        <v>169</v>
      </c>
      <c r="DQ995" t="s">
        <v>193</v>
      </c>
      <c r="EB995">
        <v>5</v>
      </c>
      <c r="EC995">
        <v>4</v>
      </c>
      <c r="EE995" t="s">
        <v>1200</v>
      </c>
      <c r="EF995">
        <v>3</v>
      </c>
      <c r="EV995">
        <v>1500</v>
      </c>
      <c r="EW995">
        <v>476</v>
      </c>
      <c r="EX995">
        <v>364</v>
      </c>
      <c r="EY995">
        <v>425</v>
      </c>
    </row>
    <row r="996" spans="1:165" ht="15">
      <c r="A996">
        <v>2022</v>
      </c>
      <c r="B996" t="s">
        <v>1684</v>
      </c>
      <c r="C996" t="s">
        <v>226</v>
      </c>
      <c r="D996" t="s">
        <v>1708</v>
      </c>
      <c r="E996" t="s">
        <v>1687</v>
      </c>
      <c r="F996">
        <v>1</v>
      </c>
      <c r="G996" s="134">
        <v>1.8</v>
      </c>
      <c r="H996">
        <v>4</v>
      </c>
      <c r="I996" t="s">
        <v>667</v>
      </c>
      <c r="J996">
        <v>30</v>
      </c>
      <c r="K996">
        <v>38</v>
      </c>
      <c r="L996">
        <v>33</v>
      </c>
      <c r="M996">
        <v>39.318300000000001</v>
      </c>
      <c r="N996">
        <v>56.1539</v>
      </c>
      <c r="O996">
        <v>45.450200000000002</v>
      </c>
      <c r="P996">
        <v>29.7651</v>
      </c>
      <c r="Q996">
        <v>38.104399999999998</v>
      </c>
      <c r="R996">
        <v>33.0167</v>
      </c>
      <c r="T996" t="s">
        <v>470</v>
      </c>
      <c r="U996" t="s">
        <v>471</v>
      </c>
      <c r="V996" t="s">
        <v>668</v>
      </c>
      <c r="W996" t="s">
        <v>391</v>
      </c>
      <c r="Y996">
        <v>1</v>
      </c>
      <c r="Z996" t="s">
        <v>169</v>
      </c>
      <c r="AA996" t="s">
        <v>170</v>
      </c>
      <c r="AB996" t="s">
        <v>243</v>
      </c>
      <c r="AC996" t="s">
        <v>244</v>
      </c>
      <c r="AD996">
        <v>15</v>
      </c>
      <c r="AG996" t="s">
        <v>197</v>
      </c>
      <c r="AH996" t="s">
        <v>472</v>
      </c>
      <c r="AI996" t="s">
        <v>175</v>
      </c>
      <c r="AJ996" t="s">
        <v>176</v>
      </c>
      <c r="AK996" t="s">
        <v>170</v>
      </c>
      <c r="AL996" t="s">
        <v>177</v>
      </c>
      <c r="AO996">
        <v>89</v>
      </c>
      <c r="AP996">
        <v>13</v>
      </c>
      <c r="AS996">
        <v>1050</v>
      </c>
      <c r="AT996">
        <v>1050</v>
      </c>
      <c r="BO996">
        <v>2</v>
      </c>
      <c r="BP996">
        <v>2</v>
      </c>
      <c r="BQ996">
        <v>4</v>
      </c>
      <c r="BR996" t="s">
        <v>352</v>
      </c>
      <c r="BS996" t="s">
        <v>180</v>
      </c>
      <c r="BT996" t="s">
        <v>181</v>
      </c>
      <c r="BU996" s="135">
        <v>44364</v>
      </c>
      <c r="BV996">
        <v>29454</v>
      </c>
      <c r="BW996" s="6"/>
      <c r="BX996" s="5" t="s">
        <v>170</v>
      </c>
      <c r="BY996" s="5" t="s">
        <v>170</v>
      </c>
      <c r="BZ996" s="5"/>
      <c r="CA996" s="5"/>
      <c r="CB996" s="5" t="s">
        <v>170</v>
      </c>
      <c r="CC996" s="5" t="s">
        <v>170</v>
      </c>
      <c r="CD996" s="5"/>
      <c r="CE996" s="5" t="s">
        <v>169</v>
      </c>
      <c r="CF996" s="5" t="s">
        <v>1123</v>
      </c>
      <c r="CG996" s="5" t="s">
        <v>169</v>
      </c>
      <c r="CH996" s="5" t="s">
        <v>1081</v>
      </c>
      <c r="CI996" s="5" t="s">
        <v>170</v>
      </c>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t="s">
        <v>204</v>
      </c>
      <c r="DK996" s="5" t="s">
        <v>205</v>
      </c>
      <c r="DL996" s="5"/>
      <c r="DM996" s="5"/>
      <c r="DN996" s="5" t="s">
        <v>170</v>
      </c>
      <c r="DO996" s="5" t="s">
        <v>236</v>
      </c>
      <c r="DP996" s="5" t="s">
        <v>169</v>
      </c>
      <c r="DQ996" s="5" t="s">
        <v>193</v>
      </c>
      <c r="DR996" s="5"/>
      <c r="DS996" s="5"/>
      <c r="DT996" s="5"/>
      <c r="DU996" s="5"/>
      <c r="DV996" s="5"/>
      <c r="DW996" s="5"/>
      <c r="DX996" s="5"/>
      <c r="DY996" s="5"/>
      <c r="DZ996" s="5"/>
      <c r="EA996" s="133"/>
      <c r="EB996" s="5">
        <v>3</v>
      </c>
      <c r="EC996" s="5">
        <v>3</v>
      </c>
      <c r="ED996" s="5"/>
      <c r="EE996" s="5" t="s">
        <v>1125</v>
      </c>
      <c r="EF996" s="5">
        <v>6</v>
      </c>
      <c r="EG996" s="5"/>
      <c r="EH996" s="5"/>
      <c r="EI996" s="5"/>
      <c r="EJ996" s="5"/>
      <c r="EK996" s="5"/>
      <c r="EL996" s="5"/>
      <c r="EM996" s="5"/>
      <c r="EN996" s="5"/>
      <c r="EO996" s="5"/>
      <c r="EP996" s="5"/>
      <c r="EQ996" s="5"/>
      <c r="ER996" s="5"/>
      <c r="ES996" s="5"/>
      <c r="ET996" s="5"/>
      <c r="EU996" s="5"/>
      <c r="EV996" s="5">
        <v>3750</v>
      </c>
      <c r="EW996" s="5">
        <v>593</v>
      </c>
      <c r="EX996" s="5">
        <v>446</v>
      </c>
      <c r="EY996" s="5">
        <v>527</v>
      </c>
      <c r="EZ996" s="5"/>
      <c r="FA996" s="5"/>
      <c r="FB996" s="5"/>
      <c r="FC996" s="5"/>
      <c r="FD996" s="5"/>
      <c r="FE996" s="5"/>
      <c r="FF996" s="5"/>
      <c r="FG996" s="5"/>
      <c r="FH996" s="5"/>
      <c r="FI996" s="5"/>
    </row>
    <row r="997" spans="1:165" ht="15">
      <c r="A997">
        <v>2022</v>
      </c>
      <c r="B997" t="s">
        <v>1684</v>
      </c>
      <c r="C997" t="s">
        <v>226</v>
      </c>
      <c r="D997" t="s">
        <v>1708</v>
      </c>
      <c r="E997" t="s">
        <v>1687</v>
      </c>
      <c r="F997">
        <v>2</v>
      </c>
      <c r="G997" s="134">
        <v>1.8</v>
      </c>
      <c r="H997">
        <v>4</v>
      </c>
      <c r="I997" t="s">
        <v>246</v>
      </c>
      <c r="J997">
        <v>29</v>
      </c>
      <c r="K997">
        <v>39</v>
      </c>
      <c r="L997">
        <v>33</v>
      </c>
      <c r="M997">
        <v>38.299999999999997</v>
      </c>
      <c r="N997">
        <v>57.3</v>
      </c>
      <c r="O997">
        <v>45.017200000000003</v>
      </c>
      <c r="P997">
        <v>29.085999999999999</v>
      </c>
      <c r="Q997">
        <v>38.785800000000002</v>
      </c>
      <c r="R997">
        <v>32.7744</v>
      </c>
      <c r="T997" t="s">
        <v>470</v>
      </c>
      <c r="U997" t="s">
        <v>471</v>
      </c>
      <c r="V997" t="s">
        <v>247</v>
      </c>
      <c r="W997" t="s">
        <v>248</v>
      </c>
      <c r="Y997">
        <v>6</v>
      </c>
      <c r="Z997" t="s">
        <v>170</v>
      </c>
      <c r="AA997" t="s">
        <v>170</v>
      </c>
      <c r="AB997" t="s">
        <v>243</v>
      </c>
      <c r="AC997" t="s">
        <v>244</v>
      </c>
      <c r="AD997">
        <v>15</v>
      </c>
      <c r="AG997" t="s">
        <v>197</v>
      </c>
      <c r="AH997" t="s">
        <v>472</v>
      </c>
      <c r="AI997" t="s">
        <v>175</v>
      </c>
      <c r="AJ997" t="s">
        <v>176</v>
      </c>
      <c r="AK997" t="s">
        <v>170</v>
      </c>
      <c r="AL997" t="s">
        <v>177</v>
      </c>
      <c r="AO997">
        <v>89</v>
      </c>
      <c r="AP997">
        <v>13</v>
      </c>
      <c r="AS997">
        <v>1050</v>
      </c>
      <c r="AT997">
        <v>1050</v>
      </c>
      <c r="BO997">
        <v>2</v>
      </c>
      <c r="BP997">
        <v>2</v>
      </c>
      <c r="BQ997">
        <v>4</v>
      </c>
      <c r="BR997" t="s">
        <v>352</v>
      </c>
      <c r="BS997" t="s">
        <v>180</v>
      </c>
      <c r="BT997" t="s">
        <v>181</v>
      </c>
      <c r="BU997" s="135">
        <v>44364</v>
      </c>
      <c r="BV997">
        <v>29455</v>
      </c>
      <c r="BW997" s="6"/>
      <c r="BX997" s="5" t="s">
        <v>170</v>
      </c>
      <c r="BY997" s="5" t="s">
        <v>170</v>
      </c>
      <c r="BZ997" s="5"/>
      <c r="CA997" s="5"/>
      <c r="CB997" s="5" t="s">
        <v>170</v>
      </c>
      <c r="CC997" s="5" t="s">
        <v>170</v>
      </c>
      <c r="CD997" s="5"/>
      <c r="CE997" s="5" t="s">
        <v>169</v>
      </c>
      <c r="CF997" s="5" t="s">
        <v>1123</v>
      </c>
      <c r="CG997" s="5" t="s">
        <v>169</v>
      </c>
      <c r="CH997" s="5" t="s">
        <v>1081</v>
      </c>
      <c r="CI997" s="5" t="s">
        <v>170</v>
      </c>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t="s">
        <v>204</v>
      </c>
      <c r="DK997" s="5" t="s">
        <v>205</v>
      </c>
      <c r="DL997" s="5"/>
      <c r="DM997" s="5"/>
      <c r="DN997" s="5" t="s">
        <v>170</v>
      </c>
      <c r="DO997" s="5" t="s">
        <v>236</v>
      </c>
      <c r="DP997" s="5" t="s">
        <v>170</v>
      </c>
      <c r="DQ997" s="5" t="s">
        <v>207</v>
      </c>
      <c r="DR997" s="5"/>
      <c r="DS997" s="5"/>
      <c r="DT997" s="5"/>
      <c r="DU997" s="5"/>
      <c r="DV997" s="5"/>
      <c r="DW997" s="5"/>
      <c r="DX997" s="5"/>
      <c r="DY997" s="5"/>
      <c r="DZ997" s="5"/>
      <c r="EA997" s="133"/>
      <c r="EB997" s="5">
        <v>3</v>
      </c>
      <c r="EC997" s="5">
        <v>3</v>
      </c>
      <c r="ED997" s="5"/>
      <c r="EE997" s="5" t="s">
        <v>1125</v>
      </c>
      <c r="EF997" s="5">
        <v>6</v>
      </c>
      <c r="EG997" s="5"/>
      <c r="EH997" s="5"/>
      <c r="EI997" s="5"/>
      <c r="EJ997" s="5"/>
      <c r="EK997" s="5"/>
      <c r="EL997" s="5"/>
      <c r="EM997" s="5"/>
      <c r="EN997" s="5"/>
      <c r="EO997" s="5"/>
      <c r="EP997" s="5"/>
      <c r="EQ997" s="5"/>
      <c r="ER997" s="5"/>
      <c r="ES997" s="5"/>
      <c r="ET997" s="5"/>
      <c r="EU997" s="5"/>
      <c r="EV997" s="5">
        <v>3750</v>
      </c>
      <c r="EW997" s="5">
        <v>604</v>
      </c>
      <c r="EX997" s="5">
        <v>449</v>
      </c>
      <c r="EY997" s="5">
        <v>534</v>
      </c>
      <c r="EZ997" s="5"/>
      <c r="FA997" s="5"/>
      <c r="FB997" s="5"/>
      <c r="FC997" s="5"/>
      <c r="FD997" s="5"/>
      <c r="FE997" s="5"/>
      <c r="FF997" s="5"/>
      <c r="FG997" s="5"/>
      <c r="FH997" s="5"/>
      <c r="FI997" s="5"/>
    </row>
    <row r="998" spans="1:165" ht="15">
      <c r="A998">
        <v>2022</v>
      </c>
      <c r="B998" t="s">
        <v>1684</v>
      </c>
      <c r="C998" t="s">
        <v>226</v>
      </c>
      <c r="D998" t="s">
        <v>1708</v>
      </c>
      <c r="E998" t="s">
        <v>1687</v>
      </c>
      <c r="F998">
        <v>9</v>
      </c>
      <c r="G998" s="134">
        <v>2</v>
      </c>
      <c r="H998">
        <v>4</v>
      </c>
      <c r="I998" t="s">
        <v>1691</v>
      </c>
      <c r="J998">
        <v>31</v>
      </c>
      <c r="K998">
        <v>40</v>
      </c>
      <c r="L998">
        <v>34</v>
      </c>
      <c r="M998">
        <v>41</v>
      </c>
      <c r="N998">
        <v>58.7</v>
      </c>
      <c r="O998">
        <v>47.436700000000002</v>
      </c>
      <c r="P998">
        <v>30.877400000000002</v>
      </c>
      <c r="Q998">
        <v>39.613700000000001</v>
      </c>
      <c r="R998">
        <v>34.279299999999999</v>
      </c>
      <c r="T998" t="s">
        <v>470</v>
      </c>
      <c r="U998" t="s">
        <v>471</v>
      </c>
      <c r="V998" t="s">
        <v>1072</v>
      </c>
      <c r="W998" t="s">
        <v>1073</v>
      </c>
      <c r="Y998">
        <v>10</v>
      </c>
      <c r="Z998" t="s">
        <v>169</v>
      </c>
      <c r="AA998" t="s">
        <v>170</v>
      </c>
      <c r="AB998" t="s">
        <v>243</v>
      </c>
      <c r="AC998" t="s">
        <v>244</v>
      </c>
      <c r="AD998">
        <v>15</v>
      </c>
      <c r="AG998" t="s">
        <v>197</v>
      </c>
      <c r="AH998" t="s">
        <v>472</v>
      </c>
      <c r="AI998" t="s">
        <v>175</v>
      </c>
      <c r="AJ998" t="s">
        <v>176</v>
      </c>
      <c r="AK998" t="s">
        <v>170</v>
      </c>
      <c r="AL998" t="s">
        <v>177</v>
      </c>
      <c r="AO998">
        <v>89</v>
      </c>
      <c r="AP998">
        <v>13</v>
      </c>
      <c r="AS998">
        <v>1050</v>
      </c>
      <c r="AT998">
        <v>1050</v>
      </c>
      <c r="BN998" s="7" t="s">
        <v>646</v>
      </c>
      <c r="BO998">
        <v>2</v>
      </c>
      <c r="BP998">
        <v>2</v>
      </c>
      <c r="BQ998">
        <v>4</v>
      </c>
      <c r="BR998" t="s">
        <v>352</v>
      </c>
      <c r="BS998" t="s">
        <v>180</v>
      </c>
      <c r="BT998" t="s">
        <v>181</v>
      </c>
      <c r="BU998" s="135">
        <v>44364</v>
      </c>
      <c r="BV998">
        <v>29462</v>
      </c>
      <c r="BW998" s="6"/>
      <c r="BX998" s="5" t="s">
        <v>170</v>
      </c>
      <c r="BY998" s="5" t="s">
        <v>170</v>
      </c>
      <c r="BZ998" s="5"/>
      <c r="CA998" s="5"/>
      <c r="CB998" s="5" t="s">
        <v>170</v>
      </c>
      <c r="CC998" s="5" t="s">
        <v>170</v>
      </c>
      <c r="CD998" s="5"/>
      <c r="CE998" s="5" t="s">
        <v>169</v>
      </c>
      <c r="CF998" s="5" t="s">
        <v>1123</v>
      </c>
      <c r="CG998" s="5" t="s">
        <v>169</v>
      </c>
      <c r="CH998" s="5" t="s">
        <v>1081</v>
      </c>
      <c r="CI998" s="5" t="s">
        <v>170</v>
      </c>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t="s">
        <v>204</v>
      </c>
      <c r="DK998" s="5" t="s">
        <v>205</v>
      </c>
      <c r="DL998" s="5"/>
      <c r="DM998" s="5"/>
      <c r="DN998" s="5" t="s">
        <v>170</v>
      </c>
      <c r="DO998" s="5" t="s">
        <v>236</v>
      </c>
      <c r="DP998" s="5" t="s">
        <v>169</v>
      </c>
      <c r="DQ998" s="5" t="s">
        <v>193</v>
      </c>
      <c r="DR998" s="5" t="s">
        <v>1124</v>
      </c>
      <c r="DS998" s="5"/>
      <c r="DT998" s="5"/>
      <c r="DU998" s="5"/>
      <c r="DV998" s="5"/>
      <c r="DW998" s="5"/>
      <c r="DX998" s="5"/>
      <c r="DY998" s="5"/>
      <c r="DZ998" s="5"/>
      <c r="EA998" s="133"/>
      <c r="EB998" s="5">
        <v>3</v>
      </c>
      <c r="EC998" s="5">
        <v>3</v>
      </c>
      <c r="ED998" s="5"/>
      <c r="EE998" s="5" t="s">
        <v>1209</v>
      </c>
      <c r="EF998" s="5">
        <v>6</v>
      </c>
      <c r="EG998" s="5"/>
      <c r="EH998" s="5"/>
      <c r="EI998" s="5"/>
      <c r="EJ998" s="5"/>
      <c r="EK998" s="5"/>
      <c r="EL998" s="5"/>
      <c r="EM998" s="5"/>
      <c r="EN998" s="5"/>
      <c r="EO998" s="5"/>
      <c r="EP998" s="5"/>
      <c r="EQ998" s="5"/>
      <c r="ER998" s="5"/>
      <c r="ES998" s="5"/>
      <c r="ET998" s="5"/>
      <c r="EU998" s="5"/>
      <c r="EV998" s="5">
        <v>7250</v>
      </c>
      <c r="EW998" s="5">
        <v>622</v>
      </c>
      <c r="EX998" s="5">
        <v>455</v>
      </c>
      <c r="EY998" s="5">
        <v>547</v>
      </c>
      <c r="EZ998" s="5"/>
      <c r="FA998" s="5"/>
      <c r="FB998" s="5"/>
      <c r="FC998" s="5"/>
      <c r="FD998" s="5"/>
      <c r="FE998" s="5"/>
      <c r="FF998" s="5"/>
      <c r="FG998" s="5"/>
      <c r="FH998" s="5"/>
      <c r="FI998" s="5"/>
    </row>
    <row r="999" spans="1:165" ht="15">
      <c r="A999">
        <v>2022</v>
      </c>
      <c r="B999" t="s">
        <v>1684</v>
      </c>
      <c r="C999" t="s">
        <v>226</v>
      </c>
      <c r="D999" t="s">
        <v>1708</v>
      </c>
      <c r="E999" t="s">
        <v>1687</v>
      </c>
      <c r="F999">
        <v>10</v>
      </c>
      <c r="G999" s="134">
        <v>2</v>
      </c>
      <c r="H999">
        <v>4</v>
      </c>
      <c r="I999" t="s">
        <v>246</v>
      </c>
      <c r="J999">
        <v>29</v>
      </c>
      <c r="K999">
        <v>36</v>
      </c>
      <c r="L999">
        <v>32</v>
      </c>
      <c r="M999">
        <v>37.9</v>
      </c>
      <c r="N999">
        <v>53.4</v>
      </c>
      <c r="O999">
        <v>43.594200000000001</v>
      </c>
      <c r="P999">
        <v>28.818000000000001</v>
      </c>
      <c r="Q999">
        <v>36.453000000000003</v>
      </c>
      <c r="R999">
        <v>31.816800000000001</v>
      </c>
      <c r="T999" t="s">
        <v>470</v>
      </c>
      <c r="U999" t="s">
        <v>471</v>
      </c>
      <c r="V999" t="s">
        <v>247</v>
      </c>
      <c r="W999" t="s">
        <v>248</v>
      </c>
      <c r="Y999">
        <v>6</v>
      </c>
      <c r="Z999" t="s">
        <v>170</v>
      </c>
      <c r="AA999" t="s">
        <v>170</v>
      </c>
      <c r="AB999" t="s">
        <v>243</v>
      </c>
      <c r="AC999" t="s">
        <v>244</v>
      </c>
      <c r="AD999">
        <v>15</v>
      </c>
      <c r="AG999" t="s">
        <v>197</v>
      </c>
      <c r="AH999" t="s">
        <v>472</v>
      </c>
      <c r="AI999" t="s">
        <v>175</v>
      </c>
      <c r="AJ999" t="s">
        <v>176</v>
      </c>
      <c r="AK999" t="s">
        <v>170</v>
      </c>
      <c r="AL999" t="s">
        <v>177</v>
      </c>
      <c r="AO999">
        <v>89</v>
      </c>
      <c r="AP999">
        <v>13</v>
      </c>
      <c r="AS999">
        <v>1100</v>
      </c>
      <c r="AT999">
        <v>1100</v>
      </c>
      <c r="BN999" s="7" t="s">
        <v>646</v>
      </c>
      <c r="BO999">
        <v>2</v>
      </c>
      <c r="BP999">
        <v>2</v>
      </c>
      <c r="BQ999">
        <v>4</v>
      </c>
      <c r="BR999" t="s">
        <v>352</v>
      </c>
      <c r="BS999" t="s">
        <v>180</v>
      </c>
      <c r="BT999" t="s">
        <v>181</v>
      </c>
      <c r="BU999" s="135">
        <v>44364</v>
      </c>
      <c r="BV999">
        <v>29467</v>
      </c>
      <c r="BW999" s="6"/>
      <c r="BX999" s="5" t="s">
        <v>170</v>
      </c>
      <c r="BY999" s="5" t="s">
        <v>170</v>
      </c>
      <c r="BZ999" s="5"/>
      <c r="CA999" s="5"/>
      <c r="CB999" s="5" t="s">
        <v>170</v>
      </c>
      <c r="CC999" s="5" t="s">
        <v>170</v>
      </c>
      <c r="CD999" s="5"/>
      <c r="CE999" s="5" t="s">
        <v>169</v>
      </c>
      <c r="CF999" s="5" t="s">
        <v>1123</v>
      </c>
      <c r="CG999" s="5" t="s">
        <v>169</v>
      </c>
      <c r="CH999" s="5" t="s">
        <v>1081</v>
      </c>
      <c r="CI999" s="5" t="s">
        <v>170</v>
      </c>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t="s">
        <v>204</v>
      </c>
      <c r="DK999" s="5" t="s">
        <v>205</v>
      </c>
      <c r="DL999" s="5"/>
      <c r="DM999" s="5"/>
      <c r="DN999" s="5" t="s">
        <v>170</v>
      </c>
      <c r="DO999" s="5" t="s">
        <v>236</v>
      </c>
      <c r="DP999" s="5" t="s">
        <v>170</v>
      </c>
      <c r="DQ999" s="5" t="s">
        <v>207</v>
      </c>
      <c r="DR999" s="5"/>
      <c r="DS999" s="5"/>
      <c r="DT999" s="5"/>
      <c r="DU999" s="5"/>
      <c r="DV999" s="5"/>
      <c r="DW999" s="5"/>
      <c r="DX999" s="5"/>
      <c r="DY999" s="5"/>
      <c r="DZ999" s="5"/>
      <c r="EA999" s="133"/>
      <c r="EB999" s="5">
        <v>3</v>
      </c>
      <c r="EC999" s="5">
        <v>3</v>
      </c>
      <c r="ED999" s="5"/>
      <c r="EE999" s="5" t="s">
        <v>1209</v>
      </c>
      <c r="EF999" s="5">
        <v>6</v>
      </c>
      <c r="EG999" s="5"/>
      <c r="EH999" s="5"/>
      <c r="EI999" s="5"/>
      <c r="EJ999" s="5"/>
      <c r="EK999" s="5"/>
      <c r="EL999" s="5"/>
      <c r="EM999" s="5"/>
      <c r="EN999" s="5"/>
      <c r="EO999" s="5"/>
      <c r="EP999" s="5"/>
      <c r="EQ999" s="5"/>
      <c r="ER999" s="5"/>
      <c r="ES999" s="5"/>
      <c r="ET999" s="5"/>
      <c r="EU999" s="5"/>
      <c r="EV999" s="5">
        <v>7250</v>
      </c>
      <c r="EW999" s="5">
        <v>616</v>
      </c>
      <c r="EX999" s="5">
        <v>451</v>
      </c>
      <c r="EY999" s="5">
        <v>542</v>
      </c>
      <c r="EZ999" s="5"/>
      <c r="FA999" s="5"/>
      <c r="FB999" s="5"/>
      <c r="FC999" s="5"/>
      <c r="FD999" s="5"/>
      <c r="FE999" s="5"/>
      <c r="FF999" s="5"/>
      <c r="FG999" s="5"/>
      <c r="FH999" s="5"/>
      <c r="FI999" s="5"/>
    </row>
    <row r="1000" spans="1:165" ht="15">
      <c r="A1000">
        <v>2022</v>
      </c>
      <c r="B1000" t="s">
        <v>1684</v>
      </c>
      <c r="C1000" t="s">
        <v>226</v>
      </c>
      <c r="D1000" t="s">
        <v>1709</v>
      </c>
      <c r="E1000" t="s">
        <v>1687</v>
      </c>
      <c r="F1000">
        <v>12</v>
      </c>
      <c r="G1000" s="134">
        <v>2</v>
      </c>
      <c r="H1000">
        <v>4</v>
      </c>
      <c r="I1000" t="s">
        <v>1691</v>
      </c>
      <c r="J1000">
        <v>31</v>
      </c>
      <c r="K1000">
        <v>38</v>
      </c>
      <c r="L1000">
        <v>34</v>
      </c>
      <c r="M1000">
        <v>40.5794</v>
      </c>
      <c r="N1000">
        <v>56.052500000000002</v>
      </c>
      <c r="O1000">
        <v>46.3352</v>
      </c>
      <c r="P1000">
        <v>30.600300000000001</v>
      </c>
      <c r="Q1000">
        <v>38.043900000000001</v>
      </c>
      <c r="R1000">
        <v>33.554699999999997</v>
      </c>
      <c r="T1000" t="s">
        <v>470</v>
      </c>
      <c r="U1000" t="s">
        <v>471</v>
      </c>
      <c r="V1000" t="s">
        <v>1072</v>
      </c>
      <c r="W1000" t="s">
        <v>1073</v>
      </c>
      <c r="Y1000">
        <v>10</v>
      </c>
      <c r="Z1000" t="s">
        <v>169</v>
      </c>
      <c r="AA1000" t="s">
        <v>170</v>
      </c>
      <c r="AB1000" t="s">
        <v>243</v>
      </c>
      <c r="AC1000" t="s">
        <v>244</v>
      </c>
      <c r="AD1000">
        <v>15</v>
      </c>
      <c r="AG1000" t="s">
        <v>197</v>
      </c>
      <c r="AH1000" t="s">
        <v>472</v>
      </c>
      <c r="AI1000" t="s">
        <v>175</v>
      </c>
      <c r="AJ1000" t="s">
        <v>176</v>
      </c>
      <c r="AK1000" t="s">
        <v>170</v>
      </c>
      <c r="AL1000" t="s">
        <v>177</v>
      </c>
      <c r="AO1000">
        <v>89</v>
      </c>
      <c r="AP1000">
        <v>13</v>
      </c>
      <c r="AS1000">
        <v>1050</v>
      </c>
      <c r="AT1000">
        <v>1050</v>
      </c>
      <c r="BN1000" s="7" t="s">
        <v>646</v>
      </c>
      <c r="BO1000">
        <v>2</v>
      </c>
      <c r="BP1000">
        <v>2</v>
      </c>
      <c r="BQ1000">
        <v>4</v>
      </c>
      <c r="BR1000" t="s">
        <v>352</v>
      </c>
      <c r="BS1000" t="s">
        <v>180</v>
      </c>
      <c r="BT1000" t="s">
        <v>181</v>
      </c>
      <c r="BU1000" s="135">
        <v>44364</v>
      </c>
      <c r="BV1000">
        <v>29469</v>
      </c>
      <c r="BX1000" t="s">
        <v>170</v>
      </c>
      <c r="BY1000" t="s">
        <v>170</v>
      </c>
      <c r="CB1000" t="s">
        <v>170</v>
      </c>
      <c r="CC1000" t="s">
        <v>170</v>
      </c>
      <c r="CE1000" t="s">
        <v>170</v>
      </c>
      <c r="CG1000" t="s">
        <v>169</v>
      </c>
      <c r="CH1000" t="s">
        <v>535</v>
      </c>
      <c r="CI1000" t="s">
        <v>170</v>
      </c>
      <c r="DJ1000" t="s">
        <v>204</v>
      </c>
      <c r="DK1000" t="s">
        <v>205</v>
      </c>
      <c r="DN1000" t="s">
        <v>170</v>
      </c>
      <c r="DO1000" t="s">
        <v>532</v>
      </c>
      <c r="DP1000" t="s">
        <v>169</v>
      </c>
      <c r="DQ1000" t="s">
        <v>193</v>
      </c>
      <c r="EB1000">
        <v>4</v>
      </c>
      <c r="EC1000">
        <v>4</v>
      </c>
      <c r="EE1000" t="s">
        <v>1367</v>
      </c>
      <c r="EF1000">
        <v>6</v>
      </c>
      <c r="EV1000">
        <v>2000</v>
      </c>
      <c r="EW1000">
        <v>491</v>
      </c>
      <c r="EX1000">
        <v>328</v>
      </c>
      <c r="EY1000">
        <v>417</v>
      </c>
    </row>
    <row r="1001" spans="1:165" ht="15">
      <c r="A1001">
        <v>2022</v>
      </c>
      <c r="B1001" t="s">
        <v>1684</v>
      </c>
      <c r="C1001" t="s">
        <v>226</v>
      </c>
      <c r="D1001" t="s">
        <v>1709</v>
      </c>
      <c r="E1001" t="s">
        <v>1687</v>
      </c>
      <c r="F1001">
        <v>13</v>
      </c>
      <c r="G1001" s="134">
        <v>2</v>
      </c>
      <c r="H1001">
        <v>4</v>
      </c>
      <c r="I1001" t="s">
        <v>246</v>
      </c>
      <c r="J1001">
        <v>28</v>
      </c>
      <c r="K1001">
        <v>36</v>
      </c>
      <c r="L1001">
        <v>31</v>
      </c>
      <c r="M1001">
        <v>37.5</v>
      </c>
      <c r="N1001">
        <v>52.3</v>
      </c>
      <c r="O1001">
        <v>42.972200000000001</v>
      </c>
      <c r="P1001">
        <v>28</v>
      </c>
      <c r="Q1001">
        <v>35.7879</v>
      </c>
      <c r="R1001">
        <v>31.408100000000001</v>
      </c>
      <c r="T1001" t="s">
        <v>470</v>
      </c>
      <c r="U1001" t="s">
        <v>471</v>
      </c>
      <c r="V1001" t="s">
        <v>247</v>
      </c>
      <c r="W1001" t="s">
        <v>248</v>
      </c>
      <c r="Y1001">
        <v>6</v>
      </c>
      <c r="Z1001" t="s">
        <v>170</v>
      </c>
      <c r="AA1001" t="s">
        <v>170</v>
      </c>
      <c r="AB1001" t="s">
        <v>243</v>
      </c>
      <c r="AC1001" t="s">
        <v>244</v>
      </c>
      <c r="AD1001">
        <v>15</v>
      </c>
      <c r="AG1001" t="s">
        <v>197</v>
      </c>
      <c r="AH1001" t="s">
        <v>472</v>
      </c>
      <c r="AI1001" t="s">
        <v>175</v>
      </c>
      <c r="AJ1001" t="s">
        <v>176</v>
      </c>
      <c r="AK1001" t="s">
        <v>170</v>
      </c>
      <c r="AL1001" t="s">
        <v>177</v>
      </c>
      <c r="AO1001">
        <v>89</v>
      </c>
      <c r="AP1001">
        <v>13</v>
      </c>
      <c r="AS1001">
        <v>1150</v>
      </c>
      <c r="AT1001">
        <v>1150</v>
      </c>
      <c r="BN1001" s="7" t="s">
        <v>646</v>
      </c>
      <c r="BO1001">
        <v>2</v>
      </c>
      <c r="BP1001">
        <v>2</v>
      </c>
      <c r="BQ1001">
        <v>4</v>
      </c>
      <c r="BR1001" t="s">
        <v>352</v>
      </c>
      <c r="BS1001" t="s">
        <v>180</v>
      </c>
      <c r="BT1001" t="s">
        <v>181</v>
      </c>
      <c r="BU1001" s="135">
        <v>44364</v>
      </c>
      <c r="BV1001">
        <v>29460</v>
      </c>
      <c r="BX1001" t="s">
        <v>170</v>
      </c>
      <c r="BY1001" t="s">
        <v>170</v>
      </c>
      <c r="CB1001" t="s">
        <v>170</v>
      </c>
      <c r="CC1001" t="s">
        <v>170</v>
      </c>
      <c r="CE1001" t="s">
        <v>170</v>
      </c>
      <c r="CG1001" t="s">
        <v>169</v>
      </c>
      <c r="CH1001" t="s">
        <v>539</v>
      </c>
      <c r="CI1001" t="s">
        <v>170</v>
      </c>
      <c r="DJ1001" t="s">
        <v>303</v>
      </c>
      <c r="DK1001" t="s">
        <v>304</v>
      </c>
      <c r="DN1001" t="s">
        <v>170</v>
      </c>
      <c r="DO1001" t="s">
        <v>885</v>
      </c>
      <c r="DP1001" t="s">
        <v>169</v>
      </c>
      <c r="DQ1001" t="s">
        <v>193</v>
      </c>
      <c r="EB1001">
        <v>4</v>
      </c>
      <c r="EC1001">
        <v>4</v>
      </c>
      <c r="EE1001" t="s">
        <v>1268</v>
      </c>
      <c r="EF1001">
        <v>7</v>
      </c>
      <c r="EV1001">
        <v>2000</v>
      </c>
      <c r="EW1001">
        <v>470</v>
      </c>
      <c r="EX1001">
        <v>344</v>
      </c>
      <c r="EY1001">
        <v>414</v>
      </c>
    </row>
    <row r="1002" spans="1:165" ht="15">
      <c r="A1002">
        <v>2022</v>
      </c>
      <c r="B1002" t="s">
        <v>1684</v>
      </c>
      <c r="C1002" t="s">
        <v>226</v>
      </c>
      <c r="D1002" t="s">
        <v>1710</v>
      </c>
      <c r="E1002" t="s">
        <v>1687</v>
      </c>
      <c r="F1002">
        <v>42</v>
      </c>
      <c r="G1002" s="134">
        <v>2</v>
      </c>
      <c r="H1002">
        <v>4</v>
      </c>
      <c r="I1002" t="s">
        <v>1691</v>
      </c>
      <c r="J1002">
        <v>32</v>
      </c>
      <c r="K1002">
        <v>41</v>
      </c>
      <c r="L1002">
        <v>35</v>
      </c>
      <c r="M1002">
        <v>42.405200000000001</v>
      </c>
      <c r="N1002">
        <v>61.0762</v>
      </c>
      <c r="O1002">
        <v>49.169199999999996</v>
      </c>
      <c r="P1002">
        <v>31.797999999999998</v>
      </c>
      <c r="Q1002">
        <v>41.007399999999997</v>
      </c>
      <c r="R1002">
        <v>35.372799999999998</v>
      </c>
      <c r="T1002" t="s">
        <v>470</v>
      </c>
      <c r="U1002" t="s">
        <v>471</v>
      </c>
      <c r="V1002" t="s">
        <v>1072</v>
      </c>
      <c r="W1002" t="s">
        <v>1073</v>
      </c>
      <c r="Y1002">
        <v>10</v>
      </c>
      <c r="Z1002" t="s">
        <v>169</v>
      </c>
      <c r="AA1002" t="s">
        <v>170</v>
      </c>
      <c r="AB1002" t="s">
        <v>243</v>
      </c>
      <c r="AC1002" t="s">
        <v>244</v>
      </c>
      <c r="AD1002">
        <v>15</v>
      </c>
      <c r="AG1002" t="s">
        <v>197</v>
      </c>
      <c r="AH1002" t="s">
        <v>472</v>
      </c>
      <c r="AI1002" t="s">
        <v>175</v>
      </c>
      <c r="AJ1002" t="s">
        <v>176</v>
      </c>
      <c r="AK1002" t="s">
        <v>170</v>
      </c>
      <c r="AL1002" t="s">
        <v>177</v>
      </c>
      <c r="AQ1002">
        <v>85</v>
      </c>
      <c r="AR1002">
        <v>18</v>
      </c>
      <c r="AS1002">
        <v>1000</v>
      </c>
      <c r="AT1002">
        <v>1000</v>
      </c>
      <c r="BN1002" s="7" t="s">
        <v>646</v>
      </c>
      <c r="BO1002">
        <v>2</v>
      </c>
      <c r="BP1002">
        <v>2</v>
      </c>
      <c r="BQ1002">
        <v>4</v>
      </c>
      <c r="BR1002" t="s">
        <v>352</v>
      </c>
      <c r="BS1002" t="s">
        <v>180</v>
      </c>
      <c r="BT1002" t="s">
        <v>181</v>
      </c>
      <c r="BU1002" s="135">
        <v>44394</v>
      </c>
      <c r="BV1002">
        <v>29463</v>
      </c>
      <c r="BX1002" t="s">
        <v>170</v>
      </c>
      <c r="BY1002" t="s">
        <v>170</v>
      </c>
      <c r="CB1002" t="s">
        <v>170</v>
      </c>
      <c r="CC1002" t="s">
        <v>170</v>
      </c>
      <c r="CE1002" t="s">
        <v>169</v>
      </c>
      <c r="CF1002" t="s">
        <v>849</v>
      </c>
      <c r="CG1002" t="s">
        <v>169</v>
      </c>
      <c r="CH1002" t="s">
        <v>803</v>
      </c>
      <c r="CI1002" t="s">
        <v>170</v>
      </c>
      <c r="DJ1002" t="s">
        <v>303</v>
      </c>
      <c r="DK1002" t="s">
        <v>304</v>
      </c>
      <c r="DN1002" t="s">
        <v>170</v>
      </c>
      <c r="DO1002" t="s">
        <v>581</v>
      </c>
      <c r="DP1002" t="s">
        <v>170</v>
      </c>
      <c r="DQ1002" t="s">
        <v>207</v>
      </c>
      <c r="EB1002">
        <v>3</v>
      </c>
      <c r="EC1002">
        <v>3</v>
      </c>
      <c r="EE1002" t="s">
        <v>1179</v>
      </c>
      <c r="EF1002">
        <v>5</v>
      </c>
      <c r="EV1002">
        <v>5500</v>
      </c>
      <c r="EW1002">
        <v>628</v>
      </c>
      <c r="EX1002">
        <v>399</v>
      </c>
      <c r="EY1002">
        <v>525</v>
      </c>
    </row>
    <row r="1003" spans="1:165" ht="15">
      <c r="A1003">
        <v>2022</v>
      </c>
      <c r="B1003" t="s">
        <v>1684</v>
      </c>
      <c r="C1003" t="s">
        <v>226</v>
      </c>
      <c r="D1003" t="s">
        <v>1711</v>
      </c>
      <c r="E1003" t="s">
        <v>1687</v>
      </c>
      <c r="F1003">
        <v>41</v>
      </c>
      <c r="G1003" s="134">
        <v>2</v>
      </c>
      <c r="H1003">
        <v>4</v>
      </c>
      <c r="I1003" t="s">
        <v>246</v>
      </c>
      <c r="J1003">
        <v>28</v>
      </c>
      <c r="K1003">
        <v>36</v>
      </c>
      <c r="L1003">
        <v>31</v>
      </c>
      <c r="M1003">
        <v>36.918799999999997</v>
      </c>
      <c r="N1003">
        <v>52.545400000000001</v>
      </c>
      <c r="O1003">
        <v>42.622900000000001</v>
      </c>
      <c r="P1003">
        <v>28.157900000000001</v>
      </c>
      <c r="Q1003">
        <v>35.936500000000002</v>
      </c>
      <c r="R1003">
        <v>31.1966</v>
      </c>
      <c r="T1003" t="s">
        <v>470</v>
      </c>
      <c r="U1003" t="s">
        <v>471</v>
      </c>
      <c r="V1003" t="s">
        <v>247</v>
      </c>
      <c r="W1003" t="s">
        <v>248</v>
      </c>
      <c r="Y1003">
        <v>6</v>
      </c>
      <c r="Z1003" t="s">
        <v>170</v>
      </c>
      <c r="AA1003" t="s">
        <v>170</v>
      </c>
      <c r="AB1003" t="s">
        <v>243</v>
      </c>
      <c r="AC1003" t="s">
        <v>244</v>
      </c>
      <c r="AD1003">
        <v>15</v>
      </c>
      <c r="AG1003" t="s">
        <v>197</v>
      </c>
      <c r="AH1003" t="s">
        <v>472</v>
      </c>
      <c r="AI1003" t="s">
        <v>175</v>
      </c>
      <c r="AJ1003" t="s">
        <v>176</v>
      </c>
      <c r="AK1003" t="s">
        <v>170</v>
      </c>
      <c r="AL1003" t="s">
        <v>177</v>
      </c>
      <c r="AQ1003">
        <v>85</v>
      </c>
      <c r="AR1003">
        <v>18</v>
      </c>
      <c r="AS1003">
        <v>1150</v>
      </c>
      <c r="AT1003">
        <v>1150</v>
      </c>
      <c r="BN1003" s="7" t="s">
        <v>646</v>
      </c>
      <c r="BO1003">
        <v>2</v>
      </c>
      <c r="BP1003">
        <v>2</v>
      </c>
      <c r="BQ1003">
        <v>4</v>
      </c>
      <c r="BR1003" t="s">
        <v>352</v>
      </c>
      <c r="BS1003" t="s">
        <v>180</v>
      </c>
      <c r="BT1003" t="s">
        <v>181</v>
      </c>
      <c r="BU1003" s="135">
        <v>44394</v>
      </c>
      <c r="BV1003">
        <v>29465</v>
      </c>
      <c r="BW1003" s="6"/>
      <c r="BX1003" s="5" t="s">
        <v>170</v>
      </c>
      <c r="BY1003" s="5" t="s">
        <v>170</v>
      </c>
      <c r="BZ1003" s="5"/>
      <c r="CA1003" s="5"/>
      <c r="CB1003" s="5" t="s">
        <v>170</v>
      </c>
      <c r="CC1003" s="5" t="s">
        <v>170</v>
      </c>
      <c r="CD1003" s="5" t="s">
        <v>1712</v>
      </c>
      <c r="CE1003" s="5" t="s">
        <v>170</v>
      </c>
      <c r="CF1003" s="5"/>
      <c r="CG1003" s="5" t="s">
        <v>169</v>
      </c>
      <c r="CH1003" s="5" t="s">
        <v>280</v>
      </c>
      <c r="CI1003" s="5" t="s">
        <v>170</v>
      </c>
      <c r="CJ1003" s="5"/>
      <c r="CK1003" s="5"/>
      <c r="CL1003" s="5"/>
      <c r="CM1003" s="5"/>
      <c r="CN1003" s="5"/>
      <c r="CO1003" s="5"/>
      <c r="CP1003" s="5"/>
      <c r="CQ1003" s="5"/>
      <c r="CR1003" s="5"/>
      <c r="CS1003" s="5"/>
      <c r="CT1003" s="5"/>
      <c r="CU1003" s="5"/>
      <c r="CV1003" s="5"/>
      <c r="CW1003" s="5"/>
      <c r="CX1003" s="5"/>
      <c r="CY1003" s="5"/>
      <c r="CZ1003" s="5"/>
      <c r="DA1003" s="5"/>
      <c r="DB1003" s="5"/>
      <c r="DC1003" s="5"/>
      <c r="DD1003" s="5"/>
      <c r="DE1003" s="5"/>
      <c r="DF1003" s="5"/>
      <c r="DG1003" s="5"/>
      <c r="DH1003" s="5"/>
      <c r="DI1003" s="5"/>
      <c r="DJ1003" s="5" t="s">
        <v>204</v>
      </c>
      <c r="DK1003" s="5" t="s">
        <v>205</v>
      </c>
      <c r="DL1003" s="5"/>
      <c r="DM1003" s="5"/>
      <c r="DN1003" s="5" t="s">
        <v>170</v>
      </c>
      <c r="DO1003" s="5" t="s">
        <v>1713</v>
      </c>
      <c r="DP1003" s="5" t="s">
        <v>169</v>
      </c>
      <c r="DQ1003" s="5" t="s">
        <v>193</v>
      </c>
      <c r="DR1003" s="5" t="s">
        <v>1714</v>
      </c>
      <c r="DS1003" s="5"/>
      <c r="DT1003" s="5"/>
      <c r="DU1003" s="5"/>
      <c r="DV1003" s="5"/>
      <c r="DW1003" s="5"/>
      <c r="DX1003" s="5"/>
      <c r="DY1003" s="5"/>
      <c r="DZ1003" s="5"/>
      <c r="EA1003" s="133"/>
      <c r="EB1003" s="5">
        <v>4</v>
      </c>
      <c r="EC1003" s="5">
        <v>4</v>
      </c>
      <c r="ED1003" s="5"/>
      <c r="EE1003" s="5" t="s">
        <v>1715</v>
      </c>
      <c r="EF1003" s="5">
        <v>6</v>
      </c>
      <c r="EG1003" s="5"/>
      <c r="EH1003" s="5"/>
      <c r="EI1003" s="5"/>
      <c r="EJ1003" s="5"/>
      <c r="EK1003" s="5"/>
      <c r="EL1003" s="5"/>
      <c r="EM1003" s="5"/>
      <c r="EN1003" s="5"/>
      <c r="EO1003" s="5"/>
      <c r="EP1003" s="5"/>
      <c r="EQ1003" s="5"/>
      <c r="ER1003" s="5"/>
      <c r="ES1003" s="5"/>
      <c r="ET1003" s="5"/>
      <c r="EU1003" s="5"/>
      <c r="EV1003" s="5">
        <v>2750</v>
      </c>
      <c r="EW1003" s="5">
        <v>528</v>
      </c>
      <c r="EX1003" s="5">
        <v>380</v>
      </c>
      <c r="EY1003" s="5">
        <v>462</v>
      </c>
      <c r="EZ1003" s="5"/>
      <c r="FA1003" s="5"/>
      <c r="FB1003" s="5"/>
      <c r="FC1003" s="5"/>
      <c r="FD1003" s="5"/>
      <c r="FE1003" s="5"/>
      <c r="FF1003" s="5"/>
      <c r="FG1003" s="5"/>
      <c r="FH1003" s="5"/>
      <c r="FI1003" s="5"/>
    </row>
    <row r="1004" spans="1:165" ht="15">
      <c r="A1004">
        <v>2022</v>
      </c>
      <c r="B1004" t="s">
        <v>1684</v>
      </c>
      <c r="C1004" t="s">
        <v>226</v>
      </c>
      <c r="D1004" t="s">
        <v>1716</v>
      </c>
      <c r="E1004" t="s">
        <v>1687</v>
      </c>
      <c r="F1004">
        <v>43</v>
      </c>
      <c r="G1004" s="134">
        <v>2</v>
      </c>
      <c r="H1004">
        <v>4</v>
      </c>
      <c r="I1004" t="s">
        <v>1691</v>
      </c>
      <c r="J1004">
        <v>30</v>
      </c>
      <c r="K1004">
        <v>38</v>
      </c>
      <c r="L1004">
        <v>33</v>
      </c>
      <c r="M1004">
        <v>39.5</v>
      </c>
      <c r="N1004">
        <v>56.5</v>
      </c>
      <c r="O1004">
        <v>45.6858</v>
      </c>
      <c r="P1004">
        <v>29.885899999999999</v>
      </c>
      <c r="Q1004">
        <v>38.310499999999998</v>
      </c>
      <c r="R1004">
        <v>33.168100000000003</v>
      </c>
      <c r="T1004" t="s">
        <v>470</v>
      </c>
      <c r="U1004" t="s">
        <v>471</v>
      </c>
      <c r="V1004" t="s">
        <v>1072</v>
      </c>
      <c r="W1004" t="s">
        <v>1073</v>
      </c>
      <c r="Y1004">
        <v>10</v>
      </c>
      <c r="Z1004" t="s">
        <v>169</v>
      </c>
      <c r="AA1004" t="s">
        <v>170</v>
      </c>
      <c r="AB1004" t="s">
        <v>243</v>
      </c>
      <c r="AC1004" t="s">
        <v>244</v>
      </c>
      <c r="AD1004">
        <v>15</v>
      </c>
      <c r="AG1004" t="s">
        <v>197</v>
      </c>
      <c r="AH1004" t="s">
        <v>472</v>
      </c>
      <c r="AI1004" t="s">
        <v>175</v>
      </c>
      <c r="AJ1004" t="s">
        <v>176</v>
      </c>
      <c r="AK1004" t="s">
        <v>170</v>
      </c>
      <c r="AL1004" t="s">
        <v>177</v>
      </c>
      <c r="AQ1004">
        <v>85</v>
      </c>
      <c r="AR1004">
        <v>18</v>
      </c>
      <c r="AS1004">
        <v>1050</v>
      </c>
      <c r="AT1004">
        <v>1050</v>
      </c>
      <c r="BN1004" s="7" t="s">
        <v>646</v>
      </c>
      <c r="BO1004">
        <v>2</v>
      </c>
      <c r="BP1004">
        <v>2</v>
      </c>
      <c r="BQ1004">
        <v>4</v>
      </c>
      <c r="BR1004" t="s">
        <v>352</v>
      </c>
      <c r="BS1004" t="s">
        <v>180</v>
      </c>
      <c r="BT1004" t="s">
        <v>181</v>
      </c>
      <c r="BU1004" s="135">
        <v>44394</v>
      </c>
      <c r="BV1004">
        <v>29468</v>
      </c>
      <c r="BW1004" s="6"/>
      <c r="BX1004" s="5" t="s">
        <v>170</v>
      </c>
      <c r="BY1004" s="5" t="s">
        <v>170</v>
      </c>
      <c r="BZ1004" s="5"/>
      <c r="CA1004" s="5"/>
      <c r="CB1004" s="5" t="s">
        <v>170</v>
      </c>
      <c r="CC1004" s="5" t="s">
        <v>170</v>
      </c>
      <c r="CD1004" s="5" t="s">
        <v>1712</v>
      </c>
      <c r="CE1004" s="5" t="s">
        <v>170</v>
      </c>
      <c r="CF1004" s="5"/>
      <c r="CG1004" s="5" t="s">
        <v>169</v>
      </c>
      <c r="CH1004" s="5" t="s">
        <v>280</v>
      </c>
      <c r="CI1004" s="5" t="s">
        <v>170</v>
      </c>
      <c r="CJ1004" s="5"/>
      <c r="CK1004" s="5"/>
      <c r="CL1004" s="5"/>
      <c r="CM1004" s="5"/>
      <c r="CN1004" s="5"/>
      <c r="CO1004" s="5"/>
      <c r="CP1004" s="5"/>
      <c r="CQ1004" s="5"/>
      <c r="CR1004" s="5"/>
      <c r="CS1004" s="5"/>
      <c r="CT1004" s="5"/>
      <c r="CU1004" s="5"/>
      <c r="CV1004" s="5"/>
      <c r="CW1004" s="5"/>
      <c r="CX1004" s="5"/>
      <c r="CY1004" s="5"/>
      <c r="CZ1004" s="5"/>
      <c r="DA1004" s="5"/>
      <c r="DB1004" s="5"/>
      <c r="DC1004" s="5"/>
      <c r="DD1004" s="5"/>
      <c r="DE1004" s="5"/>
      <c r="DF1004" s="5"/>
      <c r="DG1004" s="5"/>
      <c r="DH1004" s="5"/>
      <c r="DI1004" s="5"/>
      <c r="DJ1004" s="5" t="s">
        <v>204</v>
      </c>
      <c r="DK1004" s="5" t="s">
        <v>205</v>
      </c>
      <c r="DL1004" s="5"/>
      <c r="DM1004" s="5"/>
      <c r="DN1004" s="5" t="s">
        <v>170</v>
      </c>
      <c r="DO1004" s="5" t="s">
        <v>1713</v>
      </c>
      <c r="DP1004" s="5" t="s">
        <v>170</v>
      </c>
      <c r="DQ1004" s="5" t="s">
        <v>207</v>
      </c>
      <c r="DR1004" s="5"/>
      <c r="DS1004" s="5"/>
      <c r="DT1004" s="5"/>
      <c r="DU1004" s="5"/>
      <c r="DV1004" s="5"/>
      <c r="DW1004" s="5"/>
      <c r="DX1004" s="5"/>
      <c r="DY1004" s="5"/>
      <c r="DZ1004" s="5"/>
      <c r="EA1004" s="133"/>
      <c r="EB1004" s="5">
        <v>4</v>
      </c>
      <c r="EC1004" s="5">
        <v>4</v>
      </c>
      <c r="ED1004" s="5"/>
      <c r="EE1004" s="5" t="s">
        <v>1715</v>
      </c>
      <c r="EF1004" s="5">
        <v>6</v>
      </c>
      <c r="EG1004" s="5"/>
      <c r="EH1004" s="5"/>
      <c r="EI1004" s="5"/>
      <c r="EJ1004" s="5"/>
      <c r="EK1004" s="5"/>
      <c r="EL1004" s="5"/>
      <c r="EM1004" s="5"/>
      <c r="EN1004" s="5"/>
      <c r="EO1004" s="5"/>
      <c r="EP1004" s="5"/>
      <c r="EQ1004" s="5"/>
      <c r="ER1004" s="5"/>
      <c r="ES1004" s="5"/>
      <c r="ET1004" s="5"/>
      <c r="EU1004" s="5"/>
      <c r="EV1004" s="5">
        <v>2750</v>
      </c>
      <c r="EW1004" s="5">
        <v>547</v>
      </c>
      <c r="EX1004" s="5">
        <v>386</v>
      </c>
      <c r="EY1004" s="5">
        <v>468</v>
      </c>
      <c r="EZ1004" s="5"/>
      <c r="FA1004" s="5"/>
      <c r="FB1004" s="5"/>
      <c r="FC1004" s="5"/>
      <c r="FD1004" s="5"/>
      <c r="FE1004" s="5"/>
      <c r="FF1004" s="5"/>
      <c r="FG1004" s="5"/>
      <c r="FH1004" s="5"/>
      <c r="FI1004" s="5"/>
    </row>
    <row r="1005" spans="1:165" ht="15">
      <c r="A1005" s="5">
        <v>2022</v>
      </c>
      <c r="B1005" s="5" t="s">
        <v>1684</v>
      </c>
      <c r="C1005" s="5" t="s">
        <v>226</v>
      </c>
      <c r="D1005" s="5" t="s">
        <v>1717</v>
      </c>
      <c r="E1005" s="5" t="s">
        <v>1687</v>
      </c>
      <c r="F1005" s="5">
        <v>4</v>
      </c>
      <c r="G1005" s="80">
        <v>1.8</v>
      </c>
      <c r="H1005" s="5">
        <v>4</v>
      </c>
      <c r="I1005" s="5" t="s">
        <v>667</v>
      </c>
      <c r="J1005" s="5">
        <v>53</v>
      </c>
      <c r="K1005" s="5">
        <v>52</v>
      </c>
      <c r="L1005" s="5">
        <v>52</v>
      </c>
      <c r="M1005" s="5">
        <v>78.099999999999994</v>
      </c>
      <c r="N1005" s="5">
        <v>76.2</v>
      </c>
      <c r="O1005" s="5">
        <v>77.233400000000003</v>
      </c>
      <c r="P1005" s="5">
        <v>53</v>
      </c>
      <c r="Q1005" s="5">
        <v>52</v>
      </c>
      <c r="R1005" s="5">
        <v>52</v>
      </c>
      <c r="S1005" s="5"/>
      <c r="T1005" s="5" t="s">
        <v>470</v>
      </c>
      <c r="U1005" s="5" t="s">
        <v>471</v>
      </c>
      <c r="V1005" s="5" t="s">
        <v>668</v>
      </c>
      <c r="W1005" s="5" t="s">
        <v>391</v>
      </c>
      <c r="X1005" s="5"/>
      <c r="Y1005" s="5">
        <v>1</v>
      </c>
      <c r="Z1005" s="5" t="s">
        <v>170</v>
      </c>
      <c r="AA1005" s="5" t="s">
        <v>170</v>
      </c>
      <c r="AB1005" s="5" t="s">
        <v>243</v>
      </c>
      <c r="AC1005" s="5" t="s">
        <v>244</v>
      </c>
      <c r="AD1005" s="5">
        <v>15</v>
      </c>
      <c r="AE1005" s="5"/>
      <c r="AF1005" s="5"/>
      <c r="AG1005" s="5" t="s">
        <v>197</v>
      </c>
      <c r="AH1005" s="5" t="s">
        <v>472</v>
      </c>
      <c r="AI1005" s="5" t="s">
        <v>175</v>
      </c>
      <c r="AJ1005" s="5" t="s">
        <v>176</v>
      </c>
      <c r="AK1005" s="5" t="s">
        <v>170</v>
      </c>
      <c r="AL1005" s="5" t="s">
        <v>177</v>
      </c>
      <c r="AM1005" s="5"/>
      <c r="AN1005" s="5"/>
      <c r="AO1005" s="5">
        <v>89</v>
      </c>
      <c r="AP1005" s="5">
        <v>13</v>
      </c>
      <c r="AQ1005" s="5"/>
      <c r="AR1005" s="5"/>
      <c r="AS1005" s="5">
        <v>700</v>
      </c>
      <c r="AT1005" s="5">
        <v>700</v>
      </c>
      <c r="AU1005" s="5"/>
      <c r="AV1005" s="5"/>
      <c r="AW1005" s="5"/>
      <c r="AX1005" s="5"/>
      <c r="AY1005" s="5"/>
      <c r="AZ1005" s="5"/>
      <c r="BA1005" s="5"/>
      <c r="BB1005" s="5"/>
      <c r="BC1005" s="5"/>
      <c r="BD1005" s="5"/>
      <c r="BE1005" s="5"/>
      <c r="BF1005" s="5"/>
      <c r="BG1005" s="5"/>
      <c r="BH1005" s="5"/>
      <c r="BI1005" s="5"/>
      <c r="BJ1005" s="5"/>
      <c r="BK1005" s="5"/>
      <c r="BL1005" s="5"/>
      <c r="BM1005" s="5"/>
      <c r="BN1005" s="96" t="s">
        <v>669</v>
      </c>
      <c r="BO1005" s="5">
        <v>2</v>
      </c>
      <c r="BP1005" s="5">
        <v>2</v>
      </c>
      <c r="BQ1005" s="5">
        <v>4</v>
      </c>
      <c r="BR1005" s="5" t="s">
        <v>352</v>
      </c>
      <c r="BS1005" s="5" t="s">
        <v>180</v>
      </c>
      <c r="BT1005" s="5" t="s">
        <v>494</v>
      </c>
      <c r="BU1005" s="83">
        <v>44364</v>
      </c>
      <c r="BV1005" s="5">
        <v>29458</v>
      </c>
      <c r="BX1005" t="s">
        <v>170</v>
      </c>
      <c r="BY1005" t="s">
        <v>170</v>
      </c>
      <c r="CB1005" t="s">
        <v>170</v>
      </c>
      <c r="CC1005" t="s">
        <v>170</v>
      </c>
      <c r="CD1005" t="s">
        <v>1718</v>
      </c>
      <c r="CE1005" t="s">
        <v>170</v>
      </c>
      <c r="CF1005" t="s">
        <v>1719</v>
      </c>
      <c r="CG1005" t="s">
        <v>169</v>
      </c>
      <c r="CH1005" t="s">
        <v>1094</v>
      </c>
      <c r="CI1005" t="s">
        <v>170</v>
      </c>
      <c r="CJ1005" t="s">
        <v>1719</v>
      </c>
      <c r="CK1005" t="s">
        <v>183</v>
      </c>
      <c r="CM1005">
        <v>1</v>
      </c>
      <c r="CN1005" t="s">
        <v>184</v>
      </c>
      <c r="CP1005">
        <v>280</v>
      </c>
      <c r="CQ1005">
        <v>5.3</v>
      </c>
      <c r="CR1005">
        <v>38.5</v>
      </c>
      <c r="CS1005" t="s">
        <v>185</v>
      </c>
      <c r="CV1005" t="s">
        <v>186</v>
      </c>
      <c r="CX1005" t="s">
        <v>707</v>
      </c>
      <c r="CY1005" t="s">
        <v>170</v>
      </c>
      <c r="DD1005">
        <v>1</v>
      </c>
      <c r="DE1005" t="s">
        <v>188</v>
      </c>
      <c r="DG1005">
        <v>41</v>
      </c>
      <c r="DJ1005" t="s">
        <v>190</v>
      </c>
      <c r="DK1005" t="s">
        <v>191</v>
      </c>
      <c r="DL1005" t="s">
        <v>170</v>
      </c>
      <c r="DM1005" t="s">
        <v>170</v>
      </c>
      <c r="DN1005" t="s">
        <v>170</v>
      </c>
      <c r="DO1005" t="s">
        <v>1720</v>
      </c>
      <c r="DP1005" t="s">
        <v>169</v>
      </c>
      <c r="DQ1005" t="s">
        <v>193</v>
      </c>
      <c r="EB1005">
        <v>6</v>
      </c>
      <c r="EC1005">
        <v>6</v>
      </c>
      <c r="EE1005" t="s">
        <v>1721</v>
      </c>
      <c r="EF1005">
        <v>6</v>
      </c>
      <c r="EU1005">
        <v>0</v>
      </c>
      <c r="EW1005">
        <v>333</v>
      </c>
      <c r="EX1005">
        <v>313</v>
      </c>
      <c r="EY1005">
        <v>324</v>
      </c>
    </row>
    <row r="1006" spans="1:165" s="5" customFormat="1" ht="15">
      <c r="A1006">
        <v>2022</v>
      </c>
      <c r="B1006" t="s">
        <v>1684</v>
      </c>
      <c r="C1006" t="s">
        <v>226</v>
      </c>
      <c r="D1006" t="s">
        <v>1722</v>
      </c>
      <c r="E1006" t="s">
        <v>1687</v>
      </c>
      <c r="F1006">
        <v>3</v>
      </c>
      <c r="G1006" s="134">
        <v>1.8</v>
      </c>
      <c r="H1006">
        <v>4</v>
      </c>
      <c r="I1006" t="s">
        <v>667</v>
      </c>
      <c r="J1006">
        <v>29</v>
      </c>
      <c r="K1006">
        <v>37</v>
      </c>
      <c r="L1006">
        <v>32</v>
      </c>
      <c r="M1006">
        <v>38</v>
      </c>
      <c r="N1006">
        <v>55.1</v>
      </c>
      <c r="O1006">
        <v>44.168300000000002</v>
      </c>
      <c r="P1006">
        <v>28.885100000000001</v>
      </c>
      <c r="Q1006">
        <v>37.474699999999999</v>
      </c>
      <c r="R1006">
        <v>32.207099999999997</v>
      </c>
      <c r="S1006"/>
      <c r="T1006" t="s">
        <v>470</v>
      </c>
      <c r="U1006" t="s">
        <v>471</v>
      </c>
      <c r="V1006" t="s">
        <v>668</v>
      </c>
      <c r="W1006" t="s">
        <v>391</v>
      </c>
      <c r="X1006"/>
      <c r="Y1006">
        <v>1</v>
      </c>
      <c r="Z1006" t="s">
        <v>169</v>
      </c>
      <c r="AA1006" t="s">
        <v>170</v>
      </c>
      <c r="AB1006" t="s">
        <v>243</v>
      </c>
      <c r="AC1006" t="s">
        <v>244</v>
      </c>
      <c r="AD1006">
        <v>15</v>
      </c>
      <c r="AE1006"/>
      <c r="AF1006"/>
      <c r="AG1006" t="s">
        <v>197</v>
      </c>
      <c r="AH1006" t="s">
        <v>472</v>
      </c>
      <c r="AI1006" t="s">
        <v>175</v>
      </c>
      <c r="AJ1006" t="s">
        <v>176</v>
      </c>
      <c r="AK1006" t="s">
        <v>170</v>
      </c>
      <c r="AL1006" t="s">
        <v>177</v>
      </c>
      <c r="AM1006"/>
      <c r="AN1006"/>
      <c r="AO1006">
        <v>89</v>
      </c>
      <c r="AP1006">
        <v>13</v>
      </c>
      <c r="AQ1006"/>
      <c r="AR1006"/>
      <c r="AS1006">
        <v>1100</v>
      </c>
      <c r="AT1006">
        <v>1100</v>
      </c>
      <c r="AU1006"/>
      <c r="AV1006"/>
      <c r="AW1006"/>
      <c r="AX1006"/>
      <c r="AY1006"/>
      <c r="AZ1006"/>
      <c r="BA1006"/>
      <c r="BB1006"/>
      <c r="BC1006"/>
      <c r="BD1006"/>
      <c r="BE1006"/>
      <c r="BF1006"/>
      <c r="BG1006"/>
      <c r="BH1006"/>
      <c r="BI1006"/>
      <c r="BJ1006"/>
      <c r="BK1006"/>
      <c r="BL1006"/>
      <c r="BM1006"/>
      <c r="BN1006" s="7"/>
      <c r="BO1006">
        <v>2</v>
      </c>
      <c r="BP1006">
        <v>2</v>
      </c>
      <c r="BQ1006">
        <v>4</v>
      </c>
      <c r="BR1006" t="s">
        <v>352</v>
      </c>
      <c r="BS1006" t="s">
        <v>180</v>
      </c>
      <c r="BT1006" t="s">
        <v>181</v>
      </c>
      <c r="BU1006" s="135">
        <v>44364</v>
      </c>
      <c r="BV1006">
        <v>29459</v>
      </c>
      <c r="BW1006" s="136"/>
      <c r="BX1006" t="s">
        <v>169</v>
      </c>
      <c r="BY1006" t="s">
        <v>170</v>
      </c>
      <c r="BZ1006"/>
      <c r="CA1006"/>
      <c r="CB1006" t="s">
        <v>170</v>
      </c>
      <c r="CC1006" t="s">
        <v>170</v>
      </c>
      <c r="CD1006" t="s">
        <v>1718</v>
      </c>
      <c r="CE1006" t="s">
        <v>170</v>
      </c>
      <c r="CF1006" t="s">
        <v>1719</v>
      </c>
      <c r="CG1006" t="s">
        <v>169</v>
      </c>
      <c r="CH1006" t="s">
        <v>1094</v>
      </c>
      <c r="CI1006" t="s">
        <v>170</v>
      </c>
      <c r="CJ1006" t="s">
        <v>1719</v>
      </c>
      <c r="CK1006" t="s">
        <v>183</v>
      </c>
      <c r="CL1006"/>
      <c r="CM1006">
        <v>1</v>
      </c>
      <c r="CN1006" t="s">
        <v>184</v>
      </c>
      <c r="CO1006"/>
      <c r="CP1006">
        <v>280</v>
      </c>
      <c r="CQ1006">
        <v>5.3</v>
      </c>
      <c r="CR1006">
        <v>38.5</v>
      </c>
      <c r="CS1006" t="s">
        <v>185</v>
      </c>
      <c r="CT1006"/>
      <c r="CU1006"/>
      <c r="CV1006" t="s">
        <v>186</v>
      </c>
      <c r="CW1006"/>
      <c r="CX1006" t="s">
        <v>707</v>
      </c>
      <c r="CY1006" t="s">
        <v>170</v>
      </c>
      <c r="CZ1006"/>
      <c r="DA1006"/>
      <c r="DB1006"/>
      <c r="DC1006"/>
      <c r="DD1006">
        <v>1</v>
      </c>
      <c r="DE1006" t="s">
        <v>188</v>
      </c>
      <c r="DF1006"/>
      <c r="DG1006">
        <v>41</v>
      </c>
      <c r="DH1006"/>
      <c r="DI1006"/>
      <c r="DJ1006" t="s">
        <v>190</v>
      </c>
      <c r="DK1006" t="s">
        <v>191</v>
      </c>
      <c r="DL1006" t="s">
        <v>170</v>
      </c>
      <c r="DM1006" t="s">
        <v>170</v>
      </c>
      <c r="DN1006" t="s">
        <v>170</v>
      </c>
      <c r="DO1006" t="s">
        <v>1720</v>
      </c>
      <c r="DP1006" t="s">
        <v>169</v>
      </c>
      <c r="DQ1006" t="s">
        <v>193</v>
      </c>
      <c r="DR1006"/>
      <c r="DS1006"/>
      <c r="DT1006"/>
      <c r="DU1006"/>
      <c r="DV1006"/>
      <c r="DW1006"/>
      <c r="DX1006"/>
      <c r="DY1006"/>
      <c r="DZ1006"/>
      <c r="EA1006" s="137"/>
      <c r="EB1006">
        <v>5</v>
      </c>
      <c r="EC1006">
        <v>5</v>
      </c>
      <c r="ED1006"/>
      <c r="EE1006" t="s">
        <v>1721</v>
      </c>
      <c r="EF1006">
        <v>6</v>
      </c>
      <c r="EG1006"/>
      <c r="EH1006"/>
      <c r="EI1006"/>
      <c r="EJ1006"/>
      <c r="EK1006"/>
      <c r="EL1006"/>
      <c r="EM1006"/>
      <c r="EN1006"/>
      <c r="EO1006"/>
      <c r="EP1006"/>
      <c r="EQ1006"/>
      <c r="ER1006"/>
      <c r="ES1006"/>
      <c r="ET1006"/>
      <c r="EU1006"/>
      <c r="EV1006">
        <v>250</v>
      </c>
      <c r="EW1006">
        <v>348</v>
      </c>
      <c r="EX1006">
        <v>335</v>
      </c>
      <c r="EY1006">
        <v>342</v>
      </c>
      <c r="EZ1006"/>
      <c r="FA1006"/>
      <c r="FB1006"/>
      <c r="FC1006"/>
      <c r="FD1006"/>
      <c r="FE1006"/>
      <c r="FF1006"/>
      <c r="FG1006"/>
      <c r="FH1006"/>
      <c r="FI1006"/>
    </row>
    <row r="1007" spans="1:165" ht="15">
      <c r="A1007">
        <v>2022</v>
      </c>
      <c r="B1007" t="s">
        <v>1684</v>
      </c>
      <c r="C1007" t="s">
        <v>226</v>
      </c>
      <c r="D1007" t="s">
        <v>1723</v>
      </c>
      <c r="E1007" t="s">
        <v>1687</v>
      </c>
      <c r="F1007">
        <v>11</v>
      </c>
      <c r="G1007" s="134">
        <v>2</v>
      </c>
      <c r="H1007">
        <v>4</v>
      </c>
      <c r="I1007" t="s">
        <v>1691</v>
      </c>
      <c r="J1007">
        <v>31</v>
      </c>
      <c r="K1007">
        <v>38</v>
      </c>
      <c r="L1007">
        <v>34</v>
      </c>
      <c r="M1007">
        <v>40.5</v>
      </c>
      <c r="N1007">
        <v>56.8</v>
      </c>
      <c r="O1007">
        <v>46.505600000000001</v>
      </c>
      <c r="P1007">
        <v>30.547899999999998</v>
      </c>
      <c r="Q1007">
        <v>38.488900000000001</v>
      </c>
      <c r="R1007">
        <v>33.674300000000002</v>
      </c>
      <c r="T1007" t="s">
        <v>470</v>
      </c>
      <c r="U1007" t="s">
        <v>471</v>
      </c>
      <c r="V1007" t="s">
        <v>1072</v>
      </c>
      <c r="W1007" t="s">
        <v>1073</v>
      </c>
      <c r="Y1007">
        <v>10</v>
      </c>
      <c r="Z1007" t="s">
        <v>169</v>
      </c>
      <c r="AA1007" t="s">
        <v>170</v>
      </c>
      <c r="AB1007" t="s">
        <v>243</v>
      </c>
      <c r="AC1007" t="s">
        <v>244</v>
      </c>
      <c r="AD1007">
        <v>15</v>
      </c>
      <c r="AG1007" t="s">
        <v>197</v>
      </c>
      <c r="AH1007" t="s">
        <v>472</v>
      </c>
      <c r="AI1007" t="s">
        <v>175</v>
      </c>
      <c r="AJ1007" t="s">
        <v>176</v>
      </c>
      <c r="AK1007" t="s">
        <v>170</v>
      </c>
      <c r="AL1007" t="s">
        <v>177</v>
      </c>
      <c r="AO1007">
        <v>89</v>
      </c>
      <c r="AP1007">
        <v>13</v>
      </c>
      <c r="AS1007">
        <v>1050</v>
      </c>
      <c r="AT1007">
        <v>1050</v>
      </c>
      <c r="BN1007" s="7" t="s">
        <v>646</v>
      </c>
      <c r="BO1007">
        <v>2</v>
      </c>
      <c r="BP1007">
        <v>2</v>
      </c>
      <c r="BQ1007">
        <v>4</v>
      </c>
      <c r="BR1007" t="s">
        <v>352</v>
      </c>
      <c r="BS1007" t="s">
        <v>180</v>
      </c>
      <c r="BT1007" t="s">
        <v>181</v>
      </c>
      <c r="BU1007" s="135">
        <v>44364</v>
      </c>
      <c r="BV1007">
        <v>29466</v>
      </c>
      <c r="BW1007" s="6"/>
      <c r="BX1007" s="5" t="s">
        <v>170</v>
      </c>
      <c r="BY1007" s="5" t="s">
        <v>170</v>
      </c>
      <c r="BZ1007" s="5"/>
      <c r="CA1007" s="5"/>
      <c r="CB1007" s="5" t="s">
        <v>170</v>
      </c>
      <c r="CC1007" s="5" t="s">
        <v>170</v>
      </c>
      <c r="CD1007" s="5"/>
      <c r="CE1007" s="5" t="s">
        <v>170</v>
      </c>
      <c r="CF1007" s="5"/>
      <c r="CG1007" s="5" t="s">
        <v>169</v>
      </c>
      <c r="CH1007" s="5" t="s">
        <v>1158</v>
      </c>
      <c r="CI1007" s="5" t="s">
        <v>170</v>
      </c>
      <c r="CJ1007" s="5"/>
      <c r="CK1007" s="5"/>
      <c r="CL1007" s="5"/>
      <c r="CM1007" s="5"/>
      <c r="CN1007" s="5"/>
      <c r="CO1007" s="5"/>
      <c r="CP1007" s="5"/>
      <c r="CQ1007" s="5"/>
      <c r="CR1007" s="5"/>
      <c r="CS1007" s="5"/>
      <c r="CT1007" s="5"/>
      <c r="CU1007" s="5"/>
      <c r="CV1007" s="5"/>
      <c r="CW1007" s="5"/>
      <c r="CX1007" s="5"/>
      <c r="CY1007" s="5"/>
      <c r="CZ1007" s="5"/>
      <c r="DA1007" s="5"/>
      <c r="DB1007" s="5"/>
      <c r="DC1007" s="5"/>
      <c r="DD1007" s="5"/>
      <c r="DE1007" s="5"/>
      <c r="DF1007" s="5"/>
      <c r="DG1007" s="5"/>
      <c r="DH1007" s="5"/>
      <c r="DI1007" s="5"/>
      <c r="DJ1007" s="5" t="s">
        <v>204</v>
      </c>
      <c r="DK1007" s="5" t="s">
        <v>205</v>
      </c>
      <c r="DL1007" s="5"/>
      <c r="DM1007" s="5"/>
      <c r="DN1007" s="5" t="s">
        <v>170</v>
      </c>
      <c r="DO1007" s="5" t="s">
        <v>1135</v>
      </c>
      <c r="DP1007" s="5" t="s">
        <v>170</v>
      </c>
      <c r="DQ1007" s="5" t="s">
        <v>207</v>
      </c>
      <c r="DR1007" s="5" t="s">
        <v>1151</v>
      </c>
      <c r="DS1007" s="5"/>
      <c r="DT1007" s="5"/>
      <c r="DU1007" s="5"/>
      <c r="DV1007" s="5"/>
      <c r="DW1007" s="5"/>
      <c r="DX1007" s="5"/>
      <c r="DY1007" s="5"/>
      <c r="DZ1007" s="5"/>
      <c r="EA1007" s="133"/>
      <c r="EB1007" s="5">
        <v>5</v>
      </c>
      <c r="EC1007" s="5">
        <v>5</v>
      </c>
      <c r="ED1007" s="5"/>
      <c r="EE1007" s="5" t="s">
        <v>1724</v>
      </c>
      <c r="EF1007" s="5">
        <v>5</v>
      </c>
      <c r="EG1007" s="5"/>
      <c r="EH1007" s="5"/>
      <c r="EI1007" s="5"/>
      <c r="EJ1007" s="5"/>
      <c r="EK1007" s="5"/>
      <c r="EL1007" s="5"/>
      <c r="EM1007" s="5"/>
      <c r="EN1007" s="5"/>
      <c r="EO1007" s="5"/>
      <c r="EP1007" s="5"/>
      <c r="EQ1007" s="5"/>
      <c r="ER1007" s="5"/>
      <c r="ES1007" s="5"/>
      <c r="ET1007" s="5"/>
      <c r="EU1007" s="5"/>
      <c r="EV1007" s="5">
        <v>1250</v>
      </c>
      <c r="EW1007" s="5">
        <v>441</v>
      </c>
      <c r="EX1007" s="5">
        <v>318</v>
      </c>
      <c r="EY1007" s="5">
        <v>386</v>
      </c>
      <c r="EZ1007" s="5"/>
      <c r="FA1007" s="5"/>
      <c r="FB1007" s="5"/>
      <c r="FC1007" s="5"/>
      <c r="FD1007" s="5"/>
      <c r="FE1007" s="5"/>
      <c r="FF1007" s="5"/>
      <c r="FG1007" s="5"/>
      <c r="FH1007" s="5"/>
      <c r="FI1007" s="5"/>
    </row>
    <row r="1008" spans="1:165" ht="15">
      <c r="A1008">
        <v>2022</v>
      </c>
      <c r="B1008" t="s">
        <v>1684</v>
      </c>
      <c r="C1008" t="s">
        <v>1685</v>
      </c>
      <c r="D1008" t="s">
        <v>1725</v>
      </c>
      <c r="E1008" t="s">
        <v>1687</v>
      </c>
      <c r="F1008">
        <v>37</v>
      </c>
      <c r="G1008" s="134">
        <v>2.5</v>
      </c>
      <c r="H1008">
        <v>4</v>
      </c>
      <c r="I1008" t="s">
        <v>196</v>
      </c>
      <c r="J1008">
        <v>25</v>
      </c>
      <c r="K1008">
        <v>34</v>
      </c>
      <c r="L1008">
        <v>28</v>
      </c>
      <c r="M1008">
        <v>32.299999999999997</v>
      </c>
      <c r="N1008">
        <v>50.1</v>
      </c>
      <c r="O1008">
        <v>38.446899999999999</v>
      </c>
      <c r="P1008">
        <v>24.9954</v>
      </c>
      <c r="Q1008">
        <v>34.447899999999997</v>
      </c>
      <c r="R1008">
        <v>28</v>
      </c>
      <c r="T1008" t="s">
        <v>470</v>
      </c>
      <c r="U1008" t="s">
        <v>471</v>
      </c>
      <c r="V1008" t="s">
        <v>198</v>
      </c>
      <c r="W1008" t="s">
        <v>199</v>
      </c>
      <c r="Y1008">
        <v>8</v>
      </c>
      <c r="Z1008" t="s">
        <v>169</v>
      </c>
      <c r="AA1008" t="s">
        <v>170</v>
      </c>
      <c r="AB1008" t="s">
        <v>167</v>
      </c>
      <c r="AC1008" t="s">
        <v>276</v>
      </c>
      <c r="AD1008">
        <v>15</v>
      </c>
      <c r="AG1008" t="s">
        <v>197</v>
      </c>
      <c r="AH1008" t="s">
        <v>472</v>
      </c>
      <c r="AI1008" t="s">
        <v>175</v>
      </c>
      <c r="AJ1008" t="s">
        <v>176</v>
      </c>
      <c r="AK1008" t="s">
        <v>170</v>
      </c>
      <c r="AL1008" t="s">
        <v>177</v>
      </c>
      <c r="AO1008">
        <v>97</v>
      </c>
      <c r="AP1008">
        <v>14</v>
      </c>
      <c r="AS1008">
        <v>1250</v>
      </c>
      <c r="AT1008">
        <v>1250</v>
      </c>
      <c r="BN1008" s="7" t="s">
        <v>646</v>
      </c>
      <c r="BO1008">
        <v>2</v>
      </c>
      <c r="BP1008">
        <v>2</v>
      </c>
      <c r="BQ1008">
        <v>5</v>
      </c>
      <c r="BR1008" t="s">
        <v>365</v>
      </c>
      <c r="BS1008" t="s">
        <v>180</v>
      </c>
      <c r="BT1008" t="s">
        <v>181</v>
      </c>
      <c r="BU1008" s="135">
        <v>44440</v>
      </c>
      <c r="BV1008">
        <v>29831</v>
      </c>
      <c r="BW1008" s="6"/>
      <c r="BX1008" s="5" t="s">
        <v>170</v>
      </c>
      <c r="BY1008" s="5" t="s">
        <v>170</v>
      </c>
      <c r="BZ1008" s="5"/>
      <c r="CA1008" s="5"/>
      <c r="CB1008" s="5" t="s">
        <v>170</v>
      </c>
      <c r="CC1008" s="5" t="s">
        <v>170</v>
      </c>
      <c r="CD1008" s="5"/>
      <c r="CE1008" s="5" t="s">
        <v>170</v>
      </c>
      <c r="CF1008" s="5"/>
      <c r="CG1008" s="5" t="s">
        <v>169</v>
      </c>
      <c r="CH1008" s="5" t="s">
        <v>1158</v>
      </c>
      <c r="CI1008" s="5" t="s">
        <v>170</v>
      </c>
      <c r="CJ1008" s="5"/>
      <c r="CK1008" s="5"/>
      <c r="CL1008" s="5"/>
      <c r="CM1008" s="5"/>
      <c r="CN1008" s="5"/>
      <c r="CO1008" s="5"/>
      <c r="CP1008" s="5"/>
      <c r="CQ1008" s="5"/>
      <c r="CR1008" s="5"/>
      <c r="CS1008" s="5"/>
      <c r="CT1008" s="5"/>
      <c r="CU1008" s="5"/>
      <c r="CV1008" s="5"/>
      <c r="CW1008" s="5"/>
      <c r="CX1008" s="5"/>
      <c r="CY1008" s="5"/>
      <c r="CZ1008" s="5"/>
      <c r="DA1008" s="5"/>
      <c r="DB1008" s="5"/>
      <c r="DC1008" s="5"/>
      <c r="DD1008" s="5"/>
      <c r="DE1008" s="5"/>
      <c r="DF1008" s="5"/>
      <c r="DG1008" s="5"/>
      <c r="DH1008" s="5"/>
      <c r="DI1008" s="5"/>
      <c r="DJ1008" s="5" t="s">
        <v>204</v>
      </c>
      <c r="DK1008" s="5" t="s">
        <v>205</v>
      </c>
      <c r="DL1008" s="5"/>
      <c r="DM1008" s="5"/>
      <c r="DN1008" s="5" t="s">
        <v>170</v>
      </c>
      <c r="DO1008" s="5" t="s">
        <v>1135</v>
      </c>
      <c r="DP1008" s="5" t="s">
        <v>169</v>
      </c>
      <c r="DQ1008" s="5" t="s">
        <v>193</v>
      </c>
      <c r="DR1008" s="5"/>
      <c r="DS1008" s="5"/>
      <c r="DT1008" s="5"/>
      <c r="DU1008" s="5"/>
      <c r="DV1008" s="5"/>
      <c r="DW1008" s="5"/>
      <c r="DX1008" s="5"/>
      <c r="DY1008" s="5"/>
      <c r="DZ1008" s="5"/>
      <c r="EA1008" s="133"/>
      <c r="EB1008" s="5">
        <v>5</v>
      </c>
      <c r="EC1008" s="5">
        <v>5</v>
      </c>
      <c r="ED1008" s="5"/>
      <c r="EE1008" s="5" t="s">
        <v>1724</v>
      </c>
      <c r="EF1008" s="5">
        <v>5</v>
      </c>
      <c r="EG1008" s="5"/>
      <c r="EH1008" s="5"/>
      <c r="EI1008" s="5"/>
      <c r="EJ1008" s="5"/>
      <c r="EK1008" s="5"/>
      <c r="EL1008" s="5"/>
      <c r="EM1008" s="5"/>
      <c r="EN1008" s="5"/>
      <c r="EO1008" s="5"/>
      <c r="EP1008" s="5"/>
      <c r="EQ1008" s="5"/>
      <c r="ER1008" s="5"/>
      <c r="ES1008" s="5"/>
      <c r="ET1008" s="5"/>
      <c r="EU1008" s="5"/>
      <c r="EV1008" s="5">
        <v>750</v>
      </c>
      <c r="EW1008" s="5">
        <v>423</v>
      </c>
      <c r="EX1008" s="5">
        <v>317</v>
      </c>
      <c r="EY1008" s="5">
        <v>370</v>
      </c>
      <c r="EZ1008" s="5"/>
      <c r="FA1008" s="5"/>
      <c r="FB1008" s="5"/>
      <c r="FC1008" s="5"/>
      <c r="FD1008" s="5"/>
      <c r="FE1008" s="5"/>
      <c r="FF1008" s="5"/>
      <c r="FG1008" s="5"/>
      <c r="FH1008" s="5"/>
      <c r="FI1008" s="5"/>
    </row>
    <row r="1009" spans="1:165" ht="15">
      <c r="A1009">
        <v>2022</v>
      </c>
      <c r="B1009" t="s">
        <v>1684</v>
      </c>
      <c r="C1009" t="s">
        <v>1685</v>
      </c>
      <c r="D1009" t="s">
        <v>1726</v>
      </c>
      <c r="E1009" t="s">
        <v>1687</v>
      </c>
      <c r="F1009">
        <v>38</v>
      </c>
      <c r="G1009" s="134">
        <v>2.5</v>
      </c>
      <c r="H1009">
        <v>4</v>
      </c>
      <c r="I1009" t="s">
        <v>1499</v>
      </c>
      <c r="J1009">
        <v>43</v>
      </c>
      <c r="K1009">
        <v>44</v>
      </c>
      <c r="L1009">
        <v>44</v>
      </c>
      <c r="M1009">
        <v>59.8324</v>
      </c>
      <c r="N1009">
        <v>60.902700000000003</v>
      </c>
      <c r="O1009">
        <v>60.3093</v>
      </c>
      <c r="P1009">
        <v>43</v>
      </c>
      <c r="Q1009">
        <v>44.465800000000002</v>
      </c>
      <c r="R1009">
        <v>44.0824</v>
      </c>
      <c r="T1009" t="s">
        <v>470</v>
      </c>
      <c r="U1009" t="s">
        <v>471</v>
      </c>
      <c r="V1009" t="s">
        <v>1072</v>
      </c>
      <c r="W1009" t="s">
        <v>1073</v>
      </c>
      <c r="Y1009">
        <v>6</v>
      </c>
      <c r="Z1009" t="s">
        <v>170</v>
      </c>
      <c r="AA1009" t="s">
        <v>170</v>
      </c>
      <c r="AB1009" t="s">
        <v>243</v>
      </c>
      <c r="AC1009" t="s">
        <v>244</v>
      </c>
      <c r="AD1009">
        <v>15</v>
      </c>
      <c r="AG1009" t="s">
        <v>197</v>
      </c>
      <c r="AH1009" t="s">
        <v>472</v>
      </c>
      <c r="AI1009" t="s">
        <v>175</v>
      </c>
      <c r="AJ1009" t="s">
        <v>176</v>
      </c>
      <c r="AK1009" t="s">
        <v>170</v>
      </c>
      <c r="AL1009" t="s">
        <v>177</v>
      </c>
      <c r="AO1009">
        <v>97</v>
      </c>
      <c r="AP1009">
        <v>14</v>
      </c>
      <c r="AS1009">
        <v>800</v>
      </c>
      <c r="AT1009">
        <v>800</v>
      </c>
      <c r="BN1009" s="7" t="s">
        <v>795</v>
      </c>
      <c r="BO1009">
        <v>2</v>
      </c>
      <c r="BP1009">
        <v>2</v>
      </c>
      <c r="BQ1009">
        <v>5</v>
      </c>
      <c r="BR1009" t="s">
        <v>365</v>
      </c>
      <c r="BS1009" t="s">
        <v>180</v>
      </c>
      <c r="BT1009" t="s">
        <v>494</v>
      </c>
      <c r="BU1009" s="135">
        <v>44440</v>
      </c>
      <c r="BV1009">
        <v>29832</v>
      </c>
      <c r="BX1009" t="s">
        <v>170</v>
      </c>
      <c r="BY1009" t="s">
        <v>170</v>
      </c>
      <c r="CB1009" t="s">
        <v>170</v>
      </c>
      <c r="CC1009" t="s">
        <v>170</v>
      </c>
      <c r="CE1009" t="s">
        <v>170</v>
      </c>
      <c r="CG1009" t="s">
        <v>169</v>
      </c>
      <c r="CH1009" t="s">
        <v>1089</v>
      </c>
      <c r="CI1009" t="s">
        <v>170</v>
      </c>
      <c r="DJ1009" t="s">
        <v>204</v>
      </c>
      <c r="DK1009" t="s">
        <v>205</v>
      </c>
      <c r="DN1009" t="s">
        <v>170</v>
      </c>
      <c r="DO1009" t="s">
        <v>1727</v>
      </c>
      <c r="DP1009" t="s">
        <v>169</v>
      </c>
      <c r="DQ1009" t="s">
        <v>193</v>
      </c>
      <c r="EB1009">
        <v>4</v>
      </c>
      <c r="EC1009">
        <v>4</v>
      </c>
      <c r="EE1009" t="s">
        <v>1728</v>
      </c>
      <c r="EF1009">
        <v>5</v>
      </c>
      <c r="EV1009">
        <v>2000</v>
      </c>
      <c r="EW1009">
        <v>497</v>
      </c>
      <c r="EX1009">
        <v>344</v>
      </c>
      <c r="EY1009">
        <v>428</v>
      </c>
    </row>
    <row r="1010" spans="1:165" ht="15">
      <c r="A1010">
        <v>2022</v>
      </c>
      <c r="B1010" t="s">
        <v>1684</v>
      </c>
      <c r="C1010" t="s">
        <v>1685</v>
      </c>
      <c r="D1010" t="s">
        <v>1729</v>
      </c>
      <c r="E1010" t="s">
        <v>1687</v>
      </c>
      <c r="F1010">
        <v>25</v>
      </c>
      <c r="G1010" s="134">
        <v>3.5</v>
      </c>
      <c r="H1010">
        <v>6</v>
      </c>
      <c r="I1010" t="s">
        <v>196</v>
      </c>
      <c r="J1010">
        <v>22</v>
      </c>
      <c r="K1010">
        <v>32</v>
      </c>
      <c r="L1010">
        <v>26</v>
      </c>
      <c r="M1010">
        <v>27.9176</v>
      </c>
      <c r="N1010">
        <v>46.6661</v>
      </c>
      <c r="O1010">
        <v>34.078699999999998</v>
      </c>
      <c r="P1010">
        <v>21.908000000000001</v>
      </c>
      <c r="Q1010">
        <v>32.330399999999997</v>
      </c>
      <c r="R1010">
        <v>25.625399999999999</v>
      </c>
      <c r="T1010" t="s">
        <v>470</v>
      </c>
      <c r="U1010" t="s">
        <v>471</v>
      </c>
      <c r="V1010" t="s">
        <v>198</v>
      </c>
      <c r="W1010" t="s">
        <v>199</v>
      </c>
      <c r="Y1010">
        <v>8</v>
      </c>
      <c r="Z1010" t="s">
        <v>169</v>
      </c>
      <c r="AA1010" t="s">
        <v>170</v>
      </c>
      <c r="AB1010" t="s">
        <v>243</v>
      </c>
      <c r="AC1010" t="s">
        <v>244</v>
      </c>
      <c r="AD1010">
        <v>15</v>
      </c>
      <c r="AG1010" t="s">
        <v>197</v>
      </c>
      <c r="AH1010" t="s">
        <v>472</v>
      </c>
      <c r="AI1010" t="s">
        <v>175</v>
      </c>
      <c r="AJ1010" t="s">
        <v>176</v>
      </c>
      <c r="AK1010" t="s">
        <v>170</v>
      </c>
      <c r="AL1010" t="s">
        <v>177</v>
      </c>
      <c r="AO1010">
        <v>98</v>
      </c>
      <c r="AP1010">
        <v>14</v>
      </c>
      <c r="AS1010">
        <v>1350</v>
      </c>
      <c r="AT1010">
        <v>1350</v>
      </c>
      <c r="BN1010" s="7" t="s">
        <v>646</v>
      </c>
      <c r="BO1010">
        <v>2</v>
      </c>
      <c r="BP1010">
        <v>2</v>
      </c>
      <c r="BQ1010">
        <v>5</v>
      </c>
      <c r="BR1010" t="s">
        <v>365</v>
      </c>
      <c r="BS1010" t="s">
        <v>180</v>
      </c>
      <c r="BT1010" t="s">
        <v>181</v>
      </c>
      <c r="BU1010" s="135">
        <v>44440</v>
      </c>
      <c r="BV1010">
        <v>29793</v>
      </c>
      <c r="BX1010" t="s">
        <v>169</v>
      </c>
      <c r="BY1010" t="s">
        <v>170</v>
      </c>
      <c r="CB1010" t="s">
        <v>170</v>
      </c>
      <c r="CC1010" t="s">
        <v>170</v>
      </c>
      <c r="CE1010" t="s">
        <v>170</v>
      </c>
      <c r="CG1010" t="s">
        <v>169</v>
      </c>
      <c r="CH1010" t="s">
        <v>1089</v>
      </c>
      <c r="CI1010" t="s">
        <v>170</v>
      </c>
      <c r="DJ1010" t="s">
        <v>204</v>
      </c>
      <c r="DK1010" t="s">
        <v>205</v>
      </c>
      <c r="DN1010" t="s">
        <v>170</v>
      </c>
      <c r="DO1010" t="s">
        <v>1727</v>
      </c>
      <c r="DP1010" t="s">
        <v>169</v>
      </c>
      <c r="DQ1010" t="s">
        <v>193</v>
      </c>
      <c r="EB1010">
        <v>4</v>
      </c>
      <c r="EC1010">
        <v>4</v>
      </c>
      <c r="EE1010" t="s">
        <v>1728</v>
      </c>
      <c r="EF1010">
        <v>5</v>
      </c>
      <c r="EV1010">
        <v>2250</v>
      </c>
      <c r="EW1010">
        <v>505</v>
      </c>
      <c r="EX1010">
        <v>354</v>
      </c>
      <c r="EY1010">
        <v>437</v>
      </c>
    </row>
    <row r="1011" spans="1:165" ht="15">
      <c r="A1011">
        <v>2022</v>
      </c>
      <c r="B1011" t="s">
        <v>1684</v>
      </c>
      <c r="C1011" t="s">
        <v>1685</v>
      </c>
      <c r="D1011" t="s">
        <v>1730</v>
      </c>
      <c r="E1011" t="s">
        <v>1687</v>
      </c>
      <c r="F1011">
        <v>27</v>
      </c>
      <c r="G1011" s="134">
        <v>3.5</v>
      </c>
      <c r="H1011">
        <v>6</v>
      </c>
      <c r="I1011" t="s">
        <v>196</v>
      </c>
      <c r="J1011">
        <v>22</v>
      </c>
      <c r="K1011">
        <v>31</v>
      </c>
      <c r="L1011">
        <v>25</v>
      </c>
      <c r="M1011">
        <v>27.5</v>
      </c>
      <c r="N1011">
        <v>44.8</v>
      </c>
      <c r="O1011">
        <v>33.283799999999999</v>
      </c>
      <c r="P1011">
        <v>21.609300000000001</v>
      </c>
      <c r="Q1011">
        <v>31.1662</v>
      </c>
      <c r="R1011">
        <v>25.0685</v>
      </c>
      <c r="T1011" t="s">
        <v>470</v>
      </c>
      <c r="U1011" t="s">
        <v>471</v>
      </c>
      <c r="V1011" t="s">
        <v>198</v>
      </c>
      <c r="W1011" t="s">
        <v>199</v>
      </c>
      <c r="Y1011">
        <v>8</v>
      </c>
      <c r="Z1011" t="s">
        <v>169</v>
      </c>
      <c r="AA1011" t="s">
        <v>170</v>
      </c>
      <c r="AB1011" t="s">
        <v>243</v>
      </c>
      <c r="AC1011" t="s">
        <v>244</v>
      </c>
      <c r="AD1011">
        <v>15</v>
      </c>
      <c r="AG1011" t="s">
        <v>197</v>
      </c>
      <c r="AH1011" t="s">
        <v>472</v>
      </c>
      <c r="AI1011" t="s">
        <v>175</v>
      </c>
      <c r="AJ1011" t="s">
        <v>176</v>
      </c>
      <c r="AK1011" t="s">
        <v>170</v>
      </c>
      <c r="AL1011" t="s">
        <v>177</v>
      </c>
      <c r="AO1011">
        <v>98</v>
      </c>
      <c r="AP1011">
        <v>14</v>
      </c>
      <c r="AS1011">
        <v>1400</v>
      </c>
      <c r="AT1011">
        <v>1400</v>
      </c>
      <c r="BN1011" s="7" t="s">
        <v>646</v>
      </c>
      <c r="BO1011">
        <v>2</v>
      </c>
      <c r="BP1011">
        <v>2</v>
      </c>
      <c r="BQ1011">
        <v>5</v>
      </c>
      <c r="BR1011" t="s">
        <v>365</v>
      </c>
      <c r="BS1011" t="s">
        <v>180</v>
      </c>
      <c r="BT1011" t="s">
        <v>181</v>
      </c>
      <c r="BU1011" s="135">
        <v>44440</v>
      </c>
      <c r="BV1011">
        <v>29794</v>
      </c>
      <c r="BX1011" t="s">
        <v>170</v>
      </c>
      <c r="BY1011" t="s">
        <v>170</v>
      </c>
      <c r="CB1011" t="s">
        <v>170</v>
      </c>
      <c r="CC1011" t="s">
        <v>170</v>
      </c>
      <c r="CE1011" t="s">
        <v>169</v>
      </c>
      <c r="CF1011" t="s">
        <v>257</v>
      </c>
      <c r="CG1011" t="s">
        <v>169</v>
      </c>
      <c r="CH1011" t="s">
        <v>539</v>
      </c>
      <c r="CI1011" t="s">
        <v>169</v>
      </c>
      <c r="CJ1011" t="s">
        <v>683</v>
      </c>
      <c r="DJ1011" t="s">
        <v>204</v>
      </c>
      <c r="DK1011" t="s">
        <v>205</v>
      </c>
      <c r="DN1011" t="s">
        <v>170</v>
      </c>
      <c r="DO1011" t="s">
        <v>236</v>
      </c>
      <c r="DP1011" t="s">
        <v>169</v>
      </c>
      <c r="DQ1011" t="s">
        <v>193</v>
      </c>
      <c r="EB1011">
        <v>5</v>
      </c>
      <c r="EC1011">
        <v>5</v>
      </c>
      <c r="EE1011" t="s">
        <v>1363</v>
      </c>
      <c r="EF1011">
        <v>7</v>
      </c>
      <c r="EV1011">
        <v>500</v>
      </c>
      <c r="EW1011">
        <v>403</v>
      </c>
      <c r="EX1011">
        <v>302</v>
      </c>
      <c r="EY1011">
        <v>358</v>
      </c>
    </row>
    <row r="1012" spans="1:165" ht="15">
      <c r="A1012">
        <v>2022</v>
      </c>
      <c r="B1012" t="s">
        <v>1684</v>
      </c>
      <c r="C1012" t="s">
        <v>1685</v>
      </c>
      <c r="D1012" t="s">
        <v>1731</v>
      </c>
      <c r="E1012" t="s">
        <v>1687</v>
      </c>
      <c r="F1012">
        <v>136</v>
      </c>
      <c r="G1012" s="134">
        <v>3.4</v>
      </c>
      <c r="H1012">
        <v>6</v>
      </c>
      <c r="I1012" t="s">
        <v>648</v>
      </c>
      <c r="J1012">
        <v>18</v>
      </c>
      <c r="K1012">
        <v>29</v>
      </c>
      <c r="L1012">
        <v>22</v>
      </c>
      <c r="M1012">
        <v>23.111499999999999</v>
      </c>
      <c r="N1012">
        <v>41.023000000000003</v>
      </c>
      <c r="O1012">
        <v>28.762799999999999</v>
      </c>
      <c r="P1012">
        <v>18.4207</v>
      </c>
      <c r="Q1012">
        <v>28.779900000000001</v>
      </c>
      <c r="R1012">
        <v>21.981100000000001</v>
      </c>
      <c r="T1012" t="s">
        <v>165</v>
      </c>
      <c r="U1012" t="s">
        <v>166</v>
      </c>
      <c r="V1012" t="s">
        <v>198</v>
      </c>
      <c r="W1012" t="s">
        <v>199</v>
      </c>
      <c r="Y1012">
        <v>10</v>
      </c>
      <c r="Z1012" t="s">
        <v>169</v>
      </c>
      <c r="AA1012" t="s">
        <v>170</v>
      </c>
      <c r="AB1012" t="s">
        <v>171</v>
      </c>
      <c r="AC1012" t="s">
        <v>172</v>
      </c>
      <c r="AD1012">
        <v>15</v>
      </c>
      <c r="AG1012" t="s">
        <v>296</v>
      </c>
      <c r="AH1012" t="s">
        <v>297</v>
      </c>
      <c r="AI1012" t="s">
        <v>175</v>
      </c>
      <c r="AJ1012" t="s">
        <v>176</v>
      </c>
      <c r="AK1012" t="s">
        <v>170</v>
      </c>
      <c r="AL1012" t="s">
        <v>177</v>
      </c>
      <c r="AO1012">
        <v>99</v>
      </c>
      <c r="AP1012">
        <v>13</v>
      </c>
      <c r="AS1012">
        <v>2000</v>
      </c>
      <c r="AT1012">
        <v>2000</v>
      </c>
      <c r="BN1012" s="7" t="s">
        <v>646</v>
      </c>
      <c r="BO1012">
        <v>2</v>
      </c>
      <c r="BP1012">
        <v>2</v>
      </c>
      <c r="BQ1012">
        <v>5</v>
      </c>
      <c r="BR1012" t="s">
        <v>365</v>
      </c>
      <c r="BS1012" t="s">
        <v>180</v>
      </c>
      <c r="BT1012" t="s">
        <v>181</v>
      </c>
      <c r="BU1012" s="135">
        <v>44517</v>
      </c>
      <c r="BV1012">
        <v>30544</v>
      </c>
      <c r="BX1012" t="s">
        <v>170</v>
      </c>
      <c r="BY1012" t="s">
        <v>170</v>
      </c>
      <c r="CB1012" t="s">
        <v>170</v>
      </c>
      <c r="CC1012" t="s">
        <v>170</v>
      </c>
      <c r="CE1012" t="s">
        <v>169</v>
      </c>
      <c r="CF1012" t="s">
        <v>257</v>
      </c>
      <c r="CG1012" t="s">
        <v>169</v>
      </c>
      <c r="CH1012" t="s">
        <v>535</v>
      </c>
      <c r="CI1012" t="s">
        <v>170</v>
      </c>
      <c r="DJ1012" t="s">
        <v>204</v>
      </c>
      <c r="DK1012" t="s">
        <v>205</v>
      </c>
      <c r="DN1012" t="s">
        <v>170</v>
      </c>
      <c r="DO1012" t="s">
        <v>532</v>
      </c>
      <c r="DP1012" t="s">
        <v>169</v>
      </c>
      <c r="DQ1012" t="s">
        <v>193</v>
      </c>
      <c r="EB1012">
        <v>5</v>
      </c>
      <c r="EC1012">
        <v>5</v>
      </c>
      <c r="EE1012" t="s">
        <v>1367</v>
      </c>
      <c r="EF1012">
        <v>6</v>
      </c>
      <c r="EV1012">
        <v>1500</v>
      </c>
      <c r="EW1012">
        <v>465</v>
      </c>
      <c r="EX1012">
        <v>331</v>
      </c>
      <c r="EY1012">
        <v>405</v>
      </c>
    </row>
    <row r="1013" spans="1:165" ht="15">
      <c r="A1013">
        <v>2022</v>
      </c>
      <c r="B1013" t="s">
        <v>1684</v>
      </c>
      <c r="C1013" t="s">
        <v>1685</v>
      </c>
      <c r="D1013" t="s">
        <v>1732</v>
      </c>
      <c r="E1013" t="s">
        <v>1687</v>
      </c>
      <c r="F1013">
        <v>137</v>
      </c>
      <c r="G1013" s="134">
        <v>3.4</v>
      </c>
      <c r="H1013">
        <v>6</v>
      </c>
      <c r="I1013" t="s">
        <v>648</v>
      </c>
      <c r="J1013">
        <v>17</v>
      </c>
      <c r="K1013">
        <v>27</v>
      </c>
      <c r="L1013">
        <v>21</v>
      </c>
      <c r="M1013">
        <v>22.1</v>
      </c>
      <c r="N1013">
        <v>39.369300000000003</v>
      </c>
      <c r="O1013">
        <v>27.5352</v>
      </c>
      <c r="P1013">
        <v>17</v>
      </c>
      <c r="Q1013">
        <v>27</v>
      </c>
      <c r="R1013">
        <v>21.117699999999999</v>
      </c>
      <c r="T1013" t="s">
        <v>165</v>
      </c>
      <c r="U1013" t="s">
        <v>166</v>
      </c>
      <c r="V1013" t="s">
        <v>198</v>
      </c>
      <c r="W1013" t="s">
        <v>199</v>
      </c>
      <c r="Y1013">
        <v>10</v>
      </c>
      <c r="Z1013" t="s">
        <v>169</v>
      </c>
      <c r="AA1013" t="s">
        <v>170</v>
      </c>
      <c r="AB1013" t="s">
        <v>167</v>
      </c>
      <c r="AC1013" t="s">
        <v>276</v>
      </c>
      <c r="AD1013">
        <v>15</v>
      </c>
      <c r="AG1013" t="s">
        <v>296</v>
      </c>
      <c r="AH1013" t="s">
        <v>297</v>
      </c>
      <c r="AI1013" t="s">
        <v>175</v>
      </c>
      <c r="AJ1013" t="s">
        <v>176</v>
      </c>
      <c r="AK1013" t="s">
        <v>170</v>
      </c>
      <c r="AL1013" t="s">
        <v>177</v>
      </c>
      <c r="AO1013">
        <v>99</v>
      </c>
      <c r="AP1013">
        <v>13</v>
      </c>
      <c r="AS1013">
        <v>2100</v>
      </c>
      <c r="AT1013">
        <v>2100</v>
      </c>
      <c r="BN1013" s="7" t="s">
        <v>646</v>
      </c>
      <c r="BO1013">
        <v>2</v>
      </c>
      <c r="BP1013">
        <v>2</v>
      </c>
      <c r="BQ1013">
        <v>5</v>
      </c>
      <c r="BR1013" t="s">
        <v>365</v>
      </c>
      <c r="BS1013" t="s">
        <v>180</v>
      </c>
      <c r="BT1013" t="s">
        <v>181</v>
      </c>
      <c r="BU1013" s="135">
        <v>44517</v>
      </c>
      <c r="BV1013">
        <v>30545</v>
      </c>
      <c r="BX1013" t="s">
        <v>170</v>
      </c>
      <c r="BY1013" t="s">
        <v>170</v>
      </c>
      <c r="CB1013" t="s">
        <v>170</v>
      </c>
      <c r="CC1013" t="s">
        <v>170</v>
      </c>
      <c r="CE1013" t="s">
        <v>170</v>
      </c>
      <c r="CG1013" t="s">
        <v>170</v>
      </c>
      <c r="CI1013" t="s">
        <v>170</v>
      </c>
      <c r="DJ1013" t="s">
        <v>1083</v>
      </c>
      <c r="DK1013" t="s">
        <v>1084</v>
      </c>
      <c r="DN1013" t="s">
        <v>170</v>
      </c>
      <c r="DO1013" t="s">
        <v>236</v>
      </c>
      <c r="DP1013" t="s">
        <v>169</v>
      </c>
      <c r="DQ1013" t="s">
        <v>193</v>
      </c>
      <c r="EB1013">
        <v>5</v>
      </c>
      <c r="EC1013">
        <v>4</v>
      </c>
      <c r="EE1013" t="s">
        <v>1200</v>
      </c>
      <c r="EF1013">
        <v>3</v>
      </c>
      <c r="EV1013">
        <v>1750</v>
      </c>
      <c r="EW1013">
        <v>476</v>
      </c>
      <c r="EX1013">
        <v>378</v>
      </c>
      <c r="EY1013">
        <v>442</v>
      </c>
    </row>
    <row r="1014" spans="1:165" ht="15">
      <c r="A1014">
        <v>2022</v>
      </c>
      <c r="B1014" t="s">
        <v>1684</v>
      </c>
      <c r="C1014" t="s">
        <v>1685</v>
      </c>
      <c r="D1014" t="s">
        <v>1733</v>
      </c>
      <c r="E1014" t="s">
        <v>1687</v>
      </c>
      <c r="F1014">
        <v>134</v>
      </c>
      <c r="G1014" s="134">
        <v>3.5</v>
      </c>
      <c r="H1014">
        <v>6</v>
      </c>
      <c r="I1014" t="s">
        <v>1691</v>
      </c>
      <c r="J1014">
        <v>22</v>
      </c>
      <c r="K1014">
        <v>29</v>
      </c>
      <c r="L1014">
        <v>25</v>
      </c>
      <c r="M1014">
        <v>29.2</v>
      </c>
      <c r="N1014">
        <v>39</v>
      </c>
      <c r="O1014">
        <v>32.922800000000002</v>
      </c>
      <c r="P1014">
        <v>22</v>
      </c>
      <c r="Q1014">
        <v>28.554200000000002</v>
      </c>
      <c r="R1014">
        <v>24.883299999999998</v>
      </c>
      <c r="T1014" t="s">
        <v>470</v>
      </c>
      <c r="U1014" t="s">
        <v>471</v>
      </c>
      <c r="V1014" t="s">
        <v>1072</v>
      </c>
      <c r="W1014" t="s">
        <v>1073</v>
      </c>
      <c r="Y1014">
        <v>10</v>
      </c>
      <c r="Z1014" t="s">
        <v>170</v>
      </c>
      <c r="AA1014" t="s">
        <v>170</v>
      </c>
      <c r="AB1014" t="s">
        <v>167</v>
      </c>
      <c r="AC1014" t="s">
        <v>276</v>
      </c>
      <c r="AD1014">
        <v>15</v>
      </c>
      <c r="AG1014" t="s">
        <v>296</v>
      </c>
      <c r="AH1014" t="s">
        <v>297</v>
      </c>
      <c r="AI1014" t="s">
        <v>175</v>
      </c>
      <c r="AJ1014" t="s">
        <v>176</v>
      </c>
      <c r="AK1014" t="s">
        <v>170</v>
      </c>
      <c r="AL1014" t="s">
        <v>177</v>
      </c>
      <c r="AO1014">
        <v>99</v>
      </c>
      <c r="AP1014">
        <v>12</v>
      </c>
      <c r="AS1014">
        <v>1750</v>
      </c>
      <c r="AT1014">
        <v>1750</v>
      </c>
      <c r="BN1014" s="7" t="s">
        <v>795</v>
      </c>
      <c r="BO1014">
        <v>2</v>
      </c>
      <c r="BP1014">
        <v>2</v>
      </c>
      <c r="BQ1014">
        <v>5</v>
      </c>
      <c r="BR1014" t="s">
        <v>365</v>
      </c>
      <c r="BS1014" t="s">
        <v>180</v>
      </c>
      <c r="BT1014" t="s">
        <v>494</v>
      </c>
      <c r="BU1014" s="135">
        <v>44517</v>
      </c>
      <c r="BV1014">
        <v>30543</v>
      </c>
      <c r="BW1014" s="6"/>
      <c r="BX1014" s="5" t="s">
        <v>170</v>
      </c>
      <c r="BY1014" s="5" t="s">
        <v>170</v>
      </c>
      <c r="BZ1014" s="5"/>
      <c r="CA1014" s="5"/>
      <c r="CB1014" s="5" t="s">
        <v>170</v>
      </c>
      <c r="CC1014" s="5" t="s">
        <v>170</v>
      </c>
      <c r="CD1014" s="5"/>
      <c r="CE1014" s="5" t="s">
        <v>169</v>
      </c>
      <c r="CF1014" s="5" t="s">
        <v>1123</v>
      </c>
      <c r="CG1014" s="5" t="s">
        <v>169</v>
      </c>
      <c r="CH1014" s="5" t="s">
        <v>1081</v>
      </c>
      <c r="CI1014" s="5" t="s">
        <v>170</v>
      </c>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t="s">
        <v>204</v>
      </c>
      <c r="DK1014" s="5" t="s">
        <v>205</v>
      </c>
      <c r="DL1014" s="5"/>
      <c r="DM1014" s="5"/>
      <c r="DN1014" s="5" t="s">
        <v>170</v>
      </c>
      <c r="DO1014" s="5" t="s">
        <v>236</v>
      </c>
      <c r="DP1014" s="5" t="s">
        <v>169</v>
      </c>
      <c r="DQ1014" s="5" t="s">
        <v>193</v>
      </c>
      <c r="DR1014" s="5"/>
      <c r="DS1014" s="5"/>
      <c r="DT1014" s="5"/>
      <c r="DU1014" s="5"/>
      <c r="DV1014" s="5"/>
      <c r="DW1014" s="5"/>
      <c r="DX1014" s="5"/>
      <c r="DY1014" s="5"/>
      <c r="DZ1014" s="5"/>
      <c r="EA1014" s="133"/>
      <c r="EB1014" s="5">
        <v>3</v>
      </c>
      <c r="EC1014" s="5">
        <v>3</v>
      </c>
      <c r="ED1014" s="5"/>
      <c r="EE1014" s="5" t="s">
        <v>1125</v>
      </c>
      <c r="EF1014" s="5">
        <v>6</v>
      </c>
      <c r="EG1014" s="5"/>
      <c r="EH1014" s="5"/>
      <c r="EI1014" s="5"/>
      <c r="EJ1014" s="5"/>
      <c r="EK1014" s="5"/>
      <c r="EL1014" s="5"/>
      <c r="EM1014" s="5"/>
      <c r="EN1014" s="5"/>
      <c r="EO1014" s="5"/>
      <c r="EP1014" s="5"/>
      <c r="EQ1014" s="5"/>
      <c r="ER1014" s="5"/>
      <c r="ES1014" s="5"/>
      <c r="ET1014" s="5"/>
      <c r="EU1014" s="5"/>
      <c r="EV1014" s="5">
        <v>3750</v>
      </c>
      <c r="EW1014" s="5">
        <v>593</v>
      </c>
      <c r="EX1014" s="5">
        <v>446</v>
      </c>
      <c r="EY1014" s="5">
        <v>527</v>
      </c>
      <c r="EZ1014" s="5"/>
      <c r="FA1014" s="5"/>
      <c r="FB1014" s="5"/>
      <c r="FC1014" s="5"/>
      <c r="FD1014" s="5"/>
      <c r="FE1014" s="5"/>
      <c r="FF1014" s="5"/>
      <c r="FG1014" s="5"/>
      <c r="FH1014" s="5"/>
      <c r="FI1014" s="5"/>
    </row>
    <row r="1015" spans="1:165" ht="15">
      <c r="A1015">
        <v>2022</v>
      </c>
      <c r="B1015" t="s">
        <v>1684</v>
      </c>
      <c r="C1015" t="s">
        <v>1685</v>
      </c>
      <c r="D1015" t="s">
        <v>1734</v>
      </c>
      <c r="E1015" t="s">
        <v>1687</v>
      </c>
      <c r="F1015">
        <v>15</v>
      </c>
      <c r="G1015" s="134">
        <v>2</v>
      </c>
      <c r="H1015">
        <v>4</v>
      </c>
      <c r="I1015" t="s">
        <v>1691</v>
      </c>
      <c r="J1015">
        <v>29</v>
      </c>
      <c r="K1015">
        <v>37</v>
      </c>
      <c r="L1015">
        <v>32</v>
      </c>
      <c r="M1015">
        <v>38.799999999999997</v>
      </c>
      <c r="N1015">
        <v>54.7</v>
      </c>
      <c r="O1015">
        <v>44.639000000000003</v>
      </c>
      <c r="P1015">
        <v>29.42</v>
      </c>
      <c r="Q1015">
        <v>37.234999999999999</v>
      </c>
      <c r="R1015">
        <v>32.488500000000002</v>
      </c>
      <c r="T1015" t="s">
        <v>470</v>
      </c>
      <c r="U1015" t="s">
        <v>471</v>
      </c>
      <c r="V1015" t="s">
        <v>1072</v>
      </c>
      <c r="W1015" t="s">
        <v>1073</v>
      </c>
      <c r="Y1015">
        <v>10</v>
      </c>
      <c r="Z1015" t="s">
        <v>169</v>
      </c>
      <c r="AA1015" t="s">
        <v>170</v>
      </c>
      <c r="AB1015" t="s">
        <v>243</v>
      </c>
      <c r="AC1015" t="s">
        <v>244</v>
      </c>
      <c r="AD1015">
        <v>15</v>
      </c>
      <c r="AG1015" t="s">
        <v>197</v>
      </c>
      <c r="AH1015" t="s">
        <v>472</v>
      </c>
      <c r="AI1015" t="s">
        <v>175</v>
      </c>
      <c r="AJ1015" t="s">
        <v>176</v>
      </c>
      <c r="AK1015" t="s">
        <v>170</v>
      </c>
      <c r="AL1015" t="s">
        <v>177</v>
      </c>
      <c r="AQ1015">
        <v>90</v>
      </c>
      <c r="AR1015">
        <v>22</v>
      </c>
      <c r="AS1015">
        <v>1100</v>
      </c>
      <c r="AT1015">
        <v>1100</v>
      </c>
      <c r="BN1015" s="7" t="s">
        <v>646</v>
      </c>
      <c r="BO1015">
        <v>2</v>
      </c>
      <c r="BP1015">
        <v>2</v>
      </c>
      <c r="BQ1015">
        <v>5</v>
      </c>
      <c r="BR1015" t="s">
        <v>365</v>
      </c>
      <c r="BS1015" t="s">
        <v>180</v>
      </c>
      <c r="BT1015" t="s">
        <v>181</v>
      </c>
      <c r="BU1015" s="135">
        <v>44443</v>
      </c>
      <c r="BV1015">
        <v>29791</v>
      </c>
      <c r="BW1015" s="6"/>
      <c r="BX1015" s="5" t="s">
        <v>170</v>
      </c>
      <c r="BY1015" s="5" t="s">
        <v>170</v>
      </c>
      <c r="BZ1015" s="5"/>
      <c r="CA1015" s="5"/>
      <c r="CB1015" s="5" t="s">
        <v>170</v>
      </c>
      <c r="CC1015" s="5" t="s">
        <v>170</v>
      </c>
      <c r="CD1015" s="5"/>
      <c r="CE1015" s="5" t="s">
        <v>169</v>
      </c>
      <c r="CF1015" s="5" t="s">
        <v>1123</v>
      </c>
      <c r="CG1015" s="5" t="s">
        <v>169</v>
      </c>
      <c r="CH1015" s="5" t="s">
        <v>1081</v>
      </c>
      <c r="CI1015" s="5" t="s">
        <v>170</v>
      </c>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t="s">
        <v>204</v>
      </c>
      <c r="DK1015" s="5" t="s">
        <v>205</v>
      </c>
      <c r="DL1015" s="5"/>
      <c r="DM1015" s="5"/>
      <c r="DN1015" s="5" t="s">
        <v>170</v>
      </c>
      <c r="DO1015" s="5" t="s">
        <v>236</v>
      </c>
      <c r="DP1015" s="5" t="s">
        <v>170</v>
      </c>
      <c r="DQ1015" s="5" t="s">
        <v>207</v>
      </c>
      <c r="DR1015" s="5"/>
      <c r="DS1015" s="5"/>
      <c r="DT1015" s="5"/>
      <c r="DU1015" s="5"/>
      <c r="DV1015" s="5"/>
      <c r="DW1015" s="5"/>
      <c r="DX1015" s="5"/>
      <c r="DY1015" s="5"/>
      <c r="DZ1015" s="5"/>
      <c r="EA1015" s="133"/>
      <c r="EB1015" s="5">
        <v>3</v>
      </c>
      <c r="EC1015" s="5">
        <v>3</v>
      </c>
      <c r="ED1015" s="5"/>
      <c r="EE1015" s="5" t="s">
        <v>1125</v>
      </c>
      <c r="EF1015" s="5">
        <v>6</v>
      </c>
      <c r="EG1015" s="5"/>
      <c r="EH1015" s="5"/>
      <c r="EI1015" s="5"/>
      <c r="EJ1015" s="5"/>
      <c r="EK1015" s="5"/>
      <c r="EL1015" s="5"/>
      <c r="EM1015" s="5"/>
      <c r="EN1015" s="5"/>
      <c r="EO1015" s="5"/>
      <c r="EP1015" s="5"/>
      <c r="EQ1015" s="5"/>
      <c r="ER1015" s="5"/>
      <c r="ES1015" s="5"/>
      <c r="ET1015" s="5"/>
      <c r="EU1015" s="5"/>
      <c r="EV1015" s="5">
        <v>3750</v>
      </c>
      <c r="EW1015" s="5">
        <v>604</v>
      </c>
      <c r="EX1015" s="5">
        <v>449</v>
      </c>
      <c r="EY1015" s="5">
        <v>534</v>
      </c>
      <c r="EZ1015" s="5"/>
      <c r="FA1015" s="5"/>
      <c r="FB1015" s="5"/>
      <c r="FC1015" s="5"/>
      <c r="FD1015" s="5"/>
      <c r="FE1015" s="5"/>
      <c r="FF1015" s="5"/>
      <c r="FG1015" s="5"/>
      <c r="FH1015" s="5"/>
      <c r="FI1015" s="5"/>
    </row>
    <row r="1016" spans="1:165" ht="15">
      <c r="A1016">
        <v>2022</v>
      </c>
      <c r="B1016" t="s">
        <v>1684</v>
      </c>
      <c r="C1016" t="s">
        <v>226</v>
      </c>
      <c r="D1016" t="s">
        <v>1735</v>
      </c>
      <c r="E1016" t="s">
        <v>1687</v>
      </c>
      <c r="F1016">
        <v>29</v>
      </c>
      <c r="G1016" s="134">
        <v>3.5</v>
      </c>
      <c r="H1016">
        <v>6</v>
      </c>
      <c r="I1016" t="s">
        <v>196</v>
      </c>
      <c r="J1016">
        <v>22</v>
      </c>
      <c r="K1016">
        <v>31</v>
      </c>
      <c r="L1016">
        <v>25</v>
      </c>
      <c r="M1016">
        <v>27.4</v>
      </c>
      <c r="N1016">
        <v>45</v>
      </c>
      <c r="O1016">
        <v>33.252400000000002</v>
      </c>
      <c r="P1016">
        <v>21.537600000000001</v>
      </c>
      <c r="Q1016">
        <v>31.291399999999999</v>
      </c>
      <c r="R1016">
        <v>25.051600000000001</v>
      </c>
      <c r="T1016" t="s">
        <v>470</v>
      </c>
      <c r="U1016" t="s">
        <v>471</v>
      </c>
      <c r="V1016" t="s">
        <v>198</v>
      </c>
      <c r="W1016" t="s">
        <v>199</v>
      </c>
      <c r="Y1016">
        <v>8</v>
      </c>
      <c r="Z1016" t="s">
        <v>169</v>
      </c>
      <c r="AA1016" t="s">
        <v>170</v>
      </c>
      <c r="AB1016" t="s">
        <v>243</v>
      </c>
      <c r="AC1016" t="s">
        <v>244</v>
      </c>
      <c r="AD1016">
        <v>15</v>
      </c>
      <c r="AG1016" t="s">
        <v>197</v>
      </c>
      <c r="AH1016" t="s">
        <v>472</v>
      </c>
      <c r="AI1016" t="s">
        <v>175</v>
      </c>
      <c r="AJ1016" t="s">
        <v>176</v>
      </c>
      <c r="AK1016" t="s">
        <v>170</v>
      </c>
      <c r="AL1016" t="s">
        <v>177</v>
      </c>
      <c r="AO1016">
        <v>103</v>
      </c>
      <c r="AP1016">
        <v>16</v>
      </c>
      <c r="AS1016">
        <v>1400</v>
      </c>
      <c r="AT1016">
        <v>1400</v>
      </c>
      <c r="BN1016" s="7" t="s">
        <v>646</v>
      </c>
      <c r="BO1016">
        <v>2</v>
      </c>
      <c r="BP1016">
        <v>2</v>
      </c>
      <c r="BQ1016">
        <v>5</v>
      </c>
      <c r="BR1016" t="s">
        <v>365</v>
      </c>
      <c r="BS1016" t="s">
        <v>180</v>
      </c>
      <c r="BT1016" t="s">
        <v>181</v>
      </c>
      <c r="BU1016" s="135">
        <v>44419</v>
      </c>
      <c r="BV1016">
        <v>29872</v>
      </c>
      <c r="BW1016" s="6"/>
      <c r="BX1016" s="5" t="s">
        <v>170</v>
      </c>
      <c r="BY1016" s="5" t="s">
        <v>170</v>
      </c>
      <c r="BZ1016" s="5"/>
      <c r="CA1016" s="5"/>
      <c r="CB1016" s="5" t="s">
        <v>170</v>
      </c>
      <c r="CC1016" s="5" t="s">
        <v>170</v>
      </c>
      <c r="CD1016" s="5"/>
      <c r="CE1016" s="5" t="s">
        <v>169</v>
      </c>
      <c r="CF1016" s="5" t="s">
        <v>1123</v>
      </c>
      <c r="CG1016" s="5" t="s">
        <v>169</v>
      </c>
      <c r="CH1016" s="5" t="s">
        <v>1081</v>
      </c>
      <c r="CI1016" s="5" t="s">
        <v>170</v>
      </c>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t="s">
        <v>204</v>
      </c>
      <c r="DK1016" s="5" t="s">
        <v>205</v>
      </c>
      <c r="DL1016" s="5"/>
      <c r="DM1016" s="5"/>
      <c r="DN1016" s="5" t="s">
        <v>170</v>
      </c>
      <c r="DO1016" s="5" t="s">
        <v>236</v>
      </c>
      <c r="DP1016" s="5" t="s">
        <v>169</v>
      </c>
      <c r="DQ1016" s="5" t="s">
        <v>193</v>
      </c>
      <c r="DR1016" s="5" t="s">
        <v>1124</v>
      </c>
      <c r="DS1016" s="5"/>
      <c r="DT1016" s="5"/>
      <c r="DU1016" s="5"/>
      <c r="DV1016" s="5"/>
      <c r="DW1016" s="5"/>
      <c r="DX1016" s="5"/>
      <c r="DY1016" s="5"/>
      <c r="DZ1016" s="5"/>
      <c r="EA1016" s="133"/>
      <c r="EB1016" s="5">
        <v>3</v>
      </c>
      <c r="EC1016" s="5">
        <v>3</v>
      </c>
      <c r="ED1016" s="5"/>
      <c r="EE1016" s="5" t="s">
        <v>1209</v>
      </c>
      <c r="EF1016" s="5">
        <v>6</v>
      </c>
      <c r="EG1016" s="5"/>
      <c r="EH1016" s="5"/>
      <c r="EI1016" s="5"/>
      <c r="EJ1016" s="5"/>
      <c r="EK1016" s="5"/>
      <c r="EL1016" s="5"/>
      <c r="EM1016" s="5"/>
      <c r="EN1016" s="5"/>
      <c r="EO1016" s="5"/>
      <c r="EP1016" s="5"/>
      <c r="EQ1016" s="5"/>
      <c r="ER1016" s="5"/>
      <c r="ES1016" s="5"/>
      <c r="ET1016" s="5"/>
      <c r="EU1016" s="5"/>
      <c r="EV1016" s="5">
        <v>7250</v>
      </c>
      <c r="EW1016" s="5">
        <v>622</v>
      </c>
      <c r="EX1016" s="5">
        <v>455</v>
      </c>
      <c r="EY1016" s="5">
        <v>547</v>
      </c>
      <c r="EZ1016" s="5"/>
      <c r="FA1016" s="5"/>
      <c r="FB1016" s="5"/>
      <c r="FC1016" s="5"/>
      <c r="FD1016" s="5"/>
      <c r="FE1016" s="5"/>
      <c r="FF1016" s="5"/>
      <c r="FG1016" s="5"/>
      <c r="FH1016" s="5"/>
      <c r="FI1016" s="5"/>
    </row>
    <row r="1017" spans="1:165" ht="15">
      <c r="A1017">
        <v>2022</v>
      </c>
      <c r="B1017" t="s">
        <v>1684</v>
      </c>
      <c r="C1017" t="s">
        <v>226</v>
      </c>
      <c r="D1017" t="s">
        <v>1736</v>
      </c>
      <c r="E1017" t="s">
        <v>1687</v>
      </c>
      <c r="F1017">
        <v>39</v>
      </c>
      <c r="G1017" s="134">
        <v>2.5</v>
      </c>
      <c r="H1017">
        <v>4</v>
      </c>
      <c r="I1017" t="s">
        <v>1499</v>
      </c>
      <c r="J1017">
        <v>43</v>
      </c>
      <c r="K1017">
        <v>43</v>
      </c>
      <c r="L1017">
        <v>43</v>
      </c>
      <c r="M1017">
        <v>59.1</v>
      </c>
      <c r="N1017">
        <v>59.5</v>
      </c>
      <c r="O1017">
        <v>59.279299999999999</v>
      </c>
      <c r="P1017">
        <v>43.237000000000002</v>
      </c>
      <c r="Q1017">
        <v>43.213000000000001</v>
      </c>
      <c r="R1017">
        <v>43.226199999999999</v>
      </c>
      <c r="T1017" t="s">
        <v>470</v>
      </c>
      <c r="U1017" t="s">
        <v>471</v>
      </c>
      <c r="V1017" t="s">
        <v>1072</v>
      </c>
      <c r="W1017" t="s">
        <v>1073</v>
      </c>
      <c r="Y1017">
        <v>6</v>
      </c>
      <c r="Z1017" t="s">
        <v>170</v>
      </c>
      <c r="AA1017" t="s">
        <v>170</v>
      </c>
      <c r="AB1017" t="s">
        <v>243</v>
      </c>
      <c r="AC1017" t="s">
        <v>244</v>
      </c>
      <c r="AD1017">
        <v>15</v>
      </c>
      <c r="AG1017" t="s">
        <v>197</v>
      </c>
      <c r="AH1017" t="s">
        <v>472</v>
      </c>
      <c r="AI1017" t="s">
        <v>175</v>
      </c>
      <c r="AJ1017" t="s">
        <v>176</v>
      </c>
      <c r="AK1017" t="s">
        <v>170</v>
      </c>
      <c r="AL1017" t="s">
        <v>177</v>
      </c>
      <c r="AO1017">
        <v>103</v>
      </c>
      <c r="AP1017">
        <v>16</v>
      </c>
      <c r="AS1017">
        <v>800</v>
      </c>
      <c r="AT1017">
        <v>800</v>
      </c>
      <c r="BN1017" s="7" t="s">
        <v>795</v>
      </c>
      <c r="BO1017">
        <v>2</v>
      </c>
      <c r="BP1017">
        <v>2</v>
      </c>
      <c r="BQ1017">
        <v>5</v>
      </c>
      <c r="BR1017" t="s">
        <v>365</v>
      </c>
      <c r="BS1017" t="s">
        <v>180</v>
      </c>
      <c r="BT1017" t="s">
        <v>494</v>
      </c>
      <c r="BU1017" s="135">
        <v>44419</v>
      </c>
      <c r="BV1017">
        <v>29796</v>
      </c>
      <c r="BW1017" s="6"/>
      <c r="BX1017" s="5" t="s">
        <v>170</v>
      </c>
      <c r="BY1017" s="5" t="s">
        <v>170</v>
      </c>
      <c r="BZ1017" s="5"/>
      <c r="CA1017" s="5"/>
      <c r="CB1017" s="5" t="s">
        <v>170</v>
      </c>
      <c r="CC1017" s="5" t="s">
        <v>170</v>
      </c>
      <c r="CD1017" s="5"/>
      <c r="CE1017" s="5" t="s">
        <v>169</v>
      </c>
      <c r="CF1017" s="5" t="s">
        <v>1123</v>
      </c>
      <c r="CG1017" s="5" t="s">
        <v>169</v>
      </c>
      <c r="CH1017" s="5" t="s">
        <v>1081</v>
      </c>
      <c r="CI1017" s="5" t="s">
        <v>170</v>
      </c>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t="s">
        <v>204</v>
      </c>
      <c r="DK1017" s="5" t="s">
        <v>205</v>
      </c>
      <c r="DL1017" s="5"/>
      <c r="DM1017" s="5"/>
      <c r="DN1017" s="5" t="s">
        <v>170</v>
      </c>
      <c r="DO1017" s="5" t="s">
        <v>236</v>
      </c>
      <c r="DP1017" s="5" t="s">
        <v>170</v>
      </c>
      <c r="DQ1017" s="5" t="s">
        <v>207</v>
      </c>
      <c r="DR1017" s="5"/>
      <c r="DS1017" s="5"/>
      <c r="DT1017" s="5"/>
      <c r="DU1017" s="5"/>
      <c r="DV1017" s="5"/>
      <c r="DW1017" s="5"/>
      <c r="DX1017" s="5"/>
      <c r="DY1017" s="5"/>
      <c r="DZ1017" s="5"/>
      <c r="EA1017" s="133"/>
      <c r="EB1017" s="5">
        <v>3</v>
      </c>
      <c r="EC1017" s="5">
        <v>3</v>
      </c>
      <c r="ED1017" s="5"/>
      <c r="EE1017" s="5" t="s">
        <v>1209</v>
      </c>
      <c r="EF1017" s="5">
        <v>6</v>
      </c>
      <c r="EG1017" s="5"/>
      <c r="EH1017" s="5"/>
      <c r="EI1017" s="5"/>
      <c r="EJ1017" s="5"/>
      <c r="EK1017" s="5"/>
      <c r="EL1017" s="5"/>
      <c r="EM1017" s="5"/>
      <c r="EN1017" s="5"/>
      <c r="EO1017" s="5"/>
      <c r="EP1017" s="5"/>
      <c r="EQ1017" s="5"/>
      <c r="ER1017" s="5"/>
      <c r="ES1017" s="5"/>
      <c r="ET1017" s="5"/>
      <c r="EU1017" s="5"/>
      <c r="EV1017" s="5">
        <v>7250</v>
      </c>
      <c r="EW1017" s="5">
        <v>616</v>
      </c>
      <c r="EX1017" s="5">
        <v>451</v>
      </c>
      <c r="EY1017" s="5">
        <v>542</v>
      </c>
      <c r="EZ1017" s="5"/>
      <c r="FA1017" s="5"/>
      <c r="FB1017" s="5"/>
      <c r="FC1017" s="5"/>
      <c r="FD1017" s="5"/>
      <c r="FE1017" s="5"/>
      <c r="FF1017" s="5"/>
      <c r="FG1017" s="5"/>
      <c r="FH1017" s="5"/>
      <c r="FI1017" s="5"/>
    </row>
    <row r="1018" spans="1:165" ht="15">
      <c r="A1018">
        <v>2022</v>
      </c>
      <c r="B1018" t="s">
        <v>1684</v>
      </c>
      <c r="C1018" t="s">
        <v>226</v>
      </c>
      <c r="D1018" t="s">
        <v>1737</v>
      </c>
      <c r="E1018" t="s">
        <v>1687</v>
      </c>
      <c r="F1018">
        <v>40</v>
      </c>
      <c r="G1018" s="134">
        <v>2.5</v>
      </c>
      <c r="H1018">
        <v>4</v>
      </c>
      <c r="I1018" t="s">
        <v>1499</v>
      </c>
      <c r="J1018">
        <v>43</v>
      </c>
      <c r="K1018">
        <v>44</v>
      </c>
      <c r="L1018">
        <v>44</v>
      </c>
      <c r="M1018">
        <v>60.799900000000001</v>
      </c>
      <c r="N1018">
        <v>61.466099999999997</v>
      </c>
      <c r="O1018">
        <v>61.097900000000003</v>
      </c>
      <c r="P1018">
        <v>42.963200000000001</v>
      </c>
      <c r="Q1018">
        <v>44.48</v>
      </c>
      <c r="R1018">
        <v>43.632800000000003</v>
      </c>
      <c r="T1018" t="s">
        <v>470</v>
      </c>
      <c r="U1018" t="s">
        <v>471</v>
      </c>
      <c r="V1018" t="s">
        <v>1072</v>
      </c>
      <c r="W1018" t="s">
        <v>1073</v>
      </c>
      <c r="Y1018">
        <v>6</v>
      </c>
      <c r="Z1018" t="s">
        <v>170</v>
      </c>
      <c r="AA1018" t="s">
        <v>170</v>
      </c>
      <c r="AB1018" t="s">
        <v>243</v>
      </c>
      <c r="AC1018" t="s">
        <v>244</v>
      </c>
      <c r="AD1018">
        <v>15</v>
      </c>
      <c r="AG1018" t="s">
        <v>197</v>
      </c>
      <c r="AH1018" t="s">
        <v>472</v>
      </c>
      <c r="AI1018" t="s">
        <v>175</v>
      </c>
      <c r="AJ1018" t="s">
        <v>176</v>
      </c>
      <c r="AK1018" t="s">
        <v>170</v>
      </c>
      <c r="AL1018" t="s">
        <v>177</v>
      </c>
      <c r="AO1018">
        <v>103</v>
      </c>
      <c r="AP1018">
        <v>16</v>
      </c>
      <c r="AS1018">
        <v>800</v>
      </c>
      <c r="AT1018">
        <v>800</v>
      </c>
      <c r="BN1018" s="7" t="s">
        <v>795</v>
      </c>
      <c r="BO1018">
        <v>2</v>
      </c>
      <c r="BP1018">
        <v>2</v>
      </c>
      <c r="BQ1018">
        <v>5</v>
      </c>
      <c r="BR1018" t="s">
        <v>365</v>
      </c>
      <c r="BS1018" t="s">
        <v>180</v>
      </c>
      <c r="BT1018" t="s">
        <v>494</v>
      </c>
      <c r="BU1018" s="135">
        <v>44419</v>
      </c>
      <c r="BV1018">
        <v>29830</v>
      </c>
      <c r="BX1018" t="s">
        <v>170</v>
      </c>
      <c r="BY1018" t="s">
        <v>170</v>
      </c>
      <c r="CB1018" t="s">
        <v>170</v>
      </c>
      <c r="CC1018" t="s">
        <v>170</v>
      </c>
      <c r="CE1018" t="s">
        <v>170</v>
      </c>
      <c r="CG1018" t="s">
        <v>170</v>
      </c>
      <c r="CI1018" t="s">
        <v>170</v>
      </c>
      <c r="DJ1018" t="s">
        <v>1083</v>
      </c>
      <c r="DK1018" t="s">
        <v>1084</v>
      </c>
      <c r="DN1018" t="s">
        <v>170</v>
      </c>
      <c r="DO1018" t="s">
        <v>236</v>
      </c>
      <c r="DP1018" t="s">
        <v>169</v>
      </c>
      <c r="DQ1018" t="s">
        <v>193</v>
      </c>
      <c r="EB1018">
        <v>5</v>
      </c>
      <c r="EC1018">
        <v>4</v>
      </c>
      <c r="EE1018" t="s">
        <v>1200</v>
      </c>
      <c r="EF1018">
        <v>3</v>
      </c>
      <c r="EV1018">
        <v>1750</v>
      </c>
      <c r="EW1018">
        <v>476</v>
      </c>
      <c r="EX1018">
        <v>378</v>
      </c>
      <c r="EY1018">
        <v>442</v>
      </c>
    </row>
    <row r="1019" spans="1:165" s="5" customFormat="1" ht="15">
      <c r="A1019">
        <v>2022</v>
      </c>
      <c r="B1019" t="s">
        <v>1684</v>
      </c>
      <c r="C1019" t="s">
        <v>226</v>
      </c>
      <c r="D1019" t="s">
        <v>1738</v>
      </c>
      <c r="E1019" t="s">
        <v>1687</v>
      </c>
      <c r="F1019">
        <v>26</v>
      </c>
      <c r="G1019" s="134">
        <v>3.5</v>
      </c>
      <c r="H1019">
        <v>6</v>
      </c>
      <c r="I1019" t="s">
        <v>196</v>
      </c>
      <c r="J1019">
        <v>22</v>
      </c>
      <c r="K1019">
        <v>32</v>
      </c>
      <c r="L1019">
        <v>26</v>
      </c>
      <c r="M1019">
        <v>28.4</v>
      </c>
      <c r="N1019">
        <v>46.9</v>
      </c>
      <c r="O1019">
        <v>34.5291</v>
      </c>
      <c r="P1019">
        <v>22.252099999999999</v>
      </c>
      <c r="Q1019">
        <v>32.475700000000003</v>
      </c>
      <c r="R1019">
        <v>25.924700000000001</v>
      </c>
      <c r="S1019"/>
      <c r="T1019" t="s">
        <v>470</v>
      </c>
      <c r="U1019" t="s">
        <v>471</v>
      </c>
      <c r="V1019" t="s">
        <v>198</v>
      </c>
      <c r="W1019" t="s">
        <v>199</v>
      </c>
      <c r="X1019"/>
      <c r="Y1019">
        <v>8</v>
      </c>
      <c r="Z1019" t="s">
        <v>169</v>
      </c>
      <c r="AA1019" t="s">
        <v>170</v>
      </c>
      <c r="AB1019" t="s">
        <v>243</v>
      </c>
      <c r="AC1019" t="s">
        <v>244</v>
      </c>
      <c r="AD1019">
        <v>15</v>
      </c>
      <c r="AE1019"/>
      <c r="AF1019"/>
      <c r="AG1019" t="s">
        <v>197</v>
      </c>
      <c r="AH1019" t="s">
        <v>472</v>
      </c>
      <c r="AI1019" t="s">
        <v>175</v>
      </c>
      <c r="AJ1019" t="s">
        <v>176</v>
      </c>
      <c r="AK1019" t="s">
        <v>170</v>
      </c>
      <c r="AL1019" t="s">
        <v>177</v>
      </c>
      <c r="AM1019"/>
      <c r="AN1019"/>
      <c r="AO1019">
        <v>103</v>
      </c>
      <c r="AP1019">
        <v>16</v>
      </c>
      <c r="AQ1019"/>
      <c r="AR1019"/>
      <c r="AS1019">
        <v>1350</v>
      </c>
      <c r="AT1019">
        <v>1350</v>
      </c>
      <c r="AU1019"/>
      <c r="AV1019"/>
      <c r="AW1019"/>
      <c r="AX1019"/>
      <c r="AY1019"/>
      <c r="AZ1019"/>
      <c r="BA1019"/>
      <c r="BB1019"/>
      <c r="BC1019"/>
      <c r="BD1019"/>
      <c r="BE1019"/>
      <c r="BF1019"/>
      <c r="BG1019"/>
      <c r="BH1019"/>
      <c r="BI1019"/>
      <c r="BJ1019"/>
      <c r="BK1019"/>
      <c r="BL1019"/>
      <c r="BM1019"/>
      <c r="BN1019" s="7" t="s">
        <v>646</v>
      </c>
      <c r="BO1019">
        <v>2</v>
      </c>
      <c r="BP1019">
        <v>2</v>
      </c>
      <c r="BQ1019">
        <v>5</v>
      </c>
      <c r="BR1019" t="s">
        <v>365</v>
      </c>
      <c r="BS1019" t="s">
        <v>180</v>
      </c>
      <c r="BT1019" t="s">
        <v>181</v>
      </c>
      <c r="BU1019" s="135">
        <v>44419</v>
      </c>
      <c r="BV1019">
        <v>29873</v>
      </c>
      <c r="BW1019" s="6"/>
      <c r="BX1019" s="5" t="s">
        <v>170</v>
      </c>
      <c r="BY1019" s="5" t="s">
        <v>170</v>
      </c>
      <c r="CB1019" s="5" t="s">
        <v>170</v>
      </c>
      <c r="CC1019" s="5" t="s">
        <v>170</v>
      </c>
      <c r="CE1019" s="5" t="s">
        <v>169</v>
      </c>
      <c r="CF1019" s="5" t="s">
        <v>1123</v>
      </c>
      <c r="CG1019" s="5" t="s">
        <v>169</v>
      </c>
      <c r="CH1019" s="5" t="s">
        <v>1081</v>
      </c>
      <c r="CI1019" s="5" t="s">
        <v>170</v>
      </c>
      <c r="DJ1019" s="5" t="s">
        <v>204</v>
      </c>
      <c r="DK1019" s="5" t="s">
        <v>205</v>
      </c>
      <c r="DN1019" s="5" t="s">
        <v>170</v>
      </c>
      <c r="DO1019" s="5" t="s">
        <v>236</v>
      </c>
      <c r="DP1019" s="5" t="s">
        <v>169</v>
      </c>
      <c r="DQ1019" s="5" t="s">
        <v>193</v>
      </c>
      <c r="EA1019" s="133"/>
      <c r="EB1019" s="5">
        <v>3</v>
      </c>
      <c r="EC1019" s="5">
        <v>3</v>
      </c>
      <c r="EE1019" s="5" t="s">
        <v>1125</v>
      </c>
      <c r="EF1019" s="5">
        <v>6</v>
      </c>
      <c r="EV1019" s="5">
        <v>3750</v>
      </c>
      <c r="EW1019" s="5">
        <v>593</v>
      </c>
      <c r="EX1019" s="5">
        <v>446</v>
      </c>
      <c r="EY1019" s="5">
        <v>527</v>
      </c>
    </row>
    <row r="1020" spans="1:165" s="5" customFormat="1" ht="15">
      <c r="A1020">
        <v>2022</v>
      </c>
      <c r="B1020" t="s">
        <v>1684</v>
      </c>
      <c r="C1020" t="s">
        <v>226</v>
      </c>
      <c r="D1020" t="s">
        <v>1739</v>
      </c>
      <c r="E1020" t="s">
        <v>1687</v>
      </c>
      <c r="F1020">
        <v>50</v>
      </c>
      <c r="G1020" s="134">
        <v>3.5</v>
      </c>
      <c r="H1020">
        <v>6</v>
      </c>
      <c r="I1020" t="s">
        <v>196</v>
      </c>
      <c r="J1020">
        <v>22</v>
      </c>
      <c r="K1020">
        <v>33</v>
      </c>
      <c r="L1020">
        <v>26</v>
      </c>
      <c r="M1020">
        <v>28.6</v>
      </c>
      <c r="N1020">
        <v>47.8</v>
      </c>
      <c r="O1020">
        <v>34.9101</v>
      </c>
      <c r="P1020">
        <v>22.394400000000001</v>
      </c>
      <c r="Q1020">
        <v>33.033200000000001</v>
      </c>
      <c r="R1020">
        <v>26.190100000000001</v>
      </c>
      <c r="S1020"/>
      <c r="T1020" t="s">
        <v>470</v>
      </c>
      <c r="U1020" t="s">
        <v>471</v>
      </c>
      <c r="V1020" t="s">
        <v>198</v>
      </c>
      <c r="W1020" t="s">
        <v>199</v>
      </c>
      <c r="X1020"/>
      <c r="Y1020">
        <v>8</v>
      </c>
      <c r="Z1020" t="s">
        <v>169</v>
      </c>
      <c r="AA1020" t="s">
        <v>170</v>
      </c>
      <c r="AB1020" t="s">
        <v>243</v>
      </c>
      <c r="AC1020" t="s">
        <v>244</v>
      </c>
      <c r="AD1020">
        <v>15</v>
      </c>
      <c r="AE1020"/>
      <c r="AF1020"/>
      <c r="AG1020" t="s">
        <v>197</v>
      </c>
      <c r="AH1020" t="s">
        <v>472</v>
      </c>
      <c r="AI1020" t="s">
        <v>175</v>
      </c>
      <c r="AJ1020" t="s">
        <v>176</v>
      </c>
      <c r="AK1020" t="s">
        <v>170</v>
      </c>
      <c r="AL1020" t="s">
        <v>177</v>
      </c>
      <c r="AM1020"/>
      <c r="AN1020"/>
      <c r="AO1020">
        <v>100</v>
      </c>
      <c r="AP1020">
        <v>14</v>
      </c>
      <c r="AQ1020"/>
      <c r="AR1020"/>
      <c r="AS1020">
        <v>1350</v>
      </c>
      <c r="AT1020">
        <v>1350</v>
      </c>
      <c r="AU1020"/>
      <c r="AV1020"/>
      <c r="AW1020"/>
      <c r="AX1020"/>
      <c r="AY1020"/>
      <c r="AZ1020"/>
      <c r="BA1020"/>
      <c r="BB1020"/>
      <c r="BC1020"/>
      <c r="BD1020"/>
      <c r="BE1020"/>
      <c r="BF1020"/>
      <c r="BG1020"/>
      <c r="BH1020"/>
      <c r="BI1020"/>
      <c r="BJ1020"/>
      <c r="BK1020"/>
      <c r="BL1020"/>
      <c r="BM1020"/>
      <c r="BN1020" s="7" t="s">
        <v>646</v>
      </c>
      <c r="BO1020">
        <v>2</v>
      </c>
      <c r="BP1020">
        <v>2</v>
      </c>
      <c r="BQ1020">
        <v>5</v>
      </c>
      <c r="BR1020" t="s">
        <v>365</v>
      </c>
      <c r="BS1020" t="s">
        <v>180</v>
      </c>
      <c r="BT1020" t="s">
        <v>181</v>
      </c>
      <c r="BU1020" s="135">
        <v>44412</v>
      </c>
      <c r="BV1020">
        <v>29795</v>
      </c>
      <c r="BW1020" s="6"/>
      <c r="BX1020" s="5" t="s">
        <v>170</v>
      </c>
      <c r="BY1020" s="5" t="s">
        <v>170</v>
      </c>
      <c r="CB1020" s="5" t="s">
        <v>170</v>
      </c>
      <c r="CC1020" s="5" t="s">
        <v>170</v>
      </c>
      <c r="CE1020" s="5" t="s">
        <v>169</v>
      </c>
      <c r="CF1020" s="5" t="s">
        <v>1123</v>
      </c>
      <c r="CG1020" s="5" t="s">
        <v>169</v>
      </c>
      <c r="CH1020" s="5" t="s">
        <v>1081</v>
      </c>
      <c r="CI1020" s="5" t="s">
        <v>170</v>
      </c>
      <c r="DJ1020" s="5" t="s">
        <v>204</v>
      </c>
      <c r="DK1020" s="5" t="s">
        <v>205</v>
      </c>
      <c r="DN1020" s="5" t="s">
        <v>170</v>
      </c>
      <c r="DO1020" s="5" t="s">
        <v>236</v>
      </c>
      <c r="DP1020" s="5" t="s">
        <v>170</v>
      </c>
      <c r="DQ1020" s="5" t="s">
        <v>207</v>
      </c>
      <c r="EA1020" s="133"/>
      <c r="EB1020" s="5">
        <v>3</v>
      </c>
      <c r="EC1020" s="5">
        <v>3</v>
      </c>
      <c r="EE1020" s="5" t="s">
        <v>1125</v>
      </c>
      <c r="EF1020" s="5">
        <v>6</v>
      </c>
      <c r="EV1020" s="5">
        <v>3750</v>
      </c>
      <c r="EW1020" s="5">
        <v>604</v>
      </c>
      <c r="EX1020" s="5">
        <v>449</v>
      </c>
      <c r="EY1020" s="5">
        <v>534</v>
      </c>
    </row>
    <row r="1021" spans="1:165" s="5" customFormat="1" ht="15">
      <c r="A1021">
        <v>2022</v>
      </c>
      <c r="B1021" t="s">
        <v>1684</v>
      </c>
      <c r="C1021" t="s">
        <v>226</v>
      </c>
      <c r="D1021" t="s">
        <v>1740</v>
      </c>
      <c r="E1021" t="s">
        <v>1687</v>
      </c>
      <c r="F1021">
        <v>68</v>
      </c>
      <c r="G1021" s="134">
        <v>2.5</v>
      </c>
      <c r="H1021">
        <v>4</v>
      </c>
      <c r="I1021" t="s">
        <v>196</v>
      </c>
      <c r="J1021">
        <v>25</v>
      </c>
      <c r="K1021">
        <v>34</v>
      </c>
      <c r="L1021">
        <v>29</v>
      </c>
      <c r="M1021">
        <v>32.449100000000001</v>
      </c>
      <c r="N1021">
        <v>50.212299999999999</v>
      </c>
      <c r="O1021">
        <v>38.592799999999997</v>
      </c>
      <c r="P1021">
        <v>25.0989</v>
      </c>
      <c r="Q1021">
        <v>34</v>
      </c>
      <c r="R1021">
        <v>28.611899999999999</v>
      </c>
      <c r="S1021"/>
      <c r="T1021" t="s">
        <v>470</v>
      </c>
      <c r="U1021" t="s">
        <v>471</v>
      </c>
      <c r="V1021" t="s">
        <v>198</v>
      </c>
      <c r="W1021" t="s">
        <v>199</v>
      </c>
      <c r="X1021"/>
      <c r="Y1021">
        <v>8</v>
      </c>
      <c r="Z1021" t="s">
        <v>169</v>
      </c>
      <c r="AA1021" t="s">
        <v>170</v>
      </c>
      <c r="AB1021" t="s">
        <v>167</v>
      </c>
      <c r="AC1021" t="s">
        <v>276</v>
      </c>
      <c r="AD1021">
        <v>15</v>
      </c>
      <c r="AE1021"/>
      <c r="AF1021"/>
      <c r="AG1021" t="s">
        <v>197</v>
      </c>
      <c r="AH1021" t="s">
        <v>472</v>
      </c>
      <c r="AI1021" t="s">
        <v>175</v>
      </c>
      <c r="AJ1021" t="s">
        <v>176</v>
      </c>
      <c r="AK1021" t="s">
        <v>170</v>
      </c>
      <c r="AL1021" t="s">
        <v>177</v>
      </c>
      <c r="AM1021"/>
      <c r="AN1021"/>
      <c r="AO1021">
        <v>100</v>
      </c>
      <c r="AP1021">
        <v>15</v>
      </c>
      <c r="AQ1021"/>
      <c r="AR1021"/>
      <c r="AS1021">
        <v>1200</v>
      </c>
      <c r="AT1021">
        <v>1200</v>
      </c>
      <c r="AU1021"/>
      <c r="AV1021"/>
      <c r="AW1021"/>
      <c r="AX1021"/>
      <c r="AY1021"/>
      <c r="AZ1021"/>
      <c r="BA1021"/>
      <c r="BB1021"/>
      <c r="BC1021"/>
      <c r="BD1021"/>
      <c r="BE1021"/>
      <c r="BF1021"/>
      <c r="BG1021"/>
      <c r="BH1021"/>
      <c r="BI1021"/>
      <c r="BJ1021"/>
      <c r="BK1021"/>
      <c r="BL1021"/>
      <c r="BM1021"/>
      <c r="BN1021" s="7" t="s">
        <v>646</v>
      </c>
      <c r="BO1021">
        <v>2</v>
      </c>
      <c r="BP1021">
        <v>2</v>
      </c>
      <c r="BQ1021">
        <v>5</v>
      </c>
      <c r="BR1021" t="s">
        <v>365</v>
      </c>
      <c r="BS1021" t="s">
        <v>180</v>
      </c>
      <c r="BT1021" t="s">
        <v>181</v>
      </c>
      <c r="BU1021" s="135">
        <v>44412</v>
      </c>
      <c r="BV1021">
        <v>29829</v>
      </c>
      <c r="BW1021" s="6"/>
      <c r="BX1021" s="5" t="s">
        <v>170</v>
      </c>
      <c r="BY1021" s="5" t="s">
        <v>170</v>
      </c>
      <c r="CB1021" s="5" t="s">
        <v>170</v>
      </c>
      <c r="CC1021" s="5" t="s">
        <v>170</v>
      </c>
      <c r="CE1021" s="5" t="s">
        <v>169</v>
      </c>
      <c r="CF1021" s="5" t="s">
        <v>1123</v>
      </c>
      <c r="CG1021" s="5" t="s">
        <v>169</v>
      </c>
      <c r="CH1021" s="5" t="s">
        <v>1081</v>
      </c>
      <c r="CI1021" s="5" t="s">
        <v>170</v>
      </c>
      <c r="DJ1021" s="5" t="s">
        <v>204</v>
      </c>
      <c r="DK1021" s="5" t="s">
        <v>205</v>
      </c>
      <c r="DN1021" s="5" t="s">
        <v>170</v>
      </c>
      <c r="DO1021" s="5" t="s">
        <v>236</v>
      </c>
      <c r="DP1021" s="5" t="s">
        <v>169</v>
      </c>
      <c r="DQ1021" s="5" t="s">
        <v>193</v>
      </c>
      <c r="DR1021" s="5" t="s">
        <v>1124</v>
      </c>
      <c r="EA1021" s="133"/>
      <c r="EB1021" s="5">
        <v>3</v>
      </c>
      <c r="EC1021" s="5">
        <v>3</v>
      </c>
      <c r="EE1021" s="5" t="s">
        <v>1209</v>
      </c>
      <c r="EF1021" s="5">
        <v>6</v>
      </c>
      <c r="EV1021" s="5">
        <v>7250</v>
      </c>
      <c r="EW1021" s="5">
        <v>635</v>
      </c>
      <c r="EX1021" s="5">
        <v>471</v>
      </c>
      <c r="EY1021" s="5">
        <v>561</v>
      </c>
    </row>
    <row r="1022" spans="1:165" ht="15">
      <c r="A1022">
        <v>2022</v>
      </c>
      <c r="B1022" t="s">
        <v>1684</v>
      </c>
      <c r="C1022" t="s">
        <v>226</v>
      </c>
      <c r="D1022" t="s">
        <v>1741</v>
      </c>
      <c r="E1022" t="s">
        <v>1687</v>
      </c>
      <c r="F1022">
        <v>69</v>
      </c>
      <c r="G1022" s="134">
        <v>2.5</v>
      </c>
      <c r="H1022">
        <v>4</v>
      </c>
      <c r="I1022" t="s">
        <v>196</v>
      </c>
      <c r="J1022">
        <v>25</v>
      </c>
      <c r="K1022">
        <v>34</v>
      </c>
      <c r="L1022">
        <v>28</v>
      </c>
      <c r="M1022">
        <v>32.299999999999997</v>
      </c>
      <c r="N1022">
        <v>50.1</v>
      </c>
      <c r="O1022">
        <v>38.446899999999999</v>
      </c>
      <c r="P1022">
        <v>24.9954</v>
      </c>
      <c r="Q1022">
        <v>34.447899999999997</v>
      </c>
      <c r="R1022">
        <v>28</v>
      </c>
      <c r="T1022" t="s">
        <v>470</v>
      </c>
      <c r="U1022" t="s">
        <v>471</v>
      </c>
      <c r="V1022" t="s">
        <v>198</v>
      </c>
      <c r="W1022" t="s">
        <v>199</v>
      </c>
      <c r="Y1022">
        <v>8</v>
      </c>
      <c r="Z1022" t="s">
        <v>169</v>
      </c>
      <c r="AA1022" t="s">
        <v>170</v>
      </c>
      <c r="AB1022" t="s">
        <v>167</v>
      </c>
      <c r="AC1022" t="s">
        <v>276</v>
      </c>
      <c r="AD1022">
        <v>15</v>
      </c>
      <c r="AG1022" t="s">
        <v>197</v>
      </c>
      <c r="AH1022" t="s">
        <v>472</v>
      </c>
      <c r="AI1022" t="s">
        <v>175</v>
      </c>
      <c r="AJ1022" t="s">
        <v>176</v>
      </c>
      <c r="AK1022" t="s">
        <v>170</v>
      </c>
      <c r="AL1022" t="s">
        <v>177</v>
      </c>
      <c r="AO1022">
        <v>100</v>
      </c>
      <c r="AP1022">
        <v>15</v>
      </c>
      <c r="AS1022">
        <v>1250</v>
      </c>
      <c r="AT1022">
        <v>1250</v>
      </c>
      <c r="BN1022" s="7" t="s">
        <v>646</v>
      </c>
      <c r="BO1022">
        <v>2</v>
      </c>
      <c r="BP1022">
        <v>2</v>
      </c>
      <c r="BQ1022">
        <v>5</v>
      </c>
      <c r="BR1022" t="s">
        <v>365</v>
      </c>
      <c r="BS1022" t="s">
        <v>180</v>
      </c>
      <c r="BT1022" t="s">
        <v>181</v>
      </c>
      <c r="BU1022" s="135">
        <v>44412</v>
      </c>
      <c r="BV1022">
        <v>29835</v>
      </c>
      <c r="BW1022" s="6"/>
      <c r="BX1022" s="5" t="s">
        <v>170</v>
      </c>
      <c r="BY1022" s="5" t="s">
        <v>170</v>
      </c>
      <c r="BZ1022" s="5"/>
      <c r="CA1022" s="5"/>
      <c r="CB1022" s="5" t="s">
        <v>170</v>
      </c>
      <c r="CC1022" s="5" t="s">
        <v>170</v>
      </c>
      <c r="CD1022" s="5"/>
      <c r="CE1022" s="5" t="s">
        <v>169</v>
      </c>
      <c r="CF1022" s="5" t="s">
        <v>1123</v>
      </c>
      <c r="CG1022" s="5" t="s">
        <v>169</v>
      </c>
      <c r="CH1022" s="5" t="s">
        <v>1081</v>
      </c>
      <c r="CI1022" s="5" t="s">
        <v>170</v>
      </c>
      <c r="CJ1022" s="5"/>
      <c r="CK1022" s="5"/>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t="s">
        <v>204</v>
      </c>
      <c r="DK1022" s="5" t="s">
        <v>205</v>
      </c>
      <c r="DL1022" s="5"/>
      <c r="DM1022" s="5"/>
      <c r="DN1022" s="5" t="s">
        <v>170</v>
      </c>
      <c r="DO1022" s="5" t="s">
        <v>236</v>
      </c>
      <c r="DP1022" s="5" t="s">
        <v>170</v>
      </c>
      <c r="DQ1022" s="5" t="s">
        <v>207</v>
      </c>
      <c r="DR1022" s="5"/>
      <c r="DS1022" s="5"/>
      <c r="DT1022" s="5"/>
      <c r="DU1022" s="5"/>
      <c r="DV1022" s="5"/>
      <c r="DW1022" s="5"/>
      <c r="DX1022" s="5"/>
      <c r="DY1022" s="5"/>
      <c r="DZ1022" s="5"/>
      <c r="EA1022" s="133"/>
      <c r="EB1022" s="5">
        <v>3</v>
      </c>
      <c r="EC1022" s="5">
        <v>3</v>
      </c>
      <c r="ED1022" s="5"/>
      <c r="EE1022" s="5" t="s">
        <v>1209</v>
      </c>
      <c r="EF1022" s="5">
        <v>6</v>
      </c>
      <c r="EG1022" s="5"/>
      <c r="EH1022" s="5"/>
      <c r="EI1022" s="5"/>
      <c r="EJ1022" s="5"/>
      <c r="EK1022" s="5"/>
      <c r="EL1022" s="5"/>
      <c r="EM1022" s="5"/>
      <c r="EN1022" s="5"/>
      <c r="EO1022" s="5"/>
      <c r="EP1022" s="5"/>
      <c r="EQ1022" s="5"/>
      <c r="ER1022" s="5"/>
      <c r="ES1022" s="5"/>
      <c r="ET1022" s="5"/>
      <c r="EU1022" s="5"/>
      <c r="EV1022" s="5">
        <v>7250</v>
      </c>
      <c r="EW1022" s="5">
        <v>639</v>
      </c>
      <c r="EX1022" s="5">
        <v>467</v>
      </c>
      <c r="EY1022" s="5">
        <v>562</v>
      </c>
      <c r="EZ1022" s="5"/>
      <c r="FA1022" s="5"/>
      <c r="FB1022" s="5"/>
      <c r="FC1022" s="5"/>
      <c r="FD1022" s="5"/>
      <c r="FE1022" s="5"/>
      <c r="FF1022" s="5"/>
      <c r="FG1022" s="5"/>
      <c r="FH1022" s="5"/>
      <c r="FI1022" s="5"/>
    </row>
    <row r="1023" spans="1:165" ht="15">
      <c r="A1023">
        <v>2022</v>
      </c>
      <c r="B1023" t="s">
        <v>1684</v>
      </c>
      <c r="C1023" t="s">
        <v>226</v>
      </c>
      <c r="D1023" t="s">
        <v>1742</v>
      </c>
      <c r="E1023" t="s">
        <v>1687</v>
      </c>
      <c r="F1023">
        <v>80</v>
      </c>
      <c r="G1023" s="134">
        <v>2.5</v>
      </c>
      <c r="H1023">
        <v>4</v>
      </c>
      <c r="I1023" t="s">
        <v>1499</v>
      </c>
      <c r="J1023">
        <v>51</v>
      </c>
      <c r="K1023">
        <v>53</v>
      </c>
      <c r="L1023">
        <v>52</v>
      </c>
      <c r="M1023">
        <v>71.685599999999994</v>
      </c>
      <c r="N1023">
        <v>71.900000000000006</v>
      </c>
      <c r="O1023">
        <v>71.781899999999993</v>
      </c>
      <c r="P1023">
        <v>50.989899999999999</v>
      </c>
      <c r="Q1023">
        <v>52.711199999999998</v>
      </c>
      <c r="R1023">
        <v>51.750399999999999</v>
      </c>
      <c r="T1023" t="s">
        <v>470</v>
      </c>
      <c r="U1023" t="s">
        <v>471</v>
      </c>
      <c r="V1023" t="s">
        <v>1072</v>
      </c>
      <c r="W1023" t="s">
        <v>1073</v>
      </c>
      <c r="Y1023">
        <v>6</v>
      </c>
      <c r="Z1023" t="s">
        <v>170</v>
      </c>
      <c r="AA1023" t="s">
        <v>170</v>
      </c>
      <c r="AB1023" t="s">
        <v>243</v>
      </c>
      <c r="AC1023" t="s">
        <v>244</v>
      </c>
      <c r="AD1023">
        <v>15</v>
      </c>
      <c r="AG1023" t="s">
        <v>197</v>
      </c>
      <c r="AH1023" t="s">
        <v>472</v>
      </c>
      <c r="AI1023" t="s">
        <v>175</v>
      </c>
      <c r="AJ1023" t="s">
        <v>176</v>
      </c>
      <c r="AK1023" t="s">
        <v>170</v>
      </c>
      <c r="AL1023" t="s">
        <v>177</v>
      </c>
      <c r="AO1023">
        <v>100</v>
      </c>
      <c r="AP1023">
        <v>15</v>
      </c>
      <c r="AS1023">
        <v>700</v>
      </c>
      <c r="AT1023">
        <v>700</v>
      </c>
      <c r="BN1023" s="7" t="s">
        <v>795</v>
      </c>
      <c r="BO1023">
        <v>2</v>
      </c>
      <c r="BP1023">
        <v>2</v>
      </c>
      <c r="BQ1023">
        <v>5</v>
      </c>
      <c r="BR1023" t="s">
        <v>365</v>
      </c>
      <c r="BS1023" t="s">
        <v>180</v>
      </c>
      <c r="BT1023" t="s">
        <v>494</v>
      </c>
      <c r="BU1023" s="135">
        <v>44412</v>
      </c>
      <c r="BV1023">
        <v>29805</v>
      </c>
      <c r="BX1023" t="s">
        <v>170</v>
      </c>
      <c r="BY1023" t="s">
        <v>170</v>
      </c>
      <c r="CB1023" t="s">
        <v>170</v>
      </c>
      <c r="CC1023" t="s">
        <v>170</v>
      </c>
      <c r="CE1023" t="s">
        <v>170</v>
      </c>
      <c r="CG1023" t="s">
        <v>169</v>
      </c>
      <c r="CH1023" t="s">
        <v>884</v>
      </c>
      <c r="CI1023" t="s">
        <v>170</v>
      </c>
      <c r="DJ1023" t="s">
        <v>204</v>
      </c>
      <c r="DK1023" t="s">
        <v>205</v>
      </c>
      <c r="DN1023" t="s">
        <v>170</v>
      </c>
      <c r="DO1023" t="s">
        <v>1427</v>
      </c>
      <c r="DP1023" t="s">
        <v>170</v>
      </c>
      <c r="DQ1023" t="s">
        <v>207</v>
      </c>
      <c r="EB1023">
        <v>5</v>
      </c>
      <c r="EC1023">
        <v>5</v>
      </c>
      <c r="EE1023" t="s">
        <v>1743</v>
      </c>
      <c r="EF1023">
        <v>5</v>
      </c>
      <c r="EV1023">
        <v>1500</v>
      </c>
      <c r="EW1023">
        <v>463</v>
      </c>
      <c r="EX1023">
        <v>337</v>
      </c>
      <c r="EY1023">
        <v>407</v>
      </c>
    </row>
    <row r="1024" spans="1:165" ht="15">
      <c r="A1024">
        <v>2022</v>
      </c>
      <c r="B1024" t="s">
        <v>1684</v>
      </c>
      <c r="C1024" t="s">
        <v>226</v>
      </c>
      <c r="D1024" t="s">
        <v>1744</v>
      </c>
      <c r="E1024" t="s">
        <v>1687</v>
      </c>
      <c r="F1024">
        <v>81</v>
      </c>
      <c r="G1024" s="134">
        <v>2.5</v>
      </c>
      <c r="H1024">
        <v>4</v>
      </c>
      <c r="I1024" t="s">
        <v>1499</v>
      </c>
      <c r="J1024">
        <v>44</v>
      </c>
      <c r="K1024">
        <v>47</v>
      </c>
      <c r="L1024">
        <v>46</v>
      </c>
      <c r="M1024">
        <v>61.7</v>
      </c>
      <c r="N1024">
        <v>64.5</v>
      </c>
      <c r="O1024">
        <v>62.929299999999998</v>
      </c>
      <c r="P1024">
        <v>44.193899999999999</v>
      </c>
      <c r="Q1024">
        <v>47</v>
      </c>
      <c r="R1024">
        <v>46.235100000000003</v>
      </c>
      <c r="T1024" t="s">
        <v>470</v>
      </c>
      <c r="U1024" t="s">
        <v>471</v>
      </c>
      <c r="V1024" t="s">
        <v>1072</v>
      </c>
      <c r="W1024" t="s">
        <v>1073</v>
      </c>
      <c r="Y1024">
        <v>6</v>
      </c>
      <c r="Z1024" t="s">
        <v>170</v>
      </c>
      <c r="AA1024" t="s">
        <v>170</v>
      </c>
      <c r="AB1024" t="s">
        <v>243</v>
      </c>
      <c r="AC1024" t="s">
        <v>244</v>
      </c>
      <c r="AD1024">
        <v>15</v>
      </c>
      <c r="AG1024" t="s">
        <v>197</v>
      </c>
      <c r="AH1024" t="s">
        <v>472</v>
      </c>
      <c r="AI1024" t="s">
        <v>175</v>
      </c>
      <c r="AJ1024" t="s">
        <v>176</v>
      </c>
      <c r="AK1024" t="s">
        <v>170</v>
      </c>
      <c r="AL1024" t="s">
        <v>177</v>
      </c>
      <c r="AO1024">
        <v>100</v>
      </c>
      <c r="AP1024">
        <v>15</v>
      </c>
      <c r="AS1024">
        <v>750</v>
      </c>
      <c r="AT1024">
        <v>750</v>
      </c>
      <c r="BN1024" s="7" t="s">
        <v>795</v>
      </c>
      <c r="BO1024">
        <v>2</v>
      </c>
      <c r="BP1024">
        <v>2</v>
      </c>
      <c r="BQ1024">
        <v>5</v>
      </c>
      <c r="BR1024" t="s">
        <v>365</v>
      </c>
      <c r="BS1024" t="s">
        <v>180</v>
      </c>
      <c r="BT1024" t="s">
        <v>494</v>
      </c>
      <c r="BU1024" s="135">
        <v>44412</v>
      </c>
      <c r="BV1024">
        <v>29833</v>
      </c>
      <c r="BX1024" t="s">
        <v>170</v>
      </c>
      <c r="CB1024" t="s">
        <v>170</v>
      </c>
      <c r="CC1024" t="s">
        <v>170</v>
      </c>
      <c r="CE1024" t="s">
        <v>170</v>
      </c>
      <c r="CG1024" t="s">
        <v>169</v>
      </c>
      <c r="CH1024" t="s">
        <v>580</v>
      </c>
      <c r="CI1024" t="s">
        <v>170</v>
      </c>
      <c r="DJ1024" t="s">
        <v>204</v>
      </c>
      <c r="DK1024" t="s">
        <v>205</v>
      </c>
      <c r="DN1024" t="s">
        <v>170</v>
      </c>
      <c r="DO1024" t="s">
        <v>581</v>
      </c>
      <c r="DP1024" t="s">
        <v>169</v>
      </c>
      <c r="DQ1024" t="s">
        <v>193</v>
      </c>
      <c r="EB1024">
        <v>5</v>
      </c>
      <c r="EC1024">
        <v>5</v>
      </c>
      <c r="EE1024" t="s">
        <v>1745</v>
      </c>
      <c r="EF1024">
        <v>5</v>
      </c>
      <c r="EV1024">
        <v>3000</v>
      </c>
      <c r="EW1024">
        <v>432</v>
      </c>
      <c r="EX1024">
        <v>340</v>
      </c>
      <c r="EY1024">
        <v>391</v>
      </c>
    </row>
    <row r="1025" spans="1:165" ht="15">
      <c r="A1025">
        <v>2022</v>
      </c>
      <c r="B1025" t="s">
        <v>1684</v>
      </c>
      <c r="C1025" t="s">
        <v>226</v>
      </c>
      <c r="D1025" t="s">
        <v>1746</v>
      </c>
      <c r="E1025" t="s">
        <v>1687</v>
      </c>
      <c r="F1025">
        <v>70</v>
      </c>
      <c r="G1025" s="134">
        <v>2.5</v>
      </c>
      <c r="H1025">
        <v>4</v>
      </c>
      <c r="I1025" t="s">
        <v>196</v>
      </c>
      <c r="J1025">
        <v>28</v>
      </c>
      <c r="K1025">
        <v>39</v>
      </c>
      <c r="L1025">
        <v>32</v>
      </c>
      <c r="M1025">
        <v>36.210999999999999</v>
      </c>
      <c r="N1025">
        <v>56.8551</v>
      </c>
      <c r="O1025">
        <v>43.283299999999997</v>
      </c>
      <c r="P1025">
        <v>27.679200000000002</v>
      </c>
      <c r="Q1025">
        <v>38.521700000000003</v>
      </c>
      <c r="R1025">
        <v>31.6935</v>
      </c>
      <c r="T1025" t="s">
        <v>470</v>
      </c>
      <c r="U1025" t="s">
        <v>471</v>
      </c>
      <c r="V1025" t="s">
        <v>198</v>
      </c>
      <c r="W1025" t="s">
        <v>199</v>
      </c>
      <c r="Y1025">
        <v>8</v>
      </c>
      <c r="Z1025" t="s">
        <v>169</v>
      </c>
      <c r="AA1025" t="s">
        <v>170</v>
      </c>
      <c r="AB1025" t="s">
        <v>243</v>
      </c>
      <c r="AC1025" t="s">
        <v>244</v>
      </c>
      <c r="AD1025">
        <v>15</v>
      </c>
      <c r="AG1025" t="s">
        <v>197</v>
      </c>
      <c r="AH1025" t="s">
        <v>472</v>
      </c>
      <c r="AI1025" t="s">
        <v>175</v>
      </c>
      <c r="AJ1025" t="s">
        <v>176</v>
      </c>
      <c r="AK1025" t="s">
        <v>170</v>
      </c>
      <c r="AL1025" t="s">
        <v>177</v>
      </c>
      <c r="AO1025">
        <v>100</v>
      </c>
      <c r="AP1025">
        <v>14</v>
      </c>
      <c r="AS1025">
        <v>1100</v>
      </c>
      <c r="AT1025">
        <v>1100</v>
      </c>
      <c r="BN1025" s="7" t="s">
        <v>646</v>
      </c>
      <c r="BO1025">
        <v>2</v>
      </c>
      <c r="BP1025">
        <v>2</v>
      </c>
      <c r="BQ1025">
        <v>5</v>
      </c>
      <c r="BR1025" t="s">
        <v>365</v>
      </c>
      <c r="BS1025" t="s">
        <v>180</v>
      </c>
      <c r="BT1025" t="s">
        <v>181</v>
      </c>
      <c r="BU1025" s="135">
        <v>44412</v>
      </c>
      <c r="BV1025">
        <v>29834</v>
      </c>
      <c r="BX1025" t="s">
        <v>170</v>
      </c>
      <c r="CB1025" t="s">
        <v>170</v>
      </c>
      <c r="CC1025" t="s">
        <v>170</v>
      </c>
      <c r="CE1025" t="s">
        <v>170</v>
      </c>
      <c r="CG1025" t="s">
        <v>169</v>
      </c>
      <c r="CH1025" t="s">
        <v>1747</v>
      </c>
      <c r="CI1025" t="s">
        <v>169</v>
      </c>
      <c r="CJ1025" t="s">
        <v>1172</v>
      </c>
      <c r="DJ1025" t="s">
        <v>204</v>
      </c>
      <c r="DK1025" t="s">
        <v>205</v>
      </c>
      <c r="DN1025" t="s">
        <v>170</v>
      </c>
      <c r="DO1025" t="s">
        <v>581</v>
      </c>
      <c r="DP1025" t="s">
        <v>170</v>
      </c>
      <c r="DQ1025" t="s">
        <v>207</v>
      </c>
      <c r="DR1025" t="s">
        <v>1748</v>
      </c>
      <c r="EB1025">
        <v>3</v>
      </c>
      <c r="EC1025">
        <v>3</v>
      </c>
      <c r="EE1025" t="s">
        <v>1749</v>
      </c>
      <c r="EF1025">
        <v>3</v>
      </c>
      <c r="EV1025">
        <v>7250</v>
      </c>
      <c r="EW1025">
        <v>635</v>
      </c>
      <c r="EX1025">
        <v>450</v>
      </c>
      <c r="EY1025">
        <v>552</v>
      </c>
    </row>
    <row r="1026" spans="1:165" ht="15">
      <c r="A1026">
        <v>2022</v>
      </c>
      <c r="B1026" t="s">
        <v>1684</v>
      </c>
      <c r="C1026" t="s">
        <v>226</v>
      </c>
      <c r="D1026" t="s">
        <v>1750</v>
      </c>
      <c r="E1026" t="s">
        <v>1687</v>
      </c>
      <c r="F1026">
        <v>57</v>
      </c>
      <c r="G1026" s="134">
        <v>3.5</v>
      </c>
      <c r="H1026">
        <v>6</v>
      </c>
      <c r="I1026" t="s">
        <v>196</v>
      </c>
      <c r="J1026">
        <v>22</v>
      </c>
      <c r="K1026">
        <v>31</v>
      </c>
      <c r="L1026">
        <v>25</v>
      </c>
      <c r="M1026">
        <v>27.7</v>
      </c>
      <c r="N1026">
        <v>44.5</v>
      </c>
      <c r="O1026">
        <v>33.369</v>
      </c>
      <c r="P1026">
        <v>21.752400000000002</v>
      </c>
      <c r="Q1026">
        <v>30.978100000000001</v>
      </c>
      <c r="R1026">
        <v>25.1187</v>
      </c>
      <c r="T1026" t="s">
        <v>470</v>
      </c>
      <c r="U1026" t="s">
        <v>471</v>
      </c>
      <c r="V1026" t="s">
        <v>198</v>
      </c>
      <c r="W1026" t="s">
        <v>199</v>
      </c>
      <c r="Y1026">
        <v>8</v>
      </c>
      <c r="Z1026" t="s">
        <v>169</v>
      </c>
      <c r="AA1026" t="s">
        <v>170</v>
      </c>
      <c r="AB1026" t="s">
        <v>243</v>
      </c>
      <c r="AC1026" t="s">
        <v>244</v>
      </c>
      <c r="AD1026">
        <v>15</v>
      </c>
      <c r="AG1026" t="s">
        <v>197</v>
      </c>
      <c r="AH1026" t="s">
        <v>472</v>
      </c>
      <c r="AI1026" t="s">
        <v>175</v>
      </c>
      <c r="AJ1026" t="s">
        <v>176</v>
      </c>
      <c r="AK1026" t="s">
        <v>170</v>
      </c>
      <c r="AL1026" t="s">
        <v>177</v>
      </c>
      <c r="AO1026">
        <v>100</v>
      </c>
      <c r="AP1026">
        <v>14</v>
      </c>
      <c r="AS1026">
        <v>1400</v>
      </c>
      <c r="AT1026">
        <v>1400</v>
      </c>
      <c r="BN1026" s="7" t="s">
        <v>646</v>
      </c>
      <c r="BO1026">
        <v>2</v>
      </c>
      <c r="BP1026">
        <v>2</v>
      </c>
      <c r="BQ1026">
        <v>5</v>
      </c>
      <c r="BR1026" t="s">
        <v>365</v>
      </c>
      <c r="BS1026" t="s">
        <v>180</v>
      </c>
      <c r="BT1026" t="s">
        <v>181</v>
      </c>
      <c r="BU1026" s="135">
        <v>44412</v>
      </c>
      <c r="BV1026">
        <v>29799</v>
      </c>
      <c r="BX1026" t="s">
        <v>170</v>
      </c>
      <c r="BY1026" t="s">
        <v>170</v>
      </c>
      <c r="CB1026" t="s">
        <v>170</v>
      </c>
      <c r="CC1026" t="s">
        <v>170</v>
      </c>
      <c r="CD1026" t="s">
        <v>1751</v>
      </c>
      <c r="CE1026" t="s">
        <v>170</v>
      </c>
      <c r="CG1026" t="s">
        <v>169</v>
      </c>
      <c r="CH1026" t="s">
        <v>539</v>
      </c>
      <c r="CI1026" t="s">
        <v>170</v>
      </c>
      <c r="DJ1026" t="s">
        <v>303</v>
      </c>
      <c r="DK1026" t="s">
        <v>304</v>
      </c>
      <c r="DN1026" t="s">
        <v>170</v>
      </c>
      <c r="DO1026" t="s">
        <v>885</v>
      </c>
      <c r="DP1026" t="s">
        <v>169</v>
      </c>
      <c r="DQ1026" t="s">
        <v>193</v>
      </c>
      <c r="EB1026">
        <v>5</v>
      </c>
      <c r="EC1026">
        <v>5</v>
      </c>
      <c r="EE1026" t="s">
        <v>1268</v>
      </c>
      <c r="EF1026">
        <v>7</v>
      </c>
      <c r="EV1026">
        <v>1500</v>
      </c>
      <c r="EW1026">
        <v>461</v>
      </c>
      <c r="EX1026">
        <v>340</v>
      </c>
      <c r="EY1026">
        <v>407</v>
      </c>
    </row>
    <row r="1027" spans="1:165" ht="15">
      <c r="A1027">
        <v>2022</v>
      </c>
      <c r="B1027" t="s">
        <v>1684</v>
      </c>
      <c r="C1027" t="s">
        <v>226</v>
      </c>
      <c r="D1027" t="s">
        <v>1752</v>
      </c>
      <c r="E1027" t="s">
        <v>1687</v>
      </c>
      <c r="F1027">
        <v>71</v>
      </c>
      <c r="G1027" s="134">
        <v>2.5</v>
      </c>
      <c r="H1027">
        <v>4</v>
      </c>
      <c r="I1027" t="s">
        <v>196</v>
      </c>
      <c r="J1027">
        <v>27</v>
      </c>
      <c r="K1027">
        <v>38</v>
      </c>
      <c r="L1027">
        <v>31</v>
      </c>
      <c r="M1027">
        <v>36.210999999999999</v>
      </c>
      <c r="N1027">
        <v>56.8551</v>
      </c>
      <c r="O1027">
        <v>43.283299999999997</v>
      </c>
      <c r="P1027">
        <v>27</v>
      </c>
      <c r="Q1027">
        <v>38</v>
      </c>
      <c r="R1027">
        <v>31</v>
      </c>
      <c r="T1027" t="s">
        <v>470</v>
      </c>
      <c r="U1027" t="s">
        <v>471</v>
      </c>
      <c r="V1027" t="s">
        <v>198</v>
      </c>
      <c r="W1027" t="s">
        <v>199</v>
      </c>
      <c r="Y1027">
        <v>8</v>
      </c>
      <c r="Z1027" t="s">
        <v>169</v>
      </c>
      <c r="AA1027" t="s">
        <v>170</v>
      </c>
      <c r="AB1027" t="s">
        <v>243</v>
      </c>
      <c r="AC1027" t="s">
        <v>244</v>
      </c>
      <c r="AD1027">
        <v>15</v>
      </c>
      <c r="AG1027" t="s">
        <v>197</v>
      </c>
      <c r="AH1027" t="s">
        <v>472</v>
      </c>
      <c r="AI1027" t="s">
        <v>175</v>
      </c>
      <c r="AJ1027" t="s">
        <v>176</v>
      </c>
      <c r="AK1027" t="s">
        <v>170</v>
      </c>
      <c r="AL1027" t="s">
        <v>177</v>
      </c>
      <c r="AO1027">
        <v>100</v>
      </c>
      <c r="AP1027">
        <v>14</v>
      </c>
      <c r="AS1027">
        <v>1150</v>
      </c>
      <c r="AT1027">
        <v>1150</v>
      </c>
      <c r="BN1027" s="7" t="s">
        <v>646</v>
      </c>
      <c r="BO1027">
        <v>2</v>
      </c>
      <c r="BP1027">
        <v>2</v>
      </c>
      <c r="BQ1027">
        <v>5</v>
      </c>
      <c r="BR1027" t="s">
        <v>365</v>
      </c>
      <c r="BS1027" t="s">
        <v>180</v>
      </c>
      <c r="BT1027" t="s">
        <v>181</v>
      </c>
      <c r="BU1027" s="135">
        <v>44412</v>
      </c>
      <c r="BV1027">
        <v>29836</v>
      </c>
      <c r="BX1027" t="s">
        <v>170</v>
      </c>
      <c r="BY1027" t="s">
        <v>170</v>
      </c>
      <c r="CB1027" t="s">
        <v>170</v>
      </c>
      <c r="CC1027" t="s">
        <v>170</v>
      </c>
      <c r="CD1027" t="s">
        <v>1751</v>
      </c>
      <c r="CE1027" t="s">
        <v>170</v>
      </c>
      <c r="CG1027" t="s">
        <v>169</v>
      </c>
      <c r="CH1027" t="s">
        <v>539</v>
      </c>
      <c r="CI1027" t="s">
        <v>170</v>
      </c>
      <c r="DJ1027" t="s">
        <v>303</v>
      </c>
      <c r="DK1027" t="s">
        <v>304</v>
      </c>
      <c r="DN1027" t="s">
        <v>170</v>
      </c>
      <c r="DO1027" t="s">
        <v>885</v>
      </c>
      <c r="DP1027" t="s">
        <v>169</v>
      </c>
      <c r="DQ1027" t="s">
        <v>193</v>
      </c>
      <c r="EB1027">
        <v>4</v>
      </c>
      <c r="EC1027">
        <v>4</v>
      </c>
      <c r="EE1027" t="s">
        <v>1268</v>
      </c>
      <c r="EF1027">
        <v>7</v>
      </c>
      <c r="EV1027">
        <v>2000</v>
      </c>
      <c r="EW1027">
        <v>471</v>
      </c>
      <c r="EX1027">
        <v>348</v>
      </c>
      <c r="EY1027">
        <v>416</v>
      </c>
    </row>
    <row r="1028" spans="1:165" ht="15">
      <c r="A1028">
        <v>2022</v>
      </c>
      <c r="B1028" t="s">
        <v>1684</v>
      </c>
      <c r="C1028" t="s">
        <v>226</v>
      </c>
      <c r="D1028" t="s">
        <v>1753</v>
      </c>
      <c r="E1028" t="s">
        <v>1687</v>
      </c>
      <c r="F1028">
        <v>62</v>
      </c>
      <c r="G1028" s="134">
        <v>3.5</v>
      </c>
      <c r="H1028">
        <v>6</v>
      </c>
      <c r="I1028" t="s">
        <v>196</v>
      </c>
      <c r="J1028">
        <v>22</v>
      </c>
      <c r="K1028">
        <v>32</v>
      </c>
      <c r="L1028">
        <v>26</v>
      </c>
      <c r="M1028">
        <v>28.119900000000001</v>
      </c>
      <c r="N1028">
        <v>46.1</v>
      </c>
      <c r="O1028">
        <v>34.105800000000002</v>
      </c>
      <c r="P1028">
        <v>22.052399999999999</v>
      </c>
      <c r="Q1028">
        <v>31.978200000000001</v>
      </c>
      <c r="R1028">
        <v>25.6327</v>
      </c>
      <c r="T1028" t="s">
        <v>470</v>
      </c>
      <c r="U1028" t="s">
        <v>471</v>
      </c>
      <c r="V1028" t="s">
        <v>198</v>
      </c>
      <c r="W1028" t="s">
        <v>199</v>
      </c>
      <c r="Y1028">
        <v>8</v>
      </c>
      <c r="Z1028" t="s">
        <v>169</v>
      </c>
      <c r="AA1028" t="s">
        <v>170</v>
      </c>
      <c r="AB1028" t="s">
        <v>243</v>
      </c>
      <c r="AC1028" t="s">
        <v>244</v>
      </c>
      <c r="AD1028">
        <v>15</v>
      </c>
      <c r="AG1028" t="s">
        <v>197</v>
      </c>
      <c r="AH1028" t="s">
        <v>472</v>
      </c>
      <c r="AI1028" t="s">
        <v>175</v>
      </c>
      <c r="AJ1028" t="s">
        <v>176</v>
      </c>
      <c r="AK1028" t="s">
        <v>170</v>
      </c>
      <c r="AL1028" t="s">
        <v>177</v>
      </c>
      <c r="AO1028">
        <v>100</v>
      </c>
      <c r="AP1028">
        <v>14</v>
      </c>
      <c r="AS1028">
        <v>1350</v>
      </c>
      <c r="AT1028">
        <v>1350</v>
      </c>
      <c r="BN1028" s="7" t="s">
        <v>646</v>
      </c>
      <c r="BO1028">
        <v>2</v>
      </c>
      <c r="BP1028">
        <v>2</v>
      </c>
      <c r="BQ1028">
        <v>5</v>
      </c>
      <c r="BR1028" t="s">
        <v>365</v>
      </c>
      <c r="BS1028" t="s">
        <v>180</v>
      </c>
      <c r="BT1028" t="s">
        <v>181</v>
      </c>
      <c r="BU1028" s="135">
        <v>44412</v>
      </c>
      <c r="BV1028">
        <v>29802</v>
      </c>
      <c r="BX1028" t="s">
        <v>170</v>
      </c>
      <c r="BY1028" t="s">
        <v>170</v>
      </c>
      <c r="CB1028" t="s">
        <v>170</v>
      </c>
      <c r="CC1028" t="s">
        <v>170</v>
      </c>
      <c r="CE1028" t="s">
        <v>170</v>
      </c>
      <c r="CG1028" t="s">
        <v>169</v>
      </c>
      <c r="CH1028" t="s">
        <v>539</v>
      </c>
      <c r="CI1028" t="s">
        <v>170</v>
      </c>
      <c r="DJ1028" t="s">
        <v>303</v>
      </c>
      <c r="DK1028" t="s">
        <v>304</v>
      </c>
      <c r="DN1028" t="s">
        <v>170</v>
      </c>
      <c r="DO1028" t="s">
        <v>885</v>
      </c>
      <c r="DP1028" t="s">
        <v>169</v>
      </c>
      <c r="DQ1028" t="s">
        <v>193</v>
      </c>
      <c r="EB1028">
        <v>4</v>
      </c>
      <c r="EC1028">
        <v>4</v>
      </c>
      <c r="EE1028" t="s">
        <v>1268</v>
      </c>
      <c r="EF1028">
        <v>7</v>
      </c>
      <c r="EV1028">
        <v>2000</v>
      </c>
      <c r="EW1028">
        <v>470</v>
      </c>
      <c r="EX1028">
        <v>344</v>
      </c>
      <c r="EY1028">
        <v>414</v>
      </c>
    </row>
    <row r="1029" spans="1:165" ht="15">
      <c r="A1029" s="5">
        <v>2022</v>
      </c>
      <c r="B1029" s="5" t="s">
        <v>1684</v>
      </c>
      <c r="C1029" s="5" t="s">
        <v>226</v>
      </c>
      <c r="D1029" s="5" t="s">
        <v>1754</v>
      </c>
      <c r="E1029" s="5" t="s">
        <v>1687</v>
      </c>
      <c r="F1029" s="5">
        <v>5</v>
      </c>
      <c r="G1029" s="80">
        <v>1.8</v>
      </c>
      <c r="H1029" s="5">
        <v>4</v>
      </c>
      <c r="I1029" s="5" t="s">
        <v>667</v>
      </c>
      <c r="J1029" s="5">
        <v>54</v>
      </c>
      <c r="K1029" s="5">
        <v>50</v>
      </c>
      <c r="L1029" s="5">
        <v>52</v>
      </c>
      <c r="M1029" s="5">
        <v>78</v>
      </c>
      <c r="N1029" s="5">
        <v>71.2</v>
      </c>
      <c r="O1029" s="5">
        <v>74.785899999999998</v>
      </c>
      <c r="P1029" s="5">
        <v>54</v>
      </c>
      <c r="Q1029" s="5">
        <v>50</v>
      </c>
      <c r="R1029" s="5">
        <v>52</v>
      </c>
      <c r="S1029" s="5"/>
      <c r="T1029" s="5" t="s">
        <v>470</v>
      </c>
      <c r="U1029" s="5" t="s">
        <v>471</v>
      </c>
      <c r="V1029" s="5" t="s">
        <v>668</v>
      </c>
      <c r="W1029" s="5" t="s">
        <v>391</v>
      </c>
      <c r="X1029" s="5"/>
      <c r="Y1029" s="5">
        <v>1</v>
      </c>
      <c r="Z1029" s="5" t="s">
        <v>170</v>
      </c>
      <c r="AA1029" s="5" t="s">
        <v>170</v>
      </c>
      <c r="AB1029" s="5" t="s">
        <v>243</v>
      </c>
      <c r="AC1029" s="5" t="s">
        <v>244</v>
      </c>
      <c r="AD1029" s="5">
        <v>15</v>
      </c>
      <c r="AE1029" s="5"/>
      <c r="AF1029" s="5"/>
      <c r="AG1029" s="5" t="s">
        <v>197</v>
      </c>
      <c r="AH1029" s="5" t="s">
        <v>472</v>
      </c>
      <c r="AI1029" s="5" t="s">
        <v>175</v>
      </c>
      <c r="AJ1029" s="5" t="s">
        <v>176</v>
      </c>
      <c r="AK1029" s="5" t="s">
        <v>170</v>
      </c>
      <c r="AL1029" s="5" t="s">
        <v>177</v>
      </c>
      <c r="AM1029" s="5"/>
      <c r="AN1029" s="5"/>
      <c r="AO1029" s="5"/>
      <c r="AP1029" s="5"/>
      <c r="AQ1029" s="5">
        <v>91</v>
      </c>
      <c r="AR1029" s="5">
        <v>27</v>
      </c>
      <c r="AS1029" s="5">
        <v>700</v>
      </c>
      <c r="AT1029" s="5">
        <v>700</v>
      </c>
      <c r="AU1029" s="5"/>
      <c r="AV1029" s="5"/>
      <c r="AW1029" s="5"/>
      <c r="AX1029" s="5"/>
      <c r="AY1029" s="5"/>
      <c r="AZ1029" s="5"/>
      <c r="BA1029" s="5"/>
      <c r="BB1029" s="5"/>
      <c r="BC1029" s="5"/>
      <c r="BD1029" s="5"/>
      <c r="BE1029" s="5"/>
      <c r="BF1029" s="5"/>
      <c r="BG1029" s="5"/>
      <c r="BH1029" s="5"/>
      <c r="BI1029" s="5"/>
      <c r="BJ1029" s="5"/>
      <c r="BK1029" s="5"/>
      <c r="BL1029" s="5"/>
      <c r="BM1029" s="5"/>
      <c r="BN1029" s="96" t="s">
        <v>669</v>
      </c>
      <c r="BO1029" s="5">
        <v>2</v>
      </c>
      <c r="BP1029" s="5">
        <v>2</v>
      </c>
      <c r="BQ1029" s="5">
        <v>5</v>
      </c>
      <c r="BR1029" s="5" t="s">
        <v>365</v>
      </c>
      <c r="BS1029" s="5" t="s">
        <v>180</v>
      </c>
      <c r="BT1029" s="5" t="s">
        <v>494</v>
      </c>
      <c r="BU1029" s="83">
        <v>44364</v>
      </c>
      <c r="BV1029" s="5">
        <v>29457</v>
      </c>
      <c r="BX1029" t="s">
        <v>170</v>
      </c>
      <c r="BY1029" t="s">
        <v>170</v>
      </c>
      <c r="CB1029" t="s">
        <v>170</v>
      </c>
      <c r="CC1029" t="s">
        <v>170</v>
      </c>
      <c r="CD1029" t="s">
        <v>1755</v>
      </c>
      <c r="CE1029" t="s">
        <v>170</v>
      </c>
      <c r="CG1029" t="s">
        <v>169</v>
      </c>
      <c r="CH1029" t="s">
        <v>1756</v>
      </c>
      <c r="CI1029" t="s">
        <v>170</v>
      </c>
      <c r="DJ1029" t="s">
        <v>204</v>
      </c>
      <c r="DK1029" t="s">
        <v>205</v>
      </c>
      <c r="DN1029" t="s">
        <v>170</v>
      </c>
      <c r="DO1029" t="s">
        <v>1322</v>
      </c>
      <c r="DP1029" t="s">
        <v>169</v>
      </c>
      <c r="DQ1029" t="s">
        <v>193</v>
      </c>
      <c r="EB1029">
        <v>3</v>
      </c>
      <c r="EC1029">
        <v>3</v>
      </c>
      <c r="EE1029" t="s">
        <v>1757</v>
      </c>
      <c r="EF1029">
        <v>5</v>
      </c>
      <c r="EV1029">
        <v>6500</v>
      </c>
      <c r="EW1029">
        <v>596</v>
      </c>
      <c r="EX1029">
        <v>429</v>
      </c>
      <c r="EY1029">
        <v>521</v>
      </c>
    </row>
    <row r="1030" spans="1:165" ht="15">
      <c r="A1030" s="5">
        <v>2022</v>
      </c>
      <c r="B1030" s="5" t="s">
        <v>1684</v>
      </c>
      <c r="C1030" s="5" t="s">
        <v>226</v>
      </c>
      <c r="D1030" s="5" t="s">
        <v>1758</v>
      </c>
      <c r="E1030" s="5" t="s">
        <v>1687</v>
      </c>
      <c r="F1030" s="5">
        <v>6</v>
      </c>
      <c r="G1030" s="80">
        <v>1.8</v>
      </c>
      <c r="H1030" s="5">
        <v>4</v>
      </c>
      <c r="I1030" s="5" t="s">
        <v>667</v>
      </c>
      <c r="J1030" s="5">
        <v>51</v>
      </c>
      <c r="K1030" s="5">
        <v>47</v>
      </c>
      <c r="L1030" s="5">
        <v>49</v>
      </c>
      <c r="M1030" s="5">
        <v>75.0137</v>
      </c>
      <c r="N1030" s="5">
        <v>70.798699999999997</v>
      </c>
      <c r="O1030" s="5">
        <v>73.0565</v>
      </c>
      <c r="P1030" s="5">
        <v>51</v>
      </c>
      <c r="Q1030" s="5">
        <v>47</v>
      </c>
      <c r="R1030" s="5">
        <v>49</v>
      </c>
      <c r="S1030" s="5"/>
      <c r="T1030" s="5" t="s">
        <v>470</v>
      </c>
      <c r="U1030" s="5" t="s">
        <v>471</v>
      </c>
      <c r="V1030" s="5" t="s">
        <v>668</v>
      </c>
      <c r="W1030" s="5" t="s">
        <v>391</v>
      </c>
      <c r="X1030" s="5"/>
      <c r="Y1030" s="5">
        <v>1</v>
      </c>
      <c r="Z1030" s="5" t="s">
        <v>170</v>
      </c>
      <c r="AA1030" s="5" t="s">
        <v>170</v>
      </c>
      <c r="AB1030" s="5" t="s">
        <v>691</v>
      </c>
      <c r="AC1030" s="5" t="s">
        <v>692</v>
      </c>
      <c r="AD1030" s="5">
        <v>15</v>
      </c>
      <c r="AE1030" s="5"/>
      <c r="AF1030" s="5"/>
      <c r="AG1030" s="5" t="s">
        <v>197</v>
      </c>
      <c r="AH1030" s="5" t="s">
        <v>472</v>
      </c>
      <c r="AI1030" s="5" t="s">
        <v>175</v>
      </c>
      <c r="AJ1030" s="5" t="s">
        <v>176</v>
      </c>
      <c r="AK1030" s="5" t="s">
        <v>170</v>
      </c>
      <c r="AL1030" s="5" t="s">
        <v>177</v>
      </c>
      <c r="AM1030" s="5"/>
      <c r="AN1030" s="5"/>
      <c r="AO1030" s="5"/>
      <c r="AP1030" s="5"/>
      <c r="AQ1030" s="5">
        <v>91</v>
      </c>
      <c r="AR1030" s="5">
        <v>27</v>
      </c>
      <c r="AS1030" s="5">
        <v>700</v>
      </c>
      <c r="AT1030" s="5">
        <v>700</v>
      </c>
      <c r="AU1030" s="5"/>
      <c r="AV1030" s="5"/>
      <c r="AW1030" s="5"/>
      <c r="AX1030" s="5"/>
      <c r="AY1030" s="5"/>
      <c r="AZ1030" s="5"/>
      <c r="BA1030" s="5"/>
      <c r="BB1030" s="5"/>
      <c r="BC1030" s="5"/>
      <c r="BD1030" s="5"/>
      <c r="BE1030" s="5"/>
      <c r="BF1030" s="5"/>
      <c r="BG1030" s="5"/>
      <c r="BH1030" s="5"/>
      <c r="BI1030" s="5"/>
      <c r="BJ1030" s="5"/>
      <c r="BK1030" s="5"/>
      <c r="BL1030" s="5"/>
      <c r="BM1030" s="5"/>
      <c r="BN1030" s="96" t="s">
        <v>669</v>
      </c>
      <c r="BO1030" s="5">
        <v>2</v>
      </c>
      <c r="BP1030" s="5">
        <v>2</v>
      </c>
      <c r="BQ1030" s="5">
        <v>5</v>
      </c>
      <c r="BR1030" s="5" t="s">
        <v>365</v>
      </c>
      <c r="BS1030" s="5" t="s">
        <v>180</v>
      </c>
      <c r="BT1030" s="5" t="s">
        <v>494</v>
      </c>
      <c r="BU1030" s="83">
        <v>44364</v>
      </c>
      <c r="BV1030" s="5">
        <v>29456</v>
      </c>
      <c r="BX1030" t="s">
        <v>170</v>
      </c>
      <c r="BY1030" t="s">
        <v>170</v>
      </c>
      <c r="CB1030" t="s">
        <v>170</v>
      </c>
      <c r="CC1030" t="s">
        <v>170</v>
      </c>
      <c r="CE1030" t="s">
        <v>169</v>
      </c>
      <c r="CF1030" t="s">
        <v>855</v>
      </c>
      <c r="CG1030" t="s">
        <v>170</v>
      </c>
      <c r="CI1030" t="s">
        <v>170</v>
      </c>
      <c r="DJ1030" t="s">
        <v>303</v>
      </c>
      <c r="DK1030" t="s">
        <v>304</v>
      </c>
      <c r="DN1030" t="s">
        <v>170</v>
      </c>
      <c r="DO1030" t="s">
        <v>1759</v>
      </c>
      <c r="DP1030" t="s">
        <v>170</v>
      </c>
      <c r="DQ1030" t="s">
        <v>207</v>
      </c>
      <c r="EB1030">
        <v>2</v>
      </c>
      <c r="EC1030">
        <v>2</v>
      </c>
      <c r="EE1030" t="s">
        <v>1760</v>
      </c>
      <c r="EF1030">
        <v>1</v>
      </c>
      <c r="EI1030" t="s">
        <v>1761</v>
      </c>
      <c r="EJ1030">
        <v>1</v>
      </c>
      <c r="EV1030">
        <v>8250</v>
      </c>
      <c r="EW1030">
        <v>694</v>
      </c>
      <c r="EX1030">
        <v>475</v>
      </c>
      <c r="EY1030">
        <v>595</v>
      </c>
    </row>
    <row r="1031" spans="1:165" ht="15">
      <c r="A1031" s="5">
        <v>2022</v>
      </c>
      <c r="B1031" s="5" t="s">
        <v>1684</v>
      </c>
      <c r="C1031" s="5" t="s">
        <v>226</v>
      </c>
      <c r="D1031" s="5" t="s">
        <v>1762</v>
      </c>
      <c r="E1031" s="5" t="s">
        <v>1687</v>
      </c>
      <c r="F1031" s="5">
        <v>7</v>
      </c>
      <c r="G1031" s="80">
        <v>1.8</v>
      </c>
      <c r="H1031" s="5">
        <v>4</v>
      </c>
      <c r="I1031" s="5" t="s">
        <v>667</v>
      </c>
      <c r="J1031" s="5">
        <v>58</v>
      </c>
      <c r="K1031" s="5">
        <v>53</v>
      </c>
      <c r="L1031" s="5">
        <v>56</v>
      </c>
      <c r="M1031" s="5">
        <v>83.559799999999996</v>
      </c>
      <c r="N1031" s="5">
        <v>77.761799999999994</v>
      </c>
      <c r="O1031" s="5">
        <v>80.847200000000001</v>
      </c>
      <c r="P1031" s="5">
        <v>57.808799999999998</v>
      </c>
      <c r="Q1031" s="5">
        <v>53.322600000000001</v>
      </c>
      <c r="R1031" s="5">
        <v>55.7</v>
      </c>
      <c r="S1031" s="5"/>
      <c r="T1031" s="5" t="s">
        <v>470</v>
      </c>
      <c r="U1031" s="5" t="s">
        <v>471</v>
      </c>
      <c r="V1031" s="5" t="s">
        <v>668</v>
      </c>
      <c r="W1031" s="5" t="s">
        <v>391</v>
      </c>
      <c r="X1031" s="5"/>
      <c r="Y1031" s="5">
        <v>1</v>
      </c>
      <c r="Z1031" s="5" t="s">
        <v>170</v>
      </c>
      <c r="AA1031" s="5" t="s">
        <v>170</v>
      </c>
      <c r="AB1031" s="5" t="s">
        <v>243</v>
      </c>
      <c r="AC1031" s="5" t="s">
        <v>244</v>
      </c>
      <c r="AD1031" s="5">
        <v>15</v>
      </c>
      <c r="AE1031" s="5"/>
      <c r="AF1031" s="5"/>
      <c r="AG1031" s="5" t="s">
        <v>197</v>
      </c>
      <c r="AH1031" s="5" t="s">
        <v>472</v>
      </c>
      <c r="AI1031" s="5" t="s">
        <v>175</v>
      </c>
      <c r="AJ1031" s="5" t="s">
        <v>176</v>
      </c>
      <c r="AK1031" s="5" t="s">
        <v>170</v>
      </c>
      <c r="AL1031" s="5" t="s">
        <v>177</v>
      </c>
      <c r="AM1031" s="5"/>
      <c r="AN1031" s="5"/>
      <c r="AO1031" s="5"/>
      <c r="AP1031" s="5"/>
      <c r="AQ1031" s="5">
        <v>91</v>
      </c>
      <c r="AR1031" s="5">
        <v>27</v>
      </c>
      <c r="AS1031" s="5">
        <v>650</v>
      </c>
      <c r="AT1031" s="5">
        <v>650</v>
      </c>
      <c r="AU1031" s="5"/>
      <c r="AV1031" s="5"/>
      <c r="AW1031" s="5"/>
      <c r="AX1031" s="5"/>
      <c r="AY1031" s="5"/>
      <c r="AZ1031" s="5"/>
      <c r="BA1031" s="5"/>
      <c r="BB1031" s="5"/>
      <c r="BC1031" s="5"/>
      <c r="BD1031" s="5"/>
      <c r="BE1031" s="5"/>
      <c r="BF1031" s="5"/>
      <c r="BG1031" s="5"/>
      <c r="BH1031" s="5"/>
      <c r="BI1031" s="5"/>
      <c r="BJ1031" s="5"/>
      <c r="BK1031" s="5"/>
      <c r="BL1031" s="5"/>
      <c r="BM1031" s="5"/>
      <c r="BN1031" s="96" t="s">
        <v>669</v>
      </c>
      <c r="BO1031" s="5">
        <v>2</v>
      </c>
      <c r="BP1031" s="5">
        <v>2</v>
      </c>
      <c r="BQ1031" s="5">
        <v>5</v>
      </c>
      <c r="BR1031" s="5" t="s">
        <v>365</v>
      </c>
      <c r="BS1031" s="5" t="s">
        <v>180</v>
      </c>
      <c r="BT1031" s="5" t="s">
        <v>494</v>
      </c>
      <c r="BU1031" s="83">
        <v>44364</v>
      </c>
      <c r="BV1031" s="5">
        <v>29461</v>
      </c>
      <c r="BX1031" t="s">
        <v>170</v>
      </c>
      <c r="BY1031" t="s">
        <v>170</v>
      </c>
      <c r="CB1031" t="s">
        <v>170</v>
      </c>
      <c r="CC1031" t="s">
        <v>170</v>
      </c>
      <c r="CE1031" t="s">
        <v>169</v>
      </c>
      <c r="CF1031" t="s">
        <v>849</v>
      </c>
      <c r="CG1031" t="s">
        <v>169</v>
      </c>
      <c r="CH1031" t="s">
        <v>803</v>
      </c>
      <c r="CI1031" t="s">
        <v>170</v>
      </c>
      <c r="CK1031" t="s">
        <v>183</v>
      </c>
      <c r="CM1031">
        <v>1</v>
      </c>
      <c r="CN1031" t="s">
        <v>184</v>
      </c>
      <c r="CP1031">
        <v>48</v>
      </c>
      <c r="CQ1031">
        <v>8</v>
      </c>
      <c r="CR1031">
        <v>42</v>
      </c>
      <c r="CS1031" t="s">
        <v>185</v>
      </c>
      <c r="CV1031" t="s">
        <v>186</v>
      </c>
      <c r="CX1031" t="s">
        <v>187</v>
      </c>
      <c r="CY1031" t="s">
        <v>169</v>
      </c>
      <c r="DD1031">
        <v>1</v>
      </c>
      <c r="DE1031" t="s">
        <v>465</v>
      </c>
      <c r="DG1031">
        <v>16</v>
      </c>
      <c r="DJ1031" t="s">
        <v>303</v>
      </c>
      <c r="DK1031" t="s">
        <v>304</v>
      </c>
      <c r="DL1031" t="s">
        <v>170</v>
      </c>
      <c r="DM1031" t="s">
        <v>170</v>
      </c>
      <c r="DN1031" t="s">
        <v>170</v>
      </c>
      <c r="DO1031" t="s">
        <v>1181</v>
      </c>
      <c r="DP1031" t="s">
        <v>169</v>
      </c>
      <c r="DQ1031" t="s">
        <v>193</v>
      </c>
      <c r="EB1031">
        <v>3</v>
      </c>
      <c r="EC1031">
        <v>3</v>
      </c>
      <c r="EE1031" t="s">
        <v>1763</v>
      </c>
      <c r="EF1031">
        <v>5</v>
      </c>
      <c r="EV1031">
        <v>4750</v>
      </c>
      <c r="EW1031">
        <v>547</v>
      </c>
      <c r="EX1031">
        <v>399</v>
      </c>
      <c r="EY1031">
        <v>480</v>
      </c>
    </row>
    <row r="1032" spans="1:165" ht="15">
      <c r="A1032">
        <v>2022</v>
      </c>
      <c r="B1032" t="s">
        <v>1684</v>
      </c>
      <c r="C1032" t="s">
        <v>226</v>
      </c>
      <c r="D1032" t="s">
        <v>1764</v>
      </c>
      <c r="E1032" t="s">
        <v>1687</v>
      </c>
      <c r="F1032">
        <v>63</v>
      </c>
      <c r="G1032" s="134">
        <v>2.7</v>
      </c>
      <c r="H1032">
        <v>4</v>
      </c>
      <c r="I1032" t="s">
        <v>729</v>
      </c>
      <c r="J1032">
        <v>20</v>
      </c>
      <c r="K1032">
        <v>23</v>
      </c>
      <c r="L1032">
        <v>21</v>
      </c>
      <c r="M1032">
        <v>24.6</v>
      </c>
      <c r="N1032">
        <v>32.700000000000003</v>
      </c>
      <c r="O1032">
        <v>27.6861</v>
      </c>
      <c r="P1032">
        <v>19.5124</v>
      </c>
      <c r="Q1032">
        <v>23.3764</v>
      </c>
      <c r="R1032">
        <v>21.080400000000001</v>
      </c>
      <c r="T1032" t="s">
        <v>470</v>
      </c>
      <c r="U1032" t="s">
        <v>471</v>
      </c>
      <c r="V1032" t="s">
        <v>198</v>
      </c>
      <c r="W1032" t="s">
        <v>199</v>
      </c>
      <c r="Y1032">
        <v>6</v>
      </c>
      <c r="Z1032" t="s">
        <v>169</v>
      </c>
      <c r="AA1032" t="s">
        <v>170</v>
      </c>
      <c r="AB1032" t="s">
        <v>171</v>
      </c>
      <c r="AC1032" t="s">
        <v>172</v>
      </c>
      <c r="AD1032">
        <v>15</v>
      </c>
      <c r="AG1032" t="s">
        <v>197</v>
      </c>
      <c r="AH1032" t="s">
        <v>472</v>
      </c>
      <c r="AI1032" t="s">
        <v>175</v>
      </c>
      <c r="AJ1032" t="s">
        <v>176</v>
      </c>
      <c r="AK1032" t="s">
        <v>219</v>
      </c>
      <c r="AL1032" t="s">
        <v>220</v>
      </c>
      <c r="AS1032">
        <v>1700</v>
      </c>
      <c r="AT1032">
        <v>1700</v>
      </c>
      <c r="BO1032">
        <v>2</v>
      </c>
      <c r="BP1032">
        <v>2</v>
      </c>
      <c r="BQ1032">
        <v>10</v>
      </c>
      <c r="BR1032" t="s">
        <v>665</v>
      </c>
      <c r="BT1032" t="s">
        <v>181</v>
      </c>
      <c r="BU1032" s="135">
        <v>44447</v>
      </c>
      <c r="BV1032">
        <v>29803</v>
      </c>
      <c r="BX1032" t="s">
        <v>170</v>
      </c>
      <c r="BY1032" t="s">
        <v>170</v>
      </c>
      <c r="CB1032" t="s">
        <v>170</v>
      </c>
      <c r="CC1032" t="s">
        <v>170</v>
      </c>
      <c r="CE1032" t="s">
        <v>170</v>
      </c>
      <c r="CG1032" t="s">
        <v>169</v>
      </c>
      <c r="CH1032" t="s">
        <v>1089</v>
      </c>
      <c r="CI1032" t="s">
        <v>170</v>
      </c>
      <c r="DJ1032" t="s">
        <v>204</v>
      </c>
      <c r="DK1032" t="s">
        <v>205</v>
      </c>
      <c r="DN1032" t="s">
        <v>170</v>
      </c>
      <c r="DO1032" t="s">
        <v>1727</v>
      </c>
      <c r="DP1032" t="s">
        <v>169</v>
      </c>
      <c r="DQ1032" t="s">
        <v>193</v>
      </c>
      <c r="EB1032">
        <v>4</v>
      </c>
      <c r="EC1032">
        <v>4</v>
      </c>
      <c r="EE1032" t="s">
        <v>1728</v>
      </c>
      <c r="EF1032">
        <v>5</v>
      </c>
      <c r="EV1032">
        <v>2000</v>
      </c>
      <c r="EW1032">
        <v>492</v>
      </c>
      <c r="EX1032">
        <v>342</v>
      </c>
      <c r="EY1032">
        <v>424</v>
      </c>
    </row>
    <row r="1033" spans="1:165" ht="15">
      <c r="A1033">
        <v>2022</v>
      </c>
      <c r="B1033" t="s">
        <v>1684</v>
      </c>
      <c r="C1033" t="s">
        <v>226</v>
      </c>
      <c r="D1033" t="s">
        <v>1764</v>
      </c>
      <c r="E1033" t="s">
        <v>1687</v>
      </c>
      <c r="F1033">
        <v>58</v>
      </c>
      <c r="G1033" s="134">
        <v>3.5</v>
      </c>
      <c r="H1033">
        <v>6</v>
      </c>
      <c r="I1033" t="s">
        <v>729</v>
      </c>
      <c r="J1033">
        <v>19</v>
      </c>
      <c r="K1033">
        <v>24</v>
      </c>
      <c r="L1033">
        <v>21</v>
      </c>
      <c r="M1033">
        <v>23.5</v>
      </c>
      <c r="N1033">
        <v>33.1</v>
      </c>
      <c r="O1033">
        <v>27.0274</v>
      </c>
      <c r="P1033">
        <v>18.706600000000002</v>
      </c>
      <c r="Q1033">
        <v>23.640799999999999</v>
      </c>
      <c r="R1033">
        <v>20.645700000000001</v>
      </c>
      <c r="T1033" t="s">
        <v>470</v>
      </c>
      <c r="U1033" t="s">
        <v>471</v>
      </c>
      <c r="V1033" t="s">
        <v>198</v>
      </c>
      <c r="W1033" t="s">
        <v>199</v>
      </c>
      <c r="Y1033">
        <v>6</v>
      </c>
      <c r="Z1033" t="s">
        <v>169</v>
      </c>
      <c r="AA1033" t="s">
        <v>170</v>
      </c>
      <c r="AB1033" t="s">
        <v>171</v>
      </c>
      <c r="AC1033" t="s">
        <v>172</v>
      </c>
      <c r="AD1033">
        <v>15</v>
      </c>
      <c r="AG1033" t="s">
        <v>197</v>
      </c>
      <c r="AH1033" t="s">
        <v>472</v>
      </c>
      <c r="AI1033" t="s">
        <v>175</v>
      </c>
      <c r="AJ1033" t="s">
        <v>176</v>
      </c>
      <c r="AK1033" t="s">
        <v>219</v>
      </c>
      <c r="AL1033" t="s">
        <v>220</v>
      </c>
      <c r="AS1033">
        <v>1700</v>
      </c>
      <c r="AT1033">
        <v>1700</v>
      </c>
      <c r="BN1033" s="7" t="s">
        <v>646</v>
      </c>
      <c r="BO1033">
        <v>2</v>
      </c>
      <c r="BP1033">
        <v>2</v>
      </c>
      <c r="BQ1033">
        <v>10</v>
      </c>
      <c r="BR1033" t="s">
        <v>665</v>
      </c>
      <c r="BT1033" t="s">
        <v>181</v>
      </c>
      <c r="BU1033" s="135">
        <v>44447</v>
      </c>
      <c r="BV1033">
        <v>29798</v>
      </c>
      <c r="BX1033" t="s">
        <v>170</v>
      </c>
      <c r="BY1033" t="s">
        <v>170</v>
      </c>
      <c r="CB1033" t="s">
        <v>170</v>
      </c>
      <c r="CC1033" t="s">
        <v>170</v>
      </c>
      <c r="CD1033" t="s">
        <v>1712</v>
      </c>
      <c r="CE1033" t="s">
        <v>170</v>
      </c>
      <c r="CG1033" t="s">
        <v>169</v>
      </c>
      <c r="CH1033" t="s">
        <v>280</v>
      </c>
      <c r="CI1033" t="s">
        <v>170</v>
      </c>
      <c r="DJ1033" t="s">
        <v>204</v>
      </c>
      <c r="DK1033" t="s">
        <v>205</v>
      </c>
      <c r="DN1033" t="s">
        <v>170</v>
      </c>
      <c r="DO1033" t="s">
        <v>1713</v>
      </c>
      <c r="DP1033" t="s">
        <v>169</v>
      </c>
      <c r="DQ1033" t="s">
        <v>193</v>
      </c>
      <c r="EB1033">
        <v>4</v>
      </c>
      <c r="EC1033">
        <v>4</v>
      </c>
      <c r="EE1033" t="s">
        <v>1715</v>
      </c>
      <c r="EF1033">
        <v>6</v>
      </c>
      <c r="EV1033">
        <v>2750</v>
      </c>
      <c r="EW1033">
        <v>528</v>
      </c>
      <c r="EX1033">
        <v>380</v>
      </c>
      <c r="EY1033">
        <v>462</v>
      </c>
    </row>
    <row r="1034" spans="1:165" ht="15">
      <c r="A1034">
        <v>2022</v>
      </c>
      <c r="B1034" t="s">
        <v>1684</v>
      </c>
      <c r="C1034" t="s">
        <v>226</v>
      </c>
      <c r="D1034" t="s">
        <v>1765</v>
      </c>
      <c r="E1034" t="s">
        <v>1687</v>
      </c>
      <c r="F1034">
        <v>64</v>
      </c>
      <c r="G1034" s="134">
        <v>2.7</v>
      </c>
      <c r="H1034">
        <v>4</v>
      </c>
      <c r="I1034" t="s">
        <v>729</v>
      </c>
      <c r="J1034">
        <v>19</v>
      </c>
      <c r="K1034">
        <v>22</v>
      </c>
      <c r="L1034">
        <v>20</v>
      </c>
      <c r="M1034">
        <v>23.3</v>
      </c>
      <c r="N1034">
        <v>31</v>
      </c>
      <c r="O1034">
        <v>26.232099999999999</v>
      </c>
      <c r="P1034">
        <v>18.5595</v>
      </c>
      <c r="Q1034">
        <v>22.247399999999999</v>
      </c>
      <c r="R1034">
        <v>20.055599999999998</v>
      </c>
      <c r="T1034" t="s">
        <v>470</v>
      </c>
      <c r="U1034" t="s">
        <v>471</v>
      </c>
      <c r="V1034" t="s">
        <v>198</v>
      </c>
      <c r="W1034" t="s">
        <v>199</v>
      </c>
      <c r="Y1034">
        <v>6</v>
      </c>
      <c r="Z1034" t="s">
        <v>169</v>
      </c>
      <c r="AA1034" t="s">
        <v>170</v>
      </c>
      <c r="AB1034" t="s">
        <v>691</v>
      </c>
      <c r="AC1034" t="s">
        <v>692</v>
      </c>
      <c r="AD1034">
        <v>15</v>
      </c>
      <c r="AG1034" t="s">
        <v>197</v>
      </c>
      <c r="AH1034" t="s">
        <v>472</v>
      </c>
      <c r="AI1034" t="s">
        <v>175</v>
      </c>
      <c r="AJ1034" t="s">
        <v>176</v>
      </c>
      <c r="AK1034" t="s">
        <v>219</v>
      </c>
      <c r="AL1034" t="s">
        <v>220</v>
      </c>
      <c r="AS1034">
        <v>1750</v>
      </c>
      <c r="AT1034">
        <v>1750</v>
      </c>
      <c r="BO1034">
        <v>2</v>
      </c>
      <c r="BP1034">
        <v>2</v>
      </c>
      <c r="BQ1034">
        <v>11</v>
      </c>
      <c r="BR1034" t="s">
        <v>671</v>
      </c>
      <c r="BT1034" t="s">
        <v>181</v>
      </c>
      <c r="BU1034" s="135">
        <v>44447</v>
      </c>
      <c r="BV1034">
        <v>29804</v>
      </c>
      <c r="BX1034" t="s">
        <v>170</v>
      </c>
      <c r="CB1034" t="s">
        <v>170</v>
      </c>
      <c r="CC1034" t="s">
        <v>170</v>
      </c>
      <c r="CE1034" t="s">
        <v>170</v>
      </c>
      <c r="CG1034" t="s">
        <v>169</v>
      </c>
      <c r="CH1034" t="s">
        <v>1747</v>
      </c>
      <c r="CI1034" t="s">
        <v>169</v>
      </c>
      <c r="CJ1034" t="s">
        <v>1172</v>
      </c>
      <c r="DJ1034" t="s">
        <v>204</v>
      </c>
      <c r="DK1034" t="s">
        <v>205</v>
      </c>
      <c r="DN1034" t="s">
        <v>170</v>
      </c>
      <c r="DO1034" t="s">
        <v>581</v>
      </c>
      <c r="DP1034" t="s">
        <v>170</v>
      </c>
      <c r="DQ1034" t="s">
        <v>207</v>
      </c>
      <c r="DR1034" t="s">
        <v>1748</v>
      </c>
      <c r="EB1034">
        <v>3</v>
      </c>
      <c r="EC1034">
        <v>3</v>
      </c>
      <c r="EE1034" t="s">
        <v>1749</v>
      </c>
      <c r="EF1034">
        <v>3</v>
      </c>
      <c r="EV1034">
        <v>7250</v>
      </c>
      <c r="EW1034">
        <v>630</v>
      </c>
      <c r="EX1034">
        <v>470</v>
      </c>
      <c r="EY1034">
        <v>558</v>
      </c>
    </row>
    <row r="1035" spans="1:165" ht="15">
      <c r="A1035">
        <v>2022</v>
      </c>
      <c r="B1035" t="s">
        <v>1684</v>
      </c>
      <c r="C1035" t="s">
        <v>226</v>
      </c>
      <c r="D1035" t="s">
        <v>1765</v>
      </c>
      <c r="E1035" t="s">
        <v>1687</v>
      </c>
      <c r="F1035">
        <v>59</v>
      </c>
      <c r="G1035" s="134">
        <v>3.5</v>
      </c>
      <c r="H1035">
        <v>6</v>
      </c>
      <c r="I1035" t="s">
        <v>729</v>
      </c>
      <c r="J1035">
        <v>18</v>
      </c>
      <c r="K1035">
        <v>22</v>
      </c>
      <c r="L1035">
        <v>20</v>
      </c>
      <c r="M1035">
        <v>22.704599999999999</v>
      </c>
      <c r="N1035">
        <v>31.2105</v>
      </c>
      <c r="O1035">
        <v>25.878299999999999</v>
      </c>
      <c r="P1035">
        <v>18.1204</v>
      </c>
      <c r="Q1035">
        <v>22.387699999999999</v>
      </c>
      <c r="R1035">
        <v>19.820499999999999</v>
      </c>
      <c r="T1035" t="s">
        <v>470</v>
      </c>
      <c r="U1035" t="s">
        <v>471</v>
      </c>
      <c r="V1035" t="s">
        <v>198</v>
      </c>
      <c r="W1035" t="s">
        <v>199</v>
      </c>
      <c r="Y1035">
        <v>6</v>
      </c>
      <c r="Z1035" t="s">
        <v>169</v>
      </c>
      <c r="AA1035" t="s">
        <v>170</v>
      </c>
      <c r="AB1035" t="s">
        <v>691</v>
      </c>
      <c r="AC1035" t="s">
        <v>692</v>
      </c>
      <c r="AD1035">
        <v>15</v>
      </c>
      <c r="AG1035" t="s">
        <v>197</v>
      </c>
      <c r="AH1035" t="s">
        <v>472</v>
      </c>
      <c r="AI1035" t="s">
        <v>175</v>
      </c>
      <c r="AJ1035" t="s">
        <v>176</v>
      </c>
      <c r="AK1035" t="s">
        <v>219</v>
      </c>
      <c r="AL1035" t="s">
        <v>220</v>
      </c>
      <c r="AS1035">
        <v>1750</v>
      </c>
      <c r="AT1035">
        <v>1750</v>
      </c>
      <c r="BN1035" s="7" t="s">
        <v>646</v>
      </c>
      <c r="BO1035">
        <v>2</v>
      </c>
      <c r="BP1035">
        <v>2</v>
      </c>
      <c r="BQ1035">
        <v>11</v>
      </c>
      <c r="BR1035" t="s">
        <v>671</v>
      </c>
      <c r="BT1035" t="s">
        <v>181</v>
      </c>
      <c r="BU1035" s="135">
        <v>44447</v>
      </c>
      <c r="BV1035">
        <v>29797</v>
      </c>
      <c r="BX1035" t="s">
        <v>170</v>
      </c>
      <c r="BY1035" t="s">
        <v>170</v>
      </c>
      <c r="CB1035" t="s">
        <v>170</v>
      </c>
      <c r="CC1035" t="s">
        <v>170</v>
      </c>
      <c r="CE1035" t="s">
        <v>170</v>
      </c>
      <c r="CG1035" t="s">
        <v>169</v>
      </c>
      <c r="CH1035" t="s">
        <v>398</v>
      </c>
      <c r="CI1035" t="s">
        <v>170</v>
      </c>
      <c r="DJ1035" t="s">
        <v>303</v>
      </c>
      <c r="DK1035" t="s">
        <v>304</v>
      </c>
      <c r="DN1035" t="s">
        <v>170</v>
      </c>
      <c r="DO1035" t="s">
        <v>506</v>
      </c>
      <c r="DP1035" t="s">
        <v>170</v>
      </c>
      <c r="DQ1035" t="s">
        <v>207</v>
      </c>
      <c r="EB1035">
        <v>3</v>
      </c>
      <c r="EC1035">
        <v>3</v>
      </c>
      <c r="EE1035" t="s">
        <v>1766</v>
      </c>
      <c r="EF1035">
        <v>5</v>
      </c>
      <c r="EV1035">
        <v>3750</v>
      </c>
      <c r="EW1035">
        <v>539</v>
      </c>
      <c r="EX1035">
        <v>460</v>
      </c>
      <c r="EY1035">
        <v>503</v>
      </c>
    </row>
    <row r="1036" spans="1:165" ht="15">
      <c r="A1036">
        <v>2022</v>
      </c>
      <c r="B1036" t="s">
        <v>1684</v>
      </c>
      <c r="C1036" t="s">
        <v>226</v>
      </c>
      <c r="D1036" t="s">
        <v>1765</v>
      </c>
      <c r="E1036" t="s">
        <v>1687</v>
      </c>
      <c r="F1036">
        <v>60</v>
      </c>
      <c r="G1036" s="134">
        <v>3.5</v>
      </c>
      <c r="H1036">
        <v>6</v>
      </c>
      <c r="I1036" t="s">
        <v>246</v>
      </c>
      <c r="J1036">
        <v>17</v>
      </c>
      <c r="K1036">
        <v>21</v>
      </c>
      <c r="L1036">
        <v>18</v>
      </c>
      <c r="M1036">
        <v>21.3</v>
      </c>
      <c r="N1036">
        <v>28.5</v>
      </c>
      <c r="O1036">
        <v>24.0321</v>
      </c>
      <c r="P1036">
        <v>17.0777</v>
      </c>
      <c r="Q1036">
        <v>20.571000000000002</v>
      </c>
      <c r="R1036">
        <v>18.4907</v>
      </c>
      <c r="T1036" t="s">
        <v>470</v>
      </c>
      <c r="U1036" t="s">
        <v>471</v>
      </c>
      <c r="V1036" t="s">
        <v>247</v>
      </c>
      <c r="W1036" t="s">
        <v>248</v>
      </c>
      <c r="Y1036">
        <v>6</v>
      </c>
      <c r="Z1036" t="s">
        <v>170</v>
      </c>
      <c r="AA1036" t="s">
        <v>170</v>
      </c>
      <c r="AB1036" t="s">
        <v>691</v>
      </c>
      <c r="AC1036" t="s">
        <v>692</v>
      </c>
      <c r="AD1036">
        <v>15</v>
      </c>
      <c r="AG1036" t="s">
        <v>197</v>
      </c>
      <c r="AH1036" t="s">
        <v>472</v>
      </c>
      <c r="AI1036" t="s">
        <v>175</v>
      </c>
      <c r="AJ1036" t="s">
        <v>176</v>
      </c>
      <c r="AK1036" t="s">
        <v>219</v>
      </c>
      <c r="AL1036" t="s">
        <v>220</v>
      </c>
      <c r="AS1036">
        <v>1950</v>
      </c>
      <c r="AT1036">
        <v>1950</v>
      </c>
      <c r="BN1036" s="7" t="s">
        <v>646</v>
      </c>
      <c r="BO1036">
        <v>2</v>
      </c>
      <c r="BP1036">
        <v>2</v>
      </c>
      <c r="BQ1036">
        <v>11</v>
      </c>
      <c r="BR1036" t="s">
        <v>671</v>
      </c>
      <c r="BT1036" t="s">
        <v>181</v>
      </c>
      <c r="BU1036" s="135">
        <v>44447</v>
      </c>
      <c r="BV1036">
        <v>29801</v>
      </c>
      <c r="BX1036" t="s">
        <v>170</v>
      </c>
      <c r="BY1036" t="s">
        <v>170</v>
      </c>
      <c r="CB1036" t="s">
        <v>170</v>
      </c>
      <c r="CC1036" t="s">
        <v>170</v>
      </c>
      <c r="CE1036" t="s">
        <v>170</v>
      </c>
      <c r="CG1036" t="s">
        <v>169</v>
      </c>
      <c r="CH1036" t="s">
        <v>398</v>
      </c>
      <c r="CI1036" t="s">
        <v>170</v>
      </c>
      <c r="DJ1036" t="s">
        <v>303</v>
      </c>
      <c r="DK1036" t="s">
        <v>304</v>
      </c>
      <c r="DN1036" t="s">
        <v>170</v>
      </c>
      <c r="DO1036" t="s">
        <v>506</v>
      </c>
      <c r="DP1036" t="s">
        <v>170</v>
      </c>
      <c r="DQ1036" t="s">
        <v>207</v>
      </c>
      <c r="EB1036">
        <v>2</v>
      </c>
      <c r="EC1036">
        <v>2</v>
      </c>
      <c r="EE1036" t="s">
        <v>1767</v>
      </c>
      <c r="EF1036">
        <v>5</v>
      </c>
      <c r="EV1036">
        <v>5250</v>
      </c>
      <c r="EW1036">
        <v>670</v>
      </c>
      <c r="EX1036">
        <v>523</v>
      </c>
      <c r="EY1036">
        <v>604</v>
      </c>
    </row>
    <row r="1037" spans="1:165" ht="15">
      <c r="A1037">
        <v>2022</v>
      </c>
      <c r="B1037" t="s">
        <v>1684</v>
      </c>
      <c r="C1037" t="s">
        <v>226</v>
      </c>
      <c r="D1037" t="s">
        <v>1768</v>
      </c>
      <c r="E1037" t="s">
        <v>1687</v>
      </c>
      <c r="F1037">
        <v>61</v>
      </c>
      <c r="G1037" s="134">
        <v>3.5</v>
      </c>
      <c r="H1037">
        <v>6</v>
      </c>
      <c r="I1037" t="s">
        <v>246</v>
      </c>
      <c r="J1037">
        <v>17</v>
      </c>
      <c r="K1037">
        <v>20</v>
      </c>
      <c r="L1037">
        <v>18</v>
      </c>
      <c r="M1037">
        <v>21.321300000000001</v>
      </c>
      <c r="N1037">
        <v>27.7425</v>
      </c>
      <c r="O1037">
        <v>23.8002</v>
      </c>
      <c r="P1037">
        <v>17.093599999999999</v>
      </c>
      <c r="Q1037">
        <v>20.0593</v>
      </c>
      <c r="R1037">
        <v>18.311900000000001</v>
      </c>
      <c r="T1037" t="s">
        <v>470</v>
      </c>
      <c r="U1037" t="s">
        <v>471</v>
      </c>
      <c r="V1037" t="s">
        <v>247</v>
      </c>
      <c r="W1037" t="s">
        <v>248</v>
      </c>
      <c r="Y1037">
        <v>6</v>
      </c>
      <c r="Z1037" t="s">
        <v>170</v>
      </c>
      <c r="AA1037" t="s">
        <v>170</v>
      </c>
      <c r="AB1037" t="s">
        <v>691</v>
      </c>
      <c r="AC1037" t="s">
        <v>692</v>
      </c>
      <c r="AD1037">
        <v>15</v>
      </c>
      <c r="AG1037" t="s">
        <v>197</v>
      </c>
      <c r="AH1037" t="s">
        <v>472</v>
      </c>
      <c r="AI1037" t="s">
        <v>175</v>
      </c>
      <c r="AJ1037" t="s">
        <v>176</v>
      </c>
      <c r="AK1037" t="s">
        <v>219</v>
      </c>
      <c r="AL1037" t="s">
        <v>220</v>
      </c>
      <c r="AS1037">
        <v>1950</v>
      </c>
      <c r="AT1037">
        <v>1950</v>
      </c>
      <c r="BN1037" s="7" t="s">
        <v>646</v>
      </c>
      <c r="BO1037">
        <v>2</v>
      </c>
      <c r="BP1037">
        <v>2</v>
      </c>
      <c r="BQ1037">
        <v>11</v>
      </c>
      <c r="BR1037" t="s">
        <v>671</v>
      </c>
      <c r="BT1037" t="s">
        <v>181</v>
      </c>
      <c r="BU1037" s="135">
        <v>44447</v>
      </c>
      <c r="BV1037">
        <v>29800</v>
      </c>
      <c r="BY1037" t="s">
        <v>170</v>
      </c>
      <c r="CB1037" t="s">
        <v>170</v>
      </c>
      <c r="CC1037" t="s">
        <v>170</v>
      </c>
      <c r="CD1037" t="s">
        <v>1075</v>
      </c>
      <c r="CE1037" t="s">
        <v>170</v>
      </c>
      <c r="CG1037" t="s">
        <v>169</v>
      </c>
      <c r="CH1037" t="s">
        <v>791</v>
      </c>
      <c r="CI1037" t="s">
        <v>170</v>
      </c>
      <c r="DJ1037" t="s">
        <v>204</v>
      </c>
      <c r="DK1037" t="s">
        <v>205</v>
      </c>
      <c r="DN1037" t="s">
        <v>170</v>
      </c>
      <c r="DO1037" t="s">
        <v>399</v>
      </c>
      <c r="DP1037" t="s">
        <v>169</v>
      </c>
      <c r="DQ1037" t="s">
        <v>193</v>
      </c>
      <c r="DR1037" t="s">
        <v>792</v>
      </c>
      <c r="EB1037">
        <v>5</v>
      </c>
      <c r="EC1037">
        <v>5</v>
      </c>
      <c r="EE1037" t="s">
        <v>1076</v>
      </c>
      <c r="EF1037">
        <v>5</v>
      </c>
      <c r="EV1037">
        <v>2250</v>
      </c>
      <c r="EW1037">
        <v>413</v>
      </c>
      <c r="EX1037">
        <v>296</v>
      </c>
      <c r="EY1037">
        <v>361</v>
      </c>
    </row>
    <row r="1038" spans="1:165" s="5" customFormat="1" ht="15">
      <c r="A1038">
        <v>2022</v>
      </c>
      <c r="B1038" t="s">
        <v>1684</v>
      </c>
      <c r="C1038" t="s">
        <v>226</v>
      </c>
      <c r="D1038" t="s">
        <v>1769</v>
      </c>
      <c r="E1038" t="s">
        <v>1687</v>
      </c>
      <c r="F1038">
        <v>138</v>
      </c>
      <c r="G1038" s="134">
        <v>3.4</v>
      </c>
      <c r="H1038">
        <v>6</v>
      </c>
      <c r="I1038" t="s">
        <v>648</v>
      </c>
      <c r="J1038">
        <v>20</v>
      </c>
      <c r="K1038">
        <v>24</v>
      </c>
      <c r="L1038">
        <v>22</v>
      </c>
      <c r="M1038">
        <v>25.341899999999999</v>
      </c>
      <c r="N1038">
        <v>33.1511</v>
      </c>
      <c r="O1038">
        <v>28.346800000000002</v>
      </c>
      <c r="P1038">
        <v>20.052600000000002</v>
      </c>
      <c r="Q1038">
        <v>23.674499999999998</v>
      </c>
      <c r="R1038">
        <v>21.5352</v>
      </c>
      <c r="S1038"/>
      <c r="T1038" t="s">
        <v>165</v>
      </c>
      <c r="U1038" t="s">
        <v>166</v>
      </c>
      <c r="V1038" t="s">
        <v>198</v>
      </c>
      <c r="W1038" t="s">
        <v>199</v>
      </c>
      <c r="X1038"/>
      <c r="Y1038">
        <v>10</v>
      </c>
      <c r="Z1038" t="s">
        <v>169</v>
      </c>
      <c r="AA1038" t="s">
        <v>170</v>
      </c>
      <c r="AB1038" t="s">
        <v>171</v>
      </c>
      <c r="AC1038" t="s">
        <v>172</v>
      </c>
      <c r="AD1038">
        <v>15</v>
      </c>
      <c r="AE1038"/>
      <c r="AF1038"/>
      <c r="AG1038" t="s">
        <v>197</v>
      </c>
      <c r="AH1038" t="s">
        <v>472</v>
      </c>
      <c r="AI1038" t="s">
        <v>175</v>
      </c>
      <c r="AJ1038" t="s">
        <v>176</v>
      </c>
      <c r="AK1038" t="s">
        <v>219</v>
      </c>
      <c r="AL1038" t="s">
        <v>220</v>
      </c>
      <c r="AM1038"/>
      <c r="AN1038"/>
      <c r="AO1038"/>
      <c r="AP1038"/>
      <c r="AQ1038"/>
      <c r="AR1038"/>
      <c r="AS1038">
        <v>1600</v>
      </c>
      <c r="AT1038">
        <v>1600</v>
      </c>
      <c r="AU1038"/>
      <c r="AV1038"/>
      <c r="AW1038"/>
      <c r="AX1038"/>
      <c r="AY1038"/>
      <c r="AZ1038"/>
      <c r="BA1038"/>
      <c r="BB1038"/>
      <c r="BC1038"/>
      <c r="BD1038"/>
      <c r="BE1038"/>
      <c r="BF1038"/>
      <c r="BG1038"/>
      <c r="BH1038"/>
      <c r="BI1038"/>
      <c r="BJ1038"/>
      <c r="BK1038"/>
      <c r="BL1038"/>
      <c r="BM1038"/>
      <c r="BN1038" s="7" t="s">
        <v>795</v>
      </c>
      <c r="BO1038">
        <v>2</v>
      </c>
      <c r="BP1038">
        <v>2</v>
      </c>
      <c r="BQ1038">
        <v>12</v>
      </c>
      <c r="BR1038" t="s">
        <v>515</v>
      </c>
      <c r="BS1038"/>
      <c r="BT1038" t="s">
        <v>181</v>
      </c>
      <c r="BU1038" s="135">
        <v>44642</v>
      </c>
      <c r="BV1038">
        <v>31130</v>
      </c>
      <c r="BW1038" s="136"/>
      <c r="BX1038" t="s">
        <v>170</v>
      </c>
      <c r="BY1038" t="s">
        <v>170</v>
      </c>
      <c r="BZ1038"/>
      <c r="CA1038"/>
      <c r="CB1038" t="s">
        <v>170</v>
      </c>
      <c r="CC1038" t="s">
        <v>170</v>
      </c>
      <c r="CD1038"/>
      <c r="CE1038" t="s">
        <v>169</v>
      </c>
      <c r="CF1038" t="s">
        <v>655</v>
      </c>
      <c r="CG1038" t="s">
        <v>169</v>
      </c>
      <c r="CH1038" t="s">
        <v>1770</v>
      </c>
      <c r="CI1038" t="s">
        <v>170</v>
      </c>
      <c r="CJ1038"/>
      <c r="CK1038"/>
      <c r="CL1038"/>
      <c r="CM1038"/>
      <c r="CN1038"/>
      <c r="CO1038"/>
      <c r="CP1038"/>
      <c r="CQ1038"/>
      <c r="CR1038"/>
      <c r="CS1038"/>
      <c r="CT1038"/>
      <c r="CU1038"/>
      <c r="CV1038"/>
      <c r="CW1038"/>
      <c r="CX1038"/>
      <c r="CY1038"/>
      <c r="CZ1038"/>
      <c r="DA1038"/>
      <c r="DB1038"/>
      <c r="DC1038"/>
      <c r="DD1038"/>
      <c r="DE1038"/>
      <c r="DF1038"/>
      <c r="DG1038"/>
      <c r="DH1038"/>
      <c r="DI1038"/>
      <c r="DJ1038" t="s">
        <v>204</v>
      </c>
      <c r="DK1038" t="s">
        <v>205</v>
      </c>
      <c r="DL1038" t="s">
        <v>170</v>
      </c>
      <c r="DM1038" t="s">
        <v>170</v>
      </c>
      <c r="DN1038" t="s">
        <v>170</v>
      </c>
      <c r="DO1038" t="s">
        <v>506</v>
      </c>
      <c r="DP1038" t="s">
        <v>169</v>
      </c>
      <c r="DQ1038" t="s">
        <v>193</v>
      </c>
      <c r="DR1038"/>
      <c r="DS1038"/>
      <c r="DT1038"/>
      <c r="DU1038"/>
      <c r="DV1038"/>
      <c r="DW1038"/>
      <c r="DX1038"/>
      <c r="DY1038"/>
      <c r="DZ1038"/>
      <c r="EA1038" s="137"/>
      <c r="EB1038">
        <v>4</v>
      </c>
      <c r="EC1038">
        <v>4</v>
      </c>
      <c r="ED1038"/>
      <c r="EE1038" t="s">
        <v>1771</v>
      </c>
      <c r="EF1038">
        <v>5</v>
      </c>
      <c r="EG1038"/>
      <c r="EH1038"/>
      <c r="EI1038"/>
      <c r="EJ1038"/>
      <c r="EK1038"/>
      <c r="EL1038"/>
      <c r="EM1038"/>
      <c r="EN1038"/>
      <c r="EO1038"/>
      <c r="EP1038"/>
      <c r="EQ1038"/>
      <c r="ER1038"/>
      <c r="ES1038"/>
      <c r="ET1038"/>
      <c r="EU1038"/>
      <c r="EV1038">
        <v>5250</v>
      </c>
      <c r="EW1038">
        <v>523</v>
      </c>
      <c r="EX1038">
        <v>414</v>
      </c>
      <c r="EY1038">
        <v>474</v>
      </c>
      <c r="EZ1038"/>
      <c r="FA1038"/>
      <c r="FB1038"/>
      <c r="FC1038"/>
      <c r="FD1038"/>
      <c r="FE1038"/>
      <c r="FF1038"/>
      <c r="FG1038"/>
      <c r="FH1038"/>
      <c r="FI1038"/>
    </row>
    <row r="1039" spans="1:165" s="5" customFormat="1" ht="15">
      <c r="A1039" s="5">
        <v>2022</v>
      </c>
      <c r="B1039" s="5" t="s">
        <v>1684</v>
      </c>
      <c r="C1039" s="5" t="s">
        <v>226</v>
      </c>
      <c r="D1039" s="5" t="s">
        <v>1769</v>
      </c>
      <c r="E1039" s="5" t="s">
        <v>1687</v>
      </c>
      <c r="F1039" s="5">
        <v>113</v>
      </c>
      <c r="G1039" s="80">
        <v>3.4</v>
      </c>
      <c r="H1039" s="5">
        <v>6</v>
      </c>
      <c r="I1039" s="5" t="s">
        <v>648</v>
      </c>
      <c r="J1039" s="5">
        <v>18</v>
      </c>
      <c r="K1039" s="5">
        <v>23</v>
      </c>
      <c r="L1039" s="5">
        <v>20</v>
      </c>
      <c r="M1039" s="5">
        <v>22.7364</v>
      </c>
      <c r="N1039" s="5">
        <v>32.871499999999997</v>
      </c>
      <c r="O1039" s="5">
        <v>26.3992</v>
      </c>
      <c r="P1039" s="5">
        <v>18.143899999999999</v>
      </c>
      <c r="Q1039" s="5">
        <v>23.489799999999999</v>
      </c>
      <c r="R1039" s="5">
        <v>20.214099999999998</v>
      </c>
      <c r="T1039" s="5" t="s">
        <v>165</v>
      </c>
      <c r="U1039" s="5" t="s">
        <v>166</v>
      </c>
      <c r="V1039" s="5" t="s">
        <v>198</v>
      </c>
      <c r="W1039" s="5" t="s">
        <v>199</v>
      </c>
      <c r="Y1039" s="5">
        <v>10</v>
      </c>
      <c r="Z1039" s="5" t="s">
        <v>169</v>
      </c>
      <c r="AA1039" s="5" t="s">
        <v>170</v>
      </c>
      <c r="AB1039" s="5" t="s">
        <v>171</v>
      </c>
      <c r="AC1039" s="5" t="s">
        <v>172</v>
      </c>
      <c r="AD1039" s="5">
        <v>15</v>
      </c>
      <c r="AG1039" s="5" t="s">
        <v>197</v>
      </c>
      <c r="AH1039" s="5" t="s">
        <v>472</v>
      </c>
      <c r="AI1039" s="5" t="s">
        <v>175</v>
      </c>
      <c r="AJ1039" s="5" t="s">
        <v>176</v>
      </c>
      <c r="AK1039" s="5" t="s">
        <v>219</v>
      </c>
      <c r="AL1039" s="5" t="s">
        <v>220</v>
      </c>
      <c r="AS1039" s="5">
        <v>1750</v>
      </c>
      <c r="AT1039" s="5">
        <v>1750</v>
      </c>
      <c r="BN1039" s="96" t="s">
        <v>1772</v>
      </c>
      <c r="BO1039" s="5">
        <v>2</v>
      </c>
      <c r="BP1039" s="5">
        <v>2</v>
      </c>
      <c r="BQ1039" s="5">
        <v>12</v>
      </c>
      <c r="BR1039" s="5" t="s">
        <v>515</v>
      </c>
      <c r="BT1039" s="5" t="s">
        <v>181</v>
      </c>
      <c r="BU1039" s="83">
        <v>44531</v>
      </c>
      <c r="BV1039" s="5">
        <v>30626</v>
      </c>
      <c r="BW1039" s="136"/>
      <c r="BX1039" t="s">
        <v>170</v>
      </c>
      <c r="BY1039" t="s">
        <v>170</v>
      </c>
      <c r="BZ1039"/>
      <c r="CA1039"/>
      <c r="CB1039" t="s">
        <v>170</v>
      </c>
      <c r="CC1039" t="s">
        <v>170</v>
      </c>
      <c r="CD1039" t="s">
        <v>1773</v>
      </c>
      <c r="CE1039" t="s">
        <v>169</v>
      </c>
      <c r="CF1039" t="s">
        <v>1774</v>
      </c>
      <c r="CG1039" t="s">
        <v>169</v>
      </c>
      <c r="CH1039" t="s">
        <v>203</v>
      </c>
      <c r="CI1039" t="s">
        <v>170</v>
      </c>
      <c r="CJ1039"/>
      <c r="CK1039"/>
      <c r="CL1039"/>
      <c r="CM1039"/>
      <c r="CN1039"/>
      <c r="CO1039"/>
      <c r="CP1039"/>
      <c r="CQ1039"/>
      <c r="CR1039"/>
      <c r="CS1039"/>
      <c r="CT1039"/>
      <c r="CU1039"/>
      <c r="CV1039"/>
      <c r="CW1039"/>
      <c r="CX1039"/>
      <c r="CY1039"/>
      <c r="CZ1039"/>
      <c r="DA1039"/>
      <c r="DB1039"/>
      <c r="DC1039"/>
      <c r="DD1039"/>
      <c r="DE1039"/>
      <c r="DF1039"/>
      <c r="DG1039"/>
      <c r="DH1039"/>
      <c r="DI1039"/>
      <c r="DJ1039" t="s">
        <v>204</v>
      </c>
      <c r="DK1039" t="s">
        <v>205</v>
      </c>
      <c r="DL1039" t="s">
        <v>170</v>
      </c>
      <c r="DM1039"/>
      <c r="DN1039" t="s">
        <v>170</v>
      </c>
      <c r="DO1039" t="s">
        <v>206</v>
      </c>
      <c r="DP1039" t="s">
        <v>170</v>
      </c>
      <c r="DQ1039" t="s">
        <v>207</v>
      </c>
      <c r="DR1039" t="s">
        <v>216</v>
      </c>
      <c r="DS1039"/>
      <c r="DT1039"/>
      <c r="DU1039"/>
      <c r="DV1039"/>
      <c r="DW1039"/>
      <c r="DX1039"/>
      <c r="DY1039"/>
      <c r="DZ1039"/>
      <c r="EA1039" s="137"/>
      <c r="EB1039">
        <v>3</v>
      </c>
      <c r="EC1039">
        <v>3</v>
      </c>
      <c r="ED1039"/>
      <c r="EE1039" t="s">
        <v>1775</v>
      </c>
      <c r="EF1039">
        <v>5</v>
      </c>
      <c r="EG1039"/>
      <c r="EH1039"/>
      <c r="EI1039"/>
      <c r="EJ1039"/>
      <c r="EK1039"/>
      <c r="EL1039"/>
      <c r="EM1039"/>
      <c r="EN1039"/>
      <c r="EO1039"/>
      <c r="EP1039"/>
      <c r="EQ1039"/>
      <c r="ER1039"/>
      <c r="ES1039"/>
      <c r="ET1039"/>
      <c r="EU1039"/>
      <c r="EV1039">
        <v>7250</v>
      </c>
      <c r="EW1039">
        <v>641</v>
      </c>
      <c r="EX1039">
        <v>453</v>
      </c>
      <c r="EY1039">
        <v>556</v>
      </c>
      <c r="EZ1039"/>
      <c r="FA1039"/>
      <c r="FB1039"/>
      <c r="FC1039"/>
      <c r="FD1039"/>
      <c r="FE1039"/>
      <c r="FF1039"/>
      <c r="FG1039"/>
      <c r="FH1039"/>
      <c r="FI1039"/>
    </row>
    <row r="1040" spans="1:165" s="5" customFormat="1" ht="15">
      <c r="A1040" s="5">
        <v>2022</v>
      </c>
      <c r="B1040" s="5" t="s">
        <v>1684</v>
      </c>
      <c r="C1040" s="5" t="s">
        <v>226</v>
      </c>
      <c r="D1040" s="5" t="s">
        <v>1769</v>
      </c>
      <c r="E1040" s="5" t="s">
        <v>1687</v>
      </c>
      <c r="F1040" s="5">
        <v>140</v>
      </c>
      <c r="G1040" s="80">
        <v>3.4</v>
      </c>
      <c r="H1040" s="5">
        <v>6</v>
      </c>
      <c r="I1040" s="5" t="s">
        <v>648</v>
      </c>
      <c r="J1040" s="5">
        <v>18</v>
      </c>
      <c r="K1040" s="5">
        <v>24</v>
      </c>
      <c r="L1040" s="5">
        <v>20</v>
      </c>
      <c r="M1040" s="5">
        <v>22.590599999999998</v>
      </c>
      <c r="N1040" s="5">
        <v>33.082999999999998</v>
      </c>
      <c r="O1040" s="5">
        <v>26.351400000000002</v>
      </c>
      <c r="P1040" s="5">
        <v>18.036100000000001</v>
      </c>
      <c r="Q1040" s="5">
        <v>23.6296</v>
      </c>
      <c r="R1040" s="5">
        <v>20.186399999999999</v>
      </c>
      <c r="T1040" s="5" t="s">
        <v>165</v>
      </c>
      <c r="U1040" s="5" t="s">
        <v>166</v>
      </c>
      <c r="V1040" s="5" t="s">
        <v>198</v>
      </c>
      <c r="W1040" s="5" t="s">
        <v>199</v>
      </c>
      <c r="Y1040" s="5">
        <v>10</v>
      </c>
      <c r="Z1040" s="5" t="s">
        <v>169</v>
      </c>
      <c r="AA1040" s="5" t="s">
        <v>170</v>
      </c>
      <c r="AB1040" s="5" t="s">
        <v>171</v>
      </c>
      <c r="AC1040" s="5" t="s">
        <v>172</v>
      </c>
      <c r="AD1040" s="5">
        <v>15</v>
      </c>
      <c r="AG1040" s="5" t="s">
        <v>197</v>
      </c>
      <c r="AH1040" s="5" t="s">
        <v>472</v>
      </c>
      <c r="AI1040" s="5" t="s">
        <v>175</v>
      </c>
      <c r="AJ1040" s="5" t="s">
        <v>176</v>
      </c>
      <c r="AK1040" s="5" t="s">
        <v>219</v>
      </c>
      <c r="AL1040" s="5" t="s">
        <v>220</v>
      </c>
      <c r="AS1040" s="5">
        <v>1750</v>
      </c>
      <c r="AT1040" s="5">
        <v>1750</v>
      </c>
      <c r="BN1040" s="96" t="s">
        <v>646</v>
      </c>
      <c r="BO1040" s="5">
        <v>2</v>
      </c>
      <c r="BP1040" s="5">
        <v>2</v>
      </c>
      <c r="BQ1040" s="5">
        <v>12</v>
      </c>
      <c r="BR1040" s="5" t="s">
        <v>515</v>
      </c>
      <c r="BT1040" s="5" t="s">
        <v>181</v>
      </c>
      <c r="BU1040" s="83">
        <v>44531</v>
      </c>
      <c r="BV1040" s="5">
        <v>30624</v>
      </c>
      <c r="BW1040" s="136"/>
      <c r="BX1040" t="s">
        <v>170</v>
      </c>
      <c r="BY1040" t="s">
        <v>170</v>
      </c>
      <c r="BZ1040"/>
      <c r="CA1040"/>
      <c r="CB1040" t="s">
        <v>170</v>
      </c>
      <c r="CC1040" t="s">
        <v>170</v>
      </c>
      <c r="CD1040" t="s">
        <v>1776</v>
      </c>
      <c r="CE1040" t="s">
        <v>170</v>
      </c>
      <c r="CF1040"/>
      <c r="CG1040" t="s">
        <v>169</v>
      </c>
      <c r="CH1040" t="s">
        <v>484</v>
      </c>
      <c r="CI1040" t="s">
        <v>169</v>
      </c>
      <c r="CJ1040" t="s">
        <v>484</v>
      </c>
      <c r="CK1040"/>
      <c r="CL1040"/>
      <c r="CM1040"/>
      <c r="CN1040"/>
      <c r="CO1040"/>
      <c r="CP1040"/>
      <c r="CQ1040"/>
      <c r="CR1040"/>
      <c r="CS1040"/>
      <c r="CT1040"/>
      <c r="CU1040"/>
      <c r="CV1040"/>
      <c r="CW1040"/>
      <c r="CX1040"/>
      <c r="CY1040"/>
      <c r="CZ1040"/>
      <c r="DA1040"/>
      <c r="DB1040"/>
      <c r="DC1040"/>
      <c r="DD1040"/>
      <c r="DE1040"/>
      <c r="DF1040"/>
      <c r="DG1040"/>
      <c r="DH1040"/>
      <c r="DI1040"/>
      <c r="DJ1040" t="s">
        <v>204</v>
      </c>
      <c r="DK1040" t="s">
        <v>205</v>
      </c>
      <c r="DL1040" t="s">
        <v>170</v>
      </c>
      <c r="DM1040"/>
      <c r="DN1040" t="s">
        <v>170</v>
      </c>
      <c r="DO1040" t="s">
        <v>784</v>
      </c>
      <c r="DP1040" t="s">
        <v>169</v>
      </c>
      <c r="DQ1040" t="s">
        <v>193</v>
      </c>
      <c r="DR1040"/>
      <c r="DS1040"/>
      <c r="DT1040"/>
      <c r="DU1040"/>
      <c r="DV1040"/>
      <c r="DW1040"/>
      <c r="DX1040"/>
      <c r="DY1040"/>
      <c r="DZ1040"/>
      <c r="EA1040" s="137"/>
      <c r="EB1040">
        <v>5</v>
      </c>
      <c r="EC1040">
        <v>5</v>
      </c>
      <c r="ED1040"/>
      <c r="EE1040" t="s">
        <v>1777</v>
      </c>
      <c r="EF1040">
        <v>3</v>
      </c>
      <c r="EG1040"/>
      <c r="EH1040"/>
      <c r="EI1040"/>
      <c r="EJ1040"/>
      <c r="EK1040"/>
      <c r="EL1040"/>
      <c r="EM1040"/>
      <c r="EN1040"/>
      <c r="EO1040"/>
      <c r="EP1040"/>
      <c r="EQ1040"/>
      <c r="ER1040"/>
      <c r="ES1040"/>
      <c r="ET1040"/>
      <c r="EU1040"/>
      <c r="EV1040">
        <v>3500</v>
      </c>
      <c r="EW1040">
        <v>449</v>
      </c>
      <c r="EX1040">
        <v>352</v>
      </c>
      <c r="EY1040">
        <v>406</v>
      </c>
      <c r="EZ1040"/>
      <c r="FA1040"/>
      <c r="FB1040"/>
      <c r="FC1040"/>
      <c r="FD1040"/>
      <c r="FE1040"/>
      <c r="FF1040"/>
      <c r="FG1040"/>
      <c r="FH1040"/>
      <c r="FI1040"/>
    </row>
    <row r="1041" spans="1:165" s="5" customFormat="1" ht="15">
      <c r="A1041">
        <v>2022</v>
      </c>
      <c r="B1041" t="s">
        <v>1684</v>
      </c>
      <c r="C1041" t="s">
        <v>226</v>
      </c>
      <c r="D1041" t="s">
        <v>1778</v>
      </c>
      <c r="E1041" t="s">
        <v>1687</v>
      </c>
      <c r="F1041">
        <v>139</v>
      </c>
      <c r="G1041" s="134">
        <v>3.4</v>
      </c>
      <c r="H1041">
        <v>6</v>
      </c>
      <c r="I1041" t="s">
        <v>648</v>
      </c>
      <c r="J1041">
        <v>19</v>
      </c>
      <c r="K1041">
        <v>22</v>
      </c>
      <c r="L1041">
        <v>20</v>
      </c>
      <c r="M1041">
        <v>23.3</v>
      </c>
      <c r="N1041">
        <v>31.2</v>
      </c>
      <c r="O1041">
        <v>26.296299999999999</v>
      </c>
      <c r="P1041">
        <v>18.5595</v>
      </c>
      <c r="Q1041">
        <v>22.380700000000001</v>
      </c>
      <c r="R1041">
        <v>20.104099999999999</v>
      </c>
      <c r="S1041"/>
      <c r="T1041" t="s">
        <v>165</v>
      </c>
      <c r="U1041" t="s">
        <v>166</v>
      </c>
      <c r="V1041" t="s">
        <v>198</v>
      </c>
      <c r="W1041" t="s">
        <v>199</v>
      </c>
      <c r="X1041"/>
      <c r="Y1041">
        <v>10</v>
      </c>
      <c r="Z1041" t="s">
        <v>169</v>
      </c>
      <c r="AA1041" t="s">
        <v>170</v>
      </c>
      <c r="AB1041" t="s">
        <v>691</v>
      </c>
      <c r="AC1041" t="s">
        <v>692</v>
      </c>
      <c r="AD1041">
        <v>15</v>
      </c>
      <c r="AE1041"/>
      <c r="AF1041"/>
      <c r="AG1041" t="s">
        <v>197</v>
      </c>
      <c r="AH1041" t="s">
        <v>472</v>
      </c>
      <c r="AI1041" t="s">
        <v>175</v>
      </c>
      <c r="AJ1041" t="s">
        <v>176</v>
      </c>
      <c r="AK1041" t="s">
        <v>219</v>
      </c>
      <c r="AL1041" t="s">
        <v>220</v>
      </c>
      <c r="AM1041"/>
      <c r="AN1041"/>
      <c r="AO1041"/>
      <c r="AP1041"/>
      <c r="AQ1041"/>
      <c r="AR1041"/>
      <c r="AS1041">
        <v>1750</v>
      </c>
      <c r="AT1041">
        <v>1750</v>
      </c>
      <c r="AU1041"/>
      <c r="AV1041"/>
      <c r="AW1041"/>
      <c r="AX1041"/>
      <c r="AY1041"/>
      <c r="AZ1041"/>
      <c r="BA1041"/>
      <c r="BB1041"/>
      <c r="BC1041"/>
      <c r="BD1041"/>
      <c r="BE1041"/>
      <c r="BF1041"/>
      <c r="BG1041"/>
      <c r="BH1041"/>
      <c r="BI1041"/>
      <c r="BJ1041"/>
      <c r="BK1041"/>
      <c r="BL1041"/>
      <c r="BM1041"/>
      <c r="BN1041" s="7" t="s">
        <v>795</v>
      </c>
      <c r="BO1041">
        <v>2</v>
      </c>
      <c r="BP1041">
        <v>2</v>
      </c>
      <c r="BQ1041">
        <v>13</v>
      </c>
      <c r="BR1041" t="s">
        <v>528</v>
      </c>
      <c r="BS1041"/>
      <c r="BT1041" t="s">
        <v>181</v>
      </c>
      <c r="BU1041" s="135">
        <v>44642</v>
      </c>
      <c r="BV1041">
        <v>31131</v>
      </c>
      <c r="BW1041" s="136"/>
      <c r="BX1041" t="s">
        <v>170</v>
      </c>
      <c r="BY1041" t="s">
        <v>170</v>
      </c>
      <c r="BZ1041"/>
      <c r="CA1041"/>
      <c r="CB1041" t="s">
        <v>170</v>
      </c>
      <c r="CC1041" t="s">
        <v>170</v>
      </c>
      <c r="CD1041" t="s">
        <v>965</v>
      </c>
      <c r="CE1041" t="s">
        <v>170</v>
      </c>
      <c r="CF1041" t="s">
        <v>480</v>
      </c>
      <c r="CG1041" t="s">
        <v>169</v>
      </c>
      <c r="CH1041" t="s">
        <v>966</v>
      </c>
      <c r="CI1041" t="s">
        <v>169</v>
      </c>
      <c r="CJ1041" t="s">
        <v>475</v>
      </c>
      <c r="CK1041" t="s">
        <v>183</v>
      </c>
      <c r="CL1041"/>
      <c r="CM1041">
        <v>1</v>
      </c>
      <c r="CN1041" t="s">
        <v>184</v>
      </c>
      <c r="CO1041"/>
      <c r="CP1041">
        <v>48</v>
      </c>
      <c r="CQ1041">
        <v>9.5</v>
      </c>
      <c r="CR1041">
        <v>50</v>
      </c>
      <c r="CS1041" t="s">
        <v>185</v>
      </c>
      <c r="CT1041"/>
      <c r="CU1041"/>
      <c r="CV1041" t="s">
        <v>186</v>
      </c>
      <c r="CW1041"/>
      <c r="CX1041" t="s">
        <v>187</v>
      </c>
      <c r="CY1041" t="s">
        <v>170</v>
      </c>
      <c r="CZ1041"/>
      <c r="DA1041"/>
      <c r="DB1041"/>
      <c r="DC1041"/>
      <c r="DD1041">
        <v>1</v>
      </c>
      <c r="DE1041" t="s">
        <v>465</v>
      </c>
      <c r="DF1041"/>
      <c r="DG1041">
        <v>6</v>
      </c>
      <c r="DH1041"/>
      <c r="DI1041"/>
      <c r="DJ1041" t="s">
        <v>204</v>
      </c>
      <c r="DK1041" t="s">
        <v>205</v>
      </c>
      <c r="DL1041" t="s">
        <v>170</v>
      </c>
      <c r="DM1041" t="s">
        <v>170</v>
      </c>
      <c r="DN1041" t="s">
        <v>170</v>
      </c>
      <c r="DO1041" t="s">
        <v>231</v>
      </c>
      <c r="DP1041" t="s">
        <v>169</v>
      </c>
      <c r="DQ1041" t="s">
        <v>193</v>
      </c>
      <c r="DR1041"/>
      <c r="DS1041"/>
      <c r="DT1041"/>
      <c r="DU1041"/>
      <c r="DV1041"/>
      <c r="DW1041"/>
      <c r="DX1041"/>
      <c r="DY1041"/>
      <c r="DZ1041"/>
      <c r="EA1041" s="137"/>
      <c r="EB1041">
        <v>4</v>
      </c>
      <c r="EC1041">
        <v>4</v>
      </c>
      <c r="ED1041"/>
      <c r="EE1041" t="s">
        <v>967</v>
      </c>
      <c r="EF1041">
        <v>5</v>
      </c>
      <c r="EG1041"/>
      <c r="EH1041"/>
      <c r="EI1041"/>
      <c r="EJ1041"/>
      <c r="EK1041"/>
      <c r="EL1041"/>
      <c r="EM1041"/>
      <c r="EN1041"/>
      <c r="EO1041"/>
      <c r="EP1041"/>
      <c r="EQ1041"/>
      <c r="ER1041"/>
      <c r="ES1041"/>
      <c r="ET1041"/>
      <c r="EU1041"/>
      <c r="EV1041">
        <v>4500</v>
      </c>
      <c r="EW1041">
        <v>479</v>
      </c>
      <c r="EX1041">
        <v>391</v>
      </c>
      <c r="EY1041">
        <v>440</v>
      </c>
      <c r="EZ1041"/>
      <c r="FA1041"/>
      <c r="FB1041"/>
      <c r="FC1041"/>
      <c r="FD1041"/>
      <c r="FE1041"/>
      <c r="FF1041"/>
      <c r="FG1041"/>
      <c r="FH1041"/>
      <c r="FI1041"/>
    </row>
    <row r="1042" spans="1:165" ht="15">
      <c r="A1042" s="5">
        <v>2022</v>
      </c>
      <c r="B1042" s="5" t="s">
        <v>1684</v>
      </c>
      <c r="C1042" s="5" t="s">
        <v>226</v>
      </c>
      <c r="D1042" s="5" t="s">
        <v>1778</v>
      </c>
      <c r="E1042" s="5" t="s">
        <v>1687</v>
      </c>
      <c r="F1042" s="5">
        <v>114</v>
      </c>
      <c r="G1042" s="80">
        <v>3.4</v>
      </c>
      <c r="H1042" s="5">
        <v>6</v>
      </c>
      <c r="I1042" s="5" t="s">
        <v>648</v>
      </c>
      <c r="J1042" s="5">
        <v>17</v>
      </c>
      <c r="K1042" s="5">
        <v>22</v>
      </c>
      <c r="L1042" s="5">
        <v>19</v>
      </c>
      <c r="M1042" s="5">
        <v>21.779399999999999</v>
      </c>
      <c r="N1042" s="5">
        <v>31.1586</v>
      </c>
      <c r="O1042" s="5">
        <v>25.191800000000001</v>
      </c>
      <c r="P1042" s="5">
        <v>17.434699999999999</v>
      </c>
      <c r="Q1042" s="5">
        <v>22.353100000000001</v>
      </c>
      <c r="R1042" s="5">
        <v>19.3507</v>
      </c>
      <c r="S1042" s="5"/>
      <c r="T1042" s="5" t="s">
        <v>165</v>
      </c>
      <c r="U1042" s="5" t="s">
        <v>166</v>
      </c>
      <c r="V1042" s="5" t="s">
        <v>198</v>
      </c>
      <c r="W1042" s="5" t="s">
        <v>199</v>
      </c>
      <c r="X1042" s="5"/>
      <c r="Y1042" s="5">
        <v>10</v>
      </c>
      <c r="Z1042" s="5" t="s">
        <v>169</v>
      </c>
      <c r="AA1042" s="5" t="s">
        <v>170</v>
      </c>
      <c r="AB1042" s="5" t="s">
        <v>691</v>
      </c>
      <c r="AC1042" s="5" t="s">
        <v>692</v>
      </c>
      <c r="AD1042" s="5">
        <v>15</v>
      </c>
      <c r="AE1042" s="5"/>
      <c r="AF1042" s="5"/>
      <c r="AG1042" s="5" t="s">
        <v>197</v>
      </c>
      <c r="AH1042" s="5" t="s">
        <v>472</v>
      </c>
      <c r="AI1042" s="5" t="s">
        <v>175</v>
      </c>
      <c r="AJ1042" s="5" t="s">
        <v>176</v>
      </c>
      <c r="AK1042" s="5" t="s">
        <v>219</v>
      </c>
      <c r="AL1042" s="5" t="s">
        <v>220</v>
      </c>
      <c r="AM1042" s="5"/>
      <c r="AN1042" s="5"/>
      <c r="AO1042" s="5"/>
      <c r="AP1042" s="5"/>
      <c r="AQ1042" s="5"/>
      <c r="AR1042" s="5"/>
      <c r="AS1042" s="5">
        <v>1850</v>
      </c>
      <c r="AT1042" s="5">
        <v>1850</v>
      </c>
      <c r="AU1042" s="5"/>
      <c r="AV1042" s="5"/>
      <c r="AW1042" s="5"/>
      <c r="AX1042" s="5"/>
      <c r="AY1042" s="5"/>
      <c r="AZ1042" s="5"/>
      <c r="BA1042" s="5"/>
      <c r="BB1042" s="5"/>
      <c r="BC1042" s="5"/>
      <c r="BD1042" s="5"/>
      <c r="BE1042" s="5"/>
      <c r="BF1042" s="5"/>
      <c r="BG1042" s="5"/>
      <c r="BH1042" s="5"/>
      <c r="BI1042" s="5"/>
      <c r="BJ1042" s="5"/>
      <c r="BK1042" s="5"/>
      <c r="BL1042" s="5"/>
      <c r="BM1042" s="5"/>
      <c r="BN1042" s="96" t="s">
        <v>1772</v>
      </c>
      <c r="BO1042" s="5">
        <v>2</v>
      </c>
      <c r="BP1042" s="5">
        <v>2</v>
      </c>
      <c r="BQ1042" s="5">
        <v>13</v>
      </c>
      <c r="BR1042" s="5" t="s">
        <v>528</v>
      </c>
      <c r="BS1042" s="5"/>
      <c r="BT1042" s="5" t="s">
        <v>181</v>
      </c>
      <c r="BU1042" s="83">
        <v>44531</v>
      </c>
      <c r="BV1042" s="5">
        <v>30625</v>
      </c>
      <c r="BX1042" t="s">
        <v>170</v>
      </c>
      <c r="BY1042" t="s">
        <v>170</v>
      </c>
      <c r="CB1042" t="s">
        <v>170</v>
      </c>
      <c r="CC1042" t="s">
        <v>170</v>
      </c>
      <c r="CD1042" t="s">
        <v>965</v>
      </c>
      <c r="CE1042" t="s">
        <v>170</v>
      </c>
      <c r="CF1042" t="s">
        <v>480</v>
      </c>
      <c r="CG1042" t="s">
        <v>169</v>
      </c>
      <c r="CH1042" t="s">
        <v>966</v>
      </c>
      <c r="CI1042" t="s">
        <v>169</v>
      </c>
      <c r="CJ1042" t="s">
        <v>475</v>
      </c>
      <c r="CK1042" t="s">
        <v>183</v>
      </c>
      <c r="CM1042">
        <v>1</v>
      </c>
      <c r="CN1042" t="s">
        <v>184</v>
      </c>
      <c r="CP1042">
        <v>48</v>
      </c>
      <c r="CQ1042">
        <v>9.5</v>
      </c>
      <c r="CR1042">
        <v>50</v>
      </c>
      <c r="CS1042" t="s">
        <v>185</v>
      </c>
      <c r="CV1042" t="s">
        <v>186</v>
      </c>
      <c r="CX1042" t="s">
        <v>187</v>
      </c>
      <c r="CY1042" t="s">
        <v>170</v>
      </c>
      <c r="DD1042">
        <v>1</v>
      </c>
      <c r="DE1042" t="s">
        <v>465</v>
      </c>
      <c r="DG1042">
        <v>6</v>
      </c>
      <c r="DJ1042" t="s">
        <v>204</v>
      </c>
      <c r="DK1042" t="s">
        <v>205</v>
      </c>
      <c r="DL1042" t="s">
        <v>170</v>
      </c>
      <c r="DM1042" t="s">
        <v>170</v>
      </c>
      <c r="DN1042" t="s">
        <v>170</v>
      </c>
      <c r="DO1042" t="s">
        <v>231</v>
      </c>
      <c r="DP1042" t="s">
        <v>169</v>
      </c>
      <c r="DQ1042" t="s">
        <v>193</v>
      </c>
      <c r="EB1042">
        <v>4</v>
      </c>
      <c r="EC1042">
        <v>4</v>
      </c>
      <c r="EE1042" t="s">
        <v>967</v>
      </c>
      <c r="EF1042">
        <v>5</v>
      </c>
      <c r="EV1042">
        <v>4500</v>
      </c>
      <c r="EW1042">
        <v>479</v>
      </c>
      <c r="EX1042">
        <v>391</v>
      </c>
      <c r="EY1042">
        <v>440</v>
      </c>
    </row>
    <row r="1043" spans="1:165" ht="15">
      <c r="A1043" s="5">
        <v>2022</v>
      </c>
      <c r="B1043" s="5" t="s">
        <v>1684</v>
      </c>
      <c r="C1043" s="5" t="s">
        <v>226</v>
      </c>
      <c r="D1043" s="5" t="s">
        <v>1778</v>
      </c>
      <c r="E1043" s="5" t="s">
        <v>1687</v>
      </c>
      <c r="F1043" s="5">
        <v>141</v>
      </c>
      <c r="G1043" s="80">
        <v>3.4</v>
      </c>
      <c r="H1043" s="5">
        <v>6</v>
      </c>
      <c r="I1043" s="5" t="s">
        <v>648</v>
      </c>
      <c r="J1043" s="5">
        <v>17</v>
      </c>
      <c r="K1043" s="5">
        <v>23</v>
      </c>
      <c r="L1043" s="5">
        <v>19</v>
      </c>
      <c r="M1043" s="5">
        <v>21.6</v>
      </c>
      <c r="N1043" s="5">
        <v>31.5</v>
      </c>
      <c r="O1043" s="5">
        <v>25.158100000000001</v>
      </c>
      <c r="P1043" s="5">
        <v>17.301200000000001</v>
      </c>
      <c r="Q1043" s="5">
        <v>22.580400000000001</v>
      </c>
      <c r="R1043" s="5">
        <v>19.3354</v>
      </c>
      <c r="S1043" s="5"/>
      <c r="T1043" s="5" t="s">
        <v>165</v>
      </c>
      <c r="U1043" s="5" t="s">
        <v>166</v>
      </c>
      <c r="V1043" s="5" t="s">
        <v>198</v>
      </c>
      <c r="W1043" s="5" t="s">
        <v>199</v>
      </c>
      <c r="X1043" s="5"/>
      <c r="Y1043" s="5">
        <v>10</v>
      </c>
      <c r="Z1043" s="5" t="s">
        <v>169</v>
      </c>
      <c r="AA1043" s="5" t="s">
        <v>170</v>
      </c>
      <c r="AB1043" s="5" t="s">
        <v>691</v>
      </c>
      <c r="AC1043" s="5" t="s">
        <v>692</v>
      </c>
      <c r="AD1043" s="5">
        <v>15</v>
      </c>
      <c r="AE1043" s="5"/>
      <c r="AF1043" s="5"/>
      <c r="AG1043" s="5" t="s">
        <v>197</v>
      </c>
      <c r="AH1043" s="5" t="s">
        <v>472</v>
      </c>
      <c r="AI1043" s="5" t="s">
        <v>175</v>
      </c>
      <c r="AJ1043" s="5" t="s">
        <v>176</v>
      </c>
      <c r="AK1043" s="5" t="s">
        <v>219</v>
      </c>
      <c r="AL1043" s="5" t="s">
        <v>220</v>
      </c>
      <c r="AM1043" s="5"/>
      <c r="AN1043" s="5"/>
      <c r="AO1043" s="5"/>
      <c r="AP1043" s="5"/>
      <c r="AQ1043" s="5"/>
      <c r="AR1043" s="5"/>
      <c r="AS1043" s="5">
        <v>1850</v>
      </c>
      <c r="AT1043" s="5">
        <v>1850</v>
      </c>
      <c r="AU1043" s="5"/>
      <c r="AV1043" s="5"/>
      <c r="AW1043" s="5"/>
      <c r="AX1043" s="5"/>
      <c r="AY1043" s="5"/>
      <c r="AZ1043" s="5"/>
      <c r="BA1043" s="5"/>
      <c r="BB1043" s="5"/>
      <c r="BC1043" s="5"/>
      <c r="BD1043" s="5"/>
      <c r="BE1043" s="5"/>
      <c r="BF1043" s="5"/>
      <c r="BG1043" s="5"/>
      <c r="BH1043" s="5"/>
      <c r="BI1043" s="5"/>
      <c r="BJ1043" s="5"/>
      <c r="BK1043" s="5"/>
      <c r="BL1043" s="5"/>
      <c r="BM1043" s="5"/>
      <c r="BN1043" s="96" t="s">
        <v>646</v>
      </c>
      <c r="BO1043" s="5">
        <v>2</v>
      </c>
      <c r="BP1043" s="5">
        <v>2</v>
      </c>
      <c r="BQ1043" s="5">
        <v>13</v>
      </c>
      <c r="BR1043" s="5" t="s">
        <v>528</v>
      </c>
      <c r="BS1043" s="5"/>
      <c r="BT1043" s="5" t="s">
        <v>181</v>
      </c>
      <c r="BU1043" s="83">
        <v>44531</v>
      </c>
      <c r="BV1043" s="5">
        <v>30623</v>
      </c>
      <c r="BW1043" s="6"/>
      <c r="BX1043" s="5" t="s">
        <v>170</v>
      </c>
      <c r="BY1043" s="5" t="s">
        <v>170</v>
      </c>
      <c r="BZ1043" s="5"/>
      <c r="CA1043" s="5"/>
      <c r="CB1043" s="5" t="s">
        <v>170</v>
      </c>
      <c r="CC1043" s="5" t="s">
        <v>170</v>
      </c>
      <c r="CD1043" s="5" t="s">
        <v>1779</v>
      </c>
      <c r="CE1043" s="5" t="s">
        <v>169</v>
      </c>
      <c r="CF1043" s="5" t="s">
        <v>813</v>
      </c>
      <c r="CG1043" s="5" t="s">
        <v>169</v>
      </c>
      <c r="CH1043" s="5" t="s">
        <v>814</v>
      </c>
      <c r="CI1043" s="5" t="s">
        <v>170</v>
      </c>
      <c r="CJ1043" s="5"/>
      <c r="CK1043" s="5" t="s">
        <v>183</v>
      </c>
      <c r="CL1043" s="5"/>
      <c r="CM1043" s="5">
        <v>1</v>
      </c>
      <c r="CN1043" s="5" t="s">
        <v>184</v>
      </c>
      <c r="CO1043" s="5"/>
      <c r="CP1043" s="5">
        <v>48</v>
      </c>
      <c r="CQ1043" s="5">
        <v>5.2</v>
      </c>
      <c r="CR1043" s="5">
        <v>50.1</v>
      </c>
      <c r="CS1043" s="5" t="s">
        <v>185</v>
      </c>
      <c r="CT1043" s="5"/>
      <c r="CU1043" s="5"/>
      <c r="CV1043" s="5" t="s">
        <v>186</v>
      </c>
      <c r="CW1043" s="5"/>
      <c r="CX1043" s="5" t="s">
        <v>187</v>
      </c>
      <c r="CY1043" s="5" t="s">
        <v>170</v>
      </c>
      <c r="CZ1043" s="5"/>
      <c r="DA1043" s="5"/>
      <c r="DB1043" s="5"/>
      <c r="DC1043" s="5"/>
      <c r="DD1043" s="5">
        <v>2</v>
      </c>
      <c r="DE1043" s="5" t="s">
        <v>815</v>
      </c>
      <c r="DF1043" s="5" t="s">
        <v>816</v>
      </c>
      <c r="DG1043" s="5" t="s">
        <v>817</v>
      </c>
      <c r="DH1043" s="5"/>
      <c r="DI1043" s="5"/>
      <c r="DJ1043" s="5" t="s">
        <v>204</v>
      </c>
      <c r="DK1043" s="5" t="s">
        <v>205</v>
      </c>
      <c r="DL1043" s="5" t="s">
        <v>170</v>
      </c>
      <c r="DM1043" s="5" t="s">
        <v>170</v>
      </c>
      <c r="DN1043" s="5" t="s">
        <v>170</v>
      </c>
      <c r="DO1043" s="5" t="s">
        <v>818</v>
      </c>
      <c r="DP1043" s="5" t="s">
        <v>169</v>
      </c>
      <c r="DQ1043" s="5" t="s">
        <v>193</v>
      </c>
      <c r="DR1043" s="5"/>
      <c r="DS1043" s="5"/>
      <c r="DT1043" s="5"/>
      <c r="DU1043" s="5"/>
      <c r="DV1043" s="5"/>
      <c r="DW1043" s="5"/>
      <c r="DX1043" s="5"/>
      <c r="DY1043" s="5"/>
      <c r="DZ1043" s="5"/>
      <c r="EA1043" s="133"/>
      <c r="EB1043" s="5">
        <v>2</v>
      </c>
      <c r="EC1043" s="5">
        <v>2</v>
      </c>
      <c r="ED1043" s="5"/>
      <c r="EE1043" s="5" t="s">
        <v>819</v>
      </c>
      <c r="EF1043" s="5">
        <v>3</v>
      </c>
      <c r="EG1043" s="5"/>
      <c r="EH1043" s="5"/>
      <c r="EI1043" s="5"/>
      <c r="EJ1043" s="5"/>
      <c r="EK1043" s="5"/>
      <c r="EL1043" s="5"/>
      <c r="EM1043" s="5"/>
      <c r="EN1043" s="5"/>
      <c r="EO1043" s="5"/>
      <c r="EP1043" s="5"/>
      <c r="EQ1043" s="5"/>
      <c r="ER1043" s="5"/>
      <c r="ES1043" s="5"/>
      <c r="ET1043" s="5"/>
      <c r="EU1043" s="5"/>
      <c r="EV1043" s="5">
        <v>8250</v>
      </c>
      <c r="EW1043" s="5">
        <v>675</v>
      </c>
      <c r="EX1043" s="5">
        <v>462</v>
      </c>
      <c r="EY1043" s="5">
        <v>579</v>
      </c>
      <c r="EZ1043" s="5"/>
      <c r="FA1043" s="5"/>
      <c r="FB1043" s="5"/>
      <c r="FC1043" s="5"/>
      <c r="FD1043" s="5"/>
      <c r="FE1043" s="5"/>
      <c r="FF1043" s="5"/>
      <c r="FG1043" s="5"/>
      <c r="FH1043" s="5"/>
      <c r="FI1043" s="5"/>
    </row>
    <row r="1044" spans="1:165" ht="15">
      <c r="A1044">
        <v>2022</v>
      </c>
      <c r="B1044" t="s">
        <v>1684</v>
      </c>
      <c r="C1044" t="s">
        <v>226</v>
      </c>
      <c r="D1044" t="s">
        <v>1780</v>
      </c>
      <c r="E1044" t="s">
        <v>1687</v>
      </c>
      <c r="F1044">
        <v>145</v>
      </c>
      <c r="G1044" s="134">
        <v>3.4</v>
      </c>
      <c r="H1044">
        <v>6</v>
      </c>
      <c r="I1044" t="s">
        <v>648</v>
      </c>
      <c r="J1044">
        <v>18</v>
      </c>
      <c r="K1044">
        <v>20</v>
      </c>
      <c r="L1044">
        <v>19</v>
      </c>
      <c r="M1044">
        <v>22.9</v>
      </c>
      <c r="N1044">
        <v>28.1</v>
      </c>
      <c r="O1044">
        <v>24.9802</v>
      </c>
      <c r="P1044">
        <v>18.264700000000001</v>
      </c>
      <c r="Q1044">
        <v>20.300999999999998</v>
      </c>
      <c r="R1044">
        <v>19.1281</v>
      </c>
      <c r="T1044" t="s">
        <v>165</v>
      </c>
      <c r="U1044" t="s">
        <v>166</v>
      </c>
      <c r="V1044" t="s">
        <v>198</v>
      </c>
      <c r="W1044" t="s">
        <v>199</v>
      </c>
      <c r="Y1044">
        <v>10</v>
      </c>
      <c r="Z1044" t="s">
        <v>169</v>
      </c>
      <c r="AA1044" t="s">
        <v>170</v>
      </c>
      <c r="AB1044" t="s">
        <v>691</v>
      </c>
      <c r="AC1044" t="s">
        <v>692</v>
      </c>
      <c r="AD1044">
        <v>15</v>
      </c>
      <c r="AG1044" t="s">
        <v>197</v>
      </c>
      <c r="AH1044" t="s">
        <v>472</v>
      </c>
      <c r="AI1044" t="s">
        <v>175</v>
      </c>
      <c r="AJ1044" t="s">
        <v>176</v>
      </c>
      <c r="AK1044" t="s">
        <v>219</v>
      </c>
      <c r="AL1044" t="s">
        <v>220</v>
      </c>
      <c r="AS1044">
        <v>1850</v>
      </c>
      <c r="AT1044">
        <v>1850</v>
      </c>
      <c r="BN1044" s="7" t="s">
        <v>795</v>
      </c>
      <c r="BO1044">
        <v>2</v>
      </c>
      <c r="BP1044">
        <v>2</v>
      </c>
      <c r="BQ1044">
        <v>13</v>
      </c>
      <c r="BR1044" t="s">
        <v>528</v>
      </c>
      <c r="BT1044" t="s">
        <v>181</v>
      </c>
      <c r="BU1044" s="135">
        <v>44642</v>
      </c>
      <c r="BV1044">
        <v>31295</v>
      </c>
      <c r="BX1044" t="s">
        <v>170</v>
      </c>
      <c r="BY1044" t="s">
        <v>170</v>
      </c>
      <c r="CB1044" t="s">
        <v>170</v>
      </c>
      <c r="CC1044" t="s">
        <v>170</v>
      </c>
      <c r="CD1044" t="s">
        <v>1781</v>
      </c>
      <c r="CE1044" t="s">
        <v>169</v>
      </c>
      <c r="CF1044" t="s">
        <v>1782</v>
      </c>
      <c r="CG1044" t="s">
        <v>169</v>
      </c>
      <c r="CH1044" t="s">
        <v>814</v>
      </c>
      <c r="CI1044" t="s">
        <v>170</v>
      </c>
      <c r="DJ1044" t="s">
        <v>204</v>
      </c>
      <c r="DK1044" t="s">
        <v>205</v>
      </c>
      <c r="DL1044" t="s">
        <v>170</v>
      </c>
      <c r="DN1044" t="s">
        <v>170</v>
      </c>
      <c r="DO1044" t="s">
        <v>1783</v>
      </c>
      <c r="DP1044" t="s">
        <v>169</v>
      </c>
      <c r="DQ1044" t="s">
        <v>193</v>
      </c>
      <c r="EB1044">
        <v>3</v>
      </c>
      <c r="EC1044">
        <v>3</v>
      </c>
      <c r="EE1044" t="s">
        <v>1784</v>
      </c>
      <c r="EF1044">
        <v>3</v>
      </c>
      <c r="EV1044">
        <v>6500</v>
      </c>
      <c r="EW1044">
        <v>599</v>
      </c>
      <c r="EX1044">
        <v>428</v>
      </c>
      <c r="EY1044">
        <v>522</v>
      </c>
    </row>
    <row r="1045" spans="1:165" ht="15">
      <c r="A1045" s="5">
        <v>2022</v>
      </c>
      <c r="B1045" s="5" t="s">
        <v>1684</v>
      </c>
      <c r="C1045" s="5" t="s">
        <v>226</v>
      </c>
      <c r="D1045" s="5" t="s">
        <v>1785</v>
      </c>
      <c r="E1045" s="5" t="s">
        <v>1687</v>
      </c>
      <c r="F1045" s="5">
        <v>103</v>
      </c>
      <c r="G1045" s="80">
        <v>2.5</v>
      </c>
      <c r="H1045" s="5">
        <v>4</v>
      </c>
      <c r="I1045" s="5" t="s">
        <v>1499</v>
      </c>
      <c r="J1045" s="5">
        <v>36</v>
      </c>
      <c r="K1045" s="5">
        <v>36</v>
      </c>
      <c r="L1045" s="5">
        <v>36</v>
      </c>
      <c r="M1045" s="5">
        <v>48.640599999999999</v>
      </c>
      <c r="N1045" s="5">
        <v>49.630499999999998</v>
      </c>
      <c r="O1045" s="5">
        <v>49.081099999999999</v>
      </c>
      <c r="P1045" s="5">
        <v>35.763199999999998</v>
      </c>
      <c r="Q1045" s="5">
        <v>36.369799999999998</v>
      </c>
      <c r="R1045" s="5">
        <v>36.0336</v>
      </c>
      <c r="S1045" s="5"/>
      <c r="T1045" s="5" t="s">
        <v>470</v>
      </c>
      <c r="U1045" s="5" t="s">
        <v>471</v>
      </c>
      <c r="V1045" s="5" t="s">
        <v>1072</v>
      </c>
      <c r="W1045" s="5" t="s">
        <v>1073</v>
      </c>
      <c r="X1045" s="5"/>
      <c r="Y1045" s="5">
        <v>6</v>
      </c>
      <c r="Z1045" s="5" t="s">
        <v>170</v>
      </c>
      <c r="AA1045" s="5" t="s">
        <v>170</v>
      </c>
      <c r="AB1045" s="5" t="s">
        <v>243</v>
      </c>
      <c r="AC1045" s="5" t="s">
        <v>244</v>
      </c>
      <c r="AD1045" s="5">
        <v>15</v>
      </c>
      <c r="AE1045" s="5"/>
      <c r="AF1045" s="5"/>
      <c r="AG1045" s="5" t="s">
        <v>197</v>
      </c>
      <c r="AH1045" s="5" t="s">
        <v>472</v>
      </c>
      <c r="AI1045" s="5" t="s">
        <v>175</v>
      </c>
      <c r="AJ1045" s="5" t="s">
        <v>176</v>
      </c>
      <c r="AK1045" s="5" t="s">
        <v>219</v>
      </c>
      <c r="AL1045" s="5" t="s">
        <v>220</v>
      </c>
      <c r="AM1045" s="5"/>
      <c r="AN1045" s="5"/>
      <c r="AO1045" s="5"/>
      <c r="AP1045" s="5"/>
      <c r="AQ1045" s="5"/>
      <c r="AR1045" s="5"/>
      <c r="AS1045" s="5">
        <v>1000</v>
      </c>
      <c r="AT1045" s="5">
        <v>1000</v>
      </c>
      <c r="AU1045" s="5"/>
      <c r="AV1045" s="5"/>
      <c r="AW1045" s="5"/>
      <c r="AX1045" s="5"/>
      <c r="AY1045" s="5"/>
      <c r="AZ1045" s="5"/>
      <c r="BA1045" s="5"/>
      <c r="BB1045" s="5"/>
      <c r="BC1045" s="5"/>
      <c r="BD1045" s="5"/>
      <c r="BE1045" s="5"/>
      <c r="BF1045" s="5"/>
      <c r="BG1045" s="5"/>
      <c r="BH1045" s="5"/>
      <c r="BI1045" s="5"/>
      <c r="BJ1045" s="5"/>
      <c r="BK1045" s="5"/>
      <c r="BL1045" s="5"/>
      <c r="BM1045" s="5"/>
      <c r="BN1045" s="96" t="s">
        <v>795</v>
      </c>
      <c r="BO1045" s="5">
        <v>2</v>
      </c>
      <c r="BP1045" s="5">
        <v>2</v>
      </c>
      <c r="BQ1045" s="5">
        <v>20</v>
      </c>
      <c r="BR1045" s="5" t="s">
        <v>548</v>
      </c>
      <c r="BS1045" s="5">
        <v>1</v>
      </c>
      <c r="BT1045" s="5" t="s">
        <v>494</v>
      </c>
      <c r="BU1045" s="83">
        <v>44461</v>
      </c>
      <c r="BV1045" s="5">
        <v>30258</v>
      </c>
      <c r="BX1045" t="s">
        <v>170</v>
      </c>
      <c r="BY1045" t="s">
        <v>170</v>
      </c>
      <c r="CB1045" t="s">
        <v>170</v>
      </c>
      <c r="CC1045" t="s">
        <v>170</v>
      </c>
      <c r="CD1045" t="s">
        <v>1781</v>
      </c>
      <c r="CE1045" t="s">
        <v>169</v>
      </c>
      <c r="CF1045" t="s">
        <v>1782</v>
      </c>
      <c r="CG1045" t="s">
        <v>169</v>
      </c>
      <c r="CH1045" t="s">
        <v>814</v>
      </c>
      <c r="CI1045" t="s">
        <v>170</v>
      </c>
      <c r="DJ1045" t="s">
        <v>204</v>
      </c>
      <c r="DK1045" t="s">
        <v>205</v>
      </c>
      <c r="DL1045" t="s">
        <v>170</v>
      </c>
      <c r="DN1045" t="s">
        <v>170</v>
      </c>
      <c r="DO1045" t="s">
        <v>1783</v>
      </c>
      <c r="DP1045" t="s">
        <v>169</v>
      </c>
      <c r="DQ1045" t="s">
        <v>193</v>
      </c>
      <c r="EB1045">
        <v>3</v>
      </c>
      <c r="EC1045">
        <v>3</v>
      </c>
      <c r="EE1045" t="s">
        <v>1784</v>
      </c>
      <c r="EF1045">
        <v>3</v>
      </c>
      <c r="EV1045">
        <v>6500</v>
      </c>
      <c r="EW1045">
        <v>599</v>
      </c>
      <c r="EX1045">
        <v>428</v>
      </c>
      <c r="EY1045">
        <v>522</v>
      </c>
    </row>
    <row r="1046" spans="1:165" ht="15">
      <c r="A1046" s="5">
        <v>2022</v>
      </c>
      <c r="B1046" s="5" t="s">
        <v>1684</v>
      </c>
      <c r="C1046" s="5" t="s">
        <v>226</v>
      </c>
      <c r="D1046" s="5" t="s">
        <v>1786</v>
      </c>
      <c r="E1046" s="5" t="s">
        <v>1687</v>
      </c>
      <c r="F1046" s="5">
        <v>104</v>
      </c>
      <c r="G1046" s="80">
        <v>2.5</v>
      </c>
      <c r="H1046" s="5">
        <v>4</v>
      </c>
      <c r="I1046" s="5" t="s">
        <v>1499</v>
      </c>
      <c r="J1046" s="5">
        <v>35</v>
      </c>
      <c r="K1046" s="5">
        <v>36</v>
      </c>
      <c r="L1046" s="5">
        <v>35</v>
      </c>
      <c r="M1046" s="5">
        <v>47</v>
      </c>
      <c r="N1046" s="5">
        <v>48.508499999999998</v>
      </c>
      <c r="O1046" s="5">
        <v>47.667000000000002</v>
      </c>
      <c r="P1046" s="5">
        <v>34.550400000000003</v>
      </c>
      <c r="Q1046" s="5">
        <v>35.621299999999998</v>
      </c>
      <c r="R1046" s="5">
        <v>35.0242</v>
      </c>
      <c r="S1046" s="5"/>
      <c r="T1046" s="5" t="s">
        <v>470</v>
      </c>
      <c r="U1046" s="5" t="s">
        <v>471</v>
      </c>
      <c r="V1046" s="5" t="s">
        <v>1072</v>
      </c>
      <c r="W1046" s="5" t="s">
        <v>1073</v>
      </c>
      <c r="X1046" s="5"/>
      <c r="Y1046" s="5">
        <v>6</v>
      </c>
      <c r="Z1046" s="5" t="s">
        <v>170</v>
      </c>
      <c r="AA1046" s="5" t="s">
        <v>170</v>
      </c>
      <c r="AB1046" s="5" t="s">
        <v>167</v>
      </c>
      <c r="AC1046" s="5" t="s">
        <v>276</v>
      </c>
      <c r="AD1046" s="5">
        <v>15</v>
      </c>
      <c r="AE1046" s="5"/>
      <c r="AF1046" s="5"/>
      <c r="AG1046" s="5" t="s">
        <v>197</v>
      </c>
      <c r="AH1046" s="5" t="s">
        <v>472</v>
      </c>
      <c r="AI1046" s="5" t="s">
        <v>175</v>
      </c>
      <c r="AJ1046" s="5" t="s">
        <v>176</v>
      </c>
      <c r="AK1046" s="5" t="s">
        <v>219</v>
      </c>
      <c r="AL1046" s="5" t="s">
        <v>220</v>
      </c>
      <c r="AM1046" s="5"/>
      <c r="AN1046" s="5"/>
      <c r="AO1046" s="5"/>
      <c r="AP1046" s="5"/>
      <c r="AQ1046" s="5"/>
      <c r="AR1046" s="5"/>
      <c r="AS1046" s="5">
        <v>1000</v>
      </c>
      <c r="AT1046" s="5">
        <v>1000</v>
      </c>
      <c r="AU1046" s="5"/>
      <c r="AV1046" s="5"/>
      <c r="AW1046" s="5"/>
      <c r="AX1046" s="5"/>
      <c r="AY1046" s="5"/>
      <c r="AZ1046" s="5"/>
      <c r="BA1046" s="5"/>
      <c r="BB1046" s="5"/>
      <c r="BC1046" s="5"/>
      <c r="BD1046" s="5"/>
      <c r="BE1046" s="5"/>
      <c r="BF1046" s="5"/>
      <c r="BG1046" s="5"/>
      <c r="BH1046" s="5"/>
      <c r="BI1046" s="5"/>
      <c r="BJ1046" s="5"/>
      <c r="BK1046" s="5"/>
      <c r="BL1046" s="5"/>
      <c r="BM1046" s="5"/>
      <c r="BN1046" s="96" t="s">
        <v>795</v>
      </c>
      <c r="BO1046" s="5">
        <v>2</v>
      </c>
      <c r="BP1046" s="5">
        <v>2</v>
      </c>
      <c r="BQ1046" s="5">
        <v>21</v>
      </c>
      <c r="BR1046" s="5" t="s">
        <v>553</v>
      </c>
      <c r="BS1046" s="5">
        <v>1</v>
      </c>
      <c r="BT1046" s="5" t="s">
        <v>494</v>
      </c>
      <c r="BU1046" s="83">
        <v>44461</v>
      </c>
      <c r="BV1046" s="5">
        <v>30257</v>
      </c>
      <c r="BX1046" t="s">
        <v>170</v>
      </c>
      <c r="BY1046" t="s">
        <v>170</v>
      </c>
      <c r="CB1046" t="s">
        <v>170</v>
      </c>
      <c r="CC1046" t="s">
        <v>170</v>
      </c>
      <c r="CD1046" t="s">
        <v>1787</v>
      </c>
      <c r="CE1046" t="s">
        <v>169</v>
      </c>
      <c r="CF1046" t="s">
        <v>390</v>
      </c>
      <c r="CG1046" t="s">
        <v>169</v>
      </c>
      <c r="CH1046" t="s">
        <v>391</v>
      </c>
      <c r="CI1046" t="s">
        <v>170</v>
      </c>
      <c r="DJ1046" t="s">
        <v>204</v>
      </c>
      <c r="DK1046" t="s">
        <v>205</v>
      </c>
      <c r="DN1046" t="s">
        <v>170</v>
      </c>
      <c r="DO1046" t="s">
        <v>386</v>
      </c>
      <c r="DP1046" t="s">
        <v>169</v>
      </c>
      <c r="DQ1046" t="s">
        <v>193</v>
      </c>
      <c r="EB1046">
        <v>3</v>
      </c>
      <c r="EC1046">
        <v>3</v>
      </c>
      <c r="EE1046" t="s">
        <v>1788</v>
      </c>
      <c r="EF1046">
        <v>3</v>
      </c>
      <c r="EV1046">
        <v>5750</v>
      </c>
      <c r="EW1046">
        <v>597</v>
      </c>
      <c r="EX1046">
        <v>375</v>
      </c>
      <c r="EY1046">
        <v>497</v>
      </c>
    </row>
    <row r="1047" spans="1:165" ht="15">
      <c r="A1047">
        <v>2022</v>
      </c>
      <c r="B1047" t="s">
        <v>1684</v>
      </c>
      <c r="C1047" t="s">
        <v>1685</v>
      </c>
      <c r="D1047" t="s">
        <v>1789</v>
      </c>
      <c r="E1047" t="s">
        <v>1687</v>
      </c>
      <c r="F1047">
        <v>125</v>
      </c>
      <c r="G1047" s="134">
        <v>2.5</v>
      </c>
      <c r="H1047">
        <v>4</v>
      </c>
      <c r="I1047" t="s">
        <v>196</v>
      </c>
      <c r="J1047">
        <v>26</v>
      </c>
      <c r="K1047">
        <v>33</v>
      </c>
      <c r="L1047">
        <v>28</v>
      </c>
      <c r="M1047">
        <v>33.1</v>
      </c>
      <c r="N1047">
        <v>47.3</v>
      </c>
      <c r="O1047">
        <v>38.270099999999999</v>
      </c>
      <c r="P1047">
        <v>25.549700000000001</v>
      </c>
      <c r="Q1047">
        <v>32.723700000000001</v>
      </c>
      <c r="R1047">
        <v>28.3461</v>
      </c>
      <c r="T1047" t="s">
        <v>470</v>
      </c>
      <c r="U1047" t="s">
        <v>471</v>
      </c>
      <c r="V1047" t="s">
        <v>198</v>
      </c>
      <c r="W1047" t="s">
        <v>199</v>
      </c>
      <c r="Y1047">
        <v>8</v>
      </c>
      <c r="Z1047" t="s">
        <v>169</v>
      </c>
      <c r="AA1047" t="s">
        <v>170</v>
      </c>
      <c r="AB1047" t="s">
        <v>243</v>
      </c>
      <c r="AC1047" t="s">
        <v>244</v>
      </c>
      <c r="AD1047">
        <v>15</v>
      </c>
      <c r="AG1047" t="s">
        <v>197</v>
      </c>
      <c r="AH1047" t="s">
        <v>472</v>
      </c>
      <c r="AI1047" t="s">
        <v>175</v>
      </c>
      <c r="AJ1047" t="s">
        <v>176</v>
      </c>
      <c r="AK1047" t="s">
        <v>219</v>
      </c>
      <c r="AL1047" t="s">
        <v>220</v>
      </c>
      <c r="AS1047">
        <v>1250</v>
      </c>
      <c r="AT1047">
        <v>1250</v>
      </c>
      <c r="BN1047" s="7" t="s">
        <v>646</v>
      </c>
      <c r="BO1047">
        <v>2</v>
      </c>
      <c r="BP1047">
        <v>2</v>
      </c>
      <c r="BQ1047">
        <v>30</v>
      </c>
      <c r="BR1047" t="s">
        <v>429</v>
      </c>
      <c r="BT1047" t="s">
        <v>181</v>
      </c>
      <c r="BU1047" s="135">
        <v>44476</v>
      </c>
      <c r="BV1047">
        <v>30260</v>
      </c>
      <c r="BX1047" t="s">
        <v>170</v>
      </c>
      <c r="BY1047" t="s">
        <v>170</v>
      </c>
      <c r="CB1047" t="s">
        <v>170</v>
      </c>
      <c r="CC1047" t="s">
        <v>170</v>
      </c>
      <c r="CD1047" t="s">
        <v>1790</v>
      </c>
      <c r="CE1047" t="s">
        <v>169</v>
      </c>
      <c r="CF1047" t="s">
        <v>384</v>
      </c>
      <c r="CG1047" t="s">
        <v>169</v>
      </c>
      <c r="CH1047" t="s">
        <v>1791</v>
      </c>
      <c r="CI1047" t="s">
        <v>170</v>
      </c>
      <c r="DJ1047" t="s">
        <v>190</v>
      </c>
      <c r="DK1047" t="s">
        <v>191</v>
      </c>
      <c r="DN1047" t="s">
        <v>170</v>
      </c>
      <c r="DO1047" t="s">
        <v>386</v>
      </c>
      <c r="DP1047" t="s">
        <v>169</v>
      </c>
      <c r="DQ1047" t="s">
        <v>193</v>
      </c>
      <c r="EB1047">
        <v>2</v>
      </c>
      <c r="EC1047">
        <v>2</v>
      </c>
      <c r="EE1047" t="s">
        <v>1792</v>
      </c>
      <c r="EF1047">
        <v>3</v>
      </c>
      <c r="EV1047">
        <v>9250</v>
      </c>
      <c r="EW1047">
        <v>716</v>
      </c>
      <c r="EX1047">
        <v>493</v>
      </c>
      <c r="EY1047">
        <v>616</v>
      </c>
    </row>
    <row r="1048" spans="1:165" s="5" customFormat="1" ht="15">
      <c r="A1048">
        <v>2022</v>
      </c>
      <c r="B1048" t="s">
        <v>1684</v>
      </c>
      <c r="C1048" t="s">
        <v>1685</v>
      </c>
      <c r="D1048" t="s">
        <v>1793</v>
      </c>
      <c r="E1048" t="s">
        <v>1687</v>
      </c>
      <c r="F1048">
        <v>31</v>
      </c>
      <c r="G1048" s="134">
        <v>3.5</v>
      </c>
      <c r="H1048">
        <v>6</v>
      </c>
      <c r="I1048" t="s">
        <v>196</v>
      </c>
      <c r="J1048">
        <v>20</v>
      </c>
      <c r="K1048">
        <v>27</v>
      </c>
      <c r="L1048">
        <v>23</v>
      </c>
      <c r="M1048">
        <v>25.106100000000001</v>
      </c>
      <c r="N1048">
        <v>38.5182</v>
      </c>
      <c r="O1048">
        <v>29.770900000000001</v>
      </c>
      <c r="P1048">
        <v>19.8812</v>
      </c>
      <c r="Q1048">
        <v>27.175000000000001</v>
      </c>
      <c r="R1048">
        <v>22.612300000000001</v>
      </c>
      <c r="S1048"/>
      <c r="T1048" t="s">
        <v>470</v>
      </c>
      <c r="U1048" t="s">
        <v>471</v>
      </c>
      <c r="V1048" t="s">
        <v>198</v>
      </c>
      <c r="W1048" t="s">
        <v>199</v>
      </c>
      <c r="X1048"/>
      <c r="Y1048">
        <v>8</v>
      </c>
      <c r="Z1048" t="s">
        <v>169</v>
      </c>
      <c r="AA1048" t="s">
        <v>170</v>
      </c>
      <c r="AB1048" t="s">
        <v>243</v>
      </c>
      <c r="AC1048" t="s">
        <v>244</v>
      </c>
      <c r="AD1048">
        <v>15</v>
      </c>
      <c r="AE1048"/>
      <c r="AF1048"/>
      <c r="AG1048" t="s">
        <v>197</v>
      </c>
      <c r="AH1048" t="s">
        <v>472</v>
      </c>
      <c r="AI1048" t="s">
        <v>175</v>
      </c>
      <c r="AJ1048" t="s">
        <v>176</v>
      </c>
      <c r="AK1048" t="s">
        <v>219</v>
      </c>
      <c r="AL1048" t="s">
        <v>220</v>
      </c>
      <c r="AM1048"/>
      <c r="AN1048"/>
      <c r="AO1048"/>
      <c r="AP1048"/>
      <c r="AQ1048"/>
      <c r="AR1048"/>
      <c r="AS1048">
        <v>1550</v>
      </c>
      <c r="AT1048">
        <v>1550</v>
      </c>
      <c r="AU1048"/>
      <c r="AV1048"/>
      <c r="AW1048"/>
      <c r="AX1048"/>
      <c r="AY1048"/>
      <c r="AZ1048"/>
      <c r="BA1048"/>
      <c r="BB1048"/>
      <c r="BC1048"/>
      <c r="BD1048"/>
      <c r="BE1048"/>
      <c r="BF1048"/>
      <c r="BG1048"/>
      <c r="BH1048"/>
      <c r="BI1048"/>
      <c r="BJ1048"/>
      <c r="BK1048"/>
      <c r="BL1048"/>
      <c r="BM1048"/>
      <c r="BN1048" s="7" t="s">
        <v>646</v>
      </c>
      <c r="BO1048">
        <v>2</v>
      </c>
      <c r="BP1048">
        <v>2</v>
      </c>
      <c r="BQ1048">
        <v>30</v>
      </c>
      <c r="BR1048" t="s">
        <v>429</v>
      </c>
      <c r="BS1048"/>
      <c r="BT1048" t="s">
        <v>181</v>
      </c>
      <c r="BU1048" s="135">
        <v>44426</v>
      </c>
      <c r="BV1048">
        <v>29668</v>
      </c>
      <c r="BW1048" s="136"/>
      <c r="BX1048" t="s">
        <v>170</v>
      </c>
      <c r="BY1048" t="s">
        <v>170</v>
      </c>
      <c r="BZ1048"/>
      <c r="CA1048"/>
      <c r="CB1048" t="s">
        <v>170</v>
      </c>
      <c r="CC1048" t="s">
        <v>170</v>
      </c>
      <c r="CD1048"/>
      <c r="CE1048" t="s">
        <v>170</v>
      </c>
      <c r="CF1048"/>
      <c r="CG1048" t="s">
        <v>169</v>
      </c>
      <c r="CH1048" t="s">
        <v>504</v>
      </c>
      <c r="CI1048" t="s">
        <v>169</v>
      </c>
      <c r="CJ1048" t="s">
        <v>505</v>
      </c>
      <c r="CK1048"/>
      <c r="CL1048"/>
      <c r="CM1048"/>
      <c r="CN1048"/>
      <c r="CO1048"/>
      <c r="CP1048"/>
      <c r="CQ1048"/>
      <c r="CR1048"/>
      <c r="CS1048"/>
      <c r="CT1048"/>
      <c r="CU1048"/>
      <c r="CV1048"/>
      <c r="CW1048"/>
      <c r="CX1048"/>
      <c r="CY1048"/>
      <c r="CZ1048"/>
      <c r="DA1048"/>
      <c r="DB1048"/>
      <c r="DC1048"/>
      <c r="DD1048"/>
      <c r="DE1048"/>
      <c r="DF1048"/>
      <c r="DG1048"/>
      <c r="DH1048"/>
      <c r="DI1048"/>
      <c r="DJ1048" t="s">
        <v>204</v>
      </c>
      <c r="DK1048" t="s">
        <v>205</v>
      </c>
      <c r="DL1048"/>
      <c r="DM1048"/>
      <c r="DN1048" t="s">
        <v>170</v>
      </c>
      <c r="DO1048" t="s">
        <v>532</v>
      </c>
      <c r="DP1048" t="s">
        <v>169</v>
      </c>
      <c r="DQ1048" t="s">
        <v>193</v>
      </c>
      <c r="DR1048"/>
      <c r="DS1048"/>
      <c r="DT1048"/>
      <c r="DU1048"/>
      <c r="DV1048"/>
      <c r="DW1048"/>
      <c r="DX1048"/>
      <c r="DY1048"/>
      <c r="DZ1048"/>
      <c r="EA1048" s="137"/>
      <c r="EB1048">
        <v>3</v>
      </c>
      <c r="EC1048">
        <v>3</v>
      </c>
      <c r="ED1048"/>
      <c r="EE1048" t="s">
        <v>533</v>
      </c>
      <c r="EF1048">
        <v>3</v>
      </c>
      <c r="EG1048"/>
      <c r="EH1048"/>
      <c r="EI1048"/>
      <c r="EJ1048"/>
      <c r="EK1048"/>
      <c r="EL1048"/>
      <c r="EM1048"/>
      <c r="EN1048"/>
      <c r="EO1048"/>
      <c r="EP1048"/>
      <c r="EQ1048"/>
      <c r="ER1048"/>
      <c r="ES1048"/>
      <c r="ET1048"/>
      <c r="EU1048"/>
      <c r="EV1048">
        <v>6500</v>
      </c>
      <c r="EW1048">
        <v>588</v>
      </c>
      <c r="EX1048">
        <v>429</v>
      </c>
      <c r="EY1048">
        <v>517</v>
      </c>
      <c r="EZ1048"/>
      <c r="FA1048"/>
      <c r="FB1048"/>
      <c r="FC1048"/>
      <c r="FD1048"/>
      <c r="FE1048"/>
      <c r="FF1048"/>
      <c r="FG1048"/>
      <c r="FH1048"/>
      <c r="FI1048"/>
    </row>
    <row r="1049" spans="1:165" ht="15">
      <c r="A1049">
        <v>2022</v>
      </c>
      <c r="B1049" t="s">
        <v>1684</v>
      </c>
      <c r="C1049" t="s">
        <v>1685</v>
      </c>
      <c r="D1049" t="s">
        <v>1794</v>
      </c>
      <c r="E1049" t="s">
        <v>1687</v>
      </c>
      <c r="F1049">
        <v>32</v>
      </c>
      <c r="G1049" s="134">
        <v>3.5</v>
      </c>
      <c r="H1049">
        <v>6</v>
      </c>
      <c r="I1049" t="s">
        <v>196</v>
      </c>
      <c r="J1049">
        <v>19</v>
      </c>
      <c r="K1049">
        <v>26</v>
      </c>
      <c r="L1049">
        <v>22</v>
      </c>
      <c r="M1049">
        <v>24.3</v>
      </c>
      <c r="N1049">
        <v>37.5</v>
      </c>
      <c r="O1049">
        <v>28.8736</v>
      </c>
      <c r="P1049">
        <v>19.293199999999999</v>
      </c>
      <c r="Q1049">
        <v>26</v>
      </c>
      <c r="R1049">
        <v>21.989000000000001</v>
      </c>
      <c r="T1049" t="s">
        <v>470</v>
      </c>
      <c r="U1049" t="s">
        <v>471</v>
      </c>
      <c r="V1049" t="s">
        <v>198</v>
      </c>
      <c r="W1049" t="s">
        <v>199</v>
      </c>
      <c r="Y1049">
        <v>8</v>
      </c>
      <c r="Z1049" t="s">
        <v>169</v>
      </c>
      <c r="AA1049" t="s">
        <v>170</v>
      </c>
      <c r="AB1049" t="s">
        <v>243</v>
      </c>
      <c r="AC1049" t="s">
        <v>244</v>
      </c>
      <c r="AD1049">
        <v>15</v>
      </c>
      <c r="AG1049" t="s">
        <v>197</v>
      </c>
      <c r="AH1049" t="s">
        <v>472</v>
      </c>
      <c r="AI1049" t="s">
        <v>175</v>
      </c>
      <c r="AJ1049" t="s">
        <v>176</v>
      </c>
      <c r="AK1049" t="s">
        <v>219</v>
      </c>
      <c r="AL1049" t="s">
        <v>220</v>
      </c>
      <c r="AS1049">
        <v>1600</v>
      </c>
      <c r="AT1049">
        <v>1600</v>
      </c>
      <c r="BN1049" s="7" t="s">
        <v>646</v>
      </c>
      <c r="BO1049">
        <v>2</v>
      </c>
      <c r="BP1049">
        <v>2</v>
      </c>
      <c r="BQ1049">
        <v>30</v>
      </c>
      <c r="BR1049" t="s">
        <v>429</v>
      </c>
      <c r="BT1049" t="s">
        <v>181</v>
      </c>
      <c r="BU1049" s="135">
        <v>44395</v>
      </c>
      <c r="BV1049">
        <v>29669</v>
      </c>
      <c r="BX1049" t="s">
        <v>170</v>
      </c>
      <c r="BY1049" t="s">
        <v>170</v>
      </c>
      <c r="CB1049" t="s">
        <v>170</v>
      </c>
      <c r="CC1049" t="s">
        <v>170</v>
      </c>
      <c r="CE1049" t="s">
        <v>170</v>
      </c>
      <c r="CG1049" t="s">
        <v>169</v>
      </c>
      <c r="CH1049" t="s">
        <v>234</v>
      </c>
      <c r="CI1049" t="s">
        <v>169</v>
      </c>
      <c r="CJ1049" t="s">
        <v>517</v>
      </c>
      <c r="DJ1049" t="s">
        <v>204</v>
      </c>
      <c r="DK1049" t="s">
        <v>205</v>
      </c>
      <c r="DL1049" t="s">
        <v>170</v>
      </c>
      <c r="DM1049" t="s">
        <v>170</v>
      </c>
      <c r="DN1049" t="s">
        <v>170</v>
      </c>
      <c r="DO1049" t="s">
        <v>518</v>
      </c>
      <c r="DP1049" t="s">
        <v>169</v>
      </c>
      <c r="DQ1049" t="s">
        <v>193</v>
      </c>
      <c r="EB1049">
        <v>2</v>
      </c>
      <c r="EC1049">
        <v>2</v>
      </c>
      <c r="EE1049" t="s">
        <v>529</v>
      </c>
      <c r="EF1049">
        <v>3</v>
      </c>
      <c r="EV1049">
        <v>8250</v>
      </c>
      <c r="EW1049">
        <v>668</v>
      </c>
      <c r="EX1049">
        <v>486</v>
      </c>
      <c r="EY1049">
        <v>586</v>
      </c>
    </row>
    <row r="1050" spans="1:165" ht="15">
      <c r="A1050">
        <v>2022</v>
      </c>
      <c r="B1050" t="s">
        <v>1684</v>
      </c>
      <c r="C1050" t="s">
        <v>226</v>
      </c>
      <c r="D1050" t="s">
        <v>1795</v>
      </c>
      <c r="E1050" t="s">
        <v>1687</v>
      </c>
      <c r="F1050">
        <v>111</v>
      </c>
      <c r="G1050" s="134">
        <v>2</v>
      </c>
      <c r="H1050">
        <v>4</v>
      </c>
      <c r="I1050" t="s">
        <v>1691</v>
      </c>
      <c r="J1050">
        <v>31</v>
      </c>
      <c r="K1050">
        <v>33</v>
      </c>
      <c r="L1050">
        <v>32</v>
      </c>
      <c r="M1050">
        <v>41.2</v>
      </c>
      <c r="N1050">
        <v>53.8</v>
      </c>
      <c r="O1050">
        <v>46.053600000000003</v>
      </c>
      <c r="P1050">
        <v>31.008900000000001</v>
      </c>
      <c r="Q1050">
        <v>33.391199999999998</v>
      </c>
      <c r="R1050">
        <v>32.037500000000001</v>
      </c>
      <c r="T1050" t="s">
        <v>470</v>
      </c>
      <c r="U1050" t="s">
        <v>471</v>
      </c>
      <c r="V1050" t="s">
        <v>1072</v>
      </c>
      <c r="W1050" t="s">
        <v>1073</v>
      </c>
      <c r="Y1050">
        <v>10</v>
      </c>
      <c r="Z1050" t="s">
        <v>169</v>
      </c>
      <c r="AA1050" t="s">
        <v>170</v>
      </c>
      <c r="AB1050" t="s">
        <v>243</v>
      </c>
      <c r="AC1050" t="s">
        <v>244</v>
      </c>
      <c r="AD1050">
        <v>15</v>
      </c>
      <c r="AG1050" t="s">
        <v>197</v>
      </c>
      <c r="AH1050" t="s">
        <v>472</v>
      </c>
      <c r="AI1050" t="s">
        <v>175</v>
      </c>
      <c r="AJ1050" t="s">
        <v>176</v>
      </c>
      <c r="AK1050" t="s">
        <v>219</v>
      </c>
      <c r="AL1050" t="s">
        <v>220</v>
      </c>
      <c r="AS1050">
        <v>1100</v>
      </c>
      <c r="AT1050">
        <v>1100</v>
      </c>
      <c r="BN1050" s="7" t="s">
        <v>646</v>
      </c>
      <c r="BO1050">
        <v>2</v>
      </c>
      <c r="BP1050">
        <v>2</v>
      </c>
      <c r="BQ1050">
        <v>30</v>
      </c>
      <c r="BR1050" t="s">
        <v>429</v>
      </c>
      <c r="BT1050" t="s">
        <v>575</v>
      </c>
      <c r="BU1050" s="135">
        <v>44469</v>
      </c>
      <c r="BV1050">
        <v>30086</v>
      </c>
      <c r="BX1050" t="s">
        <v>170</v>
      </c>
      <c r="BY1050" t="s">
        <v>170</v>
      </c>
      <c r="CB1050" t="s">
        <v>170</v>
      </c>
      <c r="CC1050" t="s">
        <v>170</v>
      </c>
      <c r="CE1050" t="s">
        <v>170</v>
      </c>
      <c r="CG1050" t="s">
        <v>169</v>
      </c>
      <c r="CH1050" t="s">
        <v>234</v>
      </c>
      <c r="CI1050" t="s">
        <v>169</v>
      </c>
      <c r="CJ1050" t="s">
        <v>517</v>
      </c>
      <c r="DJ1050" t="s">
        <v>204</v>
      </c>
      <c r="DK1050" t="s">
        <v>205</v>
      </c>
      <c r="DL1050" t="s">
        <v>170</v>
      </c>
      <c r="DM1050" t="s">
        <v>170</v>
      </c>
      <c r="DN1050" t="s">
        <v>170</v>
      </c>
      <c r="DO1050" t="s">
        <v>518</v>
      </c>
      <c r="DP1050" t="s">
        <v>169</v>
      </c>
      <c r="DQ1050" t="s">
        <v>193</v>
      </c>
      <c r="EB1050">
        <v>2</v>
      </c>
      <c r="EC1050">
        <v>2</v>
      </c>
      <c r="EE1050" t="s">
        <v>529</v>
      </c>
      <c r="EF1050">
        <v>3</v>
      </c>
      <c r="EV1050">
        <v>8250</v>
      </c>
      <c r="EW1050">
        <v>668</v>
      </c>
      <c r="EX1050">
        <v>486</v>
      </c>
      <c r="EY1050">
        <v>586</v>
      </c>
    </row>
    <row r="1051" spans="1:165" ht="15">
      <c r="A1051">
        <v>2022</v>
      </c>
      <c r="B1051" t="s">
        <v>1684</v>
      </c>
      <c r="C1051" t="s">
        <v>226</v>
      </c>
      <c r="D1051" t="s">
        <v>1796</v>
      </c>
      <c r="E1051" t="s">
        <v>1687</v>
      </c>
      <c r="F1051">
        <v>91</v>
      </c>
      <c r="G1051" s="134">
        <v>3.5</v>
      </c>
      <c r="H1051">
        <v>6</v>
      </c>
      <c r="I1051" t="s">
        <v>196</v>
      </c>
      <c r="J1051">
        <v>20</v>
      </c>
      <c r="K1051">
        <v>28</v>
      </c>
      <c r="L1051">
        <v>23</v>
      </c>
      <c r="M1051">
        <v>24.9</v>
      </c>
      <c r="N1051">
        <v>40.309100000000001</v>
      </c>
      <c r="O1051">
        <v>30.0733</v>
      </c>
      <c r="P1051">
        <v>19.731100000000001</v>
      </c>
      <c r="Q1051">
        <v>28.324300000000001</v>
      </c>
      <c r="R1051">
        <v>22.8508</v>
      </c>
      <c r="T1051" t="s">
        <v>470</v>
      </c>
      <c r="U1051" t="s">
        <v>471</v>
      </c>
      <c r="V1051" t="s">
        <v>198</v>
      </c>
      <c r="W1051" t="s">
        <v>199</v>
      </c>
      <c r="Y1051">
        <v>8</v>
      </c>
      <c r="Z1051" t="s">
        <v>169</v>
      </c>
      <c r="AA1051" t="s">
        <v>170</v>
      </c>
      <c r="AB1051" t="s">
        <v>243</v>
      </c>
      <c r="AC1051" t="s">
        <v>244</v>
      </c>
      <c r="AD1051">
        <v>15</v>
      </c>
      <c r="AG1051" t="s">
        <v>197</v>
      </c>
      <c r="AH1051" t="s">
        <v>472</v>
      </c>
      <c r="AI1051" t="s">
        <v>175</v>
      </c>
      <c r="AJ1051" t="s">
        <v>176</v>
      </c>
      <c r="AK1051" t="s">
        <v>219</v>
      </c>
      <c r="AL1051" t="s">
        <v>220</v>
      </c>
      <c r="AS1051">
        <v>1550</v>
      </c>
      <c r="AT1051">
        <v>1550</v>
      </c>
      <c r="BN1051" s="7" t="s">
        <v>646</v>
      </c>
      <c r="BO1051">
        <v>2</v>
      </c>
      <c r="BP1051">
        <v>2</v>
      </c>
      <c r="BQ1051">
        <v>30</v>
      </c>
      <c r="BR1051" t="s">
        <v>429</v>
      </c>
      <c r="BT1051" t="s">
        <v>181</v>
      </c>
      <c r="BU1051" s="135">
        <v>44476</v>
      </c>
      <c r="BV1051">
        <v>30265</v>
      </c>
      <c r="BX1051" t="s">
        <v>170</v>
      </c>
      <c r="BY1051" t="s">
        <v>170</v>
      </c>
      <c r="CB1051" t="s">
        <v>170</v>
      </c>
      <c r="CC1051" t="s">
        <v>170</v>
      </c>
      <c r="CE1051" t="s">
        <v>170</v>
      </c>
      <c r="CG1051" t="s">
        <v>169</v>
      </c>
      <c r="CH1051" t="s">
        <v>504</v>
      </c>
      <c r="CI1051" t="s">
        <v>169</v>
      </c>
      <c r="CJ1051" t="s">
        <v>505</v>
      </c>
      <c r="DJ1051" t="s">
        <v>204</v>
      </c>
      <c r="DK1051" t="s">
        <v>205</v>
      </c>
      <c r="DN1051" t="s">
        <v>170</v>
      </c>
      <c r="DO1051" t="s">
        <v>532</v>
      </c>
      <c r="DP1051" t="s">
        <v>169</v>
      </c>
      <c r="DQ1051" t="s">
        <v>193</v>
      </c>
      <c r="EB1051">
        <v>3</v>
      </c>
      <c r="EC1051">
        <v>3</v>
      </c>
      <c r="EE1051" t="s">
        <v>533</v>
      </c>
      <c r="EF1051">
        <v>3</v>
      </c>
      <c r="EV1051">
        <v>5750</v>
      </c>
      <c r="EW1051">
        <v>549</v>
      </c>
      <c r="EX1051">
        <v>407</v>
      </c>
      <c r="EY1051">
        <v>485</v>
      </c>
    </row>
    <row r="1052" spans="1:165" ht="15">
      <c r="A1052">
        <v>2022</v>
      </c>
      <c r="B1052" t="s">
        <v>1684</v>
      </c>
      <c r="C1052" t="s">
        <v>226</v>
      </c>
      <c r="D1052" t="s">
        <v>1796</v>
      </c>
      <c r="E1052" t="s">
        <v>1687</v>
      </c>
      <c r="F1052">
        <v>92</v>
      </c>
      <c r="G1052" s="134">
        <v>3.5</v>
      </c>
      <c r="H1052">
        <v>6</v>
      </c>
      <c r="I1052" t="s">
        <v>196</v>
      </c>
      <c r="J1052">
        <v>21</v>
      </c>
      <c r="K1052">
        <v>29</v>
      </c>
      <c r="L1052">
        <v>24</v>
      </c>
      <c r="M1052">
        <v>26.3</v>
      </c>
      <c r="N1052">
        <v>41</v>
      </c>
      <c r="O1052">
        <v>31.3596</v>
      </c>
      <c r="P1052">
        <v>20.746300000000002</v>
      </c>
      <c r="Q1052">
        <v>28.7652</v>
      </c>
      <c r="R1052">
        <v>23.722200000000001</v>
      </c>
      <c r="T1052" t="s">
        <v>470</v>
      </c>
      <c r="U1052" t="s">
        <v>471</v>
      </c>
      <c r="V1052" t="s">
        <v>198</v>
      </c>
      <c r="W1052" t="s">
        <v>199</v>
      </c>
      <c r="Y1052">
        <v>8</v>
      </c>
      <c r="Z1052" t="s">
        <v>169</v>
      </c>
      <c r="AA1052" t="s">
        <v>170</v>
      </c>
      <c r="AB1052" t="s">
        <v>243</v>
      </c>
      <c r="AC1052" t="s">
        <v>244</v>
      </c>
      <c r="AD1052">
        <v>15</v>
      </c>
      <c r="AG1052" t="s">
        <v>197</v>
      </c>
      <c r="AH1052" t="s">
        <v>472</v>
      </c>
      <c r="AI1052" t="s">
        <v>175</v>
      </c>
      <c r="AJ1052" t="s">
        <v>176</v>
      </c>
      <c r="AK1052" t="s">
        <v>219</v>
      </c>
      <c r="AL1052" t="s">
        <v>220</v>
      </c>
      <c r="AS1052">
        <v>1450</v>
      </c>
      <c r="AT1052">
        <v>1450</v>
      </c>
      <c r="BN1052" s="7" t="s">
        <v>673</v>
      </c>
      <c r="BO1052">
        <v>2</v>
      </c>
      <c r="BP1052">
        <v>2</v>
      </c>
      <c r="BQ1052">
        <v>30</v>
      </c>
      <c r="BR1052" t="s">
        <v>429</v>
      </c>
      <c r="BT1052" t="s">
        <v>181</v>
      </c>
      <c r="BU1052" s="135">
        <v>44476</v>
      </c>
      <c r="BV1052">
        <v>30255</v>
      </c>
      <c r="BX1052" t="s">
        <v>170</v>
      </c>
      <c r="BY1052" t="s">
        <v>170</v>
      </c>
      <c r="CB1052" t="s">
        <v>170</v>
      </c>
      <c r="CC1052" t="s">
        <v>170</v>
      </c>
      <c r="CE1052" t="s">
        <v>170</v>
      </c>
      <c r="CG1052" t="s">
        <v>169</v>
      </c>
      <c r="CH1052" t="s">
        <v>504</v>
      </c>
      <c r="CI1052" t="s">
        <v>169</v>
      </c>
      <c r="CJ1052" t="s">
        <v>505</v>
      </c>
      <c r="CK1052" t="s">
        <v>183</v>
      </c>
      <c r="CM1052">
        <v>1</v>
      </c>
      <c r="CN1052" t="s">
        <v>184</v>
      </c>
      <c r="CP1052">
        <v>44</v>
      </c>
      <c r="CQ1052">
        <v>10</v>
      </c>
      <c r="CR1052">
        <v>40</v>
      </c>
      <c r="CS1052" t="s">
        <v>185</v>
      </c>
      <c r="CV1052" t="s">
        <v>186</v>
      </c>
      <c r="CX1052" t="s">
        <v>187</v>
      </c>
      <c r="CY1052" t="s">
        <v>170</v>
      </c>
      <c r="DC1052" t="s">
        <v>1696</v>
      </c>
      <c r="DD1052">
        <v>1</v>
      </c>
      <c r="DE1052" t="s">
        <v>522</v>
      </c>
      <c r="DF1052" t="s">
        <v>523</v>
      </c>
      <c r="DG1052">
        <v>2</v>
      </c>
      <c r="DJ1052" t="s">
        <v>204</v>
      </c>
      <c r="DK1052" t="s">
        <v>205</v>
      </c>
      <c r="DL1052" t="s">
        <v>170</v>
      </c>
      <c r="DM1052" t="s">
        <v>170</v>
      </c>
      <c r="DN1052" t="s">
        <v>170</v>
      </c>
      <c r="DO1052" t="s">
        <v>506</v>
      </c>
      <c r="DP1052" t="s">
        <v>169</v>
      </c>
      <c r="DQ1052" t="s">
        <v>193</v>
      </c>
      <c r="EB1052">
        <v>5</v>
      </c>
      <c r="EC1052">
        <v>5</v>
      </c>
      <c r="EE1052" t="s">
        <v>1697</v>
      </c>
      <c r="EF1052">
        <v>3</v>
      </c>
      <c r="EV1052">
        <v>3000</v>
      </c>
      <c r="EW1052">
        <v>422</v>
      </c>
      <c r="EX1052">
        <v>345</v>
      </c>
      <c r="EY1052">
        <v>388</v>
      </c>
    </row>
    <row r="1053" spans="1:165" ht="15">
      <c r="A1053" s="5">
        <v>2022</v>
      </c>
      <c r="B1053" s="5" t="s">
        <v>1684</v>
      </c>
      <c r="C1053" s="5" t="s">
        <v>226</v>
      </c>
      <c r="D1053" s="5" t="s">
        <v>1797</v>
      </c>
      <c r="E1053" s="5" t="s">
        <v>1687</v>
      </c>
      <c r="F1053" s="5">
        <v>101</v>
      </c>
      <c r="G1053" s="80">
        <v>2.5</v>
      </c>
      <c r="H1053" s="5">
        <v>4</v>
      </c>
      <c r="I1053" s="5" t="s">
        <v>1499</v>
      </c>
      <c r="J1053" s="5">
        <v>36</v>
      </c>
      <c r="K1053" s="5">
        <v>35</v>
      </c>
      <c r="L1053" s="5">
        <v>36</v>
      </c>
      <c r="M1053" s="5">
        <v>49.3</v>
      </c>
      <c r="N1053" s="5">
        <v>48.2</v>
      </c>
      <c r="O1053" s="5">
        <v>48.7988</v>
      </c>
      <c r="P1053" s="5">
        <v>36.240900000000003</v>
      </c>
      <c r="Q1053" s="5">
        <v>35.402299999999997</v>
      </c>
      <c r="R1053" s="5">
        <v>35.858699999999999</v>
      </c>
      <c r="S1053" s="5"/>
      <c r="T1053" s="5" t="s">
        <v>470</v>
      </c>
      <c r="U1053" s="5" t="s">
        <v>471</v>
      </c>
      <c r="V1053" s="5" t="s">
        <v>1072</v>
      </c>
      <c r="W1053" s="5" t="s">
        <v>1073</v>
      </c>
      <c r="X1053" s="5"/>
      <c r="Y1053" s="5">
        <v>6</v>
      </c>
      <c r="Z1053" s="5" t="s">
        <v>170</v>
      </c>
      <c r="AA1053" s="5" t="s">
        <v>170</v>
      </c>
      <c r="AB1053" s="5" t="s">
        <v>243</v>
      </c>
      <c r="AC1053" s="5" t="s">
        <v>244</v>
      </c>
      <c r="AD1053" s="5">
        <v>15</v>
      </c>
      <c r="AE1053" s="5"/>
      <c r="AF1053" s="5"/>
      <c r="AG1053" s="5" t="s">
        <v>197</v>
      </c>
      <c r="AH1053" s="5" t="s">
        <v>472</v>
      </c>
      <c r="AI1053" s="5" t="s">
        <v>175</v>
      </c>
      <c r="AJ1053" s="5" t="s">
        <v>176</v>
      </c>
      <c r="AK1053" s="5" t="s">
        <v>219</v>
      </c>
      <c r="AL1053" s="5" t="s">
        <v>220</v>
      </c>
      <c r="AM1053" s="5"/>
      <c r="AN1053" s="5"/>
      <c r="AO1053" s="5"/>
      <c r="AP1053" s="5"/>
      <c r="AQ1053" s="5"/>
      <c r="AR1053" s="5"/>
      <c r="AS1053" s="5">
        <v>1000</v>
      </c>
      <c r="AT1053" s="5">
        <v>1000</v>
      </c>
      <c r="AU1053" s="5"/>
      <c r="AV1053" s="5"/>
      <c r="AW1053" s="5"/>
      <c r="AX1053" s="5"/>
      <c r="AY1053" s="5"/>
      <c r="AZ1053" s="5"/>
      <c r="BA1053" s="5"/>
      <c r="BB1053" s="5"/>
      <c r="BC1053" s="5"/>
      <c r="BD1053" s="5"/>
      <c r="BE1053" s="5"/>
      <c r="BF1053" s="5"/>
      <c r="BG1053" s="5"/>
      <c r="BH1053" s="5"/>
      <c r="BI1053" s="5"/>
      <c r="BJ1053" s="5"/>
      <c r="BK1053" s="5"/>
      <c r="BL1053" s="5"/>
      <c r="BM1053" s="5"/>
      <c r="BN1053" s="96" t="s">
        <v>795</v>
      </c>
      <c r="BO1053" s="5">
        <v>2</v>
      </c>
      <c r="BP1053" s="5">
        <v>2</v>
      </c>
      <c r="BQ1053" s="5">
        <v>30</v>
      </c>
      <c r="BR1053" s="5" t="s">
        <v>429</v>
      </c>
      <c r="BS1053" s="5"/>
      <c r="BT1053" s="5" t="s">
        <v>494</v>
      </c>
      <c r="BU1053" s="83">
        <v>44476</v>
      </c>
      <c r="BV1053" s="5">
        <v>30253</v>
      </c>
      <c r="BX1053" t="s">
        <v>170</v>
      </c>
      <c r="BY1053" t="s">
        <v>170</v>
      </c>
      <c r="CB1053" t="s">
        <v>170</v>
      </c>
      <c r="CC1053" t="s">
        <v>170</v>
      </c>
      <c r="CE1053" t="s">
        <v>170</v>
      </c>
      <c r="CG1053" t="s">
        <v>169</v>
      </c>
      <c r="CH1053" t="s">
        <v>234</v>
      </c>
      <c r="CI1053" t="s">
        <v>169</v>
      </c>
      <c r="CJ1053" t="s">
        <v>517</v>
      </c>
      <c r="DJ1053" t="s">
        <v>204</v>
      </c>
      <c r="DK1053" t="s">
        <v>205</v>
      </c>
      <c r="DL1053" t="s">
        <v>170</v>
      </c>
      <c r="DM1053" t="s">
        <v>170</v>
      </c>
      <c r="DN1053" t="s">
        <v>170</v>
      </c>
      <c r="DO1053" t="s">
        <v>518</v>
      </c>
      <c r="DP1053" t="s">
        <v>169</v>
      </c>
      <c r="DQ1053" t="s">
        <v>193</v>
      </c>
      <c r="EB1053">
        <v>2</v>
      </c>
      <c r="EC1053">
        <v>2</v>
      </c>
      <c r="EE1053" t="s">
        <v>529</v>
      </c>
      <c r="EF1053">
        <v>3</v>
      </c>
      <c r="EV1053">
        <v>8250</v>
      </c>
      <c r="EW1053">
        <v>668</v>
      </c>
      <c r="EX1053">
        <v>486</v>
      </c>
      <c r="EY1053">
        <v>586</v>
      </c>
    </row>
    <row r="1054" spans="1:165" ht="15">
      <c r="A1054">
        <v>2022</v>
      </c>
      <c r="B1054" t="s">
        <v>1684</v>
      </c>
      <c r="C1054" t="s">
        <v>226</v>
      </c>
      <c r="D1054" t="s">
        <v>1798</v>
      </c>
      <c r="E1054" t="s">
        <v>1687</v>
      </c>
      <c r="F1054">
        <v>75</v>
      </c>
      <c r="G1054" s="134">
        <v>2.5</v>
      </c>
      <c r="H1054">
        <v>4</v>
      </c>
      <c r="I1054" t="s">
        <v>196</v>
      </c>
      <c r="J1054">
        <v>27</v>
      </c>
      <c r="K1054">
        <v>35</v>
      </c>
      <c r="L1054">
        <v>30</v>
      </c>
      <c r="M1054">
        <v>35.912700000000001</v>
      </c>
      <c r="N1054">
        <v>50.286700000000003</v>
      </c>
      <c r="O1054">
        <v>41.213999999999999</v>
      </c>
      <c r="P1054">
        <v>27.476800000000001</v>
      </c>
      <c r="Q1054">
        <v>34.562100000000001</v>
      </c>
      <c r="R1054">
        <v>30.269200000000001</v>
      </c>
      <c r="T1054" t="s">
        <v>470</v>
      </c>
      <c r="U1054" t="s">
        <v>471</v>
      </c>
      <c r="V1054" t="s">
        <v>198</v>
      </c>
      <c r="W1054" t="s">
        <v>199</v>
      </c>
      <c r="Y1054">
        <v>8</v>
      </c>
      <c r="Z1054" t="s">
        <v>169</v>
      </c>
      <c r="AA1054" t="s">
        <v>170</v>
      </c>
      <c r="AB1054" t="s">
        <v>243</v>
      </c>
      <c r="AC1054" t="s">
        <v>244</v>
      </c>
      <c r="AD1054">
        <v>15</v>
      </c>
      <c r="AG1054" t="s">
        <v>197</v>
      </c>
      <c r="AH1054" t="s">
        <v>472</v>
      </c>
      <c r="AI1054" t="s">
        <v>175</v>
      </c>
      <c r="AJ1054" t="s">
        <v>176</v>
      </c>
      <c r="AK1054" t="s">
        <v>219</v>
      </c>
      <c r="AL1054" t="s">
        <v>220</v>
      </c>
      <c r="AS1054">
        <v>1200</v>
      </c>
      <c r="AT1054">
        <v>1200</v>
      </c>
      <c r="BN1054" s="7" t="s">
        <v>673</v>
      </c>
      <c r="BO1054">
        <v>2</v>
      </c>
      <c r="BP1054">
        <v>2</v>
      </c>
      <c r="BQ1054">
        <v>30</v>
      </c>
      <c r="BR1054" t="s">
        <v>429</v>
      </c>
      <c r="BT1054" t="s">
        <v>181</v>
      </c>
      <c r="BU1054" s="135">
        <v>44547</v>
      </c>
      <c r="BV1054">
        <v>30636</v>
      </c>
      <c r="BX1054" t="s">
        <v>170</v>
      </c>
      <c r="BY1054" t="s">
        <v>170</v>
      </c>
      <c r="CB1054" t="s">
        <v>170</v>
      </c>
      <c r="CC1054" t="s">
        <v>170</v>
      </c>
      <c r="CE1054" t="s">
        <v>170</v>
      </c>
      <c r="CG1054" t="s">
        <v>169</v>
      </c>
      <c r="CH1054" t="s">
        <v>234</v>
      </c>
      <c r="CI1054" t="s">
        <v>169</v>
      </c>
      <c r="CJ1054" t="s">
        <v>517</v>
      </c>
      <c r="DJ1054" t="s">
        <v>204</v>
      </c>
      <c r="DK1054" t="s">
        <v>205</v>
      </c>
      <c r="DL1054" t="s">
        <v>170</v>
      </c>
      <c r="DM1054" t="s">
        <v>170</v>
      </c>
      <c r="DN1054" t="s">
        <v>170</v>
      </c>
      <c r="DO1054" t="s">
        <v>518</v>
      </c>
      <c r="DP1054" t="s">
        <v>169</v>
      </c>
      <c r="DQ1054" t="s">
        <v>193</v>
      </c>
      <c r="EB1054">
        <v>2</v>
      </c>
      <c r="EC1054">
        <v>2</v>
      </c>
      <c r="EE1054" t="s">
        <v>529</v>
      </c>
      <c r="EF1054">
        <v>3</v>
      </c>
      <c r="EV1054">
        <v>8250</v>
      </c>
      <c r="EW1054">
        <v>668</v>
      </c>
      <c r="EX1054">
        <v>486</v>
      </c>
      <c r="EY1054">
        <v>586</v>
      </c>
    </row>
    <row r="1055" spans="1:165" ht="15">
      <c r="A1055">
        <v>2022</v>
      </c>
      <c r="B1055" t="s">
        <v>1684</v>
      </c>
      <c r="C1055" t="s">
        <v>226</v>
      </c>
      <c r="D1055" t="s">
        <v>1798</v>
      </c>
      <c r="E1055" t="s">
        <v>1687</v>
      </c>
      <c r="F1055">
        <v>74</v>
      </c>
      <c r="G1055" s="134">
        <v>2.5</v>
      </c>
      <c r="H1055">
        <v>4</v>
      </c>
      <c r="I1055" t="s">
        <v>196</v>
      </c>
      <c r="J1055">
        <v>27</v>
      </c>
      <c r="K1055">
        <v>35</v>
      </c>
      <c r="L1055">
        <v>30</v>
      </c>
      <c r="M1055">
        <v>34.9</v>
      </c>
      <c r="N1055">
        <v>50.7</v>
      </c>
      <c r="O1055">
        <v>40.592599999999997</v>
      </c>
      <c r="P1055">
        <v>26.786899999999999</v>
      </c>
      <c r="Q1055">
        <v>34.814599999999999</v>
      </c>
      <c r="R1055">
        <v>29.888200000000001</v>
      </c>
      <c r="T1055" t="s">
        <v>470</v>
      </c>
      <c r="U1055" t="s">
        <v>471</v>
      </c>
      <c r="V1055" t="s">
        <v>198</v>
      </c>
      <c r="W1055" t="s">
        <v>199</v>
      </c>
      <c r="Y1055">
        <v>8</v>
      </c>
      <c r="Z1055" t="s">
        <v>169</v>
      </c>
      <c r="AA1055" t="s">
        <v>170</v>
      </c>
      <c r="AB1055" t="s">
        <v>243</v>
      </c>
      <c r="AC1055" t="s">
        <v>244</v>
      </c>
      <c r="AD1055">
        <v>15</v>
      </c>
      <c r="AG1055" t="s">
        <v>197</v>
      </c>
      <c r="AH1055" t="s">
        <v>472</v>
      </c>
      <c r="AI1055" t="s">
        <v>175</v>
      </c>
      <c r="AJ1055" t="s">
        <v>176</v>
      </c>
      <c r="AK1055" t="s">
        <v>219</v>
      </c>
      <c r="AL1055" t="s">
        <v>220</v>
      </c>
      <c r="AS1055">
        <v>1200</v>
      </c>
      <c r="AT1055">
        <v>1200</v>
      </c>
      <c r="BN1055" s="7" t="s">
        <v>646</v>
      </c>
      <c r="BO1055">
        <v>2</v>
      </c>
      <c r="BP1055">
        <v>2</v>
      </c>
      <c r="BQ1055">
        <v>30</v>
      </c>
      <c r="BR1055" t="s">
        <v>429</v>
      </c>
      <c r="BT1055" t="s">
        <v>181</v>
      </c>
      <c r="BU1055" s="135">
        <v>44547</v>
      </c>
      <c r="BV1055">
        <v>30635</v>
      </c>
      <c r="BX1055" t="s">
        <v>170</v>
      </c>
      <c r="BY1055" t="s">
        <v>170</v>
      </c>
      <c r="CB1055" t="s">
        <v>170</v>
      </c>
      <c r="CC1055" t="s">
        <v>170</v>
      </c>
      <c r="CE1055" t="s">
        <v>170</v>
      </c>
      <c r="CG1055" t="s">
        <v>169</v>
      </c>
      <c r="CH1055" t="s">
        <v>504</v>
      </c>
      <c r="CI1055" t="s">
        <v>169</v>
      </c>
      <c r="CJ1055" t="s">
        <v>505</v>
      </c>
      <c r="DJ1055" t="s">
        <v>204</v>
      </c>
      <c r="DK1055" t="s">
        <v>205</v>
      </c>
      <c r="DN1055" t="s">
        <v>170</v>
      </c>
      <c r="DO1055" t="s">
        <v>532</v>
      </c>
      <c r="DP1055" t="s">
        <v>169</v>
      </c>
      <c r="DQ1055" t="s">
        <v>193</v>
      </c>
      <c r="EB1055">
        <v>3</v>
      </c>
      <c r="EC1055">
        <v>3</v>
      </c>
      <c r="EE1055" t="s">
        <v>533</v>
      </c>
      <c r="EF1055">
        <v>3</v>
      </c>
      <c r="EV1055">
        <v>5750</v>
      </c>
      <c r="EW1055">
        <v>549</v>
      </c>
      <c r="EX1055">
        <v>407</v>
      </c>
      <c r="EY1055">
        <v>485</v>
      </c>
    </row>
    <row r="1056" spans="1:165" ht="15">
      <c r="A1056">
        <v>2022</v>
      </c>
      <c r="B1056" t="s">
        <v>1684</v>
      </c>
      <c r="C1056" t="s">
        <v>1685</v>
      </c>
      <c r="D1056" t="s">
        <v>1799</v>
      </c>
      <c r="E1056" t="s">
        <v>1687</v>
      </c>
      <c r="F1056">
        <v>126</v>
      </c>
      <c r="G1056" s="134">
        <v>2.5</v>
      </c>
      <c r="H1056">
        <v>4</v>
      </c>
      <c r="I1056" t="s">
        <v>196</v>
      </c>
      <c r="J1056">
        <v>25</v>
      </c>
      <c r="K1056">
        <v>32</v>
      </c>
      <c r="L1056">
        <v>28</v>
      </c>
      <c r="M1056">
        <v>33.1</v>
      </c>
      <c r="N1056">
        <v>46.1</v>
      </c>
      <c r="O1056">
        <v>37.910800000000002</v>
      </c>
      <c r="P1056">
        <v>25</v>
      </c>
      <c r="Q1056">
        <v>31.978200000000001</v>
      </c>
      <c r="R1056">
        <v>28.090900000000001</v>
      </c>
      <c r="T1056" t="s">
        <v>470</v>
      </c>
      <c r="U1056" t="s">
        <v>471</v>
      </c>
      <c r="V1056" t="s">
        <v>198</v>
      </c>
      <c r="W1056" t="s">
        <v>199</v>
      </c>
      <c r="Y1056">
        <v>8</v>
      </c>
      <c r="Z1056" t="s">
        <v>169</v>
      </c>
      <c r="AA1056" t="s">
        <v>170</v>
      </c>
      <c r="AB1056" t="s">
        <v>167</v>
      </c>
      <c r="AC1056" t="s">
        <v>276</v>
      </c>
      <c r="AD1056">
        <v>15</v>
      </c>
      <c r="AG1056" t="s">
        <v>197</v>
      </c>
      <c r="AH1056" t="s">
        <v>472</v>
      </c>
      <c r="AI1056" t="s">
        <v>175</v>
      </c>
      <c r="AJ1056" t="s">
        <v>176</v>
      </c>
      <c r="AK1056" t="s">
        <v>219</v>
      </c>
      <c r="AL1056" t="s">
        <v>220</v>
      </c>
      <c r="AS1056">
        <v>1250</v>
      </c>
      <c r="AT1056">
        <v>1250</v>
      </c>
      <c r="BN1056" s="7" t="s">
        <v>646</v>
      </c>
      <c r="BO1056">
        <v>2</v>
      </c>
      <c r="BP1056">
        <v>2</v>
      </c>
      <c r="BQ1056">
        <v>31</v>
      </c>
      <c r="BR1056" t="s">
        <v>431</v>
      </c>
      <c r="BT1056" t="s">
        <v>181</v>
      </c>
      <c r="BU1056" s="135">
        <v>44476</v>
      </c>
      <c r="BV1056">
        <v>30259</v>
      </c>
      <c r="BX1056" t="s">
        <v>170</v>
      </c>
      <c r="BY1056" t="s">
        <v>170</v>
      </c>
      <c r="CB1056" t="s">
        <v>170</v>
      </c>
      <c r="CC1056" t="s">
        <v>170</v>
      </c>
      <c r="CE1056" t="s">
        <v>170</v>
      </c>
      <c r="CG1056" t="s">
        <v>169</v>
      </c>
      <c r="CH1056" t="s">
        <v>504</v>
      </c>
      <c r="CI1056" t="s">
        <v>169</v>
      </c>
      <c r="CJ1056" t="s">
        <v>505</v>
      </c>
      <c r="CK1056" t="s">
        <v>183</v>
      </c>
      <c r="CM1056">
        <v>1</v>
      </c>
      <c r="CN1056" t="s">
        <v>184</v>
      </c>
      <c r="CP1056">
        <v>44</v>
      </c>
      <c r="CQ1056">
        <v>10</v>
      </c>
      <c r="CR1056">
        <v>40</v>
      </c>
      <c r="CS1056" t="s">
        <v>185</v>
      </c>
      <c r="CV1056" t="s">
        <v>186</v>
      </c>
      <c r="CX1056" t="s">
        <v>187</v>
      </c>
      <c r="CY1056" t="s">
        <v>170</v>
      </c>
      <c r="DC1056" t="s">
        <v>1696</v>
      </c>
      <c r="DD1056">
        <v>1</v>
      </c>
      <c r="DE1056" t="s">
        <v>522</v>
      </c>
      <c r="DF1056" t="s">
        <v>523</v>
      </c>
      <c r="DG1056">
        <v>2</v>
      </c>
      <c r="DJ1056" t="s">
        <v>204</v>
      </c>
      <c r="DK1056" t="s">
        <v>205</v>
      </c>
      <c r="DL1056" t="s">
        <v>170</v>
      </c>
      <c r="DM1056" t="s">
        <v>170</v>
      </c>
      <c r="DN1056" t="s">
        <v>170</v>
      </c>
      <c r="DO1056" t="s">
        <v>506</v>
      </c>
      <c r="DP1056" t="s">
        <v>169</v>
      </c>
      <c r="DQ1056" t="s">
        <v>193</v>
      </c>
      <c r="EB1056">
        <v>5</v>
      </c>
      <c r="EC1056">
        <v>5</v>
      </c>
      <c r="EE1056" t="s">
        <v>1697</v>
      </c>
      <c r="EF1056">
        <v>3</v>
      </c>
      <c r="EV1056">
        <v>3000</v>
      </c>
      <c r="EW1056">
        <v>422</v>
      </c>
      <c r="EX1056">
        <v>345</v>
      </c>
      <c r="EY1056">
        <v>388</v>
      </c>
    </row>
    <row r="1057" spans="1:165" ht="15">
      <c r="A1057">
        <v>2022</v>
      </c>
      <c r="B1057" t="s">
        <v>1684</v>
      </c>
      <c r="C1057" t="s">
        <v>1685</v>
      </c>
      <c r="D1057" t="s">
        <v>1800</v>
      </c>
      <c r="E1057" t="s">
        <v>1687</v>
      </c>
      <c r="F1057">
        <v>129</v>
      </c>
      <c r="G1057" s="134">
        <v>2.4</v>
      </c>
      <c r="H1057">
        <v>4</v>
      </c>
      <c r="I1057" t="s">
        <v>196</v>
      </c>
      <c r="J1057">
        <v>22</v>
      </c>
      <c r="K1057">
        <v>29</v>
      </c>
      <c r="L1057">
        <v>25</v>
      </c>
      <c r="M1057">
        <v>29.055800000000001</v>
      </c>
      <c r="N1057">
        <v>41.380600000000001</v>
      </c>
      <c r="O1057">
        <v>33.552799999999998</v>
      </c>
      <c r="P1057">
        <v>22</v>
      </c>
      <c r="Q1057">
        <v>29.0076</v>
      </c>
      <c r="R1057">
        <v>25.174399999999999</v>
      </c>
      <c r="T1057" t="s">
        <v>165</v>
      </c>
      <c r="U1057" t="s">
        <v>166</v>
      </c>
      <c r="V1057" t="s">
        <v>198</v>
      </c>
      <c r="W1057" t="s">
        <v>199</v>
      </c>
      <c r="Y1057">
        <v>8</v>
      </c>
      <c r="Z1057" t="s">
        <v>169</v>
      </c>
      <c r="AA1057" t="s">
        <v>170</v>
      </c>
      <c r="AB1057" t="s">
        <v>167</v>
      </c>
      <c r="AC1057" t="s">
        <v>276</v>
      </c>
      <c r="AD1057">
        <v>15</v>
      </c>
      <c r="AG1057" t="s">
        <v>296</v>
      </c>
      <c r="AH1057" t="s">
        <v>297</v>
      </c>
      <c r="AI1057" t="s">
        <v>175</v>
      </c>
      <c r="AJ1057" t="s">
        <v>176</v>
      </c>
      <c r="AK1057" t="s">
        <v>219</v>
      </c>
      <c r="AL1057" t="s">
        <v>220</v>
      </c>
      <c r="AS1057">
        <v>1750</v>
      </c>
      <c r="AT1057">
        <v>1750</v>
      </c>
      <c r="BN1057" s="7" t="s">
        <v>646</v>
      </c>
      <c r="BO1057">
        <v>2</v>
      </c>
      <c r="BP1057">
        <v>2</v>
      </c>
      <c r="BQ1057">
        <v>31</v>
      </c>
      <c r="BR1057" t="s">
        <v>431</v>
      </c>
      <c r="BT1057" t="s">
        <v>181</v>
      </c>
      <c r="BU1057" s="135">
        <v>44476</v>
      </c>
      <c r="BV1057">
        <v>30263</v>
      </c>
      <c r="BX1057" t="s">
        <v>170</v>
      </c>
      <c r="BY1057" t="s">
        <v>170</v>
      </c>
      <c r="CB1057" t="s">
        <v>170</v>
      </c>
      <c r="CC1057" t="s">
        <v>170</v>
      </c>
      <c r="CE1057" t="s">
        <v>170</v>
      </c>
      <c r="CG1057" t="s">
        <v>169</v>
      </c>
      <c r="CH1057" t="s">
        <v>504</v>
      </c>
      <c r="CI1057" t="s">
        <v>169</v>
      </c>
      <c r="CJ1057" t="s">
        <v>505</v>
      </c>
      <c r="DJ1057" t="s">
        <v>204</v>
      </c>
      <c r="DK1057" t="s">
        <v>205</v>
      </c>
      <c r="DN1057" t="s">
        <v>170</v>
      </c>
      <c r="DO1057" t="s">
        <v>532</v>
      </c>
      <c r="DP1057" t="s">
        <v>169</v>
      </c>
      <c r="DQ1057" t="s">
        <v>193</v>
      </c>
      <c r="EB1057">
        <v>3</v>
      </c>
      <c r="EC1057">
        <v>3</v>
      </c>
      <c r="EE1057" t="s">
        <v>533</v>
      </c>
      <c r="EF1057">
        <v>3</v>
      </c>
      <c r="EV1057">
        <v>6500</v>
      </c>
      <c r="EW1057">
        <v>588</v>
      </c>
      <c r="EX1057">
        <v>429</v>
      </c>
      <c r="EY1057">
        <v>517</v>
      </c>
    </row>
    <row r="1058" spans="1:165" s="5" customFormat="1" ht="15">
      <c r="A1058">
        <v>2022</v>
      </c>
      <c r="B1058" t="s">
        <v>1684</v>
      </c>
      <c r="C1058" t="s">
        <v>1685</v>
      </c>
      <c r="D1058" t="s">
        <v>1800</v>
      </c>
      <c r="E1058" t="s">
        <v>1687</v>
      </c>
      <c r="F1058">
        <v>130</v>
      </c>
      <c r="G1058" s="134">
        <v>2.4</v>
      </c>
      <c r="H1058">
        <v>4</v>
      </c>
      <c r="I1058" t="s">
        <v>196</v>
      </c>
      <c r="J1058">
        <v>22</v>
      </c>
      <c r="K1058">
        <v>28</v>
      </c>
      <c r="L1058">
        <v>25</v>
      </c>
      <c r="M1058">
        <v>28.7</v>
      </c>
      <c r="N1058">
        <v>40.6</v>
      </c>
      <c r="O1058">
        <v>33.060600000000001</v>
      </c>
      <c r="P1058">
        <v>22.465499999999999</v>
      </c>
      <c r="Q1058">
        <v>28</v>
      </c>
      <c r="R1058">
        <v>24.834900000000001</v>
      </c>
      <c r="S1058"/>
      <c r="T1058" t="s">
        <v>165</v>
      </c>
      <c r="U1058" t="s">
        <v>166</v>
      </c>
      <c r="V1058" t="s">
        <v>198</v>
      </c>
      <c r="W1058" t="s">
        <v>199</v>
      </c>
      <c r="X1058"/>
      <c r="Y1058">
        <v>8</v>
      </c>
      <c r="Z1058" t="s">
        <v>169</v>
      </c>
      <c r="AA1058" t="s">
        <v>170</v>
      </c>
      <c r="AB1058" t="s">
        <v>167</v>
      </c>
      <c r="AC1058" t="s">
        <v>276</v>
      </c>
      <c r="AD1058">
        <v>15</v>
      </c>
      <c r="AE1058"/>
      <c r="AF1058"/>
      <c r="AG1058" t="s">
        <v>296</v>
      </c>
      <c r="AH1058" t="s">
        <v>297</v>
      </c>
      <c r="AI1058" t="s">
        <v>175</v>
      </c>
      <c r="AJ1058" t="s">
        <v>176</v>
      </c>
      <c r="AK1058" t="s">
        <v>219</v>
      </c>
      <c r="AL1058" t="s">
        <v>220</v>
      </c>
      <c r="AM1058"/>
      <c r="AN1058"/>
      <c r="AO1058"/>
      <c r="AP1058"/>
      <c r="AQ1058"/>
      <c r="AR1058"/>
      <c r="AS1058">
        <v>1750</v>
      </c>
      <c r="AT1058">
        <v>1750</v>
      </c>
      <c r="AU1058"/>
      <c r="AV1058"/>
      <c r="AW1058"/>
      <c r="AX1058"/>
      <c r="AY1058"/>
      <c r="AZ1058"/>
      <c r="BA1058"/>
      <c r="BB1058"/>
      <c r="BC1058"/>
      <c r="BD1058"/>
      <c r="BE1058"/>
      <c r="BF1058"/>
      <c r="BG1058"/>
      <c r="BH1058"/>
      <c r="BI1058"/>
      <c r="BJ1058"/>
      <c r="BK1058"/>
      <c r="BL1058"/>
      <c r="BM1058"/>
      <c r="BN1058" s="7" t="s">
        <v>1801</v>
      </c>
      <c r="BO1058">
        <v>2</v>
      </c>
      <c r="BP1058">
        <v>2</v>
      </c>
      <c r="BQ1058">
        <v>31</v>
      </c>
      <c r="BR1058" t="s">
        <v>431</v>
      </c>
      <c r="BS1058"/>
      <c r="BT1058" t="s">
        <v>181</v>
      </c>
      <c r="BU1058" s="135">
        <v>44476</v>
      </c>
      <c r="BV1058">
        <v>30262</v>
      </c>
      <c r="BW1058" s="136"/>
      <c r="BX1058" t="s">
        <v>170</v>
      </c>
      <c r="BY1058" t="s">
        <v>170</v>
      </c>
      <c r="BZ1058"/>
      <c r="CA1058"/>
      <c r="CB1058" t="s">
        <v>170</v>
      </c>
      <c r="CC1058" t="s">
        <v>170</v>
      </c>
      <c r="CD1058"/>
      <c r="CE1058" t="s">
        <v>170</v>
      </c>
      <c r="CF1058"/>
      <c r="CG1058" t="s">
        <v>169</v>
      </c>
      <c r="CH1058" t="s">
        <v>504</v>
      </c>
      <c r="CI1058" t="s">
        <v>169</v>
      </c>
      <c r="CJ1058" t="s">
        <v>505</v>
      </c>
      <c r="CK1058" t="s">
        <v>183</v>
      </c>
      <c r="CL1058"/>
      <c r="CM1058">
        <v>1</v>
      </c>
      <c r="CN1058" t="s">
        <v>184</v>
      </c>
      <c r="CO1058"/>
      <c r="CP1058">
        <v>44</v>
      </c>
      <c r="CQ1058">
        <v>10</v>
      </c>
      <c r="CR1058">
        <v>40</v>
      </c>
      <c r="CS1058" t="s">
        <v>185</v>
      </c>
      <c r="CT1058"/>
      <c r="CU1058"/>
      <c r="CV1058" t="s">
        <v>186</v>
      </c>
      <c r="CW1058"/>
      <c r="CX1058" t="s">
        <v>187</v>
      </c>
      <c r="CY1058" t="s">
        <v>170</v>
      </c>
      <c r="CZ1058"/>
      <c r="DA1058"/>
      <c r="DB1058"/>
      <c r="DC1058" t="s">
        <v>1696</v>
      </c>
      <c r="DD1058">
        <v>1</v>
      </c>
      <c r="DE1058" t="s">
        <v>522</v>
      </c>
      <c r="DF1058" t="s">
        <v>523</v>
      </c>
      <c r="DG1058">
        <v>2</v>
      </c>
      <c r="DH1058"/>
      <c r="DI1058"/>
      <c r="DJ1058" t="s">
        <v>204</v>
      </c>
      <c r="DK1058" t="s">
        <v>205</v>
      </c>
      <c r="DL1058" t="s">
        <v>170</v>
      </c>
      <c r="DM1058" t="s">
        <v>170</v>
      </c>
      <c r="DN1058" t="s">
        <v>170</v>
      </c>
      <c r="DO1058" t="s">
        <v>506</v>
      </c>
      <c r="DP1058" t="s">
        <v>169</v>
      </c>
      <c r="DQ1058" t="s">
        <v>193</v>
      </c>
      <c r="DR1058"/>
      <c r="DS1058"/>
      <c r="DT1058"/>
      <c r="DU1058"/>
      <c r="DV1058"/>
      <c r="DW1058"/>
      <c r="DX1058"/>
      <c r="DY1058"/>
      <c r="DZ1058"/>
      <c r="EA1058" s="137"/>
      <c r="EB1058">
        <v>4</v>
      </c>
      <c r="EC1058">
        <v>4</v>
      </c>
      <c r="ED1058"/>
      <c r="EE1058" t="s">
        <v>1697</v>
      </c>
      <c r="EF1058">
        <v>3</v>
      </c>
      <c r="EG1058"/>
      <c r="EH1058"/>
      <c r="EI1058"/>
      <c r="EJ1058"/>
      <c r="EK1058"/>
      <c r="EL1058"/>
      <c r="EM1058"/>
      <c r="EN1058"/>
      <c r="EO1058"/>
      <c r="EP1058"/>
      <c r="EQ1058"/>
      <c r="ER1058"/>
      <c r="ES1058"/>
      <c r="ET1058"/>
      <c r="EU1058"/>
      <c r="EV1058">
        <v>4000</v>
      </c>
      <c r="EW1058">
        <v>452</v>
      </c>
      <c r="EX1058">
        <v>364</v>
      </c>
      <c r="EY1058">
        <v>412</v>
      </c>
      <c r="EZ1058"/>
      <c r="FA1058"/>
      <c r="FB1058"/>
      <c r="FC1058"/>
      <c r="FD1058"/>
      <c r="FE1058"/>
      <c r="FF1058"/>
      <c r="FG1058"/>
      <c r="FH1058"/>
      <c r="FI1058"/>
    </row>
    <row r="1059" spans="1:165" s="5" customFormat="1" ht="15">
      <c r="A1059" s="5">
        <v>2022</v>
      </c>
      <c r="B1059" s="5" t="s">
        <v>1684</v>
      </c>
      <c r="C1059" s="5" t="s">
        <v>1685</v>
      </c>
      <c r="D1059" s="5" t="s">
        <v>1802</v>
      </c>
      <c r="E1059" s="5" t="s">
        <v>1687</v>
      </c>
      <c r="F1059" s="5">
        <v>128</v>
      </c>
      <c r="G1059" s="80">
        <v>2.5</v>
      </c>
      <c r="H1059" s="5">
        <v>4</v>
      </c>
      <c r="I1059" s="5" t="s">
        <v>1499</v>
      </c>
      <c r="J1059" s="5">
        <v>41</v>
      </c>
      <c r="K1059" s="5">
        <v>37</v>
      </c>
      <c r="L1059" s="5">
        <v>39</v>
      </c>
      <c r="M1059" s="5">
        <v>56.244599999999998</v>
      </c>
      <c r="N1059" s="5">
        <v>51.696899999999999</v>
      </c>
      <c r="O1059" s="5">
        <v>54.102899999999998</v>
      </c>
      <c r="P1059" s="5">
        <v>41.398400000000002</v>
      </c>
      <c r="Q1059" s="5">
        <v>37.419199999999996</v>
      </c>
      <c r="R1059" s="5">
        <v>39</v>
      </c>
      <c r="T1059" s="5" t="s">
        <v>470</v>
      </c>
      <c r="U1059" s="5" t="s">
        <v>471</v>
      </c>
      <c r="V1059" s="5" t="s">
        <v>1072</v>
      </c>
      <c r="W1059" s="5" t="s">
        <v>1073</v>
      </c>
      <c r="Y1059" s="5">
        <v>6</v>
      </c>
      <c r="Z1059" s="5" t="s">
        <v>170</v>
      </c>
      <c r="AA1059" s="5" t="s">
        <v>170</v>
      </c>
      <c r="AB1059" s="5" t="s">
        <v>167</v>
      </c>
      <c r="AC1059" s="5" t="s">
        <v>276</v>
      </c>
      <c r="AD1059" s="5">
        <v>15</v>
      </c>
      <c r="AG1059" s="5" t="s">
        <v>173</v>
      </c>
      <c r="AH1059" s="5" t="s">
        <v>174</v>
      </c>
      <c r="AI1059" s="5" t="s">
        <v>175</v>
      </c>
      <c r="AJ1059" s="5" t="s">
        <v>176</v>
      </c>
      <c r="AK1059" s="5" t="s">
        <v>219</v>
      </c>
      <c r="AL1059" s="5" t="s">
        <v>220</v>
      </c>
      <c r="AS1059" s="5">
        <v>1150</v>
      </c>
      <c r="AT1059" s="5">
        <v>1150</v>
      </c>
      <c r="BN1059" s="96" t="s">
        <v>795</v>
      </c>
      <c r="BO1059" s="5">
        <v>2</v>
      </c>
      <c r="BP1059" s="5">
        <v>2</v>
      </c>
      <c r="BQ1059" s="5">
        <v>31</v>
      </c>
      <c r="BR1059" s="5" t="s">
        <v>431</v>
      </c>
      <c r="BT1059" s="5" t="s">
        <v>494</v>
      </c>
      <c r="BU1059" s="83">
        <v>44476</v>
      </c>
      <c r="BV1059" s="5">
        <v>30275</v>
      </c>
      <c r="BW1059" s="136"/>
      <c r="BX1059" t="s">
        <v>170</v>
      </c>
      <c r="BY1059" t="s">
        <v>170</v>
      </c>
      <c r="BZ1059"/>
      <c r="CA1059"/>
      <c r="CB1059" t="s">
        <v>170</v>
      </c>
      <c r="CC1059" t="s">
        <v>170</v>
      </c>
      <c r="CD1059"/>
      <c r="CE1059" t="s">
        <v>170</v>
      </c>
      <c r="CF1059"/>
      <c r="CG1059" t="s">
        <v>169</v>
      </c>
      <c r="CH1059" t="s">
        <v>535</v>
      </c>
      <c r="CI1059" t="s">
        <v>170</v>
      </c>
      <c r="CJ1059"/>
      <c r="CK1059"/>
      <c r="CL1059"/>
      <c r="CM1059"/>
      <c r="CN1059"/>
      <c r="CO1059"/>
      <c r="CP1059"/>
      <c r="CQ1059"/>
      <c r="CR1059"/>
      <c r="CS1059"/>
      <c r="CT1059"/>
      <c r="CU1059"/>
      <c r="CV1059"/>
      <c r="CW1059"/>
      <c r="CX1059"/>
      <c r="CY1059"/>
      <c r="CZ1059"/>
      <c r="DA1059"/>
      <c r="DB1059"/>
      <c r="DC1059"/>
      <c r="DD1059"/>
      <c r="DE1059"/>
      <c r="DF1059"/>
      <c r="DG1059"/>
      <c r="DH1059"/>
      <c r="DI1059"/>
      <c r="DJ1059" t="s">
        <v>204</v>
      </c>
      <c r="DK1059" t="s">
        <v>205</v>
      </c>
      <c r="DL1059"/>
      <c r="DM1059"/>
      <c r="DN1059" t="s">
        <v>170</v>
      </c>
      <c r="DO1059" t="s">
        <v>532</v>
      </c>
      <c r="DP1059" t="s">
        <v>169</v>
      </c>
      <c r="DQ1059" t="s">
        <v>193</v>
      </c>
      <c r="DR1059"/>
      <c r="DS1059"/>
      <c r="DT1059"/>
      <c r="DU1059"/>
      <c r="DV1059"/>
      <c r="DW1059"/>
      <c r="DX1059"/>
      <c r="DY1059"/>
      <c r="DZ1059"/>
      <c r="EA1059" s="137"/>
      <c r="EB1059">
        <v>4</v>
      </c>
      <c r="EC1059">
        <v>4</v>
      </c>
      <c r="ED1059"/>
      <c r="EE1059" t="s">
        <v>1367</v>
      </c>
      <c r="EF1059">
        <v>6</v>
      </c>
      <c r="EG1059"/>
      <c r="EH1059"/>
      <c r="EI1059"/>
      <c r="EJ1059"/>
      <c r="EK1059"/>
      <c r="EL1059"/>
      <c r="EM1059"/>
      <c r="EN1059"/>
      <c r="EO1059"/>
      <c r="EP1059"/>
      <c r="EQ1059"/>
      <c r="ER1059"/>
      <c r="ES1059"/>
      <c r="ET1059"/>
      <c r="EU1059"/>
      <c r="EV1059">
        <v>2250</v>
      </c>
      <c r="EW1059">
        <v>522</v>
      </c>
      <c r="EX1059">
        <v>357</v>
      </c>
      <c r="EY1059">
        <v>448</v>
      </c>
      <c r="EZ1059"/>
      <c r="FA1059"/>
      <c r="FB1059"/>
      <c r="FC1059"/>
      <c r="FD1059"/>
      <c r="FE1059"/>
      <c r="FF1059"/>
      <c r="FG1059"/>
      <c r="FH1059"/>
      <c r="FI1059"/>
    </row>
    <row r="1060" spans="1:165" ht="15">
      <c r="A1060">
        <v>2022</v>
      </c>
      <c r="B1060" t="s">
        <v>1684</v>
      </c>
      <c r="C1060" t="s">
        <v>1685</v>
      </c>
      <c r="D1060" t="s">
        <v>1803</v>
      </c>
      <c r="E1060" t="s">
        <v>1687</v>
      </c>
      <c r="F1060">
        <v>30</v>
      </c>
      <c r="G1060" s="134">
        <v>3.5</v>
      </c>
      <c r="H1060">
        <v>6</v>
      </c>
      <c r="I1060" t="s">
        <v>196</v>
      </c>
      <c r="J1060">
        <v>19</v>
      </c>
      <c r="K1060">
        <v>26</v>
      </c>
      <c r="L1060">
        <v>22</v>
      </c>
      <c r="M1060">
        <v>24.216699999999999</v>
      </c>
      <c r="N1060">
        <v>36.9</v>
      </c>
      <c r="O1060">
        <v>28.6478</v>
      </c>
      <c r="P1060">
        <v>19.232299999999999</v>
      </c>
      <c r="Q1060">
        <v>26.128599999999999</v>
      </c>
      <c r="R1060">
        <v>21.824400000000001</v>
      </c>
      <c r="T1060" t="s">
        <v>470</v>
      </c>
      <c r="U1060" t="s">
        <v>471</v>
      </c>
      <c r="V1060" t="s">
        <v>198</v>
      </c>
      <c r="W1060" t="s">
        <v>199</v>
      </c>
      <c r="Y1060">
        <v>8</v>
      </c>
      <c r="Z1060" t="s">
        <v>169</v>
      </c>
      <c r="AA1060" t="s">
        <v>170</v>
      </c>
      <c r="AB1060" t="s">
        <v>167</v>
      </c>
      <c r="AC1060" t="s">
        <v>276</v>
      </c>
      <c r="AD1060">
        <v>15</v>
      </c>
      <c r="AG1060" t="s">
        <v>197</v>
      </c>
      <c r="AH1060" t="s">
        <v>472</v>
      </c>
      <c r="AI1060" t="s">
        <v>175</v>
      </c>
      <c r="AJ1060" t="s">
        <v>176</v>
      </c>
      <c r="AK1060" t="s">
        <v>219</v>
      </c>
      <c r="AL1060" t="s">
        <v>220</v>
      </c>
      <c r="AS1060">
        <v>1600</v>
      </c>
      <c r="AT1060">
        <v>1600</v>
      </c>
      <c r="BN1060" s="7" t="s">
        <v>646</v>
      </c>
      <c r="BO1060">
        <v>2</v>
      </c>
      <c r="BP1060">
        <v>2</v>
      </c>
      <c r="BQ1060">
        <v>31</v>
      </c>
      <c r="BR1060" t="s">
        <v>431</v>
      </c>
      <c r="BT1060" t="s">
        <v>181</v>
      </c>
      <c r="BU1060" s="135">
        <v>44426</v>
      </c>
      <c r="BV1060">
        <v>29667</v>
      </c>
      <c r="BX1060" t="s">
        <v>170</v>
      </c>
      <c r="BY1060" t="s">
        <v>170</v>
      </c>
      <c r="CB1060" t="s">
        <v>170</v>
      </c>
      <c r="CC1060" t="s">
        <v>170</v>
      </c>
      <c r="CE1060" t="s">
        <v>170</v>
      </c>
      <c r="CG1060" t="s">
        <v>170</v>
      </c>
      <c r="CI1060" t="s">
        <v>170</v>
      </c>
      <c r="DJ1060" t="s">
        <v>1083</v>
      </c>
      <c r="DK1060" t="s">
        <v>1084</v>
      </c>
      <c r="DN1060" t="s">
        <v>170</v>
      </c>
      <c r="DO1060" t="s">
        <v>236</v>
      </c>
      <c r="DP1060" t="s">
        <v>169</v>
      </c>
      <c r="DQ1060" t="s">
        <v>193</v>
      </c>
      <c r="EB1060">
        <v>5</v>
      </c>
      <c r="EC1060">
        <v>4</v>
      </c>
      <c r="EE1060" t="s">
        <v>1200</v>
      </c>
      <c r="EF1060">
        <v>3</v>
      </c>
      <c r="EV1060">
        <v>2250</v>
      </c>
      <c r="EW1060">
        <v>503</v>
      </c>
      <c r="EX1060">
        <v>391</v>
      </c>
      <c r="EY1060">
        <v>462</v>
      </c>
    </row>
    <row r="1061" spans="1:165" ht="15">
      <c r="A1061">
        <v>2022</v>
      </c>
      <c r="B1061" t="s">
        <v>1684</v>
      </c>
      <c r="C1061" t="s">
        <v>1685</v>
      </c>
      <c r="D1061" t="s">
        <v>1804</v>
      </c>
      <c r="E1061" t="s">
        <v>1687</v>
      </c>
      <c r="F1061">
        <v>33</v>
      </c>
      <c r="G1061" s="134">
        <v>3.5</v>
      </c>
      <c r="H1061">
        <v>6</v>
      </c>
      <c r="I1061" t="s">
        <v>196</v>
      </c>
      <c r="J1061">
        <v>18</v>
      </c>
      <c r="K1061">
        <v>25</v>
      </c>
      <c r="L1061">
        <v>21</v>
      </c>
      <c r="M1061">
        <v>23.465599999999998</v>
      </c>
      <c r="N1061">
        <v>36.032899999999998</v>
      </c>
      <c r="O1061">
        <v>27.834099999999999</v>
      </c>
      <c r="P1061">
        <v>18</v>
      </c>
      <c r="Q1061">
        <v>25</v>
      </c>
      <c r="R1061">
        <v>21.256900000000002</v>
      </c>
      <c r="T1061" t="s">
        <v>470</v>
      </c>
      <c r="U1061" t="s">
        <v>471</v>
      </c>
      <c r="V1061" t="s">
        <v>198</v>
      </c>
      <c r="W1061" t="s">
        <v>199</v>
      </c>
      <c r="Y1061">
        <v>8</v>
      </c>
      <c r="Z1061" t="s">
        <v>169</v>
      </c>
      <c r="AA1061" t="s">
        <v>170</v>
      </c>
      <c r="AB1061" t="s">
        <v>167</v>
      </c>
      <c r="AC1061" t="s">
        <v>276</v>
      </c>
      <c r="AD1061">
        <v>15</v>
      </c>
      <c r="AG1061" t="s">
        <v>197</v>
      </c>
      <c r="AH1061" t="s">
        <v>472</v>
      </c>
      <c r="AI1061" t="s">
        <v>175</v>
      </c>
      <c r="AJ1061" t="s">
        <v>176</v>
      </c>
      <c r="AK1061" t="s">
        <v>219</v>
      </c>
      <c r="AL1061" t="s">
        <v>220</v>
      </c>
      <c r="AS1061">
        <v>1700</v>
      </c>
      <c r="AT1061">
        <v>1700</v>
      </c>
      <c r="BN1061" s="7" t="s">
        <v>646</v>
      </c>
      <c r="BO1061">
        <v>2</v>
      </c>
      <c r="BP1061">
        <v>2</v>
      </c>
      <c r="BQ1061">
        <v>31</v>
      </c>
      <c r="BR1061" t="s">
        <v>431</v>
      </c>
      <c r="BT1061" t="s">
        <v>181</v>
      </c>
      <c r="BU1061" s="135">
        <v>44395</v>
      </c>
      <c r="BV1061">
        <v>29670</v>
      </c>
      <c r="BW1061" s="6"/>
      <c r="BX1061" s="5" t="s">
        <v>170</v>
      </c>
      <c r="BY1061" s="5" t="s">
        <v>170</v>
      </c>
      <c r="BZ1061" s="5"/>
      <c r="CA1061" s="5"/>
      <c r="CB1061" s="5" t="s">
        <v>170</v>
      </c>
      <c r="CC1061" s="5" t="s">
        <v>170</v>
      </c>
      <c r="CD1061" s="5"/>
      <c r="CE1061" s="5" t="s">
        <v>169</v>
      </c>
      <c r="CF1061" s="5" t="s">
        <v>1123</v>
      </c>
      <c r="CG1061" s="5" t="s">
        <v>169</v>
      </c>
      <c r="CH1061" s="5" t="s">
        <v>1081</v>
      </c>
      <c r="CI1061" s="5" t="s">
        <v>170</v>
      </c>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t="s">
        <v>204</v>
      </c>
      <c r="DK1061" s="5" t="s">
        <v>205</v>
      </c>
      <c r="DL1061" s="5"/>
      <c r="DM1061" s="5"/>
      <c r="DN1061" s="5" t="s">
        <v>170</v>
      </c>
      <c r="DO1061" s="5" t="s">
        <v>236</v>
      </c>
      <c r="DP1061" s="5" t="s">
        <v>169</v>
      </c>
      <c r="DQ1061" s="5" t="s">
        <v>193</v>
      </c>
      <c r="DR1061" s="5" t="s">
        <v>1124</v>
      </c>
      <c r="DS1061" s="5"/>
      <c r="DT1061" s="5"/>
      <c r="DU1061" s="5"/>
      <c r="DV1061" s="5"/>
      <c r="DW1061" s="5"/>
      <c r="DX1061" s="5"/>
      <c r="DY1061" s="5"/>
      <c r="DZ1061" s="5"/>
      <c r="EA1061" s="133"/>
      <c r="EB1061" s="5">
        <v>3</v>
      </c>
      <c r="EC1061" s="5">
        <v>3</v>
      </c>
      <c r="ED1061" s="5"/>
      <c r="EE1061" s="5" t="s">
        <v>1209</v>
      </c>
      <c r="EF1061" s="5">
        <v>6</v>
      </c>
      <c r="EG1061" s="5"/>
      <c r="EH1061" s="5"/>
      <c r="EI1061" s="5"/>
      <c r="EJ1061" s="5"/>
      <c r="EK1061" s="5"/>
      <c r="EL1061" s="5"/>
      <c r="EM1061" s="5"/>
      <c r="EN1061" s="5"/>
      <c r="EO1061" s="5"/>
      <c r="EP1061" s="5"/>
      <c r="EQ1061" s="5"/>
      <c r="ER1061" s="5"/>
      <c r="ES1061" s="5"/>
      <c r="ET1061" s="5"/>
      <c r="EU1061" s="5"/>
      <c r="EV1061" s="5">
        <v>7250</v>
      </c>
      <c r="EW1061" s="5">
        <v>616</v>
      </c>
      <c r="EX1061" s="5">
        <v>481</v>
      </c>
      <c r="EY1061" s="5">
        <v>555</v>
      </c>
      <c r="EZ1061" s="5"/>
      <c r="FA1061" s="5"/>
      <c r="FB1061" s="5"/>
      <c r="FC1061" s="5"/>
      <c r="FD1061" s="5"/>
      <c r="FE1061" s="5"/>
      <c r="FF1061" s="5"/>
      <c r="FG1061" s="5"/>
      <c r="FH1061" s="5"/>
      <c r="FI1061" s="5"/>
    </row>
    <row r="1062" spans="1:165" s="5" customFormat="1" ht="15">
      <c r="A1062">
        <v>2022</v>
      </c>
      <c r="B1062" t="s">
        <v>1684</v>
      </c>
      <c r="C1062" t="s">
        <v>226</v>
      </c>
      <c r="D1062" t="s">
        <v>1805</v>
      </c>
      <c r="E1062" t="s">
        <v>1687</v>
      </c>
      <c r="F1062">
        <v>112</v>
      </c>
      <c r="G1062" s="134">
        <v>2</v>
      </c>
      <c r="H1062">
        <v>4</v>
      </c>
      <c r="I1062" t="s">
        <v>1691</v>
      </c>
      <c r="J1062">
        <v>29</v>
      </c>
      <c r="K1062">
        <v>32</v>
      </c>
      <c r="L1062">
        <v>30</v>
      </c>
      <c r="M1062">
        <v>39.318399999999997</v>
      </c>
      <c r="N1062">
        <v>50.8474</v>
      </c>
      <c r="O1062">
        <v>43.786000000000001</v>
      </c>
      <c r="P1062">
        <v>29</v>
      </c>
      <c r="Q1062">
        <v>31.6934</v>
      </c>
      <c r="R1062">
        <v>30</v>
      </c>
      <c r="S1062"/>
      <c r="T1062" t="s">
        <v>470</v>
      </c>
      <c r="U1062" t="s">
        <v>471</v>
      </c>
      <c r="V1062" t="s">
        <v>1072</v>
      </c>
      <c r="W1062" t="s">
        <v>1073</v>
      </c>
      <c r="X1062"/>
      <c r="Y1062">
        <v>10</v>
      </c>
      <c r="Z1062" t="s">
        <v>169</v>
      </c>
      <c r="AA1062" t="s">
        <v>170</v>
      </c>
      <c r="AB1062" t="s">
        <v>167</v>
      </c>
      <c r="AC1062" t="s">
        <v>276</v>
      </c>
      <c r="AD1062">
        <v>15</v>
      </c>
      <c r="AE1062"/>
      <c r="AF1062"/>
      <c r="AG1062" t="s">
        <v>197</v>
      </c>
      <c r="AH1062" t="s">
        <v>472</v>
      </c>
      <c r="AI1062" t="s">
        <v>175</v>
      </c>
      <c r="AJ1062" t="s">
        <v>176</v>
      </c>
      <c r="AK1062" t="s">
        <v>219</v>
      </c>
      <c r="AL1062" t="s">
        <v>220</v>
      </c>
      <c r="AM1062"/>
      <c r="AN1062"/>
      <c r="AO1062"/>
      <c r="AP1062"/>
      <c r="AQ1062"/>
      <c r="AR1062"/>
      <c r="AS1062">
        <v>1200</v>
      </c>
      <c r="AT1062">
        <v>1200</v>
      </c>
      <c r="AU1062"/>
      <c r="AV1062"/>
      <c r="AW1062"/>
      <c r="AX1062"/>
      <c r="AY1062"/>
      <c r="AZ1062"/>
      <c r="BA1062"/>
      <c r="BB1062"/>
      <c r="BC1062"/>
      <c r="BD1062"/>
      <c r="BE1062"/>
      <c r="BF1062"/>
      <c r="BG1062"/>
      <c r="BH1062"/>
      <c r="BI1062"/>
      <c r="BJ1062"/>
      <c r="BK1062"/>
      <c r="BL1062"/>
      <c r="BM1062"/>
      <c r="BN1062" s="7" t="s">
        <v>646</v>
      </c>
      <c r="BO1062">
        <v>2</v>
      </c>
      <c r="BP1062">
        <v>2</v>
      </c>
      <c r="BQ1062">
        <v>31</v>
      </c>
      <c r="BR1062" t="s">
        <v>431</v>
      </c>
      <c r="BS1062"/>
      <c r="BT1062" t="s">
        <v>575</v>
      </c>
      <c r="BU1062" s="135">
        <v>44469</v>
      </c>
      <c r="BV1062">
        <v>30085</v>
      </c>
      <c r="BW1062" s="6"/>
      <c r="BX1062" s="5" t="s">
        <v>170</v>
      </c>
      <c r="BY1062" s="5" t="s">
        <v>170</v>
      </c>
      <c r="CB1062" s="5" t="s">
        <v>170</v>
      </c>
      <c r="CC1062" s="5" t="s">
        <v>170</v>
      </c>
      <c r="CE1062" s="5" t="s">
        <v>169</v>
      </c>
      <c r="CF1062" s="5" t="s">
        <v>1123</v>
      </c>
      <c r="CG1062" s="5" t="s">
        <v>169</v>
      </c>
      <c r="CH1062" s="5" t="s">
        <v>1081</v>
      </c>
      <c r="CI1062" s="5" t="s">
        <v>170</v>
      </c>
      <c r="DJ1062" s="5" t="s">
        <v>204</v>
      </c>
      <c r="DK1062" s="5" t="s">
        <v>205</v>
      </c>
      <c r="DN1062" s="5" t="s">
        <v>170</v>
      </c>
      <c r="DO1062" s="5" t="s">
        <v>236</v>
      </c>
      <c r="DP1062" s="5" t="s">
        <v>170</v>
      </c>
      <c r="DQ1062" s="5" t="s">
        <v>207</v>
      </c>
      <c r="EA1062" s="133"/>
      <c r="EB1062" s="5">
        <v>3</v>
      </c>
      <c r="EC1062" s="5">
        <v>3</v>
      </c>
      <c r="EE1062" s="5" t="s">
        <v>1209</v>
      </c>
      <c r="EF1062" s="5">
        <v>6</v>
      </c>
      <c r="EV1062" s="5">
        <v>7250</v>
      </c>
      <c r="EW1062" s="5">
        <v>642</v>
      </c>
      <c r="EX1062" s="5">
        <v>478</v>
      </c>
      <c r="EY1062" s="5">
        <v>568</v>
      </c>
    </row>
    <row r="1063" spans="1:165" s="5" customFormat="1" ht="15">
      <c r="A1063">
        <v>2022</v>
      </c>
      <c r="B1063" t="s">
        <v>1684</v>
      </c>
      <c r="C1063" t="s">
        <v>226</v>
      </c>
      <c r="D1063" t="s">
        <v>1806</v>
      </c>
      <c r="E1063" t="s">
        <v>1687</v>
      </c>
      <c r="F1063">
        <v>93</v>
      </c>
      <c r="G1063" s="134">
        <v>3.5</v>
      </c>
      <c r="H1063">
        <v>6</v>
      </c>
      <c r="I1063" t="s">
        <v>196</v>
      </c>
      <c r="J1063">
        <v>20</v>
      </c>
      <c r="K1063">
        <v>27</v>
      </c>
      <c r="L1063">
        <v>23</v>
      </c>
      <c r="M1063">
        <v>25.3398</v>
      </c>
      <c r="N1063">
        <v>38.895699999999998</v>
      </c>
      <c r="O1063">
        <v>30.053100000000001</v>
      </c>
      <c r="P1063">
        <v>20.050999999999998</v>
      </c>
      <c r="Q1063">
        <v>27.418099999999999</v>
      </c>
      <c r="R1063">
        <v>22.808900000000001</v>
      </c>
      <c r="S1063"/>
      <c r="T1063" t="s">
        <v>470</v>
      </c>
      <c r="U1063" t="s">
        <v>471</v>
      </c>
      <c r="V1063" t="s">
        <v>198</v>
      </c>
      <c r="W1063" t="s">
        <v>199</v>
      </c>
      <c r="X1063"/>
      <c r="Y1063">
        <v>8</v>
      </c>
      <c r="Z1063" t="s">
        <v>169</v>
      </c>
      <c r="AA1063" t="s">
        <v>170</v>
      </c>
      <c r="AB1063" t="s">
        <v>167</v>
      </c>
      <c r="AC1063" t="s">
        <v>276</v>
      </c>
      <c r="AD1063">
        <v>15</v>
      </c>
      <c r="AE1063"/>
      <c r="AF1063"/>
      <c r="AG1063" t="s">
        <v>197</v>
      </c>
      <c r="AH1063" t="s">
        <v>472</v>
      </c>
      <c r="AI1063" t="s">
        <v>175</v>
      </c>
      <c r="AJ1063" t="s">
        <v>176</v>
      </c>
      <c r="AK1063" t="s">
        <v>219</v>
      </c>
      <c r="AL1063" t="s">
        <v>220</v>
      </c>
      <c r="AM1063"/>
      <c r="AN1063"/>
      <c r="AO1063"/>
      <c r="AP1063"/>
      <c r="AQ1063"/>
      <c r="AR1063"/>
      <c r="AS1063">
        <v>1550</v>
      </c>
      <c r="AT1063">
        <v>1550</v>
      </c>
      <c r="AU1063"/>
      <c r="AV1063"/>
      <c r="AW1063"/>
      <c r="AX1063"/>
      <c r="AY1063"/>
      <c r="AZ1063"/>
      <c r="BA1063"/>
      <c r="BB1063"/>
      <c r="BC1063"/>
      <c r="BD1063"/>
      <c r="BE1063"/>
      <c r="BF1063"/>
      <c r="BG1063"/>
      <c r="BH1063"/>
      <c r="BI1063"/>
      <c r="BJ1063"/>
      <c r="BK1063"/>
      <c r="BL1063"/>
      <c r="BM1063"/>
      <c r="BN1063" s="7" t="s">
        <v>646</v>
      </c>
      <c r="BO1063">
        <v>2</v>
      </c>
      <c r="BP1063">
        <v>2</v>
      </c>
      <c r="BQ1063">
        <v>31</v>
      </c>
      <c r="BR1063" t="s">
        <v>431</v>
      </c>
      <c r="BS1063"/>
      <c r="BT1063" t="s">
        <v>181</v>
      </c>
      <c r="BU1063" s="135">
        <v>44476</v>
      </c>
      <c r="BV1063">
        <v>30254</v>
      </c>
      <c r="BW1063" s="136"/>
      <c r="BX1063" t="s">
        <v>170</v>
      </c>
      <c r="BY1063" t="s">
        <v>170</v>
      </c>
      <c r="BZ1063"/>
      <c r="CA1063"/>
      <c r="CB1063" t="s">
        <v>170</v>
      </c>
      <c r="CC1063" t="s">
        <v>170</v>
      </c>
      <c r="CD1063"/>
      <c r="CE1063" t="s">
        <v>170</v>
      </c>
      <c r="CF1063"/>
      <c r="CG1063" t="s">
        <v>170</v>
      </c>
      <c r="CH1063"/>
      <c r="CI1063" t="s">
        <v>170</v>
      </c>
      <c r="CJ1063"/>
      <c r="CK1063"/>
      <c r="CL1063"/>
      <c r="CM1063"/>
      <c r="CN1063"/>
      <c r="CO1063"/>
      <c r="CP1063"/>
      <c r="CQ1063"/>
      <c r="CR1063"/>
      <c r="CS1063"/>
      <c r="CT1063"/>
      <c r="CU1063"/>
      <c r="CV1063"/>
      <c r="CW1063"/>
      <c r="CX1063"/>
      <c r="CY1063"/>
      <c r="CZ1063"/>
      <c r="DA1063"/>
      <c r="DB1063"/>
      <c r="DC1063"/>
      <c r="DD1063"/>
      <c r="DE1063"/>
      <c r="DF1063"/>
      <c r="DG1063"/>
      <c r="DH1063"/>
      <c r="DI1063"/>
      <c r="DJ1063" t="s">
        <v>1083</v>
      </c>
      <c r="DK1063" t="s">
        <v>1084</v>
      </c>
      <c r="DL1063"/>
      <c r="DM1063"/>
      <c r="DN1063" t="s">
        <v>170</v>
      </c>
      <c r="DO1063" t="s">
        <v>236</v>
      </c>
      <c r="DP1063" t="s">
        <v>169</v>
      </c>
      <c r="DQ1063" t="s">
        <v>193</v>
      </c>
      <c r="DR1063"/>
      <c r="DS1063"/>
      <c r="DT1063"/>
      <c r="DU1063"/>
      <c r="DV1063"/>
      <c r="DW1063"/>
      <c r="DX1063"/>
      <c r="DY1063"/>
      <c r="DZ1063"/>
      <c r="EA1063" s="137"/>
      <c r="EB1063">
        <v>5</v>
      </c>
      <c r="EC1063">
        <v>4</v>
      </c>
      <c r="ED1063"/>
      <c r="EE1063" t="s">
        <v>1200</v>
      </c>
      <c r="EF1063">
        <v>3</v>
      </c>
      <c r="EG1063"/>
      <c r="EH1063"/>
      <c r="EI1063"/>
      <c r="EJ1063"/>
      <c r="EK1063"/>
      <c r="EL1063"/>
      <c r="EM1063"/>
      <c r="EN1063"/>
      <c r="EO1063"/>
      <c r="EP1063"/>
      <c r="EQ1063"/>
      <c r="ER1063"/>
      <c r="ES1063"/>
      <c r="ET1063"/>
      <c r="EU1063"/>
      <c r="EV1063">
        <v>2250</v>
      </c>
      <c r="EW1063">
        <v>503</v>
      </c>
      <c r="EX1063">
        <v>391</v>
      </c>
      <c r="EY1063">
        <v>462</v>
      </c>
      <c r="EZ1063"/>
      <c r="FA1063"/>
      <c r="FB1063"/>
      <c r="FC1063"/>
      <c r="FD1063"/>
      <c r="FE1063"/>
      <c r="FF1063"/>
      <c r="FG1063"/>
      <c r="FH1063"/>
      <c r="FI1063"/>
    </row>
    <row r="1064" spans="1:165" ht="15">
      <c r="A1064">
        <v>2022</v>
      </c>
      <c r="B1064" t="s">
        <v>1684</v>
      </c>
      <c r="C1064" t="s">
        <v>226</v>
      </c>
      <c r="D1064" t="s">
        <v>1807</v>
      </c>
      <c r="E1064" t="s">
        <v>1687</v>
      </c>
      <c r="F1064">
        <v>77</v>
      </c>
      <c r="G1064" s="134">
        <v>2.5</v>
      </c>
      <c r="H1064">
        <v>4</v>
      </c>
      <c r="I1064" t="s">
        <v>196</v>
      </c>
      <c r="J1064">
        <v>27</v>
      </c>
      <c r="K1064">
        <v>33</v>
      </c>
      <c r="L1064">
        <v>29</v>
      </c>
      <c r="M1064">
        <v>34.799999999999997</v>
      </c>
      <c r="N1064">
        <v>48</v>
      </c>
      <c r="O1064">
        <v>39.714700000000001</v>
      </c>
      <c r="P1064">
        <v>26.718499999999999</v>
      </c>
      <c r="Q1064">
        <v>33.156799999999997</v>
      </c>
      <c r="R1064">
        <v>29.276700000000002</v>
      </c>
      <c r="T1064" t="s">
        <v>470</v>
      </c>
      <c r="U1064" t="s">
        <v>471</v>
      </c>
      <c r="V1064" t="s">
        <v>198</v>
      </c>
      <c r="W1064" t="s">
        <v>199</v>
      </c>
      <c r="Y1064">
        <v>8</v>
      </c>
      <c r="Z1064" t="s">
        <v>169</v>
      </c>
      <c r="AA1064" t="s">
        <v>170</v>
      </c>
      <c r="AB1064" t="s">
        <v>167</v>
      </c>
      <c r="AC1064" t="s">
        <v>276</v>
      </c>
      <c r="AD1064">
        <v>15</v>
      </c>
      <c r="AG1064" t="s">
        <v>197</v>
      </c>
      <c r="AH1064" t="s">
        <v>472</v>
      </c>
      <c r="AI1064" t="s">
        <v>175</v>
      </c>
      <c r="AJ1064" t="s">
        <v>176</v>
      </c>
      <c r="AK1064" t="s">
        <v>219</v>
      </c>
      <c r="AL1064" t="s">
        <v>220</v>
      </c>
      <c r="AS1064">
        <v>1200</v>
      </c>
      <c r="AT1064">
        <v>1200</v>
      </c>
      <c r="BN1064" s="7" t="s">
        <v>673</v>
      </c>
      <c r="BO1064">
        <v>2</v>
      </c>
      <c r="BP1064">
        <v>2</v>
      </c>
      <c r="BQ1064">
        <v>31</v>
      </c>
      <c r="BR1064" t="s">
        <v>431</v>
      </c>
      <c r="BT1064" t="s">
        <v>181</v>
      </c>
      <c r="BU1064" s="135">
        <v>44547</v>
      </c>
      <c r="BV1064">
        <v>30638</v>
      </c>
      <c r="BW1064" s="6"/>
      <c r="BX1064" s="5" t="s">
        <v>170</v>
      </c>
      <c r="BY1064" s="5" t="s">
        <v>170</v>
      </c>
      <c r="BZ1064" s="5"/>
      <c r="CA1064" s="5"/>
      <c r="CB1064" s="5" t="s">
        <v>170</v>
      </c>
      <c r="CC1064" s="5" t="s">
        <v>170</v>
      </c>
      <c r="CD1064" s="5"/>
      <c r="CE1064" s="5" t="s">
        <v>169</v>
      </c>
      <c r="CF1064" s="5" t="s">
        <v>1123</v>
      </c>
      <c r="CG1064" s="5" t="s">
        <v>169</v>
      </c>
      <c r="CH1064" s="5" t="s">
        <v>1081</v>
      </c>
      <c r="CI1064" s="5" t="s">
        <v>170</v>
      </c>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t="s">
        <v>204</v>
      </c>
      <c r="DK1064" s="5" t="s">
        <v>205</v>
      </c>
      <c r="DL1064" s="5"/>
      <c r="DM1064" s="5"/>
      <c r="DN1064" s="5" t="s">
        <v>170</v>
      </c>
      <c r="DO1064" s="5" t="s">
        <v>236</v>
      </c>
      <c r="DP1064" s="5" t="s">
        <v>169</v>
      </c>
      <c r="DQ1064" s="5" t="s">
        <v>193</v>
      </c>
      <c r="DR1064" s="5"/>
      <c r="DS1064" s="5"/>
      <c r="DT1064" s="5"/>
      <c r="DU1064" s="5"/>
      <c r="DV1064" s="5"/>
      <c r="DW1064" s="5"/>
      <c r="DX1064" s="5"/>
      <c r="DY1064" s="5"/>
      <c r="DZ1064" s="5"/>
      <c r="EA1064" s="133"/>
      <c r="EB1064" s="5">
        <v>3</v>
      </c>
      <c r="EC1064" s="5">
        <v>3</v>
      </c>
      <c r="ED1064" s="5"/>
      <c r="EE1064" s="5" t="s">
        <v>1125</v>
      </c>
      <c r="EF1064" s="5">
        <v>6</v>
      </c>
      <c r="EG1064" s="5"/>
      <c r="EH1064" s="5"/>
      <c r="EI1064" s="5"/>
      <c r="EJ1064" s="5"/>
      <c r="EK1064" s="5"/>
      <c r="EL1064" s="5"/>
      <c r="EM1064" s="5"/>
      <c r="EN1064" s="5"/>
      <c r="EO1064" s="5"/>
      <c r="EP1064" s="5"/>
      <c r="EQ1064" s="5"/>
      <c r="ER1064" s="5"/>
      <c r="ES1064" s="5"/>
      <c r="ET1064" s="5"/>
      <c r="EU1064" s="5"/>
      <c r="EV1064" s="5">
        <v>4500</v>
      </c>
      <c r="EW1064" s="5">
        <v>595</v>
      </c>
      <c r="EX1064" s="5">
        <v>468</v>
      </c>
      <c r="EY1064" s="5">
        <v>554</v>
      </c>
      <c r="EZ1064" s="5"/>
      <c r="FA1064" s="5"/>
      <c r="FB1064" s="5"/>
      <c r="FC1064" s="5"/>
      <c r="FD1064" s="5"/>
      <c r="FE1064" s="5"/>
      <c r="FF1064" s="5"/>
      <c r="FG1064" s="5"/>
      <c r="FH1064" s="5"/>
      <c r="FI1064" s="5"/>
    </row>
    <row r="1065" spans="1:165" ht="15">
      <c r="A1065">
        <v>2022</v>
      </c>
      <c r="B1065" t="s">
        <v>1684</v>
      </c>
      <c r="C1065" t="s">
        <v>226</v>
      </c>
      <c r="D1065" t="s">
        <v>1807</v>
      </c>
      <c r="E1065" t="s">
        <v>1687</v>
      </c>
      <c r="F1065">
        <v>76</v>
      </c>
      <c r="G1065" s="134">
        <v>2.5</v>
      </c>
      <c r="H1065">
        <v>4</v>
      </c>
      <c r="I1065" t="s">
        <v>196</v>
      </c>
      <c r="J1065">
        <v>25</v>
      </c>
      <c r="K1065">
        <v>33</v>
      </c>
      <c r="L1065">
        <v>28</v>
      </c>
      <c r="M1065">
        <v>31.9</v>
      </c>
      <c r="N1065">
        <v>47.7</v>
      </c>
      <c r="O1065">
        <v>37.4878</v>
      </c>
      <c r="P1065">
        <v>24.717099999999999</v>
      </c>
      <c r="Q1065">
        <v>32.971299999999999</v>
      </c>
      <c r="R1065">
        <v>27.8551</v>
      </c>
      <c r="T1065" t="s">
        <v>470</v>
      </c>
      <c r="U1065" t="s">
        <v>471</v>
      </c>
      <c r="V1065" t="s">
        <v>198</v>
      </c>
      <c r="W1065" t="s">
        <v>199</v>
      </c>
      <c r="Y1065">
        <v>8</v>
      </c>
      <c r="Z1065" t="s">
        <v>169</v>
      </c>
      <c r="AA1065" t="s">
        <v>170</v>
      </c>
      <c r="AB1065" t="s">
        <v>167</v>
      </c>
      <c r="AC1065" t="s">
        <v>276</v>
      </c>
      <c r="AD1065">
        <v>15</v>
      </c>
      <c r="AG1065" t="s">
        <v>197</v>
      </c>
      <c r="AH1065" t="s">
        <v>472</v>
      </c>
      <c r="AI1065" t="s">
        <v>175</v>
      </c>
      <c r="AJ1065" t="s">
        <v>176</v>
      </c>
      <c r="AK1065" t="s">
        <v>219</v>
      </c>
      <c r="AL1065" t="s">
        <v>220</v>
      </c>
      <c r="AS1065">
        <v>1250</v>
      </c>
      <c r="AT1065">
        <v>1250</v>
      </c>
      <c r="BN1065" s="7" t="s">
        <v>646</v>
      </c>
      <c r="BO1065">
        <v>2</v>
      </c>
      <c r="BP1065">
        <v>2</v>
      </c>
      <c r="BQ1065">
        <v>31</v>
      </c>
      <c r="BR1065" t="s">
        <v>431</v>
      </c>
      <c r="BT1065" t="s">
        <v>181</v>
      </c>
      <c r="BU1065" s="135">
        <v>44547</v>
      </c>
      <c r="BV1065">
        <v>30637</v>
      </c>
      <c r="BW1065" s="6"/>
      <c r="BX1065" s="5" t="s">
        <v>170</v>
      </c>
      <c r="BY1065" s="5" t="s">
        <v>170</v>
      </c>
      <c r="BZ1065" s="5"/>
      <c r="CA1065" s="5"/>
      <c r="CB1065" s="5" t="s">
        <v>170</v>
      </c>
      <c r="CC1065" s="5" t="s">
        <v>170</v>
      </c>
      <c r="CD1065" s="5"/>
      <c r="CE1065" s="5" t="s">
        <v>169</v>
      </c>
      <c r="CF1065" s="5" t="s">
        <v>1123</v>
      </c>
      <c r="CG1065" s="5" t="s">
        <v>169</v>
      </c>
      <c r="CH1065" s="5" t="s">
        <v>1081</v>
      </c>
      <c r="CI1065" s="5" t="s">
        <v>170</v>
      </c>
      <c r="CJ1065" s="5"/>
      <c r="CK1065" s="5"/>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t="s">
        <v>204</v>
      </c>
      <c r="DK1065" s="5" t="s">
        <v>205</v>
      </c>
      <c r="DL1065" s="5"/>
      <c r="DM1065" s="5"/>
      <c r="DN1065" s="5" t="s">
        <v>170</v>
      </c>
      <c r="DO1065" s="5" t="s">
        <v>236</v>
      </c>
      <c r="DP1065" s="5" t="s">
        <v>170</v>
      </c>
      <c r="DQ1065" s="5" t="s">
        <v>207</v>
      </c>
      <c r="DR1065" s="5"/>
      <c r="DS1065" s="5"/>
      <c r="DT1065" s="5"/>
      <c r="DU1065" s="5"/>
      <c r="DV1065" s="5"/>
      <c r="DW1065" s="5"/>
      <c r="DX1065" s="5"/>
      <c r="DY1065" s="5"/>
      <c r="DZ1065" s="5"/>
      <c r="EA1065" s="133"/>
      <c r="EB1065" s="5">
        <v>3</v>
      </c>
      <c r="EC1065" s="5">
        <v>3</v>
      </c>
      <c r="ED1065" s="5"/>
      <c r="EE1065" s="5" t="s">
        <v>1125</v>
      </c>
      <c r="EF1065" s="5">
        <v>6</v>
      </c>
      <c r="EG1065" s="5"/>
      <c r="EH1065" s="5"/>
      <c r="EI1065" s="5"/>
      <c r="EJ1065" s="5"/>
      <c r="EK1065" s="5"/>
      <c r="EL1065" s="5"/>
      <c r="EM1065" s="5"/>
      <c r="EN1065" s="5"/>
      <c r="EO1065" s="5"/>
      <c r="EP1065" s="5"/>
      <c r="EQ1065" s="5"/>
      <c r="ER1065" s="5"/>
      <c r="ES1065" s="5"/>
      <c r="ET1065" s="5"/>
      <c r="EU1065" s="5"/>
      <c r="EV1065" s="5">
        <v>4500</v>
      </c>
      <c r="EW1065" s="5">
        <v>643</v>
      </c>
      <c r="EX1065" s="5">
        <v>479</v>
      </c>
      <c r="EY1065" s="5">
        <v>569</v>
      </c>
      <c r="EZ1065" s="5"/>
      <c r="FA1065" s="5"/>
      <c r="FB1065" s="5"/>
      <c r="FC1065" s="5"/>
      <c r="FD1065" s="5"/>
      <c r="FE1065" s="5"/>
      <c r="FF1065" s="5"/>
      <c r="FG1065" s="5"/>
      <c r="FH1065" s="5"/>
      <c r="FI1065" s="5"/>
    </row>
    <row r="1066" spans="1:165" ht="15">
      <c r="A1066">
        <v>2022</v>
      </c>
      <c r="B1066" t="s">
        <v>1684</v>
      </c>
      <c r="C1066" t="s">
        <v>226</v>
      </c>
      <c r="D1066" t="s">
        <v>1808</v>
      </c>
      <c r="E1066" t="s">
        <v>1687</v>
      </c>
      <c r="F1066">
        <v>79</v>
      </c>
      <c r="G1066" s="134">
        <v>2.5</v>
      </c>
      <c r="H1066">
        <v>4</v>
      </c>
      <c r="I1066" t="s">
        <v>196</v>
      </c>
      <c r="J1066">
        <v>27</v>
      </c>
      <c r="K1066">
        <v>34</v>
      </c>
      <c r="L1066">
        <v>30</v>
      </c>
      <c r="M1066">
        <v>35.399700000000003</v>
      </c>
      <c r="N1066">
        <v>49.299100000000003</v>
      </c>
      <c r="O1066">
        <v>40.543599999999998</v>
      </c>
      <c r="P1066">
        <v>27.1279</v>
      </c>
      <c r="Q1066">
        <v>33.956899999999997</v>
      </c>
      <c r="R1066">
        <v>29.827200000000001</v>
      </c>
      <c r="T1066" t="s">
        <v>470</v>
      </c>
      <c r="U1066" t="s">
        <v>471</v>
      </c>
      <c r="V1066" t="s">
        <v>198</v>
      </c>
      <c r="W1066" t="s">
        <v>199</v>
      </c>
      <c r="Y1066">
        <v>8</v>
      </c>
      <c r="Z1066" t="s">
        <v>169</v>
      </c>
      <c r="AA1066" t="s">
        <v>170</v>
      </c>
      <c r="AB1066" t="s">
        <v>167</v>
      </c>
      <c r="AC1066" t="s">
        <v>276</v>
      </c>
      <c r="AD1066">
        <v>15</v>
      </c>
      <c r="AG1066" t="s">
        <v>197</v>
      </c>
      <c r="AH1066" t="s">
        <v>472</v>
      </c>
      <c r="AI1066" t="s">
        <v>175</v>
      </c>
      <c r="AJ1066" t="s">
        <v>176</v>
      </c>
      <c r="AK1066" t="s">
        <v>219</v>
      </c>
      <c r="AL1066" t="s">
        <v>220</v>
      </c>
      <c r="AS1066">
        <v>1200</v>
      </c>
      <c r="AT1066">
        <v>1200</v>
      </c>
      <c r="BN1066" s="7" t="s">
        <v>646</v>
      </c>
      <c r="BO1066">
        <v>2</v>
      </c>
      <c r="BP1066">
        <v>2</v>
      </c>
      <c r="BQ1066">
        <v>31</v>
      </c>
      <c r="BR1066" t="s">
        <v>431</v>
      </c>
      <c r="BT1066" t="s">
        <v>181</v>
      </c>
      <c r="BU1066" s="135">
        <v>44547</v>
      </c>
      <c r="BV1066">
        <v>30639</v>
      </c>
      <c r="BW1066" s="6"/>
      <c r="BX1066" s="5" t="s">
        <v>170</v>
      </c>
      <c r="BY1066" s="5" t="s">
        <v>170</v>
      </c>
      <c r="BZ1066" s="5"/>
      <c r="CA1066" s="5"/>
      <c r="CB1066" s="5" t="s">
        <v>170</v>
      </c>
      <c r="CC1066" s="5" t="s">
        <v>170</v>
      </c>
      <c r="CD1066" s="5"/>
      <c r="CE1066" s="5" t="s">
        <v>169</v>
      </c>
      <c r="CF1066" s="5" t="s">
        <v>1123</v>
      </c>
      <c r="CG1066" s="5" t="s">
        <v>169</v>
      </c>
      <c r="CH1066" s="5" t="s">
        <v>1081</v>
      </c>
      <c r="CI1066" s="5" t="s">
        <v>170</v>
      </c>
      <c r="CJ1066" s="5"/>
      <c r="CK1066" s="5"/>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t="s">
        <v>204</v>
      </c>
      <c r="DK1066" s="5" t="s">
        <v>205</v>
      </c>
      <c r="DL1066" s="5"/>
      <c r="DM1066" s="5"/>
      <c r="DN1066" s="5" t="s">
        <v>170</v>
      </c>
      <c r="DO1066" s="5" t="s">
        <v>236</v>
      </c>
      <c r="DP1066" s="5" t="s">
        <v>169</v>
      </c>
      <c r="DQ1066" s="5" t="s">
        <v>193</v>
      </c>
      <c r="DR1066" s="5" t="s">
        <v>1124</v>
      </c>
      <c r="DS1066" s="5"/>
      <c r="DT1066" s="5"/>
      <c r="DU1066" s="5"/>
      <c r="DV1066" s="5"/>
      <c r="DW1066" s="5"/>
      <c r="DX1066" s="5"/>
      <c r="DY1066" s="5"/>
      <c r="DZ1066" s="5"/>
      <c r="EA1066" s="133"/>
      <c r="EB1066" s="5">
        <v>3</v>
      </c>
      <c r="EC1066" s="5">
        <v>3</v>
      </c>
      <c r="ED1066" s="5"/>
      <c r="EE1066" s="5" t="s">
        <v>1209</v>
      </c>
      <c r="EF1066" s="5">
        <v>6</v>
      </c>
      <c r="EG1066" s="5"/>
      <c r="EH1066" s="5"/>
      <c r="EI1066" s="5"/>
      <c r="EJ1066" s="5"/>
      <c r="EK1066" s="5"/>
      <c r="EL1066" s="5"/>
      <c r="EM1066" s="5"/>
      <c r="EN1066" s="5"/>
      <c r="EO1066" s="5"/>
      <c r="EP1066" s="5"/>
      <c r="EQ1066" s="5"/>
      <c r="ER1066" s="5"/>
      <c r="ES1066" s="5"/>
      <c r="ET1066" s="5"/>
      <c r="EU1066" s="5"/>
      <c r="EV1066" s="5">
        <v>7250</v>
      </c>
      <c r="EW1066" s="5">
        <v>616</v>
      </c>
      <c r="EX1066" s="5">
        <v>481</v>
      </c>
      <c r="EY1066" s="5">
        <v>555</v>
      </c>
      <c r="EZ1066" s="5"/>
      <c r="FA1066" s="5"/>
      <c r="FB1066" s="5"/>
      <c r="FC1066" s="5"/>
      <c r="FD1066" s="5"/>
      <c r="FE1066" s="5"/>
      <c r="FF1066" s="5"/>
      <c r="FG1066" s="5"/>
      <c r="FH1066" s="5"/>
      <c r="FI1066" s="5"/>
    </row>
    <row r="1067" spans="1:165" ht="15">
      <c r="A1067">
        <v>2022</v>
      </c>
      <c r="B1067" t="s">
        <v>1684</v>
      </c>
      <c r="C1067" t="s">
        <v>226</v>
      </c>
      <c r="D1067" t="s">
        <v>1809</v>
      </c>
      <c r="E1067" t="s">
        <v>1687</v>
      </c>
      <c r="F1067">
        <v>78</v>
      </c>
      <c r="G1067" s="134">
        <v>2.5</v>
      </c>
      <c r="H1067">
        <v>4</v>
      </c>
      <c r="I1067" t="s">
        <v>196</v>
      </c>
      <c r="J1067">
        <v>25</v>
      </c>
      <c r="K1067">
        <v>32</v>
      </c>
      <c r="L1067">
        <v>28</v>
      </c>
      <c r="M1067">
        <v>32.1</v>
      </c>
      <c r="N1067">
        <v>45.7</v>
      </c>
      <c r="O1067">
        <v>37.063400000000001</v>
      </c>
      <c r="P1067">
        <v>24.856300000000001</v>
      </c>
      <c r="Q1067">
        <v>31.728899999999999</v>
      </c>
      <c r="R1067">
        <v>27.540700000000001</v>
      </c>
      <c r="T1067" t="s">
        <v>470</v>
      </c>
      <c r="U1067" t="s">
        <v>471</v>
      </c>
      <c r="V1067" t="s">
        <v>198</v>
      </c>
      <c r="W1067" t="s">
        <v>199</v>
      </c>
      <c r="Y1067">
        <v>8</v>
      </c>
      <c r="Z1067" t="s">
        <v>169</v>
      </c>
      <c r="AA1067" t="s">
        <v>170</v>
      </c>
      <c r="AB1067" t="s">
        <v>167</v>
      </c>
      <c r="AC1067" t="s">
        <v>276</v>
      </c>
      <c r="AD1067">
        <v>15</v>
      </c>
      <c r="AG1067" t="s">
        <v>197</v>
      </c>
      <c r="AH1067" t="s">
        <v>472</v>
      </c>
      <c r="AI1067" t="s">
        <v>175</v>
      </c>
      <c r="AJ1067" t="s">
        <v>176</v>
      </c>
      <c r="AK1067" t="s">
        <v>219</v>
      </c>
      <c r="AL1067" t="s">
        <v>220</v>
      </c>
      <c r="AS1067">
        <v>1250</v>
      </c>
      <c r="AT1067">
        <v>1250</v>
      </c>
      <c r="BN1067" s="7" t="s">
        <v>646</v>
      </c>
      <c r="BO1067">
        <v>2</v>
      </c>
      <c r="BP1067">
        <v>2</v>
      </c>
      <c r="BQ1067">
        <v>31</v>
      </c>
      <c r="BR1067" t="s">
        <v>431</v>
      </c>
      <c r="BT1067" t="s">
        <v>181</v>
      </c>
      <c r="BU1067" s="135">
        <v>44547</v>
      </c>
      <c r="BV1067">
        <v>30640</v>
      </c>
      <c r="BW1067" s="6"/>
      <c r="BX1067" s="5" t="s">
        <v>170</v>
      </c>
      <c r="BY1067" s="5" t="s">
        <v>170</v>
      </c>
      <c r="BZ1067" s="5"/>
      <c r="CA1067" s="5"/>
      <c r="CB1067" s="5" t="s">
        <v>170</v>
      </c>
      <c r="CC1067" s="5" t="s">
        <v>170</v>
      </c>
      <c r="CD1067" s="5"/>
      <c r="CE1067" s="5" t="s">
        <v>169</v>
      </c>
      <c r="CF1067" s="5" t="s">
        <v>1123</v>
      </c>
      <c r="CG1067" s="5" t="s">
        <v>169</v>
      </c>
      <c r="CH1067" s="5" t="s">
        <v>1081</v>
      </c>
      <c r="CI1067" s="5" t="s">
        <v>170</v>
      </c>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t="s">
        <v>204</v>
      </c>
      <c r="DK1067" s="5" t="s">
        <v>205</v>
      </c>
      <c r="DL1067" s="5"/>
      <c r="DM1067" s="5"/>
      <c r="DN1067" s="5" t="s">
        <v>170</v>
      </c>
      <c r="DO1067" s="5" t="s">
        <v>236</v>
      </c>
      <c r="DP1067" s="5" t="s">
        <v>170</v>
      </c>
      <c r="DQ1067" s="5" t="s">
        <v>207</v>
      </c>
      <c r="DR1067" s="5"/>
      <c r="DS1067" s="5"/>
      <c r="DT1067" s="5"/>
      <c r="DU1067" s="5"/>
      <c r="DV1067" s="5"/>
      <c r="DW1067" s="5"/>
      <c r="DX1067" s="5"/>
      <c r="DY1067" s="5"/>
      <c r="DZ1067" s="5"/>
      <c r="EA1067" s="133"/>
      <c r="EB1067" s="5">
        <v>3</v>
      </c>
      <c r="EC1067" s="5">
        <v>3</v>
      </c>
      <c r="ED1067" s="5"/>
      <c r="EE1067" s="5" t="s">
        <v>1209</v>
      </c>
      <c r="EF1067" s="5">
        <v>6</v>
      </c>
      <c r="EG1067" s="5"/>
      <c r="EH1067" s="5"/>
      <c r="EI1067" s="5"/>
      <c r="EJ1067" s="5"/>
      <c r="EK1067" s="5"/>
      <c r="EL1067" s="5"/>
      <c r="EM1067" s="5"/>
      <c r="EN1067" s="5"/>
      <c r="EO1067" s="5"/>
      <c r="EP1067" s="5"/>
      <c r="EQ1067" s="5"/>
      <c r="ER1067" s="5"/>
      <c r="ES1067" s="5"/>
      <c r="ET1067" s="5"/>
      <c r="EU1067" s="5"/>
      <c r="EV1067" s="5">
        <v>7250</v>
      </c>
      <c r="EW1067" s="5">
        <v>642</v>
      </c>
      <c r="EX1067" s="5">
        <v>478</v>
      </c>
      <c r="EY1067" s="5">
        <v>568</v>
      </c>
      <c r="EZ1067" s="5"/>
      <c r="FA1067" s="5"/>
      <c r="FB1067" s="5"/>
      <c r="FC1067" s="5"/>
      <c r="FD1067" s="5"/>
      <c r="FE1067" s="5"/>
      <c r="FF1067" s="5"/>
      <c r="FG1067" s="5"/>
      <c r="FH1067" s="5"/>
      <c r="FI1067" s="5"/>
    </row>
    <row r="1068" spans="1:165" ht="15">
      <c r="A1068" s="5">
        <v>2022</v>
      </c>
      <c r="B1068" s="5" t="s">
        <v>1684</v>
      </c>
      <c r="C1068" s="5" t="s">
        <v>226</v>
      </c>
      <c r="D1068" s="5" t="s">
        <v>1810</v>
      </c>
      <c r="E1068" s="5" t="s">
        <v>1687</v>
      </c>
      <c r="F1068" s="5">
        <v>82</v>
      </c>
      <c r="G1068" s="80">
        <v>2.5</v>
      </c>
      <c r="H1068" s="5">
        <v>4</v>
      </c>
      <c r="I1068" s="5" t="s">
        <v>1499</v>
      </c>
      <c r="J1068" s="5">
        <v>41</v>
      </c>
      <c r="K1068" s="5">
        <v>38</v>
      </c>
      <c r="L1068" s="5">
        <v>40</v>
      </c>
      <c r="M1068" s="5">
        <v>57.6</v>
      </c>
      <c r="N1068" s="5">
        <v>53.7</v>
      </c>
      <c r="O1068" s="5">
        <v>55.777099999999997</v>
      </c>
      <c r="P1068" s="5">
        <v>41</v>
      </c>
      <c r="Q1068" s="5">
        <v>38.215600000000002</v>
      </c>
      <c r="R1068" s="5">
        <v>40.186799999999998</v>
      </c>
      <c r="S1068" s="5"/>
      <c r="T1068" s="5" t="s">
        <v>470</v>
      </c>
      <c r="U1068" s="5" t="s">
        <v>471</v>
      </c>
      <c r="V1068" s="5" t="s">
        <v>1072</v>
      </c>
      <c r="W1068" s="5" t="s">
        <v>1073</v>
      </c>
      <c r="X1068" s="5"/>
      <c r="Y1068" s="5">
        <v>6</v>
      </c>
      <c r="Z1068" s="5" t="s">
        <v>170</v>
      </c>
      <c r="AA1068" s="5" t="s">
        <v>170</v>
      </c>
      <c r="AB1068" s="5" t="s">
        <v>167</v>
      </c>
      <c r="AC1068" s="5" t="s">
        <v>276</v>
      </c>
      <c r="AD1068" s="5">
        <v>15</v>
      </c>
      <c r="AE1068" s="5"/>
      <c r="AF1068" s="5"/>
      <c r="AG1068" s="5" t="s">
        <v>197</v>
      </c>
      <c r="AH1068" s="5" t="s">
        <v>472</v>
      </c>
      <c r="AI1068" s="5" t="s">
        <v>175</v>
      </c>
      <c r="AJ1068" s="5" t="s">
        <v>176</v>
      </c>
      <c r="AK1068" s="5" t="s">
        <v>219</v>
      </c>
      <c r="AL1068" s="5" t="s">
        <v>220</v>
      </c>
      <c r="AM1068" s="5"/>
      <c r="AN1068" s="5"/>
      <c r="AO1068" s="5"/>
      <c r="AP1068" s="5"/>
      <c r="AQ1068" s="5"/>
      <c r="AR1068" s="5"/>
      <c r="AS1068" s="5">
        <v>900</v>
      </c>
      <c r="AT1068" s="5">
        <v>900</v>
      </c>
      <c r="AU1068" s="5"/>
      <c r="AV1068" s="5"/>
      <c r="AW1068" s="5"/>
      <c r="AX1068" s="5"/>
      <c r="AY1068" s="5"/>
      <c r="AZ1068" s="5"/>
      <c r="BA1068" s="5"/>
      <c r="BB1068" s="5"/>
      <c r="BC1068" s="5"/>
      <c r="BD1068" s="5"/>
      <c r="BE1068" s="5"/>
      <c r="BF1068" s="5"/>
      <c r="BG1068" s="5"/>
      <c r="BH1068" s="5"/>
      <c r="BI1068" s="5"/>
      <c r="BJ1068" s="5"/>
      <c r="BK1068" s="5"/>
      <c r="BL1068" s="5"/>
      <c r="BM1068" s="5"/>
      <c r="BN1068" s="96" t="s">
        <v>795</v>
      </c>
      <c r="BO1068" s="5">
        <v>2</v>
      </c>
      <c r="BP1068" s="5">
        <v>2</v>
      </c>
      <c r="BQ1068" s="5">
        <v>31</v>
      </c>
      <c r="BR1068" s="5" t="s">
        <v>431</v>
      </c>
      <c r="BS1068" s="5"/>
      <c r="BT1068" s="5" t="s">
        <v>494</v>
      </c>
      <c r="BU1068" s="83">
        <v>44547</v>
      </c>
      <c r="BV1068" s="5">
        <v>30641</v>
      </c>
      <c r="BX1068" t="s">
        <v>170</v>
      </c>
      <c r="BY1068" t="s">
        <v>170</v>
      </c>
      <c r="CB1068" t="s">
        <v>170</v>
      </c>
      <c r="CC1068" t="s">
        <v>170</v>
      </c>
      <c r="CE1068" t="s">
        <v>170</v>
      </c>
      <c r="CG1068" t="s">
        <v>170</v>
      </c>
      <c r="CI1068" t="s">
        <v>170</v>
      </c>
      <c r="DJ1068" t="s">
        <v>1083</v>
      </c>
      <c r="DK1068" t="s">
        <v>1084</v>
      </c>
      <c r="DN1068" t="s">
        <v>170</v>
      </c>
      <c r="DO1068" t="s">
        <v>236</v>
      </c>
      <c r="DP1068" t="s">
        <v>169</v>
      </c>
      <c r="DQ1068" t="s">
        <v>193</v>
      </c>
      <c r="EB1068">
        <v>5</v>
      </c>
      <c r="EC1068">
        <v>4</v>
      </c>
      <c r="EE1068" t="s">
        <v>1200</v>
      </c>
      <c r="EF1068">
        <v>3</v>
      </c>
      <c r="EV1068">
        <v>2250</v>
      </c>
      <c r="EW1068">
        <v>503</v>
      </c>
      <c r="EX1068">
        <v>391</v>
      </c>
      <c r="EY1068">
        <v>462</v>
      </c>
    </row>
    <row r="1069" spans="1:165" ht="15">
      <c r="A1069" s="5">
        <v>2022</v>
      </c>
      <c r="B1069" s="5" t="s">
        <v>1684</v>
      </c>
      <c r="C1069" s="5" t="s">
        <v>226</v>
      </c>
      <c r="D1069" s="5" t="s">
        <v>1811</v>
      </c>
      <c r="E1069" s="5" t="s">
        <v>1687</v>
      </c>
      <c r="F1069" s="5">
        <v>135</v>
      </c>
      <c r="G1069" s="80">
        <v>2.5</v>
      </c>
      <c r="H1069" s="5">
        <v>4</v>
      </c>
      <c r="I1069" s="5" t="s">
        <v>1499</v>
      </c>
      <c r="J1069" s="5">
        <v>40</v>
      </c>
      <c r="K1069" s="5">
        <v>37</v>
      </c>
      <c r="L1069" s="5">
        <v>39</v>
      </c>
      <c r="M1069" s="5">
        <v>54.396900000000002</v>
      </c>
      <c r="N1069" s="5">
        <v>51.917900000000003</v>
      </c>
      <c r="O1069" s="5">
        <v>53.252699999999997</v>
      </c>
      <c r="P1069" s="5">
        <v>40.024000000000001</v>
      </c>
      <c r="Q1069" s="5">
        <v>36.989600000000003</v>
      </c>
      <c r="R1069" s="5">
        <v>38.5991</v>
      </c>
      <c r="S1069" s="5"/>
      <c r="T1069" s="5" t="s">
        <v>470</v>
      </c>
      <c r="U1069" s="5" t="s">
        <v>471</v>
      </c>
      <c r="V1069" s="5" t="s">
        <v>1072</v>
      </c>
      <c r="W1069" s="5" t="s">
        <v>1073</v>
      </c>
      <c r="X1069" s="5"/>
      <c r="Y1069" s="5">
        <v>6</v>
      </c>
      <c r="Z1069" s="5" t="s">
        <v>170</v>
      </c>
      <c r="AA1069" s="5" t="s">
        <v>170</v>
      </c>
      <c r="AB1069" s="5" t="s">
        <v>167</v>
      </c>
      <c r="AC1069" s="5" t="s">
        <v>276</v>
      </c>
      <c r="AD1069" s="5">
        <v>15</v>
      </c>
      <c r="AE1069" s="5"/>
      <c r="AF1069" s="5"/>
      <c r="AG1069" s="5" t="s">
        <v>197</v>
      </c>
      <c r="AH1069" s="5" t="s">
        <v>472</v>
      </c>
      <c r="AI1069" s="5" t="s">
        <v>175</v>
      </c>
      <c r="AJ1069" s="5" t="s">
        <v>176</v>
      </c>
      <c r="AK1069" s="5" t="s">
        <v>219</v>
      </c>
      <c r="AL1069" s="5" t="s">
        <v>220</v>
      </c>
      <c r="AM1069" s="5"/>
      <c r="AN1069" s="5"/>
      <c r="AO1069" s="5"/>
      <c r="AP1069" s="5"/>
      <c r="AQ1069" s="5"/>
      <c r="AR1069" s="5"/>
      <c r="AS1069" s="5">
        <v>900</v>
      </c>
      <c r="AT1069" s="5">
        <v>900</v>
      </c>
      <c r="AU1069" s="5"/>
      <c r="AV1069" s="5"/>
      <c r="AW1069" s="5"/>
      <c r="AX1069" s="5"/>
      <c r="AY1069" s="5"/>
      <c r="AZ1069" s="5"/>
      <c r="BA1069" s="5"/>
      <c r="BB1069" s="5"/>
      <c r="BC1069" s="5"/>
      <c r="BD1069" s="5"/>
      <c r="BE1069" s="5"/>
      <c r="BF1069" s="5"/>
      <c r="BG1069" s="5"/>
      <c r="BH1069" s="5"/>
      <c r="BI1069" s="5"/>
      <c r="BJ1069" s="5"/>
      <c r="BK1069" s="5"/>
      <c r="BL1069" s="5"/>
      <c r="BM1069" s="5"/>
      <c r="BN1069" s="96" t="s">
        <v>795</v>
      </c>
      <c r="BO1069" s="5">
        <v>2</v>
      </c>
      <c r="BP1069" s="5">
        <v>2</v>
      </c>
      <c r="BQ1069" s="5">
        <v>31</v>
      </c>
      <c r="BR1069" s="5" t="s">
        <v>431</v>
      </c>
      <c r="BS1069" s="5"/>
      <c r="BT1069" s="5" t="s">
        <v>494</v>
      </c>
      <c r="BU1069" s="83">
        <v>44517</v>
      </c>
      <c r="BV1069" s="5">
        <v>30642</v>
      </c>
      <c r="BX1069" t="s">
        <v>170</v>
      </c>
      <c r="BY1069" t="s">
        <v>170</v>
      </c>
      <c r="CB1069" t="s">
        <v>170</v>
      </c>
      <c r="CC1069" t="s">
        <v>170</v>
      </c>
      <c r="CE1069" t="s">
        <v>169</v>
      </c>
      <c r="CF1069" t="s">
        <v>1123</v>
      </c>
      <c r="CG1069" t="s">
        <v>169</v>
      </c>
      <c r="CH1069" t="s">
        <v>1081</v>
      </c>
      <c r="CI1069" t="s">
        <v>170</v>
      </c>
      <c r="DJ1069" t="s">
        <v>204</v>
      </c>
      <c r="DK1069" t="s">
        <v>205</v>
      </c>
      <c r="DN1069" t="s">
        <v>170</v>
      </c>
      <c r="DO1069" t="s">
        <v>236</v>
      </c>
      <c r="DP1069" t="s">
        <v>169</v>
      </c>
      <c r="DQ1069" t="s">
        <v>193</v>
      </c>
      <c r="EB1069">
        <v>3</v>
      </c>
      <c r="EC1069">
        <v>3</v>
      </c>
      <c r="EE1069" t="s">
        <v>1125</v>
      </c>
      <c r="EF1069">
        <v>6</v>
      </c>
      <c r="EV1069">
        <v>3750</v>
      </c>
      <c r="EW1069">
        <v>593</v>
      </c>
      <c r="EX1069">
        <v>446</v>
      </c>
      <c r="EY1069">
        <v>527</v>
      </c>
    </row>
    <row r="1070" spans="1:165" ht="15">
      <c r="A1070">
        <v>2022</v>
      </c>
      <c r="B1070" t="s">
        <v>1684</v>
      </c>
      <c r="C1070" t="s">
        <v>226</v>
      </c>
      <c r="D1070" t="s">
        <v>1812</v>
      </c>
      <c r="E1070" t="s">
        <v>1687</v>
      </c>
      <c r="F1070">
        <v>118</v>
      </c>
      <c r="G1070" s="134">
        <v>4</v>
      </c>
      <c r="H1070">
        <v>6</v>
      </c>
      <c r="I1070" t="s">
        <v>1813</v>
      </c>
      <c r="J1070">
        <v>16</v>
      </c>
      <c r="K1070">
        <v>19</v>
      </c>
      <c r="L1070">
        <v>17</v>
      </c>
      <c r="M1070">
        <v>20.399999999999999</v>
      </c>
      <c r="N1070">
        <v>28.7</v>
      </c>
      <c r="O1070">
        <v>23.452000000000002</v>
      </c>
      <c r="P1070">
        <v>16.404599999999999</v>
      </c>
      <c r="Q1070">
        <v>18.953600000000002</v>
      </c>
      <c r="R1070">
        <v>17.461300000000001</v>
      </c>
      <c r="T1070" t="s">
        <v>470</v>
      </c>
      <c r="U1070" t="s">
        <v>471</v>
      </c>
      <c r="V1070" t="s">
        <v>198</v>
      </c>
      <c r="W1070" t="s">
        <v>199</v>
      </c>
      <c r="Y1070">
        <v>5</v>
      </c>
      <c r="Z1070" t="s">
        <v>169</v>
      </c>
      <c r="AA1070" t="s">
        <v>170</v>
      </c>
      <c r="AB1070" t="s">
        <v>171</v>
      </c>
      <c r="AC1070" t="s">
        <v>172</v>
      </c>
      <c r="AD1070">
        <v>15</v>
      </c>
      <c r="AG1070" t="s">
        <v>197</v>
      </c>
      <c r="AH1070" t="s">
        <v>472</v>
      </c>
      <c r="AI1070" t="s">
        <v>175</v>
      </c>
      <c r="AJ1070" t="s">
        <v>176</v>
      </c>
      <c r="AK1070" t="s">
        <v>219</v>
      </c>
      <c r="AL1070" t="s">
        <v>220</v>
      </c>
      <c r="AS1070">
        <v>2050</v>
      </c>
      <c r="AT1070">
        <v>2050</v>
      </c>
      <c r="BO1070">
        <v>2</v>
      </c>
      <c r="BP1070">
        <v>2</v>
      </c>
      <c r="BQ1070">
        <v>32</v>
      </c>
      <c r="BR1070" t="s">
        <v>440</v>
      </c>
      <c r="BT1070" t="s">
        <v>575</v>
      </c>
      <c r="BU1070" s="135">
        <v>44428</v>
      </c>
      <c r="BV1070">
        <v>29811</v>
      </c>
      <c r="BX1070" t="s">
        <v>170</v>
      </c>
      <c r="BY1070" t="s">
        <v>170</v>
      </c>
      <c r="CB1070" t="s">
        <v>170</v>
      </c>
      <c r="CC1070" t="s">
        <v>170</v>
      </c>
      <c r="CE1070" t="s">
        <v>169</v>
      </c>
      <c r="CF1070" t="s">
        <v>1123</v>
      </c>
      <c r="CG1070" t="s">
        <v>169</v>
      </c>
      <c r="CH1070" t="s">
        <v>1081</v>
      </c>
      <c r="CI1070" t="s">
        <v>170</v>
      </c>
      <c r="DJ1070" t="s">
        <v>204</v>
      </c>
      <c r="DK1070" t="s">
        <v>205</v>
      </c>
      <c r="DN1070" t="s">
        <v>170</v>
      </c>
      <c r="DO1070" t="s">
        <v>236</v>
      </c>
      <c r="DP1070" t="s">
        <v>170</v>
      </c>
      <c r="DQ1070" t="s">
        <v>207</v>
      </c>
      <c r="EB1070">
        <v>3</v>
      </c>
      <c r="EC1070">
        <v>3</v>
      </c>
      <c r="EE1070" t="s">
        <v>1125</v>
      </c>
      <c r="EF1070">
        <v>6</v>
      </c>
      <c r="EV1070">
        <v>4500</v>
      </c>
      <c r="EW1070">
        <v>635</v>
      </c>
      <c r="EX1070">
        <v>460</v>
      </c>
      <c r="EY1070">
        <v>556</v>
      </c>
    </row>
    <row r="1071" spans="1:165" s="5" customFormat="1" ht="15">
      <c r="A1071">
        <v>2022</v>
      </c>
      <c r="B1071" t="s">
        <v>1684</v>
      </c>
      <c r="C1071" t="s">
        <v>226</v>
      </c>
      <c r="D1071" t="s">
        <v>1814</v>
      </c>
      <c r="E1071" t="s">
        <v>1687</v>
      </c>
      <c r="F1071">
        <v>96</v>
      </c>
      <c r="G1071" s="134">
        <v>5.7</v>
      </c>
      <c r="H1071">
        <v>8</v>
      </c>
      <c r="I1071" t="s">
        <v>729</v>
      </c>
      <c r="J1071">
        <v>13</v>
      </c>
      <c r="K1071">
        <v>17</v>
      </c>
      <c r="L1071">
        <v>15</v>
      </c>
      <c r="M1071">
        <v>16.3</v>
      </c>
      <c r="N1071">
        <v>24.1</v>
      </c>
      <c r="O1071">
        <v>19.078700000000001</v>
      </c>
      <c r="P1071">
        <v>13.286799999999999</v>
      </c>
      <c r="Q1071">
        <v>17</v>
      </c>
      <c r="R1071">
        <v>14.925000000000001</v>
      </c>
      <c r="S1071"/>
      <c r="T1071" t="s">
        <v>470</v>
      </c>
      <c r="U1071" t="s">
        <v>471</v>
      </c>
      <c r="V1071" t="s">
        <v>198</v>
      </c>
      <c r="W1071" t="s">
        <v>199</v>
      </c>
      <c r="X1071"/>
      <c r="Y1071">
        <v>6</v>
      </c>
      <c r="Z1071" t="s">
        <v>169</v>
      </c>
      <c r="AA1071" t="s">
        <v>170</v>
      </c>
      <c r="AB1071" t="s">
        <v>171</v>
      </c>
      <c r="AC1071" t="s">
        <v>172</v>
      </c>
      <c r="AD1071">
        <v>15</v>
      </c>
      <c r="AE1071"/>
      <c r="AF1071"/>
      <c r="AG1071" t="s">
        <v>197</v>
      </c>
      <c r="AH1071" t="s">
        <v>472</v>
      </c>
      <c r="AI1071" t="s">
        <v>175</v>
      </c>
      <c r="AJ1071" t="s">
        <v>176</v>
      </c>
      <c r="AK1071" t="s">
        <v>219</v>
      </c>
      <c r="AL1071" t="s">
        <v>220</v>
      </c>
      <c r="AM1071"/>
      <c r="AN1071"/>
      <c r="AO1071"/>
      <c r="AP1071"/>
      <c r="AQ1071"/>
      <c r="AR1071"/>
      <c r="AS1071">
        <v>2350</v>
      </c>
      <c r="AT1071">
        <v>2350</v>
      </c>
      <c r="AU1071"/>
      <c r="AV1071"/>
      <c r="AW1071"/>
      <c r="AX1071"/>
      <c r="AY1071"/>
      <c r="AZ1071"/>
      <c r="BA1071"/>
      <c r="BB1071"/>
      <c r="BC1071"/>
      <c r="BD1071"/>
      <c r="BE1071"/>
      <c r="BF1071"/>
      <c r="BG1071"/>
      <c r="BH1071"/>
      <c r="BI1071"/>
      <c r="BJ1071"/>
      <c r="BK1071"/>
      <c r="BL1071"/>
      <c r="BM1071"/>
      <c r="BN1071" s="7"/>
      <c r="BO1071">
        <v>2</v>
      </c>
      <c r="BP1071">
        <v>2</v>
      </c>
      <c r="BQ1071">
        <v>32</v>
      </c>
      <c r="BR1071" t="s">
        <v>440</v>
      </c>
      <c r="BS1071"/>
      <c r="BT1071" t="s">
        <v>181</v>
      </c>
      <c r="BU1071" s="135">
        <v>44412</v>
      </c>
      <c r="BV1071">
        <v>29808</v>
      </c>
      <c r="BW1071" s="6"/>
      <c r="BX1071" s="5" t="s">
        <v>170</v>
      </c>
      <c r="BY1071" s="5" t="s">
        <v>170</v>
      </c>
      <c r="CB1071" s="5" t="s">
        <v>170</v>
      </c>
      <c r="CC1071" s="5" t="s">
        <v>170</v>
      </c>
      <c r="CE1071" s="5" t="s">
        <v>169</v>
      </c>
      <c r="CF1071" s="5" t="s">
        <v>1123</v>
      </c>
      <c r="CG1071" s="5" t="s">
        <v>169</v>
      </c>
      <c r="CH1071" s="5" t="s">
        <v>1081</v>
      </c>
      <c r="CI1071" s="5" t="s">
        <v>170</v>
      </c>
      <c r="DJ1071" s="5" t="s">
        <v>204</v>
      </c>
      <c r="DK1071" s="5" t="s">
        <v>205</v>
      </c>
      <c r="DN1071" s="5" t="s">
        <v>170</v>
      </c>
      <c r="DO1071" s="5" t="s">
        <v>236</v>
      </c>
      <c r="DP1071" s="5" t="s">
        <v>169</v>
      </c>
      <c r="DQ1071" s="5" t="s">
        <v>193</v>
      </c>
      <c r="DR1071" s="5" t="s">
        <v>1124</v>
      </c>
      <c r="EA1071" s="133"/>
      <c r="EB1071" s="5">
        <v>3</v>
      </c>
      <c r="EC1071" s="5">
        <v>3</v>
      </c>
      <c r="EE1071" s="5" t="s">
        <v>1209</v>
      </c>
      <c r="EF1071" s="5">
        <v>6</v>
      </c>
      <c r="EV1071" s="5">
        <v>7250</v>
      </c>
      <c r="EW1071" s="5">
        <v>616</v>
      </c>
      <c r="EX1071" s="5">
        <v>481</v>
      </c>
      <c r="EY1071" s="5">
        <v>555</v>
      </c>
    </row>
    <row r="1072" spans="1:165" s="5" customFormat="1" ht="15">
      <c r="A1072">
        <v>2022</v>
      </c>
      <c r="B1072" t="s">
        <v>1684</v>
      </c>
      <c r="C1072" t="s">
        <v>1685</v>
      </c>
      <c r="D1072" t="s">
        <v>1815</v>
      </c>
      <c r="E1072" t="s">
        <v>1687</v>
      </c>
      <c r="F1072">
        <v>90</v>
      </c>
      <c r="G1072" s="134">
        <v>4.5999999999999996</v>
      </c>
      <c r="H1072">
        <v>8</v>
      </c>
      <c r="I1072" t="s">
        <v>729</v>
      </c>
      <c r="J1072">
        <v>15</v>
      </c>
      <c r="K1072">
        <v>19</v>
      </c>
      <c r="L1072">
        <v>16</v>
      </c>
      <c r="M1072">
        <v>17.899999999999999</v>
      </c>
      <c r="N1072">
        <v>26.3</v>
      </c>
      <c r="O1072">
        <v>20.904499999999999</v>
      </c>
      <c r="P1072">
        <v>14.5136</v>
      </c>
      <c r="Q1072">
        <v>19.079799999999999</v>
      </c>
      <c r="R1072">
        <v>16.2653</v>
      </c>
      <c r="S1072"/>
      <c r="T1072" t="s">
        <v>470</v>
      </c>
      <c r="U1072" t="s">
        <v>471</v>
      </c>
      <c r="V1072" t="s">
        <v>198</v>
      </c>
      <c r="W1072" t="s">
        <v>199</v>
      </c>
      <c r="X1072"/>
      <c r="Y1072">
        <v>6</v>
      </c>
      <c r="Z1072" t="s">
        <v>169</v>
      </c>
      <c r="AA1072" t="s">
        <v>170</v>
      </c>
      <c r="AB1072">
        <v>4</v>
      </c>
      <c r="AC1072" t="s">
        <v>218</v>
      </c>
      <c r="AD1072">
        <v>15</v>
      </c>
      <c r="AE1072"/>
      <c r="AF1072"/>
      <c r="AG1072" t="s">
        <v>296</v>
      </c>
      <c r="AH1072" t="s">
        <v>297</v>
      </c>
      <c r="AI1072" t="s">
        <v>175</v>
      </c>
      <c r="AJ1072" t="s">
        <v>176</v>
      </c>
      <c r="AK1072" t="s">
        <v>219</v>
      </c>
      <c r="AL1072" t="s">
        <v>220</v>
      </c>
      <c r="AM1072"/>
      <c r="AN1072"/>
      <c r="AO1072"/>
      <c r="AP1072"/>
      <c r="AQ1072"/>
      <c r="AR1072"/>
      <c r="AS1072">
        <v>2750</v>
      </c>
      <c r="AT1072">
        <v>2750</v>
      </c>
      <c r="AU1072"/>
      <c r="AV1072"/>
      <c r="AW1072"/>
      <c r="AX1072"/>
      <c r="AY1072"/>
      <c r="AZ1072"/>
      <c r="BA1072"/>
      <c r="BB1072"/>
      <c r="BC1072"/>
      <c r="BD1072"/>
      <c r="BE1072"/>
      <c r="BF1072"/>
      <c r="BG1072"/>
      <c r="BH1072"/>
      <c r="BI1072"/>
      <c r="BJ1072"/>
      <c r="BK1072"/>
      <c r="BL1072"/>
      <c r="BM1072"/>
      <c r="BN1072" s="7"/>
      <c r="BO1072">
        <v>2</v>
      </c>
      <c r="BP1072">
        <v>2</v>
      </c>
      <c r="BQ1072">
        <v>33</v>
      </c>
      <c r="BR1072" t="s">
        <v>221</v>
      </c>
      <c r="BS1072"/>
      <c r="BT1072" t="s">
        <v>181</v>
      </c>
      <c r="BU1072" s="135">
        <v>44427</v>
      </c>
      <c r="BV1072">
        <v>29806</v>
      </c>
      <c r="BW1072" s="6"/>
      <c r="BX1072" s="5" t="s">
        <v>170</v>
      </c>
      <c r="BY1072" s="5" t="s">
        <v>170</v>
      </c>
      <c r="CB1072" s="5" t="s">
        <v>170</v>
      </c>
      <c r="CC1072" s="5" t="s">
        <v>170</v>
      </c>
      <c r="CE1072" s="5" t="s">
        <v>169</v>
      </c>
      <c r="CF1072" s="5" t="s">
        <v>1123</v>
      </c>
      <c r="CG1072" s="5" t="s">
        <v>169</v>
      </c>
      <c r="CH1072" s="5" t="s">
        <v>1081</v>
      </c>
      <c r="CI1072" s="5" t="s">
        <v>170</v>
      </c>
      <c r="DJ1072" s="5" t="s">
        <v>204</v>
      </c>
      <c r="DK1072" s="5" t="s">
        <v>205</v>
      </c>
      <c r="DN1072" s="5" t="s">
        <v>170</v>
      </c>
      <c r="DO1072" s="5" t="s">
        <v>236</v>
      </c>
      <c r="DP1072" s="5" t="s">
        <v>170</v>
      </c>
      <c r="DQ1072" s="5" t="s">
        <v>207</v>
      </c>
      <c r="EA1072" s="133"/>
      <c r="EB1072" s="5">
        <v>3</v>
      </c>
      <c r="EC1072" s="5">
        <v>3</v>
      </c>
      <c r="EE1072" s="5" t="s">
        <v>1209</v>
      </c>
      <c r="EF1072" s="5">
        <v>6</v>
      </c>
      <c r="EV1072" s="5">
        <v>7250</v>
      </c>
      <c r="EW1072" s="5">
        <v>642</v>
      </c>
      <c r="EX1072" s="5">
        <v>478</v>
      </c>
      <c r="EY1072" s="5">
        <v>568</v>
      </c>
    </row>
    <row r="1073" spans="1:165" ht="15">
      <c r="A1073">
        <v>2022</v>
      </c>
      <c r="B1073" t="s">
        <v>1684</v>
      </c>
      <c r="C1073" t="s">
        <v>1685</v>
      </c>
      <c r="D1073" t="s">
        <v>1816</v>
      </c>
      <c r="E1073" t="s">
        <v>1687</v>
      </c>
      <c r="F1073">
        <v>131</v>
      </c>
      <c r="G1073" s="134">
        <v>3.4</v>
      </c>
      <c r="H1073">
        <v>6</v>
      </c>
      <c r="I1073" t="s">
        <v>648</v>
      </c>
      <c r="J1073">
        <v>17</v>
      </c>
      <c r="K1073">
        <v>22</v>
      </c>
      <c r="L1073">
        <v>19</v>
      </c>
      <c r="M1073">
        <v>20.6</v>
      </c>
      <c r="N1073">
        <v>30.1</v>
      </c>
      <c r="O1073">
        <v>24.010100000000001</v>
      </c>
      <c r="P1073">
        <v>16.554500000000001</v>
      </c>
      <c r="Q1073">
        <v>21.646100000000001</v>
      </c>
      <c r="R1073">
        <v>18.514199999999999</v>
      </c>
      <c r="T1073" t="s">
        <v>165</v>
      </c>
      <c r="U1073" t="s">
        <v>166</v>
      </c>
      <c r="V1073" t="s">
        <v>198</v>
      </c>
      <c r="W1073" t="s">
        <v>199</v>
      </c>
      <c r="Y1073">
        <v>10</v>
      </c>
      <c r="Z1073" t="s">
        <v>169</v>
      </c>
      <c r="AA1073" t="s">
        <v>170</v>
      </c>
      <c r="AB1073" t="s">
        <v>167</v>
      </c>
      <c r="AC1073" t="s">
        <v>276</v>
      </c>
      <c r="AD1073">
        <v>15</v>
      </c>
      <c r="AG1073" t="s">
        <v>296</v>
      </c>
      <c r="AH1073" t="s">
        <v>297</v>
      </c>
      <c r="AI1073" t="s">
        <v>175</v>
      </c>
      <c r="AJ1073" t="s">
        <v>176</v>
      </c>
      <c r="AK1073" t="s">
        <v>219</v>
      </c>
      <c r="AL1073" t="s">
        <v>220</v>
      </c>
      <c r="AS1073">
        <v>2350</v>
      </c>
      <c r="AT1073">
        <v>2350</v>
      </c>
      <c r="BN1073" s="7" t="s">
        <v>646</v>
      </c>
      <c r="BO1073">
        <v>2</v>
      </c>
      <c r="BP1073">
        <v>2</v>
      </c>
      <c r="BQ1073">
        <v>33</v>
      </c>
      <c r="BR1073" t="s">
        <v>221</v>
      </c>
      <c r="BT1073" t="s">
        <v>181</v>
      </c>
      <c r="BU1073" s="135">
        <v>44552</v>
      </c>
      <c r="BV1073">
        <v>30634</v>
      </c>
      <c r="BX1073" t="s">
        <v>170</v>
      </c>
      <c r="BY1073" t="s">
        <v>170</v>
      </c>
      <c r="CB1073" t="s">
        <v>170</v>
      </c>
      <c r="CC1073" t="s">
        <v>170</v>
      </c>
      <c r="CE1073" t="s">
        <v>170</v>
      </c>
      <c r="CG1073" t="s">
        <v>169</v>
      </c>
      <c r="CH1073" t="s">
        <v>535</v>
      </c>
      <c r="CI1073" t="s">
        <v>170</v>
      </c>
      <c r="DJ1073" t="s">
        <v>204</v>
      </c>
      <c r="DK1073" t="s">
        <v>205</v>
      </c>
      <c r="DN1073" t="s">
        <v>170</v>
      </c>
      <c r="DO1073" t="s">
        <v>532</v>
      </c>
      <c r="DP1073" t="s">
        <v>169</v>
      </c>
      <c r="DQ1073" t="s">
        <v>193</v>
      </c>
      <c r="EB1073">
        <v>4</v>
      </c>
      <c r="EC1073">
        <v>4</v>
      </c>
      <c r="EE1073" t="s">
        <v>1367</v>
      </c>
      <c r="EF1073">
        <v>6</v>
      </c>
      <c r="EV1073">
        <v>2250</v>
      </c>
      <c r="EW1073">
        <v>522</v>
      </c>
      <c r="EX1073">
        <v>357</v>
      </c>
      <c r="EY1073">
        <v>448</v>
      </c>
    </row>
    <row r="1074" spans="1:165" s="5" customFormat="1" ht="15">
      <c r="A1074" s="5">
        <v>2022</v>
      </c>
      <c r="B1074" s="5" t="s">
        <v>1684</v>
      </c>
      <c r="C1074" s="5" t="s">
        <v>1685</v>
      </c>
      <c r="D1074" s="5" t="s">
        <v>1817</v>
      </c>
      <c r="E1074" s="5" t="s">
        <v>1687</v>
      </c>
      <c r="F1074" s="5">
        <v>34</v>
      </c>
      <c r="G1074" s="80">
        <v>3.5</v>
      </c>
      <c r="H1074" s="5">
        <v>6</v>
      </c>
      <c r="I1074" s="5" t="s">
        <v>1499</v>
      </c>
      <c r="J1074" s="5">
        <v>31</v>
      </c>
      <c r="K1074" s="5">
        <v>28</v>
      </c>
      <c r="L1074" s="5">
        <v>30</v>
      </c>
      <c r="M1074" s="5">
        <v>41.572600000000001</v>
      </c>
      <c r="N1074" s="5">
        <v>39.971899999999998</v>
      </c>
      <c r="O1074" s="5">
        <v>40.8367</v>
      </c>
      <c r="P1074" s="5">
        <v>31.253499999999999</v>
      </c>
      <c r="Q1074" s="5">
        <v>28.108599999999999</v>
      </c>
      <c r="R1074" s="5">
        <v>29.755400000000002</v>
      </c>
      <c r="T1074" s="5" t="s">
        <v>470</v>
      </c>
      <c r="U1074" s="5" t="s">
        <v>471</v>
      </c>
      <c r="V1074" s="5" t="s">
        <v>1072</v>
      </c>
      <c r="W1074" s="5" t="s">
        <v>1073</v>
      </c>
      <c r="Y1074" s="5">
        <v>6</v>
      </c>
      <c r="Z1074" s="5" t="s">
        <v>170</v>
      </c>
      <c r="AA1074" s="5" t="s">
        <v>170</v>
      </c>
      <c r="AB1074" s="5" t="s">
        <v>167</v>
      </c>
      <c r="AC1074" s="5" t="s">
        <v>276</v>
      </c>
      <c r="AD1074" s="5">
        <v>15</v>
      </c>
      <c r="AG1074" s="5" t="s">
        <v>296</v>
      </c>
      <c r="AH1074" s="5" t="s">
        <v>297</v>
      </c>
      <c r="AI1074" s="5" t="s">
        <v>175</v>
      </c>
      <c r="AJ1074" s="5" t="s">
        <v>176</v>
      </c>
      <c r="AK1074" s="5" t="s">
        <v>219</v>
      </c>
      <c r="AL1074" s="5" t="s">
        <v>220</v>
      </c>
      <c r="AS1074" s="5">
        <v>1500</v>
      </c>
      <c r="AT1074" s="5">
        <v>1500</v>
      </c>
      <c r="BN1074" s="96" t="s">
        <v>795</v>
      </c>
      <c r="BO1074" s="5">
        <v>2</v>
      </c>
      <c r="BP1074" s="5">
        <v>2</v>
      </c>
      <c r="BQ1074" s="5">
        <v>33</v>
      </c>
      <c r="BR1074" s="5" t="s">
        <v>221</v>
      </c>
      <c r="BT1074" s="5" t="s">
        <v>181</v>
      </c>
      <c r="BU1074" s="83">
        <v>44426</v>
      </c>
      <c r="BV1074" s="5">
        <v>29671</v>
      </c>
      <c r="BW1074" s="136"/>
      <c r="BX1074" t="s">
        <v>170</v>
      </c>
      <c r="BY1074" t="s">
        <v>170</v>
      </c>
      <c r="BZ1074"/>
      <c r="CA1074"/>
      <c r="CB1074" t="s">
        <v>170</v>
      </c>
      <c r="CC1074" t="s">
        <v>170</v>
      </c>
      <c r="CD1074"/>
      <c r="CE1074" t="s">
        <v>170</v>
      </c>
      <c r="CF1074"/>
      <c r="CG1074" t="s">
        <v>169</v>
      </c>
      <c r="CH1074" t="s">
        <v>539</v>
      </c>
      <c r="CI1074" t="s">
        <v>170</v>
      </c>
      <c r="CJ1074"/>
      <c r="CK1074"/>
      <c r="CL1074"/>
      <c r="CM1074"/>
      <c r="CN1074"/>
      <c r="CO1074"/>
      <c r="CP1074"/>
      <c r="CQ1074"/>
      <c r="CR1074"/>
      <c r="CS1074"/>
      <c r="CT1074"/>
      <c r="CU1074"/>
      <c r="CV1074"/>
      <c r="CW1074"/>
      <c r="CX1074"/>
      <c r="CY1074"/>
      <c r="CZ1074"/>
      <c r="DA1074"/>
      <c r="DB1074"/>
      <c r="DC1074"/>
      <c r="DD1074"/>
      <c r="DE1074"/>
      <c r="DF1074"/>
      <c r="DG1074"/>
      <c r="DH1074"/>
      <c r="DI1074"/>
      <c r="DJ1074" t="s">
        <v>303</v>
      </c>
      <c r="DK1074" t="s">
        <v>304</v>
      </c>
      <c r="DL1074"/>
      <c r="DM1074"/>
      <c r="DN1074" t="s">
        <v>170</v>
      </c>
      <c r="DO1074" t="s">
        <v>885</v>
      </c>
      <c r="DP1074" t="s">
        <v>169</v>
      </c>
      <c r="DQ1074" t="s">
        <v>193</v>
      </c>
      <c r="DR1074"/>
      <c r="DS1074"/>
      <c r="DT1074"/>
      <c r="DU1074"/>
      <c r="DV1074"/>
      <c r="DW1074"/>
      <c r="DX1074"/>
      <c r="DY1074"/>
      <c r="DZ1074"/>
      <c r="EA1074" s="137"/>
      <c r="EB1074">
        <v>4</v>
      </c>
      <c r="EC1074">
        <v>4</v>
      </c>
      <c r="ED1074"/>
      <c r="EE1074" t="s">
        <v>1268</v>
      </c>
      <c r="EF1074">
        <v>7</v>
      </c>
      <c r="EG1074"/>
      <c r="EH1074"/>
      <c r="EI1074"/>
      <c r="EJ1074"/>
      <c r="EK1074"/>
      <c r="EL1074"/>
      <c r="EM1074"/>
      <c r="EN1074"/>
      <c r="EO1074"/>
      <c r="EP1074"/>
      <c r="EQ1074"/>
      <c r="ER1074"/>
      <c r="ES1074"/>
      <c r="ET1074"/>
      <c r="EU1074"/>
      <c r="EV1074">
        <v>2000</v>
      </c>
      <c r="EW1074">
        <v>481</v>
      </c>
      <c r="EX1074">
        <v>361</v>
      </c>
      <c r="EY1074">
        <v>427</v>
      </c>
      <c r="EZ1074"/>
      <c r="FA1074"/>
      <c r="FB1074"/>
      <c r="FC1074"/>
      <c r="FD1074"/>
      <c r="FE1074"/>
      <c r="FF1074"/>
      <c r="FG1074"/>
      <c r="FH1074"/>
      <c r="FI1074"/>
    </row>
    <row r="1075" spans="1:165" s="5" customFormat="1" ht="15">
      <c r="A1075" s="5">
        <v>2022</v>
      </c>
      <c r="B1075" s="5" t="s">
        <v>1684</v>
      </c>
      <c r="C1075" s="5" t="s">
        <v>1685</v>
      </c>
      <c r="D1075" s="5" t="s">
        <v>1818</v>
      </c>
      <c r="E1075" s="5" t="s">
        <v>1687</v>
      </c>
      <c r="F1075" s="5">
        <v>35</v>
      </c>
      <c r="G1075" s="80">
        <v>3.5</v>
      </c>
      <c r="H1075" s="5">
        <v>6</v>
      </c>
      <c r="I1075" s="5" t="s">
        <v>1499</v>
      </c>
      <c r="J1075" s="5">
        <v>29</v>
      </c>
      <c r="K1075" s="5">
        <v>28</v>
      </c>
      <c r="L1075" s="5">
        <v>29</v>
      </c>
      <c r="M1075" s="5">
        <v>41.572600000000001</v>
      </c>
      <c r="N1075" s="5">
        <v>39.971899999999998</v>
      </c>
      <c r="O1075" s="5">
        <v>40.8367</v>
      </c>
      <c r="P1075" s="5">
        <v>29</v>
      </c>
      <c r="Q1075" s="5">
        <v>28.108599999999999</v>
      </c>
      <c r="R1075" s="5">
        <v>29</v>
      </c>
      <c r="T1075" s="5" t="s">
        <v>470</v>
      </c>
      <c r="U1075" s="5" t="s">
        <v>471</v>
      </c>
      <c r="V1075" s="5" t="s">
        <v>1072</v>
      </c>
      <c r="W1075" s="5" t="s">
        <v>1073</v>
      </c>
      <c r="Y1075" s="5">
        <v>6</v>
      </c>
      <c r="Z1075" s="5" t="s">
        <v>170</v>
      </c>
      <c r="AA1075" s="5" t="s">
        <v>170</v>
      </c>
      <c r="AB1075" s="5" t="s">
        <v>167</v>
      </c>
      <c r="AC1075" s="5" t="s">
        <v>276</v>
      </c>
      <c r="AD1075" s="5">
        <v>15</v>
      </c>
      <c r="AG1075" s="5" t="s">
        <v>296</v>
      </c>
      <c r="AH1075" s="5" t="s">
        <v>297</v>
      </c>
      <c r="AI1075" s="5" t="s">
        <v>175</v>
      </c>
      <c r="AJ1075" s="5" t="s">
        <v>176</v>
      </c>
      <c r="AK1075" s="5" t="s">
        <v>219</v>
      </c>
      <c r="AL1075" s="5" t="s">
        <v>220</v>
      </c>
      <c r="AS1075" s="5">
        <v>1550</v>
      </c>
      <c r="AT1075" s="5">
        <v>1550</v>
      </c>
      <c r="BN1075" s="96" t="s">
        <v>795</v>
      </c>
      <c r="BO1075" s="5">
        <v>2</v>
      </c>
      <c r="BP1075" s="5">
        <v>2</v>
      </c>
      <c r="BQ1075" s="5">
        <v>33</v>
      </c>
      <c r="BR1075" s="5" t="s">
        <v>221</v>
      </c>
      <c r="BT1075" s="5" t="s">
        <v>181</v>
      </c>
      <c r="BU1075" s="83">
        <v>44395</v>
      </c>
      <c r="BV1075" s="5">
        <v>29672</v>
      </c>
      <c r="BW1075" s="136"/>
      <c r="BX1075" t="s">
        <v>170</v>
      </c>
      <c r="BY1075" t="s">
        <v>170</v>
      </c>
      <c r="BZ1075"/>
      <c r="CA1075"/>
      <c r="CB1075" t="s">
        <v>170</v>
      </c>
      <c r="CC1075" t="s">
        <v>170</v>
      </c>
      <c r="CD1075"/>
      <c r="CE1075" t="s">
        <v>169</v>
      </c>
      <c r="CF1075" t="s">
        <v>849</v>
      </c>
      <c r="CG1075" t="s">
        <v>169</v>
      </c>
      <c r="CH1075" t="s">
        <v>803</v>
      </c>
      <c r="CI1075" t="s">
        <v>170</v>
      </c>
      <c r="CJ1075"/>
      <c r="CK1075"/>
      <c r="CL1075"/>
      <c r="CM1075"/>
      <c r="CN1075"/>
      <c r="CO1075"/>
      <c r="CP1075"/>
      <c r="CQ1075"/>
      <c r="CR1075"/>
      <c r="CS1075"/>
      <c r="CT1075"/>
      <c r="CU1075"/>
      <c r="CV1075"/>
      <c r="CW1075"/>
      <c r="CX1075"/>
      <c r="CY1075"/>
      <c r="CZ1075"/>
      <c r="DA1075"/>
      <c r="DB1075"/>
      <c r="DC1075"/>
      <c r="DD1075"/>
      <c r="DE1075"/>
      <c r="DF1075"/>
      <c r="DG1075"/>
      <c r="DH1075"/>
      <c r="DI1075"/>
      <c r="DJ1075" t="s">
        <v>303</v>
      </c>
      <c r="DK1075" t="s">
        <v>304</v>
      </c>
      <c r="DL1075"/>
      <c r="DM1075"/>
      <c r="DN1075" t="s">
        <v>170</v>
      </c>
      <c r="DO1075" t="s">
        <v>581</v>
      </c>
      <c r="DP1075" t="s">
        <v>170</v>
      </c>
      <c r="DQ1075" t="s">
        <v>207</v>
      </c>
      <c r="DR1075"/>
      <c r="DS1075"/>
      <c r="DT1075"/>
      <c r="DU1075"/>
      <c r="DV1075"/>
      <c r="DW1075"/>
      <c r="DX1075"/>
      <c r="DY1075"/>
      <c r="DZ1075"/>
      <c r="EA1075" s="137"/>
      <c r="EB1075">
        <v>3</v>
      </c>
      <c r="EC1075">
        <v>3</v>
      </c>
      <c r="ED1075"/>
      <c r="EE1075" t="s">
        <v>1179</v>
      </c>
      <c r="EF1075">
        <v>5</v>
      </c>
      <c r="EG1075"/>
      <c r="EH1075"/>
      <c r="EI1075"/>
      <c r="EJ1075"/>
      <c r="EK1075"/>
      <c r="EL1075"/>
      <c r="EM1075"/>
      <c r="EN1075"/>
      <c r="EO1075"/>
      <c r="EP1075"/>
      <c r="EQ1075"/>
      <c r="ER1075"/>
      <c r="ES1075"/>
      <c r="ET1075"/>
      <c r="EU1075"/>
      <c r="EV1075">
        <v>5500</v>
      </c>
      <c r="EW1075">
        <v>633</v>
      </c>
      <c r="EX1075">
        <v>410</v>
      </c>
      <c r="EY1075">
        <v>533</v>
      </c>
      <c r="EZ1075"/>
      <c r="FA1075"/>
      <c r="FB1075"/>
      <c r="FC1075"/>
      <c r="FD1075"/>
      <c r="FE1075"/>
      <c r="FF1075"/>
      <c r="FG1075"/>
      <c r="FH1075"/>
      <c r="FI1075"/>
    </row>
    <row r="1076" spans="1:165" ht="15">
      <c r="A1076">
        <v>2022</v>
      </c>
      <c r="B1076" t="s">
        <v>1684</v>
      </c>
      <c r="C1076" t="s">
        <v>226</v>
      </c>
      <c r="D1076" t="s">
        <v>1819</v>
      </c>
      <c r="E1076" t="s">
        <v>1687</v>
      </c>
      <c r="F1076">
        <v>119</v>
      </c>
      <c r="G1076" s="134">
        <v>4</v>
      </c>
      <c r="H1076">
        <v>6</v>
      </c>
      <c r="I1076" t="s">
        <v>1813</v>
      </c>
      <c r="J1076">
        <v>16</v>
      </c>
      <c r="K1076">
        <v>19</v>
      </c>
      <c r="L1076">
        <v>17</v>
      </c>
      <c r="M1076">
        <v>19.677900000000001</v>
      </c>
      <c r="N1076">
        <v>28.010999999999999</v>
      </c>
      <c r="O1076">
        <v>22.7194</v>
      </c>
      <c r="P1076">
        <v>15.861599999999999</v>
      </c>
      <c r="Q1076">
        <v>18.903600000000001</v>
      </c>
      <c r="R1076">
        <v>17.099900000000002</v>
      </c>
      <c r="T1076" t="s">
        <v>470</v>
      </c>
      <c r="U1076" t="s">
        <v>471</v>
      </c>
      <c r="V1076" t="s">
        <v>198</v>
      </c>
      <c r="W1076" t="s">
        <v>199</v>
      </c>
      <c r="Y1076">
        <v>5</v>
      </c>
      <c r="Z1076" t="s">
        <v>169</v>
      </c>
      <c r="AA1076" t="s">
        <v>170</v>
      </c>
      <c r="AB1076" t="s">
        <v>691</v>
      </c>
      <c r="AC1076" t="s">
        <v>692</v>
      </c>
      <c r="AD1076">
        <v>15</v>
      </c>
      <c r="AG1076" t="s">
        <v>197</v>
      </c>
      <c r="AH1076" t="s">
        <v>472</v>
      </c>
      <c r="AI1076" t="s">
        <v>175</v>
      </c>
      <c r="AJ1076" t="s">
        <v>176</v>
      </c>
      <c r="AK1076" t="s">
        <v>219</v>
      </c>
      <c r="AL1076" t="s">
        <v>220</v>
      </c>
      <c r="AS1076">
        <v>2050</v>
      </c>
      <c r="AT1076">
        <v>2050</v>
      </c>
      <c r="BN1076" s="7" t="s">
        <v>1820</v>
      </c>
      <c r="BO1076">
        <v>2</v>
      </c>
      <c r="BP1076">
        <v>2</v>
      </c>
      <c r="BQ1076">
        <v>33</v>
      </c>
      <c r="BR1076" t="s">
        <v>221</v>
      </c>
      <c r="BT1076" t="s">
        <v>575</v>
      </c>
      <c r="BU1076" s="135">
        <v>44428</v>
      </c>
      <c r="BV1076">
        <v>29810</v>
      </c>
      <c r="BX1076" t="s">
        <v>170</v>
      </c>
      <c r="BY1076" t="s">
        <v>170</v>
      </c>
      <c r="CB1076" t="s">
        <v>170</v>
      </c>
      <c r="CC1076" t="s">
        <v>170</v>
      </c>
      <c r="CE1076" t="s">
        <v>169</v>
      </c>
      <c r="CF1076" t="s">
        <v>855</v>
      </c>
      <c r="CG1076" t="s">
        <v>170</v>
      </c>
      <c r="CI1076" t="s">
        <v>170</v>
      </c>
      <c r="DJ1076" t="s">
        <v>303</v>
      </c>
      <c r="DK1076" t="s">
        <v>304</v>
      </c>
      <c r="DN1076" t="s">
        <v>170</v>
      </c>
      <c r="DO1076" t="s">
        <v>192</v>
      </c>
      <c r="DP1076" t="s">
        <v>170</v>
      </c>
      <c r="DQ1076" t="s">
        <v>207</v>
      </c>
      <c r="EB1076">
        <v>2</v>
      </c>
      <c r="EC1076">
        <v>2</v>
      </c>
      <c r="EE1076" t="s">
        <v>1601</v>
      </c>
      <c r="EF1076">
        <v>1</v>
      </c>
      <c r="EV1076">
        <v>8250</v>
      </c>
      <c r="EW1076">
        <v>687</v>
      </c>
      <c r="EX1076">
        <v>459</v>
      </c>
      <c r="EY1076">
        <v>584</v>
      </c>
    </row>
    <row r="1077" spans="1:165" ht="15">
      <c r="A1077">
        <v>2022</v>
      </c>
      <c r="B1077" t="s">
        <v>1684</v>
      </c>
      <c r="C1077" t="s">
        <v>226</v>
      </c>
      <c r="D1077" t="s">
        <v>1819</v>
      </c>
      <c r="E1077" t="s">
        <v>1687</v>
      </c>
      <c r="F1077">
        <v>120</v>
      </c>
      <c r="G1077" s="134">
        <v>4</v>
      </c>
      <c r="H1077">
        <v>6</v>
      </c>
      <c r="I1077" t="s">
        <v>1813</v>
      </c>
      <c r="J1077">
        <v>16</v>
      </c>
      <c r="K1077">
        <v>19</v>
      </c>
      <c r="L1077">
        <v>17</v>
      </c>
      <c r="M1077">
        <v>19.600000000000001</v>
      </c>
      <c r="N1077">
        <v>27.7</v>
      </c>
      <c r="O1077">
        <v>22.569900000000001</v>
      </c>
      <c r="P1077">
        <v>15.8028</v>
      </c>
      <c r="Q1077">
        <v>18.688700000000001</v>
      </c>
      <c r="R1077">
        <v>16.982900000000001</v>
      </c>
      <c r="T1077" t="s">
        <v>470</v>
      </c>
      <c r="U1077" t="s">
        <v>471</v>
      </c>
      <c r="V1077" t="s">
        <v>198</v>
      </c>
      <c r="W1077" t="s">
        <v>199</v>
      </c>
      <c r="Y1077">
        <v>5</v>
      </c>
      <c r="Z1077" t="s">
        <v>169</v>
      </c>
      <c r="AA1077" t="s">
        <v>170</v>
      </c>
      <c r="AB1077" t="s">
        <v>167</v>
      </c>
      <c r="AC1077" t="s">
        <v>276</v>
      </c>
      <c r="AD1077">
        <v>15</v>
      </c>
      <c r="AG1077" t="s">
        <v>197</v>
      </c>
      <c r="AH1077" t="s">
        <v>472</v>
      </c>
      <c r="AI1077" t="s">
        <v>175</v>
      </c>
      <c r="AJ1077" t="s">
        <v>176</v>
      </c>
      <c r="AK1077" t="s">
        <v>219</v>
      </c>
      <c r="AL1077" t="s">
        <v>220</v>
      </c>
      <c r="AS1077">
        <v>2050</v>
      </c>
      <c r="AT1077">
        <v>2050</v>
      </c>
      <c r="BO1077">
        <v>2</v>
      </c>
      <c r="BP1077">
        <v>2</v>
      </c>
      <c r="BQ1077">
        <v>33</v>
      </c>
      <c r="BR1077" t="s">
        <v>221</v>
      </c>
      <c r="BT1077" t="s">
        <v>575</v>
      </c>
      <c r="BU1077" s="135">
        <v>44428</v>
      </c>
      <c r="BV1077">
        <v>29809</v>
      </c>
      <c r="BX1077" t="s">
        <v>170</v>
      </c>
      <c r="BY1077" t="s">
        <v>170</v>
      </c>
      <c r="CB1077" t="s">
        <v>170</v>
      </c>
      <c r="CC1077" t="s">
        <v>170</v>
      </c>
      <c r="CE1077" t="s">
        <v>170</v>
      </c>
      <c r="CG1077" t="s">
        <v>169</v>
      </c>
      <c r="CH1077" t="s">
        <v>1821</v>
      </c>
      <c r="CI1077" t="s">
        <v>170</v>
      </c>
      <c r="DJ1077" t="s">
        <v>204</v>
      </c>
      <c r="DK1077" t="s">
        <v>205</v>
      </c>
      <c r="DN1077" t="s">
        <v>170</v>
      </c>
      <c r="DO1077" t="s">
        <v>1527</v>
      </c>
      <c r="DP1077" t="s">
        <v>169</v>
      </c>
      <c r="DQ1077" t="s">
        <v>193</v>
      </c>
      <c r="EB1077">
        <v>2</v>
      </c>
      <c r="EC1077">
        <v>2</v>
      </c>
      <c r="EE1077" t="s">
        <v>1822</v>
      </c>
      <c r="EF1077">
        <v>6</v>
      </c>
      <c r="EV1077">
        <v>5250</v>
      </c>
      <c r="EW1077">
        <v>592</v>
      </c>
      <c r="EX1077">
        <v>558</v>
      </c>
      <c r="EY1077">
        <v>577</v>
      </c>
    </row>
    <row r="1078" spans="1:165" s="5" customFormat="1" ht="15">
      <c r="A1078" s="5">
        <v>2022</v>
      </c>
      <c r="B1078" s="5" t="s">
        <v>1684</v>
      </c>
      <c r="C1078" s="5" t="s">
        <v>226</v>
      </c>
      <c r="D1078" s="5" t="s">
        <v>1823</v>
      </c>
      <c r="E1078" s="5" t="s">
        <v>1687</v>
      </c>
      <c r="F1078" s="5">
        <v>110</v>
      </c>
      <c r="G1078" s="80">
        <v>2.5</v>
      </c>
      <c r="H1078" s="5">
        <v>4</v>
      </c>
      <c r="I1078" s="5" t="s">
        <v>1499</v>
      </c>
      <c r="J1078" s="5">
        <v>35</v>
      </c>
      <c r="K1078" s="5">
        <v>35</v>
      </c>
      <c r="L1078" s="5">
        <v>35</v>
      </c>
      <c r="M1078" s="5">
        <v>47.6</v>
      </c>
      <c r="N1078" s="5">
        <v>46.4</v>
      </c>
      <c r="O1078" s="5">
        <v>47.052399999999999</v>
      </c>
      <c r="P1078" s="5">
        <v>35.142400000000002</v>
      </c>
      <c r="Q1078" s="5">
        <v>34.788899999999998</v>
      </c>
      <c r="R1078" s="5">
        <v>34.982399999999998</v>
      </c>
      <c r="T1078" s="5" t="s">
        <v>470</v>
      </c>
      <c r="U1078" s="5" t="s">
        <v>471</v>
      </c>
      <c r="V1078" s="5" t="s">
        <v>1072</v>
      </c>
      <c r="W1078" s="5" t="s">
        <v>1073</v>
      </c>
      <c r="Y1078" s="5">
        <v>6</v>
      </c>
      <c r="Z1078" s="5" t="s">
        <v>170</v>
      </c>
      <c r="AA1078" s="5" t="s">
        <v>170</v>
      </c>
      <c r="AB1078" s="5" t="s">
        <v>167</v>
      </c>
      <c r="AC1078" s="5" t="s">
        <v>276</v>
      </c>
      <c r="AD1078" s="5">
        <v>15</v>
      </c>
      <c r="AG1078" s="5" t="s">
        <v>197</v>
      </c>
      <c r="AH1078" s="5" t="s">
        <v>472</v>
      </c>
      <c r="AI1078" s="5" t="s">
        <v>175</v>
      </c>
      <c r="AJ1078" s="5" t="s">
        <v>176</v>
      </c>
      <c r="AK1078" s="5" t="s">
        <v>219</v>
      </c>
      <c r="AL1078" s="5" t="s">
        <v>220</v>
      </c>
      <c r="AS1078" s="5">
        <v>1000</v>
      </c>
      <c r="AT1078" s="5">
        <v>1000</v>
      </c>
      <c r="BN1078" s="96" t="s">
        <v>795</v>
      </c>
      <c r="BO1078" s="5">
        <v>2</v>
      </c>
      <c r="BP1078" s="5">
        <v>2</v>
      </c>
      <c r="BQ1078" s="5">
        <v>33</v>
      </c>
      <c r="BR1078" s="5" t="s">
        <v>221</v>
      </c>
      <c r="BT1078" s="5" t="s">
        <v>494</v>
      </c>
      <c r="BU1078" s="83">
        <v>44476</v>
      </c>
      <c r="BV1078" s="5">
        <v>30261</v>
      </c>
      <c r="BW1078" s="6"/>
      <c r="BX1078" s="5" t="s">
        <v>170</v>
      </c>
      <c r="BY1078" s="5" t="s">
        <v>170</v>
      </c>
      <c r="CB1078" s="5" t="s">
        <v>170</v>
      </c>
      <c r="CC1078" s="5" t="s">
        <v>170</v>
      </c>
      <c r="CD1078" s="5" t="s">
        <v>1712</v>
      </c>
      <c r="CE1078" s="5" t="s">
        <v>170</v>
      </c>
      <c r="CG1078" s="5" t="s">
        <v>169</v>
      </c>
      <c r="CH1078" s="5" t="s">
        <v>280</v>
      </c>
      <c r="CI1078" s="5" t="s">
        <v>170</v>
      </c>
      <c r="DJ1078" s="5" t="s">
        <v>204</v>
      </c>
      <c r="DK1078" s="5" t="s">
        <v>205</v>
      </c>
      <c r="DN1078" s="5" t="s">
        <v>170</v>
      </c>
      <c r="DO1078" s="5" t="s">
        <v>1713</v>
      </c>
      <c r="DP1078" s="5" t="s">
        <v>169</v>
      </c>
      <c r="DQ1078" s="5" t="s">
        <v>193</v>
      </c>
      <c r="DR1078" s="5" t="s">
        <v>1714</v>
      </c>
      <c r="EA1078" s="133"/>
      <c r="EB1078" s="5">
        <v>3</v>
      </c>
      <c r="EC1078" s="5">
        <v>3</v>
      </c>
      <c r="EE1078" s="5" t="s">
        <v>1715</v>
      </c>
      <c r="EF1078" s="5">
        <v>6</v>
      </c>
      <c r="EV1078" s="5">
        <v>3250</v>
      </c>
      <c r="EW1078" s="5">
        <v>554</v>
      </c>
      <c r="EX1078" s="5">
        <v>398</v>
      </c>
      <c r="EY1078" s="5">
        <v>484</v>
      </c>
    </row>
    <row r="1079" spans="1:165" s="5" customFormat="1" ht="15">
      <c r="A1079" s="5">
        <v>2022</v>
      </c>
      <c r="B1079" s="5" t="s">
        <v>1684</v>
      </c>
      <c r="C1079" s="5" t="s">
        <v>226</v>
      </c>
      <c r="D1079" s="5" t="s">
        <v>1824</v>
      </c>
      <c r="E1079" s="5" t="s">
        <v>1687</v>
      </c>
      <c r="F1079" s="5">
        <v>105</v>
      </c>
      <c r="G1079" s="80">
        <v>2.5</v>
      </c>
      <c r="H1079" s="5">
        <v>4</v>
      </c>
      <c r="I1079" s="5" t="s">
        <v>1499</v>
      </c>
      <c r="J1079" s="5">
        <v>35</v>
      </c>
      <c r="K1079" s="5">
        <v>34</v>
      </c>
      <c r="L1079" s="5">
        <v>35</v>
      </c>
      <c r="M1079" s="5">
        <v>48.2</v>
      </c>
      <c r="N1079" s="5">
        <v>47</v>
      </c>
      <c r="O1079" s="5">
        <v>47.652500000000003</v>
      </c>
      <c r="P1079" s="5">
        <v>35.465200000000003</v>
      </c>
      <c r="Q1079" s="5">
        <v>34</v>
      </c>
      <c r="R1079" s="5">
        <v>35.0276</v>
      </c>
      <c r="T1079" s="5" t="s">
        <v>470</v>
      </c>
      <c r="U1079" s="5" t="s">
        <v>471</v>
      </c>
      <c r="V1079" s="5" t="s">
        <v>1072</v>
      </c>
      <c r="W1079" s="5" t="s">
        <v>1073</v>
      </c>
      <c r="Y1079" s="5">
        <v>6</v>
      </c>
      <c r="Z1079" s="5" t="s">
        <v>170</v>
      </c>
      <c r="AA1079" s="5" t="s">
        <v>170</v>
      </c>
      <c r="AB1079" s="5" t="s">
        <v>167</v>
      </c>
      <c r="AC1079" s="5" t="s">
        <v>276</v>
      </c>
      <c r="AD1079" s="5">
        <v>15</v>
      </c>
      <c r="AG1079" s="5" t="s">
        <v>197</v>
      </c>
      <c r="AH1079" s="5" t="s">
        <v>472</v>
      </c>
      <c r="AI1079" s="5" t="s">
        <v>175</v>
      </c>
      <c r="AJ1079" s="5" t="s">
        <v>176</v>
      </c>
      <c r="AK1079" s="5" t="s">
        <v>219</v>
      </c>
      <c r="AL1079" s="5" t="s">
        <v>220</v>
      </c>
      <c r="AS1079" s="5">
        <v>1000</v>
      </c>
      <c r="AT1079" s="5">
        <v>1000</v>
      </c>
      <c r="BN1079" s="96" t="s">
        <v>795</v>
      </c>
      <c r="BO1079" s="5">
        <v>2</v>
      </c>
      <c r="BP1079" s="5">
        <v>2</v>
      </c>
      <c r="BQ1079" s="5">
        <v>33</v>
      </c>
      <c r="BR1079" s="5" t="s">
        <v>221</v>
      </c>
      <c r="BT1079" s="5" t="s">
        <v>494</v>
      </c>
      <c r="BU1079" s="83">
        <v>44476</v>
      </c>
      <c r="BV1079" s="5">
        <v>30256</v>
      </c>
      <c r="BW1079" s="6"/>
      <c r="BX1079" s="5" t="s">
        <v>170</v>
      </c>
      <c r="BY1079" s="5" t="s">
        <v>170</v>
      </c>
      <c r="CB1079" s="5" t="s">
        <v>170</v>
      </c>
      <c r="CC1079" s="5" t="s">
        <v>170</v>
      </c>
      <c r="CD1079" s="5" t="s">
        <v>1712</v>
      </c>
      <c r="CE1079" s="5" t="s">
        <v>170</v>
      </c>
      <c r="CG1079" s="5" t="s">
        <v>169</v>
      </c>
      <c r="CH1079" s="5" t="s">
        <v>280</v>
      </c>
      <c r="CI1079" s="5" t="s">
        <v>170</v>
      </c>
      <c r="DJ1079" s="5" t="s">
        <v>204</v>
      </c>
      <c r="DK1079" s="5" t="s">
        <v>205</v>
      </c>
      <c r="DN1079" s="5" t="s">
        <v>170</v>
      </c>
      <c r="DO1079" s="5" t="s">
        <v>1713</v>
      </c>
      <c r="DP1079" s="5" t="s">
        <v>170</v>
      </c>
      <c r="DQ1079" s="5" t="s">
        <v>207</v>
      </c>
      <c r="DR1079" s="5" t="s">
        <v>1825</v>
      </c>
      <c r="EA1079" s="133"/>
      <c r="EB1079" s="5">
        <v>3</v>
      </c>
      <c r="EC1079" s="5">
        <v>3</v>
      </c>
      <c r="EE1079" s="5" t="s">
        <v>1715</v>
      </c>
      <c r="EF1079" s="5">
        <v>6</v>
      </c>
      <c r="EV1079" s="5">
        <v>3250</v>
      </c>
      <c r="EW1079" s="5">
        <v>568</v>
      </c>
      <c r="EX1079" s="5">
        <v>424</v>
      </c>
      <c r="EY1079" s="5">
        <v>494</v>
      </c>
    </row>
    <row r="1080" spans="1:165" s="5" customFormat="1" ht="15">
      <c r="A1080">
        <v>2022</v>
      </c>
      <c r="B1080" t="s">
        <v>1684</v>
      </c>
      <c r="C1080" t="s">
        <v>226</v>
      </c>
      <c r="D1080" t="s">
        <v>1826</v>
      </c>
      <c r="E1080" t="s">
        <v>1687</v>
      </c>
      <c r="F1080">
        <v>97</v>
      </c>
      <c r="G1080" s="134">
        <v>5.7</v>
      </c>
      <c r="H1080">
        <v>8</v>
      </c>
      <c r="I1080" t="s">
        <v>729</v>
      </c>
      <c r="J1080">
        <v>13</v>
      </c>
      <c r="K1080">
        <v>17</v>
      </c>
      <c r="L1080">
        <v>14</v>
      </c>
      <c r="M1080">
        <v>15.606199999999999</v>
      </c>
      <c r="N1080">
        <v>23.248699999999999</v>
      </c>
      <c r="O1080">
        <v>18.3156</v>
      </c>
      <c r="P1080">
        <v>12.7507</v>
      </c>
      <c r="Q1080">
        <v>16.9861</v>
      </c>
      <c r="R1080">
        <v>14.3622</v>
      </c>
      <c r="S1080"/>
      <c r="T1080" t="s">
        <v>470</v>
      </c>
      <c r="U1080" t="s">
        <v>471</v>
      </c>
      <c r="V1080" t="s">
        <v>198</v>
      </c>
      <c r="W1080" t="s">
        <v>199</v>
      </c>
      <c r="X1080"/>
      <c r="Y1080">
        <v>6</v>
      </c>
      <c r="Z1080" t="s">
        <v>169</v>
      </c>
      <c r="AA1080" t="s">
        <v>170</v>
      </c>
      <c r="AB1080" t="s">
        <v>691</v>
      </c>
      <c r="AC1080" t="s">
        <v>692</v>
      </c>
      <c r="AD1080">
        <v>15</v>
      </c>
      <c r="AE1080"/>
      <c r="AF1080"/>
      <c r="AG1080" t="s">
        <v>197</v>
      </c>
      <c r="AH1080" t="s">
        <v>472</v>
      </c>
      <c r="AI1080" t="s">
        <v>175</v>
      </c>
      <c r="AJ1080" t="s">
        <v>176</v>
      </c>
      <c r="AK1080" t="s">
        <v>219</v>
      </c>
      <c r="AL1080" t="s">
        <v>220</v>
      </c>
      <c r="AM1080"/>
      <c r="AN1080"/>
      <c r="AO1080"/>
      <c r="AP1080"/>
      <c r="AQ1080"/>
      <c r="AR1080"/>
      <c r="AS1080">
        <v>2500</v>
      </c>
      <c r="AT1080">
        <v>2500</v>
      </c>
      <c r="AU1080"/>
      <c r="AV1080"/>
      <c r="AW1080"/>
      <c r="AX1080"/>
      <c r="AY1080"/>
      <c r="AZ1080"/>
      <c r="BA1080"/>
      <c r="BB1080"/>
      <c r="BC1080"/>
      <c r="BD1080"/>
      <c r="BE1080"/>
      <c r="BF1080"/>
      <c r="BG1080"/>
      <c r="BH1080"/>
      <c r="BI1080"/>
      <c r="BJ1080"/>
      <c r="BK1080"/>
      <c r="BL1080"/>
      <c r="BM1080"/>
      <c r="BN1080" s="7"/>
      <c r="BO1080">
        <v>2</v>
      </c>
      <c r="BP1080">
        <v>2</v>
      </c>
      <c r="BQ1080">
        <v>33</v>
      </c>
      <c r="BR1080" t="s">
        <v>221</v>
      </c>
      <c r="BS1080"/>
      <c r="BT1080" t="s">
        <v>181</v>
      </c>
      <c r="BU1080" s="135">
        <v>44412</v>
      </c>
      <c r="BV1080">
        <v>29807</v>
      </c>
      <c r="BW1080" s="6"/>
      <c r="BX1080" s="5" t="s">
        <v>169</v>
      </c>
      <c r="BY1080" s="5" t="s">
        <v>170</v>
      </c>
      <c r="CB1080" s="5" t="s">
        <v>170</v>
      </c>
      <c r="CC1080" s="5" t="s">
        <v>170</v>
      </c>
      <c r="CD1080" s="5" t="s">
        <v>1712</v>
      </c>
      <c r="CE1080" s="5" t="s">
        <v>170</v>
      </c>
      <c r="CG1080" s="5" t="s">
        <v>169</v>
      </c>
      <c r="CH1080" s="5" t="s">
        <v>280</v>
      </c>
      <c r="CI1080" s="5" t="s">
        <v>170</v>
      </c>
      <c r="DJ1080" s="5" t="s">
        <v>204</v>
      </c>
      <c r="DK1080" s="5" t="s">
        <v>205</v>
      </c>
      <c r="DN1080" s="5" t="s">
        <v>170</v>
      </c>
      <c r="DO1080" s="5" t="s">
        <v>1713</v>
      </c>
      <c r="DP1080" s="5" t="s">
        <v>170</v>
      </c>
      <c r="DQ1080" s="5" t="s">
        <v>207</v>
      </c>
      <c r="DR1080" s="5" t="s">
        <v>1825</v>
      </c>
      <c r="EA1080" s="133"/>
      <c r="EB1080" s="5">
        <v>3</v>
      </c>
      <c r="EC1080" s="5">
        <v>3</v>
      </c>
      <c r="EE1080" s="5" t="s">
        <v>1715</v>
      </c>
      <c r="EF1080" s="5">
        <v>6</v>
      </c>
      <c r="EV1080" s="5">
        <v>3750</v>
      </c>
      <c r="EW1080" s="5">
        <v>576</v>
      </c>
      <c r="EX1080" s="5">
        <v>468</v>
      </c>
      <c r="EY1080" s="5">
        <v>523</v>
      </c>
    </row>
    <row r="1081" spans="1:165" ht="15">
      <c r="A1081">
        <v>2022</v>
      </c>
      <c r="B1081" t="s">
        <v>1827</v>
      </c>
      <c r="C1081" t="s">
        <v>1828</v>
      </c>
      <c r="D1081" t="s">
        <v>1829</v>
      </c>
      <c r="E1081" t="s">
        <v>1830</v>
      </c>
      <c r="F1081">
        <v>14</v>
      </c>
      <c r="G1081" s="134">
        <v>5.2</v>
      </c>
      <c r="H1081">
        <v>10</v>
      </c>
      <c r="I1081" t="s">
        <v>240</v>
      </c>
      <c r="J1081">
        <v>13</v>
      </c>
      <c r="K1081">
        <v>19</v>
      </c>
      <c r="L1081">
        <v>15</v>
      </c>
      <c r="M1081">
        <v>15.6266</v>
      </c>
      <c r="N1081">
        <v>25.6782</v>
      </c>
      <c r="O1081">
        <v>18.9678</v>
      </c>
      <c r="P1081">
        <v>13.168699999999999</v>
      </c>
      <c r="Q1081">
        <v>19.478999999999999</v>
      </c>
      <c r="R1081">
        <v>15.416</v>
      </c>
      <c r="S1081" t="s">
        <v>197</v>
      </c>
      <c r="T1081" t="s">
        <v>470</v>
      </c>
      <c r="U1081" t="s">
        <v>471</v>
      </c>
      <c r="V1081" t="s">
        <v>241</v>
      </c>
      <c r="W1081" t="s">
        <v>242</v>
      </c>
      <c r="Y1081">
        <v>7</v>
      </c>
      <c r="Z1081" t="s">
        <v>170</v>
      </c>
      <c r="AA1081" t="s">
        <v>170</v>
      </c>
      <c r="AB1081" t="s">
        <v>167</v>
      </c>
      <c r="AC1081" t="s">
        <v>276</v>
      </c>
      <c r="AD1081">
        <v>15</v>
      </c>
      <c r="AG1081" t="s">
        <v>296</v>
      </c>
      <c r="AH1081" t="s">
        <v>297</v>
      </c>
      <c r="AI1081" t="s">
        <v>175</v>
      </c>
      <c r="AJ1081" t="s">
        <v>176</v>
      </c>
      <c r="AK1081" t="s">
        <v>170</v>
      </c>
      <c r="AL1081" t="s">
        <v>177</v>
      </c>
      <c r="AS1081">
        <v>2950</v>
      </c>
      <c r="AT1081">
        <v>2950</v>
      </c>
      <c r="BN1081" s="7" t="s">
        <v>646</v>
      </c>
      <c r="BO1081">
        <v>2</v>
      </c>
      <c r="BP1081">
        <v>2</v>
      </c>
      <c r="BQ1081">
        <v>1</v>
      </c>
      <c r="BR1081" t="s">
        <v>179</v>
      </c>
      <c r="BS1081" t="s">
        <v>180</v>
      </c>
      <c r="BT1081" t="s">
        <v>494</v>
      </c>
      <c r="BU1081" s="135">
        <v>44372</v>
      </c>
      <c r="BV1081">
        <v>29377</v>
      </c>
      <c r="BW1081" s="6"/>
      <c r="BX1081" s="5" t="s">
        <v>169</v>
      </c>
      <c r="BY1081" s="5" t="s">
        <v>170</v>
      </c>
      <c r="BZ1081" s="5"/>
      <c r="CA1081" s="5"/>
      <c r="CB1081" s="5" t="s">
        <v>170</v>
      </c>
      <c r="CC1081" s="5" t="s">
        <v>170</v>
      </c>
      <c r="CD1081" s="5" t="s">
        <v>1712</v>
      </c>
      <c r="CE1081" s="5" t="s">
        <v>170</v>
      </c>
      <c r="CF1081" s="5"/>
      <c r="CG1081" s="5" t="s">
        <v>169</v>
      </c>
      <c r="CH1081" s="5" t="s">
        <v>280</v>
      </c>
      <c r="CI1081" s="5" t="s">
        <v>170</v>
      </c>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t="s">
        <v>204</v>
      </c>
      <c r="DK1081" s="5" t="s">
        <v>205</v>
      </c>
      <c r="DL1081" s="5"/>
      <c r="DM1081" s="5"/>
      <c r="DN1081" s="5" t="s">
        <v>170</v>
      </c>
      <c r="DO1081" s="5" t="s">
        <v>1713</v>
      </c>
      <c r="DP1081" s="5" t="s">
        <v>169</v>
      </c>
      <c r="DQ1081" s="5" t="s">
        <v>193</v>
      </c>
      <c r="DR1081" s="5"/>
      <c r="DS1081" s="5"/>
      <c r="DT1081" s="5"/>
      <c r="DU1081" s="5"/>
      <c r="DV1081" s="5"/>
      <c r="DW1081" s="5"/>
      <c r="DX1081" s="5"/>
      <c r="DY1081" s="5"/>
      <c r="DZ1081" s="5"/>
      <c r="EA1081" s="133"/>
      <c r="EB1081" s="5">
        <v>3</v>
      </c>
      <c r="EC1081" s="5">
        <v>3</v>
      </c>
      <c r="ED1081" s="5"/>
      <c r="EE1081" s="5" t="s">
        <v>1715</v>
      </c>
      <c r="EF1081" s="5">
        <v>6</v>
      </c>
      <c r="EG1081" s="5"/>
      <c r="EH1081" s="5"/>
      <c r="EI1081" s="5"/>
      <c r="EJ1081" s="5"/>
      <c r="EK1081" s="5"/>
      <c r="EL1081" s="5"/>
      <c r="EM1081" s="5"/>
      <c r="EN1081" s="5"/>
      <c r="EO1081" s="5"/>
      <c r="EP1081" s="5"/>
      <c r="EQ1081" s="5"/>
      <c r="ER1081" s="5"/>
      <c r="ES1081" s="5"/>
      <c r="ET1081" s="5"/>
      <c r="EU1081" s="5"/>
      <c r="EV1081" s="5">
        <v>3750</v>
      </c>
      <c r="EW1081" s="5">
        <v>549</v>
      </c>
      <c r="EX1081" s="5">
        <v>468</v>
      </c>
      <c r="EY1081" s="5">
        <v>523</v>
      </c>
      <c r="EZ1081" s="5"/>
      <c r="FA1081" s="5"/>
      <c r="FB1081" s="5"/>
      <c r="FC1081" s="5"/>
      <c r="FD1081" s="5"/>
      <c r="FE1081" s="5"/>
      <c r="FF1081" s="5"/>
      <c r="FG1081" s="5"/>
      <c r="FH1081" s="5"/>
      <c r="FI1081" s="5"/>
    </row>
    <row r="1082" spans="1:165" ht="15">
      <c r="A1082">
        <v>2022</v>
      </c>
      <c r="B1082" t="s">
        <v>1827</v>
      </c>
      <c r="C1082" t="s">
        <v>1828</v>
      </c>
      <c r="D1082" t="s">
        <v>1831</v>
      </c>
      <c r="E1082" t="s">
        <v>1830</v>
      </c>
      <c r="F1082">
        <v>16</v>
      </c>
      <c r="G1082" s="134">
        <v>5.2</v>
      </c>
      <c r="H1082">
        <v>10</v>
      </c>
      <c r="I1082" t="s">
        <v>240</v>
      </c>
      <c r="J1082">
        <v>14</v>
      </c>
      <c r="K1082">
        <v>23</v>
      </c>
      <c r="L1082">
        <v>17</v>
      </c>
      <c r="M1082">
        <v>16.514399999999998</v>
      </c>
      <c r="N1082">
        <v>29.241199999999999</v>
      </c>
      <c r="O1082">
        <v>20.5366</v>
      </c>
      <c r="P1082">
        <v>14.033099999999999</v>
      </c>
      <c r="Q1082">
        <v>22.8583</v>
      </c>
      <c r="R1082">
        <v>16.983799999999999</v>
      </c>
      <c r="S1082" t="s">
        <v>197</v>
      </c>
      <c r="T1082" t="s">
        <v>470</v>
      </c>
      <c r="U1082" t="s">
        <v>471</v>
      </c>
      <c r="V1082" t="s">
        <v>241</v>
      </c>
      <c r="W1082" t="s">
        <v>242</v>
      </c>
      <c r="Y1082">
        <v>7</v>
      </c>
      <c r="Z1082" t="s">
        <v>170</v>
      </c>
      <c r="AA1082" t="s">
        <v>170</v>
      </c>
      <c r="AB1082" t="s">
        <v>171</v>
      </c>
      <c r="AC1082" t="s">
        <v>172</v>
      </c>
      <c r="AD1082">
        <v>15</v>
      </c>
      <c r="AG1082" t="s">
        <v>296</v>
      </c>
      <c r="AH1082" t="s">
        <v>297</v>
      </c>
      <c r="AI1082" t="s">
        <v>175</v>
      </c>
      <c r="AJ1082" t="s">
        <v>176</v>
      </c>
      <c r="AK1082" t="s">
        <v>170</v>
      </c>
      <c r="AL1082" t="s">
        <v>177</v>
      </c>
      <c r="AS1082">
        <v>2600</v>
      </c>
      <c r="AT1082">
        <v>2600</v>
      </c>
      <c r="BN1082" s="7" t="s">
        <v>646</v>
      </c>
      <c r="BO1082">
        <v>2</v>
      </c>
      <c r="BP1082">
        <v>2</v>
      </c>
      <c r="BQ1082">
        <v>1</v>
      </c>
      <c r="BR1082" t="s">
        <v>179</v>
      </c>
      <c r="BS1082" t="s">
        <v>180</v>
      </c>
      <c r="BT1082" t="s">
        <v>494</v>
      </c>
      <c r="BU1082" s="135">
        <v>44372</v>
      </c>
      <c r="BV1082">
        <v>29379</v>
      </c>
      <c r="BW1082" s="6"/>
      <c r="BX1082" s="5" t="s">
        <v>170</v>
      </c>
      <c r="BY1082" s="5" t="s">
        <v>170</v>
      </c>
      <c r="BZ1082" s="5"/>
      <c r="CA1082" s="5"/>
      <c r="CB1082" s="5" t="s">
        <v>170</v>
      </c>
      <c r="CC1082" s="5" t="s">
        <v>170</v>
      </c>
      <c r="CD1082" s="5"/>
      <c r="CE1082" s="5" t="s">
        <v>170</v>
      </c>
      <c r="CF1082" s="5"/>
      <c r="CG1082" s="5" t="s">
        <v>169</v>
      </c>
      <c r="CH1082" s="5" t="s">
        <v>1158</v>
      </c>
      <c r="CI1082" s="5" t="s">
        <v>170</v>
      </c>
      <c r="CJ1082" s="5"/>
      <c r="CK1082" s="5"/>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t="s">
        <v>204</v>
      </c>
      <c r="DK1082" s="5" t="s">
        <v>205</v>
      </c>
      <c r="DL1082" s="5"/>
      <c r="DM1082" s="5"/>
      <c r="DN1082" s="5" t="s">
        <v>170</v>
      </c>
      <c r="DO1082" s="5" t="s">
        <v>1135</v>
      </c>
      <c r="DP1082" s="5" t="s">
        <v>169</v>
      </c>
      <c r="DQ1082" s="5" t="s">
        <v>193</v>
      </c>
      <c r="DR1082" s="5" t="s">
        <v>706</v>
      </c>
      <c r="DS1082" s="5"/>
      <c r="DT1082" s="5"/>
      <c r="DU1082" s="5"/>
      <c r="DV1082" s="5"/>
      <c r="DW1082" s="5"/>
      <c r="DX1082" s="5"/>
      <c r="DY1082" s="5"/>
      <c r="DZ1082" s="5"/>
      <c r="EA1082" s="133"/>
      <c r="EB1082" s="5">
        <v>5</v>
      </c>
      <c r="EC1082" s="5">
        <v>5</v>
      </c>
      <c r="ED1082" s="5"/>
      <c r="EE1082" s="5" t="s">
        <v>1724</v>
      </c>
      <c r="EF1082" s="5">
        <v>5</v>
      </c>
      <c r="EG1082" s="5"/>
      <c r="EH1082" s="5"/>
      <c r="EI1082" s="5"/>
      <c r="EJ1082" s="5"/>
      <c r="EK1082" s="5"/>
      <c r="EL1082" s="5"/>
      <c r="EM1082" s="5"/>
      <c r="EN1082" s="5"/>
      <c r="EO1082" s="5"/>
      <c r="EP1082" s="5"/>
      <c r="EQ1082" s="5"/>
      <c r="ER1082" s="5"/>
      <c r="ES1082" s="5"/>
      <c r="ET1082" s="5"/>
      <c r="EU1082" s="5"/>
      <c r="EV1082" s="5">
        <v>1250</v>
      </c>
      <c r="EW1082" s="5">
        <v>435</v>
      </c>
      <c r="EX1082" s="5">
        <v>327</v>
      </c>
      <c r="EY1082" s="5">
        <v>387</v>
      </c>
      <c r="EZ1082" s="5"/>
      <c r="FA1082" s="5"/>
      <c r="FB1082" s="5"/>
      <c r="FC1082" s="5"/>
      <c r="FD1082" s="5"/>
      <c r="FE1082" s="5"/>
      <c r="FF1082" s="5"/>
      <c r="FG1082" s="5"/>
      <c r="FH1082" s="5"/>
      <c r="FI1082" s="5"/>
    </row>
    <row r="1083" spans="1:165" ht="15">
      <c r="A1083">
        <v>2022</v>
      </c>
      <c r="B1083" t="s">
        <v>1827</v>
      </c>
      <c r="C1083" t="s">
        <v>1828</v>
      </c>
      <c r="D1083" t="s">
        <v>1832</v>
      </c>
      <c r="E1083" t="s">
        <v>1830</v>
      </c>
      <c r="F1083">
        <v>15</v>
      </c>
      <c r="G1083" s="134">
        <v>5.2</v>
      </c>
      <c r="H1083">
        <v>10</v>
      </c>
      <c r="I1083" t="s">
        <v>240</v>
      </c>
      <c r="J1083">
        <v>13</v>
      </c>
      <c r="K1083">
        <v>19</v>
      </c>
      <c r="L1083">
        <v>15</v>
      </c>
      <c r="M1083">
        <v>15.6266</v>
      </c>
      <c r="N1083">
        <v>25.6782</v>
      </c>
      <c r="O1083">
        <v>18.9678</v>
      </c>
      <c r="P1083">
        <v>13.168699999999999</v>
      </c>
      <c r="Q1083">
        <v>19.478999999999999</v>
      </c>
      <c r="R1083">
        <v>15.416</v>
      </c>
      <c r="S1083" t="s">
        <v>197</v>
      </c>
      <c r="T1083" t="s">
        <v>470</v>
      </c>
      <c r="U1083" t="s">
        <v>471</v>
      </c>
      <c r="V1083" t="s">
        <v>241</v>
      </c>
      <c r="W1083" t="s">
        <v>242</v>
      </c>
      <c r="Y1083">
        <v>7</v>
      </c>
      <c r="Z1083" t="s">
        <v>170</v>
      </c>
      <c r="AA1083" t="s">
        <v>170</v>
      </c>
      <c r="AB1083" t="s">
        <v>167</v>
      </c>
      <c r="AC1083" t="s">
        <v>276</v>
      </c>
      <c r="AD1083">
        <v>15</v>
      </c>
      <c r="AG1083" t="s">
        <v>296</v>
      </c>
      <c r="AH1083" t="s">
        <v>297</v>
      </c>
      <c r="AI1083" t="s">
        <v>175</v>
      </c>
      <c r="AJ1083" t="s">
        <v>176</v>
      </c>
      <c r="AK1083" t="s">
        <v>170</v>
      </c>
      <c r="AL1083" t="s">
        <v>177</v>
      </c>
      <c r="AS1083">
        <v>2950</v>
      </c>
      <c r="AT1083">
        <v>2950</v>
      </c>
      <c r="BN1083" s="7" t="s">
        <v>646</v>
      </c>
      <c r="BO1083">
        <v>2</v>
      </c>
      <c r="BP1083">
        <v>2</v>
      </c>
      <c r="BQ1083">
        <v>1</v>
      </c>
      <c r="BR1083" t="s">
        <v>179</v>
      </c>
      <c r="BS1083" t="s">
        <v>180</v>
      </c>
      <c r="BT1083" t="s">
        <v>494</v>
      </c>
      <c r="BU1083" s="135">
        <v>44372</v>
      </c>
      <c r="BV1083">
        <v>29378</v>
      </c>
      <c r="BW1083" s="6"/>
      <c r="BX1083" s="5" t="s">
        <v>170</v>
      </c>
      <c r="BY1083" s="5" t="s">
        <v>170</v>
      </c>
      <c r="BZ1083" s="5"/>
      <c r="CA1083" s="5"/>
      <c r="CB1083" s="5" t="s">
        <v>170</v>
      </c>
      <c r="CC1083" s="5" t="s">
        <v>170</v>
      </c>
      <c r="CD1083" s="5"/>
      <c r="CE1083" s="5" t="s">
        <v>170</v>
      </c>
      <c r="CF1083" s="5"/>
      <c r="CG1083" s="5" t="s">
        <v>169</v>
      </c>
      <c r="CH1083" s="5" t="s">
        <v>1158</v>
      </c>
      <c r="CI1083" s="5" t="s">
        <v>170</v>
      </c>
      <c r="CJ1083" s="5"/>
      <c r="CK1083" s="5"/>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t="s">
        <v>204</v>
      </c>
      <c r="DK1083" s="5" t="s">
        <v>205</v>
      </c>
      <c r="DL1083" s="5"/>
      <c r="DM1083" s="5"/>
      <c r="DN1083" s="5" t="s">
        <v>170</v>
      </c>
      <c r="DO1083" s="5" t="s">
        <v>1135</v>
      </c>
      <c r="DP1083" s="5" t="s">
        <v>169</v>
      </c>
      <c r="DQ1083" s="5" t="s">
        <v>193</v>
      </c>
      <c r="DR1083" s="5"/>
      <c r="DS1083" s="5"/>
      <c r="DT1083" s="5"/>
      <c r="DU1083" s="5"/>
      <c r="DV1083" s="5"/>
      <c r="DW1083" s="5"/>
      <c r="DX1083" s="5"/>
      <c r="DY1083" s="5"/>
      <c r="DZ1083" s="5"/>
      <c r="EA1083" s="133"/>
      <c r="EB1083" s="5">
        <v>5</v>
      </c>
      <c r="EC1083" s="5">
        <v>5</v>
      </c>
      <c r="ED1083" s="5"/>
      <c r="EE1083" s="5" t="s">
        <v>1724</v>
      </c>
      <c r="EF1083" s="5">
        <v>5</v>
      </c>
      <c r="EG1083" s="5"/>
      <c r="EH1083" s="5"/>
      <c r="EI1083" s="5"/>
      <c r="EJ1083" s="5"/>
      <c r="EK1083" s="5"/>
      <c r="EL1083" s="5"/>
      <c r="EM1083" s="5"/>
      <c r="EN1083" s="5"/>
      <c r="EO1083" s="5"/>
      <c r="EP1083" s="5"/>
      <c r="EQ1083" s="5"/>
      <c r="ER1083" s="5"/>
      <c r="ES1083" s="5"/>
      <c r="ET1083" s="5"/>
      <c r="EU1083" s="5"/>
      <c r="EV1083" s="5">
        <v>1500</v>
      </c>
      <c r="EW1083" s="5">
        <v>454</v>
      </c>
      <c r="EX1083" s="5">
        <v>343</v>
      </c>
      <c r="EY1083" s="5">
        <v>404</v>
      </c>
      <c r="EZ1083" s="5"/>
      <c r="FA1083" s="5"/>
      <c r="FB1083" s="5"/>
      <c r="FC1083" s="5"/>
      <c r="FD1083" s="5"/>
      <c r="FE1083" s="5"/>
      <c r="FF1083" s="5"/>
      <c r="FG1083" s="5"/>
      <c r="FH1083" s="5"/>
      <c r="FI1083" s="5"/>
    </row>
    <row r="1084" spans="1:165" ht="15">
      <c r="A1084">
        <v>2022</v>
      </c>
      <c r="B1084" t="s">
        <v>1827</v>
      </c>
      <c r="C1084" t="s">
        <v>1828</v>
      </c>
      <c r="D1084" t="s">
        <v>1833</v>
      </c>
      <c r="E1084" t="s">
        <v>1830</v>
      </c>
      <c r="F1084">
        <v>17</v>
      </c>
      <c r="G1084" s="134">
        <v>5.2</v>
      </c>
      <c r="H1084">
        <v>10</v>
      </c>
      <c r="I1084" t="s">
        <v>240</v>
      </c>
      <c r="J1084">
        <v>14</v>
      </c>
      <c r="K1084">
        <v>23</v>
      </c>
      <c r="L1084">
        <v>17</v>
      </c>
      <c r="M1084">
        <v>16.514399999999998</v>
      </c>
      <c r="N1084">
        <v>29.241199999999999</v>
      </c>
      <c r="O1084">
        <v>20.5366</v>
      </c>
      <c r="P1084">
        <v>14.033099999999999</v>
      </c>
      <c r="Q1084">
        <v>22.8583</v>
      </c>
      <c r="R1084">
        <v>16.983799999999999</v>
      </c>
      <c r="S1084" t="s">
        <v>197</v>
      </c>
      <c r="T1084" t="s">
        <v>470</v>
      </c>
      <c r="U1084" t="s">
        <v>471</v>
      </c>
      <c r="V1084" t="s">
        <v>241</v>
      </c>
      <c r="W1084" t="s">
        <v>242</v>
      </c>
      <c r="Y1084">
        <v>7</v>
      </c>
      <c r="Z1084" t="s">
        <v>170</v>
      </c>
      <c r="AA1084" t="s">
        <v>170</v>
      </c>
      <c r="AB1084" t="s">
        <v>171</v>
      </c>
      <c r="AC1084" t="s">
        <v>172</v>
      </c>
      <c r="AD1084">
        <v>15</v>
      </c>
      <c r="AG1084" t="s">
        <v>296</v>
      </c>
      <c r="AH1084" t="s">
        <v>297</v>
      </c>
      <c r="AI1084" t="s">
        <v>175</v>
      </c>
      <c r="AJ1084" t="s">
        <v>176</v>
      </c>
      <c r="AK1084" t="s">
        <v>170</v>
      </c>
      <c r="AL1084" t="s">
        <v>177</v>
      </c>
      <c r="AS1084">
        <v>2600</v>
      </c>
      <c r="AT1084">
        <v>2600</v>
      </c>
      <c r="BN1084" s="7" t="s">
        <v>646</v>
      </c>
      <c r="BO1084">
        <v>2</v>
      </c>
      <c r="BP1084">
        <v>2</v>
      </c>
      <c r="BQ1084">
        <v>1</v>
      </c>
      <c r="BR1084" t="s">
        <v>179</v>
      </c>
      <c r="BS1084" t="s">
        <v>180</v>
      </c>
      <c r="BT1084" t="s">
        <v>494</v>
      </c>
      <c r="BU1084" s="135">
        <v>44372</v>
      </c>
      <c r="BV1084">
        <v>29380</v>
      </c>
      <c r="BX1084" t="s">
        <v>170</v>
      </c>
      <c r="BY1084" t="s">
        <v>170</v>
      </c>
      <c r="CB1084" t="s">
        <v>170</v>
      </c>
      <c r="CC1084" t="s">
        <v>170</v>
      </c>
      <c r="CE1084" t="s">
        <v>170</v>
      </c>
      <c r="CG1084" t="s">
        <v>169</v>
      </c>
      <c r="CH1084" t="s">
        <v>1089</v>
      </c>
      <c r="CI1084" t="s">
        <v>170</v>
      </c>
      <c r="DJ1084" t="s">
        <v>204</v>
      </c>
      <c r="DK1084" t="s">
        <v>205</v>
      </c>
      <c r="DN1084" t="s">
        <v>170</v>
      </c>
      <c r="DO1084" t="s">
        <v>1727</v>
      </c>
      <c r="DP1084" t="s">
        <v>169</v>
      </c>
      <c r="DQ1084" t="s">
        <v>193</v>
      </c>
      <c r="EB1084">
        <v>4</v>
      </c>
      <c r="EC1084">
        <v>4</v>
      </c>
      <c r="EE1084" t="s">
        <v>1728</v>
      </c>
      <c r="EF1084">
        <v>5</v>
      </c>
      <c r="EV1084">
        <v>2250</v>
      </c>
      <c r="EW1084">
        <v>499</v>
      </c>
      <c r="EX1084">
        <v>371</v>
      </c>
      <c r="EY1084">
        <v>445</v>
      </c>
    </row>
    <row r="1085" spans="1:165" ht="15">
      <c r="A1085">
        <v>2022</v>
      </c>
      <c r="B1085" t="s">
        <v>1827</v>
      </c>
      <c r="C1085" t="s">
        <v>1828</v>
      </c>
      <c r="D1085" t="s">
        <v>1834</v>
      </c>
      <c r="E1085" t="s">
        <v>1830</v>
      </c>
      <c r="F1085">
        <v>36</v>
      </c>
      <c r="G1085" s="134">
        <v>2</v>
      </c>
      <c r="H1085">
        <v>4</v>
      </c>
      <c r="I1085" t="s">
        <v>240</v>
      </c>
      <c r="J1085">
        <v>23</v>
      </c>
      <c r="K1085">
        <v>30</v>
      </c>
      <c r="L1085">
        <v>26</v>
      </c>
      <c r="M1085">
        <v>28.4557</v>
      </c>
      <c r="N1085">
        <v>42.008299999999998</v>
      </c>
      <c r="O1085">
        <v>33.288400000000003</v>
      </c>
      <c r="P1085">
        <v>22.692699999999999</v>
      </c>
      <c r="Q1085">
        <v>30.187000000000001</v>
      </c>
      <c r="R1085">
        <v>25.546700000000001</v>
      </c>
      <c r="T1085" t="s">
        <v>165</v>
      </c>
      <c r="U1085" t="s">
        <v>166</v>
      </c>
      <c r="V1085" t="s">
        <v>241</v>
      </c>
      <c r="W1085" t="s">
        <v>242</v>
      </c>
      <c r="Y1085">
        <v>7</v>
      </c>
      <c r="Z1085" t="s">
        <v>170</v>
      </c>
      <c r="AA1085" t="s">
        <v>170</v>
      </c>
      <c r="AB1085" t="s">
        <v>167</v>
      </c>
      <c r="AC1085" t="s">
        <v>276</v>
      </c>
      <c r="AD1085">
        <v>15</v>
      </c>
      <c r="AG1085" t="s">
        <v>197</v>
      </c>
      <c r="AH1085" t="s">
        <v>472</v>
      </c>
      <c r="AI1085" t="s">
        <v>175</v>
      </c>
      <c r="AJ1085" t="s">
        <v>176</v>
      </c>
      <c r="AK1085" t="s">
        <v>170</v>
      </c>
      <c r="AL1085" t="s">
        <v>177</v>
      </c>
      <c r="AS1085">
        <v>1350</v>
      </c>
      <c r="AT1085">
        <v>1350</v>
      </c>
      <c r="BN1085" s="7" t="s">
        <v>178</v>
      </c>
      <c r="BO1085">
        <v>2</v>
      </c>
      <c r="BP1085">
        <v>2</v>
      </c>
      <c r="BQ1085">
        <v>1</v>
      </c>
      <c r="BR1085" t="s">
        <v>179</v>
      </c>
      <c r="BS1085" t="s">
        <v>180</v>
      </c>
      <c r="BT1085" t="s">
        <v>494</v>
      </c>
      <c r="BU1085" s="135">
        <v>44372</v>
      </c>
      <c r="BV1085">
        <v>29438</v>
      </c>
      <c r="BX1085" t="s">
        <v>170</v>
      </c>
      <c r="BY1085" t="s">
        <v>170</v>
      </c>
      <c r="CB1085" t="s">
        <v>170</v>
      </c>
      <c r="CC1085" t="s">
        <v>170</v>
      </c>
      <c r="CE1085" t="s">
        <v>170</v>
      </c>
      <c r="CG1085" t="s">
        <v>169</v>
      </c>
      <c r="CH1085" t="s">
        <v>1089</v>
      </c>
      <c r="CI1085" t="s">
        <v>170</v>
      </c>
      <c r="DJ1085" t="s">
        <v>204</v>
      </c>
      <c r="DK1085" t="s">
        <v>205</v>
      </c>
      <c r="DN1085" t="s">
        <v>170</v>
      </c>
      <c r="DO1085" t="s">
        <v>1727</v>
      </c>
      <c r="DP1085" t="s">
        <v>169</v>
      </c>
      <c r="DQ1085" t="s">
        <v>193</v>
      </c>
      <c r="EB1085">
        <v>4</v>
      </c>
      <c r="EC1085">
        <v>4</v>
      </c>
      <c r="EE1085" t="s">
        <v>1728</v>
      </c>
      <c r="EF1085">
        <v>5</v>
      </c>
      <c r="EV1085">
        <v>2250</v>
      </c>
      <c r="EW1085">
        <v>505</v>
      </c>
      <c r="EX1085">
        <v>370</v>
      </c>
      <c r="EY1085">
        <v>444</v>
      </c>
    </row>
    <row r="1086" spans="1:165" ht="15">
      <c r="A1086">
        <v>2022</v>
      </c>
      <c r="B1086" t="s">
        <v>1827</v>
      </c>
      <c r="C1086" t="s">
        <v>1835</v>
      </c>
      <c r="D1086" t="s">
        <v>1836</v>
      </c>
      <c r="E1086" t="s">
        <v>1830</v>
      </c>
      <c r="F1086">
        <v>80</v>
      </c>
      <c r="G1086" s="134">
        <v>8</v>
      </c>
      <c r="H1086">
        <v>16</v>
      </c>
      <c r="I1086" t="s">
        <v>240</v>
      </c>
      <c r="J1086">
        <v>9</v>
      </c>
      <c r="K1086">
        <v>14</v>
      </c>
      <c r="L1086">
        <v>11</v>
      </c>
      <c r="M1086">
        <v>10.4</v>
      </c>
      <c r="N1086">
        <v>18.2</v>
      </c>
      <c r="O1086">
        <v>12.885</v>
      </c>
      <c r="P1086">
        <v>8.7888999999999999</v>
      </c>
      <c r="Q1086">
        <v>14.1373</v>
      </c>
      <c r="R1086">
        <v>10.5921</v>
      </c>
      <c r="S1086" t="s">
        <v>197</v>
      </c>
      <c r="T1086" t="s">
        <v>165</v>
      </c>
      <c r="U1086" t="s">
        <v>166</v>
      </c>
      <c r="V1086" t="s">
        <v>241</v>
      </c>
      <c r="W1086" t="s">
        <v>242</v>
      </c>
      <c r="Y1086">
        <v>7</v>
      </c>
      <c r="Z1086" t="s">
        <v>170</v>
      </c>
      <c r="AA1086" t="s">
        <v>170</v>
      </c>
      <c r="AB1086" t="s">
        <v>167</v>
      </c>
      <c r="AC1086" t="s">
        <v>276</v>
      </c>
      <c r="AD1086">
        <v>15</v>
      </c>
      <c r="AG1086" t="s">
        <v>296</v>
      </c>
      <c r="AH1086" t="s">
        <v>297</v>
      </c>
      <c r="AI1086" t="s">
        <v>175</v>
      </c>
      <c r="AJ1086" t="s">
        <v>176</v>
      </c>
      <c r="AK1086" t="s">
        <v>170</v>
      </c>
      <c r="AL1086" t="s">
        <v>177</v>
      </c>
      <c r="AS1086">
        <v>4000</v>
      </c>
      <c r="AT1086">
        <v>4000</v>
      </c>
      <c r="BN1086" s="7" t="s">
        <v>178</v>
      </c>
      <c r="BO1086">
        <v>2</v>
      </c>
      <c r="BP1086">
        <v>2</v>
      </c>
      <c r="BQ1086">
        <v>1</v>
      </c>
      <c r="BR1086" t="s">
        <v>179</v>
      </c>
      <c r="BS1086" t="s">
        <v>180</v>
      </c>
      <c r="BT1086" t="s">
        <v>494</v>
      </c>
      <c r="BU1086" s="135">
        <v>44456</v>
      </c>
      <c r="BV1086">
        <v>30436</v>
      </c>
      <c r="BX1086" t="s">
        <v>170</v>
      </c>
      <c r="BY1086" t="s">
        <v>170</v>
      </c>
      <c r="CB1086" t="s">
        <v>170</v>
      </c>
      <c r="CC1086" t="s">
        <v>170</v>
      </c>
      <c r="CD1086" t="s">
        <v>1144</v>
      </c>
      <c r="CE1086" t="s">
        <v>170</v>
      </c>
      <c r="CG1086" t="s">
        <v>169</v>
      </c>
      <c r="CH1086" t="s">
        <v>1837</v>
      </c>
      <c r="CI1086" t="s">
        <v>170</v>
      </c>
      <c r="DJ1086" t="s">
        <v>190</v>
      </c>
      <c r="DK1086" t="s">
        <v>191</v>
      </c>
      <c r="DN1086" t="s">
        <v>170</v>
      </c>
      <c r="DO1086" t="s">
        <v>1838</v>
      </c>
      <c r="DP1086" t="s">
        <v>169</v>
      </c>
      <c r="DQ1086" t="s">
        <v>193</v>
      </c>
      <c r="EB1086">
        <v>4</v>
      </c>
      <c r="EC1086">
        <v>4</v>
      </c>
      <c r="ED1086">
        <v>3</v>
      </c>
      <c r="EE1086" t="s">
        <v>1839</v>
      </c>
      <c r="EF1086">
        <v>6</v>
      </c>
      <c r="EV1086">
        <v>2750</v>
      </c>
      <c r="EW1086">
        <v>547</v>
      </c>
      <c r="EX1086">
        <v>377</v>
      </c>
      <c r="EY1086">
        <v>470</v>
      </c>
    </row>
    <row r="1087" spans="1:165" ht="15">
      <c r="A1087">
        <v>2022</v>
      </c>
      <c r="B1087" t="s">
        <v>1827</v>
      </c>
      <c r="C1087" t="s">
        <v>1835</v>
      </c>
      <c r="D1087" t="s">
        <v>1840</v>
      </c>
      <c r="E1087" t="s">
        <v>1830</v>
      </c>
      <c r="F1087">
        <v>82</v>
      </c>
      <c r="G1087" s="134">
        <v>8</v>
      </c>
      <c r="H1087">
        <v>16</v>
      </c>
      <c r="I1087" t="s">
        <v>240</v>
      </c>
      <c r="J1087">
        <v>8</v>
      </c>
      <c r="K1087">
        <v>11</v>
      </c>
      <c r="L1087">
        <v>9</v>
      </c>
      <c r="M1087">
        <v>9.3000000000000007</v>
      </c>
      <c r="N1087">
        <v>15.1</v>
      </c>
      <c r="O1087">
        <v>11.243399999999999</v>
      </c>
      <c r="P1087">
        <v>7.7619999999999996</v>
      </c>
      <c r="Q1087">
        <v>11.2461</v>
      </c>
      <c r="R1087">
        <v>9.0193999999999992</v>
      </c>
      <c r="S1087" t="s">
        <v>197</v>
      </c>
      <c r="T1087" t="s">
        <v>165</v>
      </c>
      <c r="U1087" t="s">
        <v>166</v>
      </c>
      <c r="V1087" t="s">
        <v>241</v>
      </c>
      <c r="W1087" t="s">
        <v>242</v>
      </c>
      <c r="Y1087">
        <v>7</v>
      </c>
      <c r="Z1087" t="s">
        <v>170</v>
      </c>
      <c r="AA1087" t="s">
        <v>170</v>
      </c>
      <c r="AB1087" t="s">
        <v>167</v>
      </c>
      <c r="AC1087" t="s">
        <v>276</v>
      </c>
      <c r="AD1087">
        <v>15</v>
      </c>
      <c r="AG1087" t="s">
        <v>296</v>
      </c>
      <c r="AH1087" t="s">
        <v>297</v>
      </c>
      <c r="AI1087" t="s">
        <v>175</v>
      </c>
      <c r="AJ1087" t="s">
        <v>176</v>
      </c>
      <c r="AK1087" t="s">
        <v>170</v>
      </c>
      <c r="AL1087" t="s">
        <v>177</v>
      </c>
      <c r="AS1087">
        <v>4900</v>
      </c>
      <c r="AT1087">
        <v>4900</v>
      </c>
      <c r="BN1087" s="7" t="s">
        <v>178</v>
      </c>
      <c r="BO1087">
        <v>2</v>
      </c>
      <c r="BP1087">
        <v>2</v>
      </c>
      <c r="BQ1087">
        <v>1</v>
      </c>
      <c r="BR1087" t="s">
        <v>179</v>
      </c>
      <c r="BS1087" t="s">
        <v>180</v>
      </c>
      <c r="BT1087" t="s">
        <v>181</v>
      </c>
      <c r="BU1087" s="135">
        <v>44456</v>
      </c>
      <c r="BV1087">
        <v>30183</v>
      </c>
      <c r="BX1087" t="s">
        <v>170</v>
      </c>
      <c r="BY1087" t="s">
        <v>170</v>
      </c>
      <c r="CB1087" t="s">
        <v>170</v>
      </c>
      <c r="CC1087" t="s">
        <v>170</v>
      </c>
      <c r="CD1087" t="s">
        <v>1718</v>
      </c>
      <c r="CE1087" t="s">
        <v>170</v>
      </c>
      <c r="CF1087" t="s">
        <v>1719</v>
      </c>
      <c r="CG1087" t="s">
        <v>169</v>
      </c>
      <c r="CH1087" t="s">
        <v>1094</v>
      </c>
      <c r="CI1087" t="s">
        <v>170</v>
      </c>
      <c r="CJ1087" t="s">
        <v>1719</v>
      </c>
      <c r="CK1087" t="s">
        <v>183</v>
      </c>
      <c r="CM1087">
        <v>1</v>
      </c>
      <c r="CN1087" t="s">
        <v>184</v>
      </c>
      <c r="CP1087">
        <v>280</v>
      </c>
      <c r="CQ1087">
        <v>5.3</v>
      </c>
      <c r="CR1087">
        <v>38.5</v>
      </c>
      <c r="CS1087" t="s">
        <v>185</v>
      </c>
      <c r="CV1087" t="s">
        <v>186</v>
      </c>
      <c r="CX1087" t="s">
        <v>707</v>
      </c>
      <c r="CY1087" t="s">
        <v>170</v>
      </c>
      <c r="DD1087">
        <v>1</v>
      </c>
      <c r="DE1087" t="s">
        <v>188</v>
      </c>
      <c r="DG1087">
        <v>41</v>
      </c>
      <c r="DJ1087" t="s">
        <v>190</v>
      </c>
      <c r="DK1087" t="s">
        <v>191</v>
      </c>
      <c r="DL1087" t="s">
        <v>170</v>
      </c>
      <c r="DM1087" t="s">
        <v>170</v>
      </c>
      <c r="DN1087" t="s">
        <v>170</v>
      </c>
      <c r="DO1087" t="s">
        <v>1720</v>
      </c>
      <c r="DP1087" t="s">
        <v>169</v>
      </c>
      <c r="DQ1087" t="s">
        <v>193</v>
      </c>
      <c r="EB1087">
        <v>5</v>
      </c>
      <c r="EC1087">
        <v>5</v>
      </c>
      <c r="EE1087" t="s">
        <v>1721</v>
      </c>
      <c r="EF1087">
        <v>6</v>
      </c>
      <c r="EV1087">
        <v>500</v>
      </c>
      <c r="EW1087">
        <v>379</v>
      </c>
      <c r="EX1087">
        <v>340</v>
      </c>
      <c r="EY1087">
        <v>361</v>
      </c>
    </row>
    <row r="1088" spans="1:165" ht="15">
      <c r="A1088">
        <v>2022</v>
      </c>
      <c r="B1088" t="s">
        <v>1827</v>
      </c>
      <c r="C1088" t="s">
        <v>1835</v>
      </c>
      <c r="D1088" t="s">
        <v>1841</v>
      </c>
      <c r="E1088" t="s">
        <v>1830</v>
      </c>
      <c r="F1088">
        <v>81</v>
      </c>
      <c r="G1088" s="134">
        <v>8</v>
      </c>
      <c r="H1088">
        <v>16</v>
      </c>
      <c r="I1088" t="s">
        <v>240</v>
      </c>
      <c r="J1088">
        <v>8</v>
      </c>
      <c r="K1088">
        <v>11</v>
      </c>
      <c r="L1088">
        <v>9</v>
      </c>
      <c r="M1088">
        <v>9.3000000000000007</v>
      </c>
      <c r="N1088">
        <v>15.1</v>
      </c>
      <c r="O1088">
        <v>11.243399999999999</v>
      </c>
      <c r="P1088">
        <v>7.7619999999999996</v>
      </c>
      <c r="Q1088">
        <v>11.2461</v>
      </c>
      <c r="R1088">
        <v>9.0193999999999992</v>
      </c>
      <c r="S1088" t="s">
        <v>197</v>
      </c>
      <c r="T1088" t="s">
        <v>165</v>
      </c>
      <c r="U1088" t="s">
        <v>166</v>
      </c>
      <c r="V1088" t="s">
        <v>241</v>
      </c>
      <c r="W1088" t="s">
        <v>242</v>
      </c>
      <c r="Y1088">
        <v>7</v>
      </c>
      <c r="Z1088" t="s">
        <v>170</v>
      </c>
      <c r="AA1088" t="s">
        <v>170</v>
      </c>
      <c r="AB1088" t="s">
        <v>167</v>
      </c>
      <c r="AC1088" t="s">
        <v>276</v>
      </c>
      <c r="AD1088">
        <v>15</v>
      </c>
      <c r="AG1088" t="s">
        <v>296</v>
      </c>
      <c r="AH1088" t="s">
        <v>297</v>
      </c>
      <c r="AI1088" t="s">
        <v>175</v>
      </c>
      <c r="AJ1088" t="s">
        <v>176</v>
      </c>
      <c r="AK1088" t="s">
        <v>170</v>
      </c>
      <c r="AL1088" t="s">
        <v>177</v>
      </c>
      <c r="AS1088">
        <v>4900</v>
      </c>
      <c r="AT1088">
        <v>4900</v>
      </c>
      <c r="BN1088" s="7" t="s">
        <v>178</v>
      </c>
      <c r="BO1088">
        <v>2</v>
      </c>
      <c r="BP1088">
        <v>2</v>
      </c>
      <c r="BQ1088">
        <v>1</v>
      </c>
      <c r="BR1088" t="s">
        <v>179</v>
      </c>
      <c r="BS1088" t="s">
        <v>180</v>
      </c>
      <c r="BT1088" t="s">
        <v>181</v>
      </c>
      <c r="BU1088" s="135">
        <v>44456</v>
      </c>
      <c r="BV1088">
        <v>30184</v>
      </c>
      <c r="BX1088" t="s">
        <v>169</v>
      </c>
      <c r="BY1088" t="s">
        <v>170</v>
      </c>
      <c r="CB1088" t="s">
        <v>170</v>
      </c>
      <c r="CC1088" t="s">
        <v>170</v>
      </c>
      <c r="CD1088" t="s">
        <v>1718</v>
      </c>
      <c r="CE1088" t="s">
        <v>170</v>
      </c>
      <c r="CF1088" t="s">
        <v>1719</v>
      </c>
      <c r="CG1088" t="s">
        <v>169</v>
      </c>
      <c r="CH1088" t="s">
        <v>1094</v>
      </c>
      <c r="CI1088" t="s">
        <v>170</v>
      </c>
      <c r="CJ1088" t="s">
        <v>1719</v>
      </c>
      <c r="CK1088" t="s">
        <v>183</v>
      </c>
      <c r="CM1088">
        <v>1</v>
      </c>
      <c r="CN1088" t="s">
        <v>184</v>
      </c>
      <c r="CP1088">
        <v>280</v>
      </c>
      <c r="CQ1088">
        <v>5.3</v>
      </c>
      <c r="CR1088">
        <v>38.5</v>
      </c>
      <c r="CS1088" t="s">
        <v>185</v>
      </c>
      <c r="CV1088" t="s">
        <v>186</v>
      </c>
      <c r="CX1088" t="s">
        <v>707</v>
      </c>
      <c r="CY1088" t="s">
        <v>170</v>
      </c>
      <c r="DD1088">
        <v>1</v>
      </c>
      <c r="DE1088" t="s">
        <v>188</v>
      </c>
      <c r="DG1088">
        <v>41</v>
      </c>
      <c r="DJ1088" t="s">
        <v>190</v>
      </c>
      <c r="DK1088" t="s">
        <v>191</v>
      </c>
      <c r="DL1088" t="s">
        <v>170</v>
      </c>
      <c r="DM1088" t="s">
        <v>170</v>
      </c>
      <c r="DN1088" t="s">
        <v>170</v>
      </c>
      <c r="DO1088" t="s">
        <v>1720</v>
      </c>
      <c r="DP1088" t="s">
        <v>169</v>
      </c>
      <c r="DQ1088" t="s">
        <v>193</v>
      </c>
      <c r="EB1088">
        <v>5</v>
      </c>
      <c r="EC1088">
        <v>5</v>
      </c>
      <c r="EE1088" t="s">
        <v>1721</v>
      </c>
      <c r="EF1088">
        <v>6</v>
      </c>
      <c r="EV1088">
        <v>1250</v>
      </c>
      <c r="EW1088">
        <v>387</v>
      </c>
      <c r="EX1088">
        <v>369</v>
      </c>
      <c r="EY1088">
        <v>379</v>
      </c>
    </row>
    <row r="1089" spans="1:165" ht="15">
      <c r="A1089">
        <v>2022</v>
      </c>
      <c r="B1089" t="s">
        <v>1827</v>
      </c>
      <c r="C1089" t="s">
        <v>1842</v>
      </c>
      <c r="D1089" t="s">
        <v>1843</v>
      </c>
      <c r="E1089" t="s">
        <v>1830</v>
      </c>
      <c r="F1089">
        <v>91</v>
      </c>
      <c r="G1089" s="134">
        <v>6.5</v>
      </c>
      <c r="H1089">
        <v>12</v>
      </c>
      <c r="I1089" t="s">
        <v>240</v>
      </c>
      <c r="J1089">
        <v>9</v>
      </c>
      <c r="K1089">
        <v>16</v>
      </c>
      <c r="L1089">
        <v>11</v>
      </c>
      <c r="M1089">
        <v>10.5</v>
      </c>
      <c r="N1089">
        <v>21.6</v>
      </c>
      <c r="O1089">
        <v>13.6585</v>
      </c>
      <c r="P1089">
        <v>8.8716000000000008</v>
      </c>
      <c r="Q1089">
        <v>16.098800000000001</v>
      </c>
      <c r="R1089">
        <v>11.1175</v>
      </c>
      <c r="S1089" t="s">
        <v>197</v>
      </c>
      <c r="T1089" t="s">
        <v>470</v>
      </c>
      <c r="U1089" t="s">
        <v>471</v>
      </c>
      <c r="V1089" t="s">
        <v>241</v>
      </c>
      <c r="W1089" t="s">
        <v>242</v>
      </c>
      <c r="Y1089">
        <v>7</v>
      </c>
      <c r="Z1089" t="s">
        <v>169</v>
      </c>
      <c r="AA1089" t="s">
        <v>170</v>
      </c>
      <c r="AB1089" t="s">
        <v>167</v>
      </c>
      <c r="AC1089" t="s">
        <v>276</v>
      </c>
      <c r="AD1089">
        <v>15</v>
      </c>
      <c r="AG1089" t="s">
        <v>296</v>
      </c>
      <c r="AH1089" t="s">
        <v>297</v>
      </c>
      <c r="AI1089" t="s">
        <v>175</v>
      </c>
      <c r="AJ1089" t="s">
        <v>176</v>
      </c>
      <c r="AK1089" t="s">
        <v>170</v>
      </c>
      <c r="AL1089" t="s">
        <v>177</v>
      </c>
      <c r="AS1089">
        <v>4000</v>
      </c>
      <c r="AT1089">
        <v>4000</v>
      </c>
      <c r="BO1089">
        <v>2</v>
      </c>
      <c r="BP1089">
        <v>2</v>
      </c>
      <c r="BQ1089">
        <v>1</v>
      </c>
      <c r="BR1089" t="s">
        <v>179</v>
      </c>
      <c r="BS1089" t="s">
        <v>180</v>
      </c>
      <c r="BT1089" t="s">
        <v>494</v>
      </c>
      <c r="BU1089" s="135">
        <v>44550</v>
      </c>
      <c r="BV1089">
        <v>30844</v>
      </c>
      <c r="BW1089" s="6"/>
      <c r="BX1089" s="5" t="s">
        <v>169</v>
      </c>
      <c r="BY1089" s="5" t="s">
        <v>170</v>
      </c>
      <c r="BZ1089" s="5"/>
      <c r="CA1089" s="5"/>
      <c r="CB1089" s="5" t="s">
        <v>170</v>
      </c>
      <c r="CC1089" s="5" t="s">
        <v>170</v>
      </c>
      <c r="CD1089" s="5"/>
      <c r="CE1089" s="5" t="s">
        <v>170</v>
      </c>
      <c r="CF1089" s="5"/>
      <c r="CG1089" s="5" t="s">
        <v>169</v>
      </c>
      <c r="CH1089" s="5" t="s">
        <v>1158</v>
      </c>
      <c r="CI1089" s="5" t="s">
        <v>170</v>
      </c>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t="s">
        <v>204</v>
      </c>
      <c r="DK1089" s="5" t="s">
        <v>205</v>
      </c>
      <c r="DL1089" s="5"/>
      <c r="DM1089" s="5"/>
      <c r="DN1089" s="5" t="s">
        <v>170</v>
      </c>
      <c r="DO1089" s="5" t="s">
        <v>1135</v>
      </c>
      <c r="DP1089" s="5" t="s">
        <v>170</v>
      </c>
      <c r="DQ1089" s="5" t="s">
        <v>207</v>
      </c>
      <c r="DR1089" s="5" t="s">
        <v>1239</v>
      </c>
      <c r="DS1089" s="5"/>
      <c r="DT1089" s="5"/>
      <c r="DU1089" s="5"/>
      <c r="DV1089" s="5"/>
      <c r="DW1089" s="5"/>
      <c r="DX1089" s="5"/>
      <c r="DY1089" s="5"/>
      <c r="DZ1089" s="5"/>
      <c r="EA1089" s="133"/>
      <c r="EB1089" s="5">
        <v>4</v>
      </c>
      <c r="EC1089" s="5">
        <v>4</v>
      </c>
      <c r="ED1089" s="5"/>
      <c r="EE1089" s="5" t="s">
        <v>1844</v>
      </c>
      <c r="EF1089" s="5">
        <v>5</v>
      </c>
      <c r="EG1089" s="5"/>
      <c r="EH1089" s="5"/>
      <c r="EI1089" s="5"/>
      <c r="EJ1089" s="5"/>
      <c r="EK1089" s="5"/>
      <c r="EL1089" s="5"/>
      <c r="EM1089" s="5"/>
      <c r="EN1089" s="5"/>
      <c r="EO1089" s="5"/>
      <c r="EP1089" s="5"/>
      <c r="EQ1089" s="5"/>
      <c r="ER1089" s="5"/>
      <c r="ES1089" s="5"/>
      <c r="ET1089" s="5"/>
      <c r="EU1089" s="5"/>
      <c r="EV1089" s="5">
        <v>2250</v>
      </c>
      <c r="EW1089" s="5">
        <v>474</v>
      </c>
      <c r="EX1089" s="5">
        <v>411</v>
      </c>
      <c r="EY1089" s="5">
        <v>445</v>
      </c>
      <c r="EZ1089" s="5"/>
      <c r="FA1089" s="5"/>
      <c r="FB1089" s="5"/>
      <c r="FC1089" s="5"/>
      <c r="FD1089" s="5"/>
      <c r="FE1089" s="5"/>
      <c r="FF1089" s="5"/>
      <c r="FG1089" s="5"/>
      <c r="FH1089" s="5"/>
      <c r="FI1089" s="5"/>
    </row>
    <row r="1090" spans="1:165" ht="15">
      <c r="A1090">
        <v>2022</v>
      </c>
      <c r="B1090" t="s">
        <v>1827</v>
      </c>
      <c r="C1090" t="s">
        <v>1842</v>
      </c>
      <c r="D1090" t="s">
        <v>1845</v>
      </c>
      <c r="E1090" t="s">
        <v>1830</v>
      </c>
      <c r="F1090">
        <v>89</v>
      </c>
      <c r="G1090" s="134">
        <v>6.5</v>
      </c>
      <c r="H1090">
        <v>12</v>
      </c>
      <c r="I1090" t="s">
        <v>240</v>
      </c>
      <c r="J1090">
        <v>9</v>
      </c>
      <c r="K1090">
        <v>16</v>
      </c>
      <c r="L1090">
        <v>11</v>
      </c>
      <c r="M1090">
        <v>10.5</v>
      </c>
      <c r="N1090">
        <v>20.100000000000001</v>
      </c>
      <c r="O1090">
        <v>13.374499999999999</v>
      </c>
      <c r="P1090">
        <v>8.7766000000000002</v>
      </c>
      <c r="Q1090">
        <v>15.546799999999999</v>
      </c>
      <c r="R1090">
        <v>10.915699999999999</v>
      </c>
      <c r="S1090" t="s">
        <v>197</v>
      </c>
      <c r="T1090" t="s">
        <v>470</v>
      </c>
      <c r="U1090" t="s">
        <v>471</v>
      </c>
      <c r="V1090" t="s">
        <v>241</v>
      </c>
      <c r="W1090" t="s">
        <v>242</v>
      </c>
      <c r="Y1090">
        <v>7</v>
      </c>
      <c r="Z1090" t="s">
        <v>169</v>
      </c>
      <c r="AA1090" t="s">
        <v>170</v>
      </c>
      <c r="AB1090" t="s">
        <v>167</v>
      </c>
      <c r="AC1090" t="s">
        <v>276</v>
      </c>
      <c r="AD1090">
        <v>15</v>
      </c>
      <c r="AG1090" t="s">
        <v>296</v>
      </c>
      <c r="AH1090" t="s">
        <v>297</v>
      </c>
      <c r="AI1090" t="s">
        <v>175</v>
      </c>
      <c r="AJ1090" t="s">
        <v>176</v>
      </c>
      <c r="AK1090" t="s">
        <v>170</v>
      </c>
      <c r="AL1090" t="s">
        <v>177</v>
      </c>
      <c r="AS1090">
        <v>4000</v>
      </c>
      <c r="AT1090">
        <v>4000</v>
      </c>
      <c r="BO1090">
        <v>2</v>
      </c>
      <c r="BP1090">
        <v>2</v>
      </c>
      <c r="BQ1090">
        <v>1</v>
      </c>
      <c r="BR1090" t="s">
        <v>179</v>
      </c>
      <c r="BS1090" t="s">
        <v>180</v>
      </c>
      <c r="BT1090" t="s">
        <v>494</v>
      </c>
      <c r="BU1090" s="135">
        <v>44540</v>
      </c>
      <c r="BV1090">
        <v>30747</v>
      </c>
      <c r="BW1090" s="6"/>
      <c r="BX1090" s="5" t="s">
        <v>169</v>
      </c>
      <c r="BY1090" s="5" t="s">
        <v>170</v>
      </c>
      <c r="BZ1090" s="5"/>
      <c r="CA1090" s="5"/>
      <c r="CB1090" s="5" t="s">
        <v>170</v>
      </c>
      <c r="CC1090" s="5" t="s">
        <v>170</v>
      </c>
      <c r="CD1090" s="5"/>
      <c r="CE1090" s="5" t="s">
        <v>170</v>
      </c>
      <c r="CF1090" s="5"/>
      <c r="CG1090" s="5" t="s">
        <v>169</v>
      </c>
      <c r="CH1090" s="5" t="s">
        <v>1158</v>
      </c>
      <c r="CI1090" s="5" t="s">
        <v>170</v>
      </c>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t="s">
        <v>204</v>
      </c>
      <c r="DK1090" s="5" t="s">
        <v>205</v>
      </c>
      <c r="DL1090" s="5"/>
      <c r="DM1090" s="5"/>
      <c r="DN1090" s="5" t="s">
        <v>170</v>
      </c>
      <c r="DO1090" s="5" t="s">
        <v>1135</v>
      </c>
      <c r="DP1090" s="5" t="s">
        <v>169</v>
      </c>
      <c r="DQ1090" s="5" t="s">
        <v>193</v>
      </c>
      <c r="DR1090" s="5"/>
      <c r="DS1090" s="5"/>
      <c r="DT1090" s="5"/>
      <c r="DU1090" s="5"/>
      <c r="DV1090" s="5"/>
      <c r="DW1090" s="5"/>
      <c r="DX1090" s="5"/>
      <c r="DY1090" s="5"/>
      <c r="DZ1090" s="5"/>
      <c r="EA1090" s="133"/>
      <c r="EB1090" s="5">
        <v>4</v>
      </c>
      <c r="EC1090" s="5">
        <v>4</v>
      </c>
      <c r="ED1090" s="5"/>
      <c r="EE1090" s="5" t="s">
        <v>1844</v>
      </c>
      <c r="EF1090" s="5">
        <v>5</v>
      </c>
      <c r="EG1090" s="5"/>
      <c r="EH1090" s="5"/>
      <c r="EI1090" s="5"/>
      <c r="EJ1090" s="5"/>
      <c r="EK1090" s="5"/>
      <c r="EL1090" s="5"/>
      <c r="EM1090" s="5"/>
      <c r="EN1090" s="5"/>
      <c r="EO1090" s="5"/>
      <c r="EP1090" s="5"/>
      <c r="EQ1090" s="5"/>
      <c r="ER1090" s="5"/>
      <c r="ES1090" s="5"/>
      <c r="ET1090" s="5"/>
      <c r="EU1090" s="5"/>
      <c r="EV1090" s="5">
        <v>2000</v>
      </c>
      <c r="EW1090" s="5">
        <v>462</v>
      </c>
      <c r="EX1090" s="5">
        <v>398</v>
      </c>
      <c r="EY1090" s="5">
        <v>433</v>
      </c>
      <c r="EZ1090" s="5"/>
      <c r="FA1090" s="5"/>
      <c r="FB1090" s="5"/>
      <c r="FC1090" s="5"/>
      <c r="FD1090" s="5"/>
      <c r="FE1090" s="5"/>
      <c r="FF1090" s="5"/>
      <c r="FG1090" s="5"/>
      <c r="FH1090" s="5"/>
      <c r="FI1090" s="5"/>
    </row>
    <row r="1091" spans="1:165" ht="15">
      <c r="A1091">
        <v>2022</v>
      </c>
      <c r="B1091" t="s">
        <v>1827</v>
      </c>
      <c r="C1091" t="s">
        <v>1842</v>
      </c>
      <c r="D1091" t="s">
        <v>311</v>
      </c>
      <c r="E1091" t="s">
        <v>1830</v>
      </c>
      <c r="F1091">
        <v>90</v>
      </c>
      <c r="G1091" s="134">
        <v>6.5</v>
      </c>
      <c r="H1091">
        <v>12</v>
      </c>
      <c r="I1091" t="s">
        <v>240</v>
      </c>
      <c r="J1091">
        <v>9</v>
      </c>
      <c r="K1091">
        <v>16</v>
      </c>
      <c r="L1091">
        <v>11</v>
      </c>
      <c r="M1091">
        <v>10.5</v>
      </c>
      <c r="N1091">
        <v>20.100000000000001</v>
      </c>
      <c r="O1091">
        <v>13.374499999999999</v>
      </c>
      <c r="P1091">
        <v>8.7766000000000002</v>
      </c>
      <c r="Q1091">
        <v>15.546799999999999</v>
      </c>
      <c r="R1091">
        <v>10.915699999999999</v>
      </c>
      <c r="S1091" t="s">
        <v>197</v>
      </c>
      <c r="T1091" t="s">
        <v>470</v>
      </c>
      <c r="U1091" t="s">
        <v>471</v>
      </c>
      <c r="V1091" t="s">
        <v>241</v>
      </c>
      <c r="W1091" t="s">
        <v>242</v>
      </c>
      <c r="Y1091">
        <v>7</v>
      </c>
      <c r="Z1091" t="s">
        <v>169</v>
      </c>
      <c r="AA1091" t="s">
        <v>170</v>
      </c>
      <c r="AB1091" t="s">
        <v>167</v>
      </c>
      <c r="AC1091" t="s">
        <v>276</v>
      </c>
      <c r="AD1091">
        <v>15</v>
      </c>
      <c r="AG1091" t="s">
        <v>296</v>
      </c>
      <c r="AH1091" t="s">
        <v>297</v>
      </c>
      <c r="AI1091" t="s">
        <v>175</v>
      </c>
      <c r="AJ1091" t="s">
        <v>176</v>
      </c>
      <c r="AK1091" t="s">
        <v>170</v>
      </c>
      <c r="AL1091" t="s">
        <v>177</v>
      </c>
      <c r="AS1091">
        <v>4000</v>
      </c>
      <c r="AT1091">
        <v>4000</v>
      </c>
      <c r="BO1091">
        <v>2</v>
      </c>
      <c r="BP1091">
        <v>2</v>
      </c>
      <c r="BQ1091">
        <v>1</v>
      </c>
      <c r="BR1091" t="s">
        <v>179</v>
      </c>
      <c r="BS1091" t="s">
        <v>180</v>
      </c>
      <c r="BT1091" t="s">
        <v>494</v>
      </c>
      <c r="BU1091" s="135">
        <v>44540</v>
      </c>
      <c r="BV1091">
        <v>30748</v>
      </c>
      <c r="BX1091" t="s">
        <v>170</v>
      </c>
      <c r="BY1091" t="s">
        <v>170</v>
      </c>
      <c r="CB1091" t="s">
        <v>170</v>
      </c>
      <c r="CC1091" t="s">
        <v>170</v>
      </c>
      <c r="CE1091" t="s">
        <v>170</v>
      </c>
      <c r="CG1091" t="s">
        <v>169</v>
      </c>
      <c r="CH1091" t="s">
        <v>982</v>
      </c>
      <c r="CI1091" t="s">
        <v>170</v>
      </c>
      <c r="DJ1091" t="s">
        <v>190</v>
      </c>
      <c r="DK1091" t="s">
        <v>191</v>
      </c>
      <c r="DN1091" t="s">
        <v>170</v>
      </c>
      <c r="DO1091" t="s">
        <v>715</v>
      </c>
      <c r="DP1091" t="s">
        <v>169</v>
      </c>
      <c r="DQ1091" t="s">
        <v>193</v>
      </c>
      <c r="EB1091">
        <v>5</v>
      </c>
      <c r="EC1091">
        <v>5</v>
      </c>
      <c r="EE1091" t="s">
        <v>1382</v>
      </c>
      <c r="EF1091">
        <v>5</v>
      </c>
      <c r="EV1091">
        <v>3500</v>
      </c>
      <c r="EW1091">
        <v>434</v>
      </c>
      <c r="EX1091">
        <v>361</v>
      </c>
      <c r="EY1091">
        <v>401</v>
      </c>
    </row>
    <row r="1092" spans="1:165" ht="15">
      <c r="A1092">
        <v>2022</v>
      </c>
      <c r="B1092" t="s">
        <v>1827</v>
      </c>
      <c r="C1092" t="s">
        <v>1842</v>
      </c>
      <c r="D1092" t="s">
        <v>1846</v>
      </c>
      <c r="E1092" t="s">
        <v>1830</v>
      </c>
      <c r="F1092">
        <v>26</v>
      </c>
      <c r="G1092" s="134">
        <v>5.2</v>
      </c>
      <c r="H1092">
        <v>10</v>
      </c>
      <c r="I1092" t="s">
        <v>240</v>
      </c>
      <c r="J1092">
        <v>13</v>
      </c>
      <c r="K1092">
        <v>18</v>
      </c>
      <c r="L1092">
        <v>15</v>
      </c>
      <c r="M1092">
        <v>16</v>
      </c>
      <c r="N1092">
        <v>24.129300000000001</v>
      </c>
      <c r="O1092">
        <v>18.859200000000001</v>
      </c>
      <c r="P1092">
        <v>13.0732</v>
      </c>
      <c r="Q1092">
        <v>18.240100000000002</v>
      </c>
      <c r="R1092">
        <v>14.9857</v>
      </c>
      <c r="S1092" t="s">
        <v>197</v>
      </c>
      <c r="T1092" t="s">
        <v>470</v>
      </c>
      <c r="U1092" t="s">
        <v>471</v>
      </c>
      <c r="V1092" t="s">
        <v>241</v>
      </c>
      <c r="W1092" t="s">
        <v>242</v>
      </c>
      <c r="Y1092">
        <v>7</v>
      </c>
      <c r="Z1092" t="s">
        <v>169</v>
      </c>
      <c r="AA1092" t="s">
        <v>170</v>
      </c>
      <c r="AB1092" t="s">
        <v>167</v>
      </c>
      <c r="AC1092" t="s">
        <v>276</v>
      </c>
      <c r="AD1092">
        <v>15</v>
      </c>
      <c r="AG1092" t="s">
        <v>296</v>
      </c>
      <c r="AH1092" t="s">
        <v>297</v>
      </c>
      <c r="AI1092" t="s">
        <v>175</v>
      </c>
      <c r="AJ1092" t="s">
        <v>176</v>
      </c>
      <c r="AK1092" t="s">
        <v>170</v>
      </c>
      <c r="AL1092" t="s">
        <v>177</v>
      </c>
      <c r="AS1092">
        <v>2950</v>
      </c>
      <c r="AT1092">
        <v>2950</v>
      </c>
      <c r="BN1092" s="7" t="s">
        <v>646</v>
      </c>
      <c r="BO1092">
        <v>2</v>
      </c>
      <c r="BP1092">
        <v>2</v>
      </c>
      <c r="BQ1092">
        <v>1</v>
      </c>
      <c r="BR1092" t="s">
        <v>179</v>
      </c>
      <c r="BS1092" t="s">
        <v>180</v>
      </c>
      <c r="BT1092" t="s">
        <v>494</v>
      </c>
      <c r="BU1092" s="135">
        <v>44372</v>
      </c>
      <c r="BV1092">
        <v>29453</v>
      </c>
      <c r="BX1092" t="s">
        <v>170</v>
      </c>
      <c r="BY1092" t="s">
        <v>170</v>
      </c>
      <c r="CB1092" t="s">
        <v>170</v>
      </c>
      <c r="CC1092" t="s">
        <v>170</v>
      </c>
      <c r="CE1092" t="s">
        <v>170</v>
      </c>
      <c r="CG1092" t="s">
        <v>169</v>
      </c>
      <c r="CH1092" t="s">
        <v>982</v>
      </c>
      <c r="CI1092" t="s">
        <v>170</v>
      </c>
      <c r="DJ1092" t="s">
        <v>190</v>
      </c>
      <c r="DK1092" t="s">
        <v>191</v>
      </c>
      <c r="DN1092" t="s">
        <v>170</v>
      </c>
      <c r="DO1092" t="s">
        <v>715</v>
      </c>
      <c r="DP1092" t="s">
        <v>169</v>
      </c>
      <c r="DQ1092" t="s">
        <v>193</v>
      </c>
      <c r="EB1092">
        <v>4</v>
      </c>
      <c r="EC1092">
        <v>4</v>
      </c>
      <c r="EE1092" t="s">
        <v>1847</v>
      </c>
      <c r="EF1092">
        <v>5</v>
      </c>
      <c r="EV1092">
        <v>4500</v>
      </c>
      <c r="EW1092">
        <v>492</v>
      </c>
      <c r="EX1092">
        <v>395</v>
      </c>
      <c r="EY1092">
        <v>448</v>
      </c>
    </row>
    <row r="1093" spans="1:165" ht="15">
      <c r="A1093">
        <v>2022</v>
      </c>
      <c r="B1093" t="s">
        <v>1827</v>
      </c>
      <c r="C1093" t="s">
        <v>1842</v>
      </c>
      <c r="D1093" t="s">
        <v>1848</v>
      </c>
      <c r="E1093" t="s">
        <v>1830</v>
      </c>
      <c r="F1093">
        <v>28</v>
      </c>
      <c r="G1093" s="134">
        <v>5.2</v>
      </c>
      <c r="H1093">
        <v>10</v>
      </c>
      <c r="I1093" t="s">
        <v>240</v>
      </c>
      <c r="J1093">
        <v>13</v>
      </c>
      <c r="K1093">
        <v>18</v>
      </c>
      <c r="L1093">
        <v>15</v>
      </c>
      <c r="M1093">
        <v>16</v>
      </c>
      <c r="N1093">
        <v>24.128599999999999</v>
      </c>
      <c r="O1093">
        <v>18.859000000000002</v>
      </c>
      <c r="P1093">
        <v>13.076599999999999</v>
      </c>
      <c r="Q1093">
        <v>18.239699999999999</v>
      </c>
      <c r="R1093">
        <v>14.9855</v>
      </c>
      <c r="S1093" t="s">
        <v>197</v>
      </c>
      <c r="T1093" t="s">
        <v>470</v>
      </c>
      <c r="U1093" t="s">
        <v>471</v>
      </c>
      <c r="V1093" t="s">
        <v>241</v>
      </c>
      <c r="W1093" t="s">
        <v>242</v>
      </c>
      <c r="Y1093">
        <v>7</v>
      </c>
      <c r="Z1093" t="s">
        <v>169</v>
      </c>
      <c r="AA1093" t="s">
        <v>170</v>
      </c>
      <c r="AB1093" t="s">
        <v>171</v>
      </c>
      <c r="AC1093" t="s">
        <v>172</v>
      </c>
      <c r="AD1093">
        <v>15</v>
      </c>
      <c r="AG1093" t="s">
        <v>296</v>
      </c>
      <c r="AH1093" t="s">
        <v>297</v>
      </c>
      <c r="AI1093" t="s">
        <v>175</v>
      </c>
      <c r="AJ1093" t="s">
        <v>176</v>
      </c>
      <c r="AK1093" t="s">
        <v>170</v>
      </c>
      <c r="AL1093" t="s">
        <v>177</v>
      </c>
      <c r="AS1093">
        <v>2950</v>
      </c>
      <c r="AT1093">
        <v>2950</v>
      </c>
      <c r="BN1093" s="7" t="s">
        <v>646</v>
      </c>
      <c r="BO1093">
        <v>2</v>
      </c>
      <c r="BP1093">
        <v>2</v>
      </c>
      <c r="BQ1093">
        <v>1</v>
      </c>
      <c r="BR1093" t="s">
        <v>179</v>
      </c>
      <c r="BS1093" t="s">
        <v>180</v>
      </c>
      <c r="BT1093" t="s">
        <v>494</v>
      </c>
      <c r="BU1093" s="135">
        <v>44372</v>
      </c>
      <c r="BV1093">
        <v>29393</v>
      </c>
      <c r="BX1093" t="s">
        <v>170</v>
      </c>
      <c r="BY1093" t="s">
        <v>170</v>
      </c>
      <c r="CB1093" t="s">
        <v>170</v>
      </c>
      <c r="CC1093" t="s">
        <v>170</v>
      </c>
      <c r="CE1093" t="s">
        <v>169</v>
      </c>
      <c r="CF1093" t="s">
        <v>257</v>
      </c>
      <c r="CG1093" t="s">
        <v>169</v>
      </c>
      <c r="CH1093" t="s">
        <v>539</v>
      </c>
      <c r="CI1093" t="s">
        <v>169</v>
      </c>
      <c r="CJ1093" t="s">
        <v>683</v>
      </c>
      <c r="DJ1093" t="s">
        <v>204</v>
      </c>
      <c r="DK1093" t="s">
        <v>205</v>
      </c>
      <c r="DN1093" t="s">
        <v>170</v>
      </c>
      <c r="DO1093" t="s">
        <v>236</v>
      </c>
      <c r="DP1093" t="s">
        <v>169</v>
      </c>
      <c r="DQ1093" t="s">
        <v>193</v>
      </c>
      <c r="EB1093">
        <v>5</v>
      </c>
      <c r="EC1093">
        <v>5</v>
      </c>
      <c r="EE1093" t="s">
        <v>1363</v>
      </c>
      <c r="EF1093">
        <v>7</v>
      </c>
      <c r="EV1093">
        <v>750</v>
      </c>
      <c r="EW1093">
        <v>402</v>
      </c>
      <c r="EX1093">
        <v>328</v>
      </c>
      <c r="EY1093">
        <v>368</v>
      </c>
    </row>
    <row r="1094" spans="1:165" ht="15">
      <c r="A1094">
        <v>2022</v>
      </c>
      <c r="B1094" t="s">
        <v>1827</v>
      </c>
      <c r="C1094" t="s">
        <v>1842</v>
      </c>
      <c r="D1094" t="s">
        <v>1849</v>
      </c>
      <c r="E1094" t="s">
        <v>1830</v>
      </c>
      <c r="F1094">
        <v>25</v>
      </c>
      <c r="G1094" s="134">
        <v>5.2</v>
      </c>
      <c r="H1094">
        <v>10</v>
      </c>
      <c r="I1094" t="s">
        <v>240</v>
      </c>
      <c r="J1094">
        <v>13</v>
      </c>
      <c r="K1094">
        <v>18</v>
      </c>
      <c r="L1094">
        <v>15</v>
      </c>
      <c r="M1094">
        <v>16</v>
      </c>
      <c r="N1094">
        <v>24.129300000000001</v>
      </c>
      <c r="O1094">
        <v>18.859200000000001</v>
      </c>
      <c r="P1094">
        <v>13.0732</v>
      </c>
      <c r="Q1094">
        <v>18.240100000000002</v>
      </c>
      <c r="R1094">
        <v>14.9857</v>
      </c>
      <c r="S1094" t="s">
        <v>197</v>
      </c>
      <c r="T1094" t="s">
        <v>470</v>
      </c>
      <c r="U1094" t="s">
        <v>471</v>
      </c>
      <c r="V1094" t="s">
        <v>241</v>
      </c>
      <c r="W1094" t="s">
        <v>242</v>
      </c>
      <c r="Y1094">
        <v>7</v>
      </c>
      <c r="Z1094" t="s">
        <v>169</v>
      </c>
      <c r="AA1094" t="s">
        <v>170</v>
      </c>
      <c r="AB1094" t="s">
        <v>167</v>
      </c>
      <c r="AC1094" t="s">
        <v>276</v>
      </c>
      <c r="AD1094">
        <v>15</v>
      </c>
      <c r="AG1094" t="s">
        <v>296</v>
      </c>
      <c r="AH1094" t="s">
        <v>297</v>
      </c>
      <c r="AI1094" t="s">
        <v>175</v>
      </c>
      <c r="AJ1094" t="s">
        <v>176</v>
      </c>
      <c r="AK1094" t="s">
        <v>170</v>
      </c>
      <c r="AL1094" t="s">
        <v>177</v>
      </c>
      <c r="AS1094">
        <v>2950</v>
      </c>
      <c r="AT1094">
        <v>2950</v>
      </c>
      <c r="BN1094" s="7" t="s">
        <v>646</v>
      </c>
      <c r="BO1094">
        <v>2</v>
      </c>
      <c r="BP1094">
        <v>2</v>
      </c>
      <c r="BQ1094">
        <v>1</v>
      </c>
      <c r="BR1094" t="s">
        <v>179</v>
      </c>
      <c r="BS1094" t="s">
        <v>180</v>
      </c>
      <c r="BT1094" t="s">
        <v>494</v>
      </c>
      <c r="BU1094" s="135">
        <v>44372</v>
      </c>
      <c r="BV1094">
        <v>29549</v>
      </c>
      <c r="BX1094" t="s">
        <v>170</v>
      </c>
      <c r="BY1094" t="s">
        <v>170</v>
      </c>
      <c r="CB1094" t="s">
        <v>170</v>
      </c>
      <c r="CC1094" t="s">
        <v>170</v>
      </c>
      <c r="CE1094" t="s">
        <v>169</v>
      </c>
      <c r="CF1094" t="s">
        <v>257</v>
      </c>
      <c r="CG1094" t="s">
        <v>169</v>
      </c>
      <c r="CH1094" t="s">
        <v>535</v>
      </c>
      <c r="CI1094" t="s">
        <v>170</v>
      </c>
      <c r="DJ1094" t="s">
        <v>204</v>
      </c>
      <c r="DK1094" t="s">
        <v>205</v>
      </c>
      <c r="DN1094" t="s">
        <v>170</v>
      </c>
      <c r="DO1094" t="s">
        <v>532</v>
      </c>
      <c r="DP1094" t="s">
        <v>169</v>
      </c>
      <c r="DQ1094" t="s">
        <v>193</v>
      </c>
      <c r="EB1094">
        <v>4</v>
      </c>
      <c r="EC1094">
        <v>4</v>
      </c>
      <c r="EE1094" t="s">
        <v>1367</v>
      </c>
      <c r="EF1094">
        <v>6</v>
      </c>
      <c r="EV1094">
        <v>2000</v>
      </c>
      <c r="EW1094">
        <v>475</v>
      </c>
      <c r="EX1094">
        <v>347</v>
      </c>
      <c r="EY1094">
        <v>417</v>
      </c>
    </row>
    <row r="1095" spans="1:165" ht="15">
      <c r="A1095">
        <v>2022</v>
      </c>
      <c r="B1095" t="s">
        <v>1827</v>
      </c>
      <c r="C1095" t="s">
        <v>1842</v>
      </c>
      <c r="D1095" t="s">
        <v>1850</v>
      </c>
      <c r="E1095" t="s">
        <v>1830</v>
      </c>
      <c r="F1095">
        <v>27</v>
      </c>
      <c r="G1095" s="134">
        <v>5.2</v>
      </c>
      <c r="H1095">
        <v>10</v>
      </c>
      <c r="I1095" t="s">
        <v>240</v>
      </c>
      <c r="J1095">
        <v>13</v>
      </c>
      <c r="K1095">
        <v>18</v>
      </c>
      <c r="L1095">
        <v>15</v>
      </c>
      <c r="M1095">
        <v>16</v>
      </c>
      <c r="N1095">
        <v>24.128599999999999</v>
      </c>
      <c r="O1095">
        <v>18.859000000000002</v>
      </c>
      <c r="P1095">
        <v>13.076599999999999</v>
      </c>
      <c r="Q1095">
        <v>18.239699999999999</v>
      </c>
      <c r="R1095">
        <v>14.9855</v>
      </c>
      <c r="S1095" t="s">
        <v>197</v>
      </c>
      <c r="T1095" t="s">
        <v>470</v>
      </c>
      <c r="U1095" t="s">
        <v>471</v>
      </c>
      <c r="V1095" t="s">
        <v>241</v>
      </c>
      <c r="W1095" t="s">
        <v>242</v>
      </c>
      <c r="Y1095">
        <v>7</v>
      </c>
      <c r="Z1095" t="s">
        <v>169</v>
      </c>
      <c r="AA1095" t="s">
        <v>170</v>
      </c>
      <c r="AB1095" t="s">
        <v>171</v>
      </c>
      <c r="AC1095" t="s">
        <v>172</v>
      </c>
      <c r="AD1095">
        <v>15</v>
      </c>
      <c r="AG1095" t="s">
        <v>296</v>
      </c>
      <c r="AH1095" t="s">
        <v>297</v>
      </c>
      <c r="AI1095" t="s">
        <v>175</v>
      </c>
      <c r="AJ1095" t="s">
        <v>176</v>
      </c>
      <c r="AK1095" t="s">
        <v>170</v>
      </c>
      <c r="AL1095" t="s">
        <v>177</v>
      </c>
      <c r="AS1095">
        <v>2950</v>
      </c>
      <c r="AT1095">
        <v>2950</v>
      </c>
      <c r="BN1095" s="7" t="s">
        <v>646</v>
      </c>
      <c r="BO1095">
        <v>2</v>
      </c>
      <c r="BP1095">
        <v>2</v>
      </c>
      <c r="BQ1095">
        <v>1</v>
      </c>
      <c r="BR1095" t="s">
        <v>179</v>
      </c>
      <c r="BS1095" t="s">
        <v>180</v>
      </c>
      <c r="BT1095" t="s">
        <v>494</v>
      </c>
      <c r="BU1095" s="135">
        <v>44372</v>
      </c>
      <c r="BV1095">
        <v>29392</v>
      </c>
      <c r="BX1095" t="s">
        <v>170</v>
      </c>
      <c r="BY1095" t="s">
        <v>170</v>
      </c>
      <c r="CB1095" t="s">
        <v>170</v>
      </c>
      <c r="CC1095" t="s">
        <v>170</v>
      </c>
      <c r="CE1095" t="s">
        <v>170</v>
      </c>
      <c r="CG1095" t="s">
        <v>170</v>
      </c>
      <c r="CI1095" t="s">
        <v>170</v>
      </c>
      <c r="DJ1095" t="s">
        <v>1083</v>
      </c>
      <c r="DK1095" t="s">
        <v>1084</v>
      </c>
      <c r="DN1095" t="s">
        <v>170</v>
      </c>
      <c r="DO1095" t="s">
        <v>236</v>
      </c>
      <c r="DP1095" t="s">
        <v>169</v>
      </c>
      <c r="DQ1095" t="s">
        <v>193</v>
      </c>
      <c r="EB1095">
        <v>5</v>
      </c>
      <c r="EC1095">
        <v>4</v>
      </c>
      <c r="EE1095" t="s">
        <v>1200</v>
      </c>
      <c r="EF1095">
        <v>3</v>
      </c>
      <c r="EV1095">
        <v>2250</v>
      </c>
      <c r="EW1095">
        <v>503</v>
      </c>
      <c r="EX1095">
        <v>391</v>
      </c>
      <c r="EY1095">
        <v>462</v>
      </c>
    </row>
    <row r="1096" spans="1:165" ht="15">
      <c r="A1096">
        <v>2022</v>
      </c>
      <c r="B1096" t="s">
        <v>1827</v>
      </c>
      <c r="C1096" t="s">
        <v>1851</v>
      </c>
      <c r="D1096" t="s">
        <v>1852</v>
      </c>
      <c r="E1096" t="s">
        <v>1830</v>
      </c>
      <c r="F1096">
        <v>75</v>
      </c>
      <c r="G1096" s="134">
        <v>6</v>
      </c>
      <c r="H1096">
        <v>12</v>
      </c>
      <c r="I1096" t="s">
        <v>1055</v>
      </c>
      <c r="J1096">
        <v>12</v>
      </c>
      <c r="K1096">
        <v>18</v>
      </c>
      <c r="L1096">
        <v>14</v>
      </c>
      <c r="M1096">
        <v>14.1</v>
      </c>
      <c r="N1096">
        <v>25</v>
      </c>
      <c r="O1096">
        <v>17.541699999999999</v>
      </c>
      <c r="P1096">
        <v>11.5951</v>
      </c>
      <c r="Q1096">
        <v>18.221499999999999</v>
      </c>
      <c r="R1096">
        <v>13.863899999999999</v>
      </c>
      <c r="S1096" t="s">
        <v>197</v>
      </c>
      <c r="T1096" t="s">
        <v>165</v>
      </c>
      <c r="U1096" t="s">
        <v>166</v>
      </c>
      <c r="V1096" t="s">
        <v>241</v>
      </c>
      <c r="W1096" t="s">
        <v>242</v>
      </c>
      <c r="Y1096">
        <v>8</v>
      </c>
      <c r="Z1096" t="s">
        <v>170</v>
      </c>
      <c r="AA1096" t="s">
        <v>170</v>
      </c>
      <c r="AB1096" t="s">
        <v>167</v>
      </c>
      <c r="AC1096" t="s">
        <v>276</v>
      </c>
      <c r="AD1096">
        <v>15</v>
      </c>
      <c r="AG1096" t="s">
        <v>173</v>
      </c>
      <c r="AH1096" t="s">
        <v>174</v>
      </c>
      <c r="AI1096" t="s">
        <v>175</v>
      </c>
      <c r="AJ1096" t="s">
        <v>176</v>
      </c>
      <c r="AK1096" t="s">
        <v>170</v>
      </c>
      <c r="AL1096" t="s">
        <v>177</v>
      </c>
      <c r="AM1096">
        <v>77</v>
      </c>
      <c r="AN1096">
        <v>6</v>
      </c>
      <c r="AS1096">
        <v>3150</v>
      </c>
      <c r="AT1096">
        <v>3150</v>
      </c>
      <c r="BN1096" s="7" t="s">
        <v>646</v>
      </c>
      <c r="BO1096">
        <v>2</v>
      </c>
      <c r="BP1096">
        <v>2</v>
      </c>
      <c r="BQ1096">
        <v>2</v>
      </c>
      <c r="BR1096" t="s">
        <v>200</v>
      </c>
      <c r="BS1096" t="s">
        <v>180</v>
      </c>
      <c r="BT1096" t="s">
        <v>494</v>
      </c>
      <c r="BU1096" s="135">
        <v>44456</v>
      </c>
      <c r="BV1096">
        <v>30185</v>
      </c>
      <c r="BW1096" s="6"/>
      <c r="BX1096" s="5" t="s">
        <v>170</v>
      </c>
      <c r="BY1096" s="5" t="s">
        <v>170</v>
      </c>
      <c r="BZ1096" s="5"/>
      <c r="CA1096" s="5"/>
      <c r="CB1096" s="5" t="s">
        <v>170</v>
      </c>
      <c r="CC1096" s="5" t="s">
        <v>170</v>
      </c>
      <c r="CD1096" s="5"/>
      <c r="CE1096" s="5" t="s">
        <v>169</v>
      </c>
      <c r="CF1096" s="5" t="s">
        <v>1123</v>
      </c>
      <c r="CG1096" s="5" t="s">
        <v>169</v>
      </c>
      <c r="CH1096" s="5" t="s">
        <v>1081</v>
      </c>
      <c r="CI1096" s="5" t="s">
        <v>170</v>
      </c>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t="s">
        <v>204</v>
      </c>
      <c r="DK1096" s="5" t="s">
        <v>205</v>
      </c>
      <c r="DL1096" s="5"/>
      <c r="DM1096" s="5"/>
      <c r="DN1096" s="5" t="s">
        <v>170</v>
      </c>
      <c r="DO1096" s="5" t="s">
        <v>236</v>
      </c>
      <c r="DP1096" s="5" t="s">
        <v>169</v>
      </c>
      <c r="DQ1096" s="5" t="s">
        <v>193</v>
      </c>
      <c r="DR1096" s="5"/>
      <c r="DS1096" s="5"/>
      <c r="DT1096" s="5"/>
      <c r="DU1096" s="5"/>
      <c r="DV1096" s="5"/>
      <c r="DW1096" s="5"/>
      <c r="DX1096" s="5"/>
      <c r="DY1096" s="5"/>
      <c r="DZ1096" s="5"/>
      <c r="EA1096" s="133"/>
      <c r="EB1096" s="5">
        <v>3</v>
      </c>
      <c r="EC1096" s="5">
        <v>3</v>
      </c>
      <c r="ED1096" s="5"/>
      <c r="EE1096" s="5" t="s">
        <v>1125</v>
      </c>
      <c r="EF1096" s="5">
        <v>6</v>
      </c>
      <c r="EG1096" s="5"/>
      <c r="EH1096" s="5"/>
      <c r="EI1096" s="5"/>
      <c r="EJ1096" s="5"/>
      <c r="EK1096" s="5"/>
      <c r="EL1096" s="5"/>
      <c r="EM1096" s="5"/>
      <c r="EN1096" s="5"/>
      <c r="EO1096" s="5"/>
      <c r="EP1096" s="5"/>
      <c r="EQ1096" s="5"/>
      <c r="ER1096" s="5"/>
      <c r="ES1096" s="5"/>
      <c r="ET1096" s="5"/>
      <c r="EU1096" s="5"/>
      <c r="EV1096" s="5">
        <v>3750</v>
      </c>
      <c r="EW1096" s="5">
        <v>593</v>
      </c>
      <c r="EX1096" s="5">
        <v>446</v>
      </c>
      <c r="EY1096" s="5">
        <v>527</v>
      </c>
      <c r="EZ1096" s="5"/>
      <c r="FA1096" s="5"/>
      <c r="FB1096" s="5"/>
      <c r="FC1096" s="5"/>
      <c r="FD1096" s="5"/>
      <c r="FE1096" s="5"/>
      <c r="FF1096" s="5"/>
      <c r="FG1096" s="5"/>
      <c r="FH1096" s="5"/>
      <c r="FI1096" s="5"/>
    </row>
    <row r="1097" spans="1:165" ht="15">
      <c r="A1097">
        <v>2022</v>
      </c>
      <c r="B1097" t="s">
        <v>1827</v>
      </c>
      <c r="C1097" t="s">
        <v>1851</v>
      </c>
      <c r="D1097" t="s">
        <v>1853</v>
      </c>
      <c r="E1097" t="s">
        <v>1830</v>
      </c>
      <c r="F1097">
        <v>40</v>
      </c>
      <c r="G1097" s="134">
        <v>4</v>
      </c>
      <c r="H1097">
        <v>8</v>
      </c>
      <c r="I1097" t="s">
        <v>1055</v>
      </c>
      <c r="J1097">
        <v>16</v>
      </c>
      <c r="K1097">
        <v>26</v>
      </c>
      <c r="L1097">
        <v>19</v>
      </c>
      <c r="M1097">
        <v>18.899999999999999</v>
      </c>
      <c r="N1097">
        <v>31.3</v>
      </c>
      <c r="O1097">
        <v>23.000399999999999</v>
      </c>
      <c r="P1097">
        <v>15.5122</v>
      </c>
      <c r="Q1097">
        <v>25.6858</v>
      </c>
      <c r="R1097">
        <v>18.8767</v>
      </c>
      <c r="T1097" t="s">
        <v>165</v>
      </c>
      <c r="U1097" t="s">
        <v>166</v>
      </c>
      <c r="V1097" t="s">
        <v>241</v>
      </c>
      <c r="W1097" t="s">
        <v>242</v>
      </c>
      <c r="Y1097">
        <v>8</v>
      </c>
      <c r="Z1097" t="s">
        <v>170</v>
      </c>
      <c r="AA1097" t="s">
        <v>170</v>
      </c>
      <c r="AB1097" t="s">
        <v>167</v>
      </c>
      <c r="AC1097" t="s">
        <v>276</v>
      </c>
      <c r="AD1097">
        <v>15</v>
      </c>
      <c r="AG1097" t="s">
        <v>173</v>
      </c>
      <c r="AH1097" t="s">
        <v>174</v>
      </c>
      <c r="AI1097" t="s">
        <v>175</v>
      </c>
      <c r="AJ1097" t="s">
        <v>176</v>
      </c>
      <c r="AK1097" t="s">
        <v>170</v>
      </c>
      <c r="AL1097" t="s">
        <v>177</v>
      </c>
      <c r="AM1097">
        <v>77</v>
      </c>
      <c r="AN1097">
        <v>6</v>
      </c>
      <c r="AS1097">
        <v>2350</v>
      </c>
      <c r="AT1097">
        <v>2350</v>
      </c>
      <c r="BN1097" s="7" t="s">
        <v>178</v>
      </c>
      <c r="BO1097">
        <v>2</v>
      </c>
      <c r="BP1097">
        <v>2</v>
      </c>
      <c r="BQ1097">
        <v>2</v>
      </c>
      <c r="BR1097" t="s">
        <v>200</v>
      </c>
      <c r="BS1097" t="s">
        <v>180</v>
      </c>
      <c r="BT1097" t="s">
        <v>494</v>
      </c>
      <c r="BU1097" s="135">
        <v>44372</v>
      </c>
      <c r="BV1097">
        <v>29566</v>
      </c>
      <c r="BW1097" s="6"/>
      <c r="BX1097" s="5" t="s">
        <v>170</v>
      </c>
      <c r="BY1097" s="5" t="s">
        <v>170</v>
      </c>
      <c r="BZ1097" s="5"/>
      <c r="CA1097" s="5"/>
      <c r="CB1097" s="5" t="s">
        <v>170</v>
      </c>
      <c r="CC1097" s="5" t="s">
        <v>170</v>
      </c>
      <c r="CD1097" s="5"/>
      <c r="CE1097" s="5" t="s">
        <v>169</v>
      </c>
      <c r="CF1097" s="5" t="s">
        <v>1123</v>
      </c>
      <c r="CG1097" s="5" t="s">
        <v>169</v>
      </c>
      <c r="CH1097" s="5" t="s">
        <v>1081</v>
      </c>
      <c r="CI1097" s="5" t="s">
        <v>170</v>
      </c>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t="s">
        <v>204</v>
      </c>
      <c r="DK1097" s="5" t="s">
        <v>205</v>
      </c>
      <c r="DL1097" s="5"/>
      <c r="DM1097" s="5"/>
      <c r="DN1097" s="5" t="s">
        <v>170</v>
      </c>
      <c r="DO1097" s="5" t="s">
        <v>236</v>
      </c>
      <c r="DP1097" s="5" t="s">
        <v>170</v>
      </c>
      <c r="DQ1097" s="5" t="s">
        <v>207</v>
      </c>
      <c r="DR1097" s="5"/>
      <c r="DS1097" s="5"/>
      <c r="DT1097" s="5"/>
      <c r="DU1097" s="5"/>
      <c r="DV1097" s="5"/>
      <c r="DW1097" s="5"/>
      <c r="DX1097" s="5"/>
      <c r="DY1097" s="5"/>
      <c r="DZ1097" s="5"/>
      <c r="EA1097" s="133"/>
      <c r="EB1097" s="5">
        <v>3</v>
      </c>
      <c r="EC1097" s="5">
        <v>3</v>
      </c>
      <c r="ED1097" s="5"/>
      <c r="EE1097" s="5" t="s">
        <v>1125</v>
      </c>
      <c r="EF1097" s="5">
        <v>6</v>
      </c>
      <c r="EG1097" s="5"/>
      <c r="EH1097" s="5"/>
      <c r="EI1097" s="5"/>
      <c r="EJ1097" s="5"/>
      <c r="EK1097" s="5"/>
      <c r="EL1097" s="5"/>
      <c r="EM1097" s="5"/>
      <c r="EN1097" s="5"/>
      <c r="EO1097" s="5"/>
      <c r="EP1097" s="5"/>
      <c r="EQ1097" s="5"/>
      <c r="ER1097" s="5"/>
      <c r="ES1097" s="5"/>
      <c r="ET1097" s="5"/>
      <c r="EU1097" s="5"/>
      <c r="EV1097" s="5">
        <v>4500</v>
      </c>
      <c r="EW1097" s="5">
        <v>635</v>
      </c>
      <c r="EX1097" s="5">
        <v>460</v>
      </c>
      <c r="EY1097" s="5">
        <v>556</v>
      </c>
      <c r="EZ1097" s="5"/>
      <c r="FA1097" s="5"/>
      <c r="FB1097" s="5"/>
      <c r="FC1097" s="5"/>
      <c r="FD1097" s="5"/>
      <c r="FE1097" s="5"/>
      <c r="FF1097" s="5"/>
      <c r="FG1097" s="5"/>
      <c r="FH1097" s="5"/>
      <c r="FI1097" s="5"/>
    </row>
    <row r="1098" spans="1:165" ht="15">
      <c r="A1098">
        <v>2022</v>
      </c>
      <c r="B1098" t="s">
        <v>1827</v>
      </c>
      <c r="C1098" t="s">
        <v>1828</v>
      </c>
      <c r="D1098" t="s">
        <v>1854</v>
      </c>
      <c r="E1098" t="s">
        <v>1830</v>
      </c>
      <c r="F1098">
        <v>73</v>
      </c>
      <c r="G1098" s="134">
        <v>2</v>
      </c>
      <c r="H1098">
        <v>4</v>
      </c>
      <c r="I1098" t="s">
        <v>240</v>
      </c>
      <c r="J1098">
        <v>29</v>
      </c>
      <c r="K1098">
        <v>38</v>
      </c>
      <c r="L1098">
        <v>32</v>
      </c>
      <c r="M1098">
        <v>36.9</v>
      </c>
      <c r="N1098">
        <v>54.2</v>
      </c>
      <c r="O1098">
        <v>43.089100000000002</v>
      </c>
      <c r="P1098">
        <v>28.748899999999999</v>
      </c>
      <c r="Q1098">
        <v>38.179699999999997</v>
      </c>
      <c r="R1098">
        <v>32.344099999999997</v>
      </c>
      <c r="T1098" t="s">
        <v>165</v>
      </c>
      <c r="U1098" t="s">
        <v>166</v>
      </c>
      <c r="V1098" t="s">
        <v>241</v>
      </c>
      <c r="W1098" t="s">
        <v>242</v>
      </c>
      <c r="Y1098">
        <v>7</v>
      </c>
      <c r="Z1098" t="s">
        <v>170</v>
      </c>
      <c r="AA1098" t="s">
        <v>170</v>
      </c>
      <c r="AB1098" t="s">
        <v>243</v>
      </c>
      <c r="AC1098" t="s">
        <v>244</v>
      </c>
      <c r="AD1098">
        <v>15</v>
      </c>
      <c r="AG1098" t="s">
        <v>197</v>
      </c>
      <c r="AH1098" t="s">
        <v>472</v>
      </c>
      <c r="AI1098" t="s">
        <v>175</v>
      </c>
      <c r="AJ1098" t="s">
        <v>176</v>
      </c>
      <c r="AK1098" t="s">
        <v>170</v>
      </c>
      <c r="AL1098" t="s">
        <v>177</v>
      </c>
      <c r="AO1098">
        <v>87</v>
      </c>
      <c r="AP1098">
        <v>11</v>
      </c>
      <c r="AS1098">
        <v>1100</v>
      </c>
      <c r="AT1098">
        <v>1100</v>
      </c>
      <c r="BN1098" s="7" t="s">
        <v>310</v>
      </c>
      <c r="BO1098">
        <v>2</v>
      </c>
      <c r="BP1098">
        <v>2</v>
      </c>
      <c r="BQ1098">
        <v>3</v>
      </c>
      <c r="BR1098" t="s">
        <v>261</v>
      </c>
      <c r="BS1098" t="s">
        <v>180</v>
      </c>
      <c r="BT1098" t="s">
        <v>494</v>
      </c>
      <c r="BU1098" s="135">
        <v>44407</v>
      </c>
      <c r="BV1098">
        <v>29900</v>
      </c>
      <c r="BW1098" s="6"/>
      <c r="BX1098" s="5" t="s">
        <v>170</v>
      </c>
      <c r="BY1098" s="5" t="s">
        <v>170</v>
      </c>
      <c r="BZ1098" s="5"/>
      <c r="CA1098" s="5"/>
      <c r="CB1098" s="5" t="s">
        <v>170</v>
      </c>
      <c r="CC1098" s="5" t="s">
        <v>170</v>
      </c>
      <c r="CD1098" s="5"/>
      <c r="CE1098" s="5" t="s">
        <v>169</v>
      </c>
      <c r="CF1098" s="5" t="s">
        <v>1123</v>
      </c>
      <c r="CG1098" s="5" t="s">
        <v>169</v>
      </c>
      <c r="CH1098" s="5" t="s">
        <v>1081</v>
      </c>
      <c r="CI1098" s="5" t="s">
        <v>170</v>
      </c>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t="s">
        <v>204</v>
      </c>
      <c r="DK1098" s="5" t="s">
        <v>205</v>
      </c>
      <c r="DL1098" s="5"/>
      <c r="DM1098" s="5"/>
      <c r="DN1098" s="5" t="s">
        <v>170</v>
      </c>
      <c r="DO1098" s="5" t="s">
        <v>236</v>
      </c>
      <c r="DP1098" s="5" t="s">
        <v>169</v>
      </c>
      <c r="DQ1098" s="5" t="s">
        <v>193</v>
      </c>
      <c r="DR1098" s="5" t="s">
        <v>1124</v>
      </c>
      <c r="DS1098" s="5"/>
      <c r="DT1098" s="5"/>
      <c r="DU1098" s="5"/>
      <c r="DV1098" s="5"/>
      <c r="DW1098" s="5"/>
      <c r="DX1098" s="5"/>
      <c r="DY1098" s="5"/>
      <c r="DZ1098" s="5"/>
      <c r="EA1098" s="133"/>
      <c r="EB1098" s="5">
        <v>3</v>
      </c>
      <c r="EC1098" s="5">
        <v>3</v>
      </c>
      <c r="ED1098" s="5"/>
      <c r="EE1098" s="5" t="s">
        <v>1209</v>
      </c>
      <c r="EF1098" s="5">
        <v>6</v>
      </c>
      <c r="EG1098" s="5"/>
      <c r="EH1098" s="5"/>
      <c r="EI1098" s="5"/>
      <c r="EJ1098" s="5"/>
      <c r="EK1098" s="5"/>
      <c r="EL1098" s="5"/>
      <c r="EM1098" s="5"/>
      <c r="EN1098" s="5"/>
      <c r="EO1098" s="5"/>
      <c r="EP1098" s="5"/>
      <c r="EQ1098" s="5"/>
      <c r="ER1098" s="5"/>
      <c r="ES1098" s="5"/>
      <c r="ET1098" s="5"/>
      <c r="EU1098" s="5"/>
      <c r="EV1098" s="5">
        <v>7250</v>
      </c>
      <c r="EW1098" s="5">
        <v>616</v>
      </c>
      <c r="EX1098" s="5">
        <v>481</v>
      </c>
      <c r="EY1098" s="5">
        <v>555</v>
      </c>
      <c r="EZ1098" s="5"/>
      <c r="FA1098" s="5"/>
      <c r="FB1098" s="5"/>
      <c r="FC1098" s="5"/>
      <c r="FD1098" s="5"/>
      <c r="FE1098" s="5"/>
      <c r="FF1098" s="5"/>
      <c r="FG1098" s="5"/>
      <c r="FH1098" s="5"/>
      <c r="FI1098" s="5"/>
    </row>
    <row r="1099" spans="1:165" ht="15">
      <c r="A1099">
        <v>2022</v>
      </c>
      <c r="B1099" t="s">
        <v>1827</v>
      </c>
      <c r="C1099" t="s">
        <v>1828</v>
      </c>
      <c r="D1099" t="s">
        <v>1855</v>
      </c>
      <c r="E1099" t="s">
        <v>1830</v>
      </c>
      <c r="F1099">
        <v>68</v>
      </c>
      <c r="G1099" s="134">
        <v>2</v>
      </c>
      <c r="H1099">
        <v>4</v>
      </c>
      <c r="I1099" t="s">
        <v>240</v>
      </c>
      <c r="J1099">
        <v>28</v>
      </c>
      <c r="K1099">
        <v>36</v>
      </c>
      <c r="L1099">
        <v>31</v>
      </c>
      <c r="M1099">
        <v>35.4</v>
      </c>
      <c r="N1099">
        <v>50.5</v>
      </c>
      <c r="O1099">
        <v>40.903799999999997</v>
      </c>
      <c r="P1099">
        <v>27.757300000000001</v>
      </c>
      <c r="Q1099">
        <v>35.527099999999997</v>
      </c>
      <c r="R1099">
        <v>30.787199999999999</v>
      </c>
      <c r="T1099" t="s">
        <v>165</v>
      </c>
      <c r="U1099" t="s">
        <v>166</v>
      </c>
      <c r="V1099" t="s">
        <v>241</v>
      </c>
      <c r="W1099" t="s">
        <v>242</v>
      </c>
      <c r="Y1099">
        <v>7</v>
      </c>
      <c r="Z1099" t="s">
        <v>170</v>
      </c>
      <c r="AA1099" t="s">
        <v>170</v>
      </c>
      <c r="AB1099" t="s">
        <v>167</v>
      </c>
      <c r="AC1099" t="s">
        <v>276</v>
      </c>
      <c r="AD1099">
        <v>15</v>
      </c>
      <c r="AG1099" t="s">
        <v>197</v>
      </c>
      <c r="AH1099" t="s">
        <v>472</v>
      </c>
      <c r="AI1099" t="s">
        <v>175</v>
      </c>
      <c r="AJ1099" t="s">
        <v>176</v>
      </c>
      <c r="AK1099" t="s">
        <v>170</v>
      </c>
      <c r="AL1099" t="s">
        <v>177</v>
      </c>
      <c r="AO1099">
        <v>87</v>
      </c>
      <c r="AP1099">
        <v>8</v>
      </c>
      <c r="AS1099">
        <v>1150</v>
      </c>
      <c r="AT1099">
        <v>1150</v>
      </c>
      <c r="BN1099" s="7" t="s">
        <v>310</v>
      </c>
      <c r="BO1099">
        <v>2</v>
      </c>
      <c r="BP1099">
        <v>2</v>
      </c>
      <c r="BQ1099">
        <v>3</v>
      </c>
      <c r="BR1099" t="s">
        <v>261</v>
      </c>
      <c r="BS1099" t="s">
        <v>180</v>
      </c>
      <c r="BT1099" t="s">
        <v>494</v>
      </c>
      <c r="BU1099" s="135">
        <v>44393</v>
      </c>
      <c r="BV1099">
        <v>29860</v>
      </c>
      <c r="BW1099" s="6"/>
      <c r="BX1099" s="5" t="s">
        <v>170</v>
      </c>
      <c r="BY1099" s="5" t="s">
        <v>170</v>
      </c>
      <c r="BZ1099" s="5"/>
      <c r="CA1099" s="5"/>
      <c r="CB1099" s="5" t="s">
        <v>170</v>
      </c>
      <c r="CC1099" s="5" t="s">
        <v>170</v>
      </c>
      <c r="CD1099" s="5"/>
      <c r="CE1099" s="5" t="s">
        <v>169</v>
      </c>
      <c r="CF1099" s="5" t="s">
        <v>1123</v>
      </c>
      <c r="CG1099" s="5" t="s">
        <v>169</v>
      </c>
      <c r="CH1099" s="5" t="s">
        <v>1081</v>
      </c>
      <c r="CI1099" s="5" t="s">
        <v>170</v>
      </c>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t="s">
        <v>204</v>
      </c>
      <c r="DK1099" s="5" t="s">
        <v>205</v>
      </c>
      <c r="DL1099" s="5"/>
      <c r="DM1099" s="5"/>
      <c r="DN1099" s="5" t="s">
        <v>170</v>
      </c>
      <c r="DO1099" s="5" t="s">
        <v>236</v>
      </c>
      <c r="DP1099" s="5" t="s">
        <v>170</v>
      </c>
      <c r="DQ1099" s="5" t="s">
        <v>207</v>
      </c>
      <c r="DR1099" s="5"/>
      <c r="DS1099" s="5"/>
      <c r="DT1099" s="5"/>
      <c r="DU1099" s="5"/>
      <c r="DV1099" s="5"/>
      <c r="DW1099" s="5"/>
      <c r="DX1099" s="5"/>
      <c r="DY1099" s="5"/>
      <c r="DZ1099" s="5"/>
      <c r="EA1099" s="133"/>
      <c r="EB1099" s="5">
        <v>3</v>
      </c>
      <c r="EC1099" s="5">
        <v>3</v>
      </c>
      <c r="ED1099" s="5"/>
      <c r="EE1099" s="5" t="s">
        <v>1209</v>
      </c>
      <c r="EF1099" s="5">
        <v>6</v>
      </c>
      <c r="EG1099" s="5"/>
      <c r="EH1099" s="5"/>
      <c r="EI1099" s="5"/>
      <c r="EJ1099" s="5"/>
      <c r="EK1099" s="5"/>
      <c r="EL1099" s="5"/>
      <c r="EM1099" s="5"/>
      <c r="EN1099" s="5"/>
      <c r="EO1099" s="5"/>
      <c r="EP1099" s="5"/>
      <c r="EQ1099" s="5"/>
      <c r="ER1099" s="5"/>
      <c r="ES1099" s="5"/>
      <c r="ET1099" s="5"/>
      <c r="EU1099" s="5"/>
      <c r="EV1099" s="5">
        <v>7250</v>
      </c>
      <c r="EW1099" s="5">
        <v>642</v>
      </c>
      <c r="EX1099" s="5">
        <v>478</v>
      </c>
      <c r="EY1099" s="5">
        <v>568</v>
      </c>
      <c r="EZ1099" s="5"/>
      <c r="FA1099" s="5"/>
      <c r="FB1099" s="5"/>
      <c r="FC1099" s="5"/>
      <c r="FD1099" s="5"/>
      <c r="FE1099" s="5"/>
      <c r="FF1099" s="5"/>
      <c r="FG1099" s="5"/>
      <c r="FH1099" s="5"/>
      <c r="FI1099" s="5"/>
    </row>
    <row r="1100" spans="1:165" ht="15">
      <c r="A1100">
        <v>2022</v>
      </c>
      <c r="B1100" t="s">
        <v>1827</v>
      </c>
      <c r="C1100" t="s">
        <v>1828</v>
      </c>
      <c r="D1100" t="s">
        <v>1856</v>
      </c>
      <c r="E1100" t="s">
        <v>1830</v>
      </c>
      <c r="F1100">
        <v>12</v>
      </c>
      <c r="G1100" s="134">
        <v>2</v>
      </c>
      <c r="H1100">
        <v>4</v>
      </c>
      <c r="I1100" t="s">
        <v>240</v>
      </c>
      <c r="J1100">
        <v>23</v>
      </c>
      <c r="K1100">
        <v>31</v>
      </c>
      <c r="L1100">
        <v>26</v>
      </c>
      <c r="M1100">
        <v>28.8</v>
      </c>
      <c r="N1100">
        <v>43.4</v>
      </c>
      <c r="O1100">
        <v>33.937600000000003</v>
      </c>
      <c r="P1100">
        <v>22.571200000000001</v>
      </c>
      <c r="Q1100">
        <v>31.230499999999999</v>
      </c>
      <c r="R1100">
        <v>25.788900000000002</v>
      </c>
      <c r="T1100" t="s">
        <v>165</v>
      </c>
      <c r="U1100" t="s">
        <v>166</v>
      </c>
      <c r="V1100" t="s">
        <v>241</v>
      </c>
      <c r="W1100" t="s">
        <v>242</v>
      </c>
      <c r="Y1100">
        <v>7</v>
      </c>
      <c r="Z1100" t="s">
        <v>170</v>
      </c>
      <c r="AA1100" t="s">
        <v>170</v>
      </c>
      <c r="AB1100" t="s">
        <v>167</v>
      </c>
      <c r="AC1100" t="s">
        <v>276</v>
      </c>
      <c r="AD1100">
        <v>15</v>
      </c>
      <c r="AG1100" t="s">
        <v>173</v>
      </c>
      <c r="AH1100" t="s">
        <v>174</v>
      </c>
      <c r="AI1100" t="s">
        <v>175</v>
      </c>
      <c r="AJ1100" t="s">
        <v>176</v>
      </c>
      <c r="AK1100" t="s">
        <v>170</v>
      </c>
      <c r="AL1100" t="s">
        <v>177</v>
      </c>
      <c r="AM1100">
        <v>83</v>
      </c>
      <c r="AN1100">
        <v>9</v>
      </c>
      <c r="AS1100">
        <v>1700</v>
      </c>
      <c r="AT1100">
        <v>1700</v>
      </c>
      <c r="BN1100" s="7" t="s">
        <v>310</v>
      </c>
      <c r="BO1100">
        <v>2</v>
      </c>
      <c r="BP1100">
        <v>2</v>
      </c>
      <c r="BQ1100">
        <v>3</v>
      </c>
      <c r="BR1100" t="s">
        <v>261</v>
      </c>
      <c r="BS1100" t="s">
        <v>180</v>
      </c>
      <c r="BT1100" t="s">
        <v>494</v>
      </c>
      <c r="BU1100" s="135">
        <v>44372</v>
      </c>
      <c r="BV1100">
        <v>29375</v>
      </c>
      <c r="BX1100" t="s">
        <v>170</v>
      </c>
      <c r="BY1100" t="s">
        <v>170</v>
      </c>
      <c r="CB1100" t="s">
        <v>170</v>
      </c>
      <c r="CC1100" t="s">
        <v>170</v>
      </c>
      <c r="CE1100" t="s">
        <v>170</v>
      </c>
      <c r="CG1100" t="s">
        <v>170</v>
      </c>
      <c r="CI1100" t="s">
        <v>170</v>
      </c>
      <c r="DJ1100" t="s">
        <v>1083</v>
      </c>
      <c r="DK1100" t="s">
        <v>1084</v>
      </c>
      <c r="DN1100" t="s">
        <v>170</v>
      </c>
      <c r="DO1100" t="s">
        <v>236</v>
      </c>
      <c r="DP1100" t="s">
        <v>169</v>
      </c>
      <c r="DQ1100" t="s">
        <v>193</v>
      </c>
      <c r="EB1100">
        <v>5</v>
      </c>
      <c r="EC1100">
        <v>4</v>
      </c>
      <c r="EE1100" t="s">
        <v>1200</v>
      </c>
      <c r="EF1100">
        <v>3</v>
      </c>
      <c r="EV1100">
        <v>2250</v>
      </c>
      <c r="EW1100">
        <v>503</v>
      </c>
      <c r="EX1100">
        <v>391</v>
      </c>
      <c r="EY1100">
        <v>462</v>
      </c>
    </row>
    <row r="1101" spans="1:165" ht="15">
      <c r="A1101">
        <v>2022</v>
      </c>
      <c r="B1101" t="s">
        <v>1827</v>
      </c>
      <c r="C1101" t="s">
        <v>1828</v>
      </c>
      <c r="D1101" t="s">
        <v>1857</v>
      </c>
      <c r="E1101" t="s">
        <v>1830</v>
      </c>
      <c r="F1101">
        <v>11</v>
      </c>
      <c r="G1101" s="134">
        <v>2</v>
      </c>
      <c r="H1101">
        <v>4</v>
      </c>
      <c r="I1101" t="s">
        <v>240</v>
      </c>
      <c r="J1101">
        <v>24</v>
      </c>
      <c r="K1101">
        <v>31</v>
      </c>
      <c r="L1101">
        <v>27</v>
      </c>
      <c r="M1101">
        <v>30.849799999999998</v>
      </c>
      <c r="N1101">
        <v>44.2667</v>
      </c>
      <c r="O1101">
        <v>35.721899999999998</v>
      </c>
      <c r="P1101">
        <v>23.9832</v>
      </c>
      <c r="Q1101">
        <v>30.831600000000002</v>
      </c>
      <c r="R1101">
        <v>26.646699999999999</v>
      </c>
      <c r="T1101" t="s">
        <v>165</v>
      </c>
      <c r="U1101" t="s">
        <v>166</v>
      </c>
      <c r="V1101" t="s">
        <v>241</v>
      </c>
      <c r="W1101" t="s">
        <v>242</v>
      </c>
      <c r="Y1101">
        <v>7</v>
      </c>
      <c r="Z1101" t="s">
        <v>170</v>
      </c>
      <c r="AA1101" t="s">
        <v>170</v>
      </c>
      <c r="AB1101" t="s">
        <v>167</v>
      </c>
      <c r="AC1101" t="s">
        <v>276</v>
      </c>
      <c r="AD1101">
        <v>15</v>
      </c>
      <c r="AG1101" t="s">
        <v>173</v>
      </c>
      <c r="AH1101" t="s">
        <v>174</v>
      </c>
      <c r="AI1101" t="s">
        <v>175</v>
      </c>
      <c r="AJ1101" t="s">
        <v>176</v>
      </c>
      <c r="AK1101" t="s">
        <v>170</v>
      </c>
      <c r="AL1101" t="s">
        <v>177</v>
      </c>
      <c r="AM1101">
        <v>84</v>
      </c>
      <c r="AN1101">
        <v>11</v>
      </c>
      <c r="AS1101">
        <v>1650</v>
      </c>
      <c r="AT1101">
        <v>1650</v>
      </c>
      <c r="BN1101" s="7" t="s">
        <v>310</v>
      </c>
      <c r="BO1101">
        <v>2</v>
      </c>
      <c r="BP1101">
        <v>2</v>
      </c>
      <c r="BQ1101">
        <v>3</v>
      </c>
      <c r="BR1101" t="s">
        <v>261</v>
      </c>
      <c r="BS1101" t="s">
        <v>180</v>
      </c>
      <c r="BT1101" t="s">
        <v>181</v>
      </c>
      <c r="BU1101" s="135">
        <v>44372</v>
      </c>
      <c r="BV1101">
        <v>29369</v>
      </c>
      <c r="BW1101" s="6"/>
      <c r="BX1101" s="5" t="s">
        <v>170</v>
      </c>
      <c r="BY1101" s="5" t="s">
        <v>170</v>
      </c>
      <c r="BZ1101" s="5"/>
      <c r="CA1101" s="5"/>
      <c r="CB1101" s="5" t="s">
        <v>170</v>
      </c>
      <c r="CC1101" s="5" t="s">
        <v>170</v>
      </c>
      <c r="CD1101" s="5"/>
      <c r="CE1101" s="5" t="s">
        <v>169</v>
      </c>
      <c r="CF1101" s="5" t="s">
        <v>1123</v>
      </c>
      <c r="CG1101" s="5" t="s">
        <v>169</v>
      </c>
      <c r="CH1101" s="5" t="s">
        <v>1081</v>
      </c>
      <c r="CI1101" s="5" t="s">
        <v>170</v>
      </c>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t="s">
        <v>204</v>
      </c>
      <c r="DK1101" s="5" t="s">
        <v>205</v>
      </c>
      <c r="DL1101" s="5"/>
      <c r="DM1101" s="5"/>
      <c r="DN1101" s="5" t="s">
        <v>170</v>
      </c>
      <c r="DO1101" s="5" t="s">
        <v>236</v>
      </c>
      <c r="DP1101" s="5" t="s">
        <v>169</v>
      </c>
      <c r="DQ1101" s="5" t="s">
        <v>193</v>
      </c>
      <c r="DR1101" s="5"/>
      <c r="DS1101" s="5"/>
      <c r="DT1101" s="5"/>
      <c r="DU1101" s="5"/>
      <c r="DV1101" s="5"/>
      <c r="DW1101" s="5"/>
      <c r="DX1101" s="5"/>
      <c r="DY1101" s="5"/>
      <c r="DZ1101" s="5"/>
      <c r="EA1101" s="133"/>
      <c r="EB1101" s="5">
        <v>3</v>
      </c>
      <c r="EC1101" s="5">
        <v>3</v>
      </c>
      <c r="ED1101" s="5"/>
      <c r="EE1101" s="5" t="s">
        <v>1125</v>
      </c>
      <c r="EF1101" s="5">
        <v>6</v>
      </c>
      <c r="EG1101" s="5"/>
      <c r="EH1101" s="5"/>
      <c r="EI1101" s="5"/>
      <c r="EJ1101" s="5"/>
      <c r="EK1101" s="5"/>
      <c r="EL1101" s="5"/>
      <c r="EM1101" s="5"/>
      <c r="EN1101" s="5"/>
      <c r="EO1101" s="5"/>
      <c r="EP1101" s="5"/>
      <c r="EQ1101" s="5"/>
      <c r="ER1101" s="5"/>
      <c r="ES1101" s="5"/>
      <c r="ET1101" s="5"/>
      <c r="EU1101" s="5"/>
      <c r="EV1101" s="5">
        <v>4500</v>
      </c>
      <c r="EW1101" s="5">
        <v>595</v>
      </c>
      <c r="EX1101" s="5">
        <v>468</v>
      </c>
      <c r="EY1101" s="5">
        <v>554</v>
      </c>
      <c r="EZ1101" s="5"/>
      <c r="FA1101" s="5"/>
      <c r="FB1101" s="5"/>
      <c r="FC1101" s="5"/>
      <c r="FD1101" s="5"/>
      <c r="FE1101" s="5"/>
      <c r="FF1101" s="5"/>
      <c r="FG1101" s="5"/>
      <c r="FH1101" s="5"/>
      <c r="FI1101" s="5"/>
    </row>
    <row r="1102" spans="1:165" ht="15">
      <c r="A1102">
        <v>2022</v>
      </c>
      <c r="B1102" t="s">
        <v>1827</v>
      </c>
      <c r="C1102" t="s">
        <v>1828</v>
      </c>
      <c r="D1102" t="s">
        <v>1858</v>
      </c>
      <c r="E1102" t="s">
        <v>1830</v>
      </c>
      <c r="F1102">
        <v>31</v>
      </c>
      <c r="G1102" s="134">
        <v>2.9</v>
      </c>
      <c r="H1102">
        <v>6</v>
      </c>
      <c r="I1102" t="s">
        <v>196</v>
      </c>
      <c r="J1102">
        <v>18</v>
      </c>
      <c r="K1102">
        <v>25</v>
      </c>
      <c r="L1102">
        <v>21</v>
      </c>
      <c r="M1102">
        <v>21.8</v>
      </c>
      <c r="N1102">
        <v>34.5</v>
      </c>
      <c r="O1102">
        <v>26.1282</v>
      </c>
      <c r="P1102">
        <v>18.063800000000001</v>
      </c>
      <c r="Q1102">
        <v>25.090399999999999</v>
      </c>
      <c r="R1102">
        <v>20.668500000000002</v>
      </c>
      <c r="T1102" t="s">
        <v>165</v>
      </c>
      <c r="U1102" t="s">
        <v>166</v>
      </c>
      <c r="V1102" t="s">
        <v>198</v>
      </c>
      <c r="W1102" t="s">
        <v>199</v>
      </c>
      <c r="Y1102">
        <v>8</v>
      </c>
      <c r="Z1102" t="s">
        <v>169</v>
      </c>
      <c r="AA1102" t="s">
        <v>170</v>
      </c>
      <c r="AB1102">
        <v>4</v>
      </c>
      <c r="AC1102" t="s">
        <v>218</v>
      </c>
      <c r="AD1102">
        <v>15</v>
      </c>
      <c r="AG1102" t="s">
        <v>173</v>
      </c>
      <c r="AH1102" t="s">
        <v>174</v>
      </c>
      <c r="AI1102" t="s">
        <v>175</v>
      </c>
      <c r="AJ1102" t="s">
        <v>176</v>
      </c>
      <c r="AK1102" t="s">
        <v>170</v>
      </c>
      <c r="AL1102" t="s">
        <v>177</v>
      </c>
      <c r="AM1102">
        <v>84</v>
      </c>
      <c r="AN1102">
        <v>13</v>
      </c>
      <c r="AS1102">
        <v>2100</v>
      </c>
      <c r="AT1102">
        <v>2100</v>
      </c>
      <c r="BN1102" s="7" t="s">
        <v>178</v>
      </c>
      <c r="BO1102">
        <v>2</v>
      </c>
      <c r="BP1102">
        <v>2</v>
      </c>
      <c r="BQ1102">
        <v>3</v>
      </c>
      <c r="BR1102" t="s">
        <v>261</v>
      </c>
      <c r="BS1102" t="s">
        <v>180</v>
      </c>
      <c r="BT1102" t="s">
        <v>494</v>
      </c>
      <c r="BU1102" s="135">
        <v>44372</v>
      </c>
      <c r="BV1102">
        <v>29597</v>
      </c>
      <c r="BW1102" s="6"/>
      <c r="BX1102" s="5" t="s">
        <v>170</v>
      </c>
      <c r="BY1102" s="5" t="s">
        <v>170</v>
      </c>
      <c r="BZ1102" s="5"/>
      <c r="CA1102" s="5"/>
      <c r="CB1102" s="5" t="s">
        <v>170</v>
      </c>
      <c r="CC1102" s="5" t="s">
        <v>170</v>
      </c>
      <c r="CD1102" s="5"/>
      <c r="CE1102" s="5" t="s">
        <v>169</v>
      </c>
      <c r="CF1102" s="5" t="s">
        <v>1123</v>
      </c>
      <c r="CG1102" s="5" t="s">
        <v>169</v>
      </c>
      <c r="CH1102" s="5" t="s">
        <v>1081</v>
      </c>
      <c r="CI1102" s="5" t="s">
        <v>170</v>
      </c>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t="s">
        <v>204</v>
      </c>
      <c r="DK1102" s="5" t="s">
        <v>205</v>
      </c>
      <c r="DL1102" s="5"/>
      <c r="DM1102" s="5"/>
      <c r="DN1102" s="5" t="s">
        <v>170</v>
      </c>
      <c r="DO1102" s="5" t="s">
        <v>236</v>
      </c>
      <c r="DP1102" s="5" t="s">
        <v>170</v>
      </c>
      <c r="DQ1102" s="5" t="s">
        <v>207</v>
      </c>
      <c r="DR1102" s="5"/>
      <c r="DS1102" s="5"/>
      <c r="DT1102" s="5"/>
      <c r="DU1102" s="5"/>
      <c r="DV1102" s="5"/>
      <c r="DW1102" s="5"/>
      <c r="DX1102" s="5"/>
      <c r="DY1102" s="5"/>
      <c r="DZ1102" s="5"/>
      <c r="EA1102" s="133"/>
      <c r="EB1102" s="5">
        <v>3</v>
      </c>
      <c r="EC1102" s="5">
        <v>3</v>
      </c>
      <c r="ED1102" s="5"/>
      <c r="EE1102" s="5" t="s">
        <v>1125</v>
      </c>
      <c r="EF1102" s="5">
        <v>6</v>
      </c>
      <c r="EG1102" s="5"/>
      <c r="EH1102" s="5"/>
      <c r="EI1102" s="5"/>
      <c r="EJ1102" s="5"/>
      <c r="EK1102" s="5"/>
      <c r="EL1102" s="5"/>
      <c r="EM1102" s="5"/>
      <c r="EN1102" s="5"/>
      <c r="EO1102" s="5"/>
      <c r="EP1102" s="5"/>
      <c r="EQ1102" s="5"/>
      <c r="ER1102" s="5"/>
      <c r="ES1102" s="5"/>
      <c r="ET1102" s="5"/>
      <c r="EU1102" s="5"/>
      <c r="EV1102" s="5">
        <v>4500</v>
      </c>
      <c r="EW1102" s="5">
        <v>643</v>
      </c>
      <c r="EX1102" s="5">
        <v>479</v>
      </c>
      <c r="EY1102" s="5">
        <v>569</v>
      </c>
      <c r="EZ1102" s="5"/>
      <c r="FA1102" s="5"/>
      <c r="FB1102" s="5"/>
      <c r="FC1102" s="5"/>
      <c r="FD1102" s="5"/>
      <c r="FE1102" s="5"/>
      <c r="FF1102" s="5"/>
      <c r="FG1102" s="5"/>
      <c r="FH1102" s="5"/>
      <c r="FI1102" s="5"/>
    </row>
    <row r="1103" spans="1:165" ht="15">
      <c r="A1103">
        <v>2022</v>
      </c>
      <c r="B1103" t="s">
        <v>1827</v>
      </c>
      <c r="C1103" t="s">
        <v>1828</v>
      </c>
      <c r="D1103" t="s">
        <v>1859</v>
      </c>
      <c r="E1103" t="s">
        <v>1830</v>
      </c>
      <c r="F1103">
        <v>92</v>
      </c>
      <c r="G1103" s="134">
        <v>2.5</v>
      </c>
      <c r="H1103">
        <v>5</v>
      </c>
      <c r="I1103" t="s">
        <v>240</v>
      </c>
      <c r="J1103">
        <v>20</v>
      </c>
      <c r="K1103">
        <v>29</v>
      </c>
      <c r="L1103">
        <v>23</v>
      </c>
      <c r="M1103">
        <v>23.9</v>
      </c>
      <c r="N1103">
        <v>40.299999999999997</v>
      </c>
      <c r="O1103">
        <v>29.257899999999999</v>
      </c>
      <c r="P1103">
        <v>19.581499999999998</v>
      </c>
      <c r="Q1103">
        <v>29.086600000000001</v>
      </c>
      <c r="R1103">
        <v>22.9575</v>
      </c>
      <c r="T1103" t="s">
        <v>165</v>
      </c>
      <c r="U1103" t="s">
        <v>166</v>
      </c>
      <c r="V1103" t="s">
        <v>241</v>
      </c>
      <c r="W1103" t="s">
        <v>242</v>
      </c>
      <c r="Y1103">
        <v>7</v>
      </c>
      <c r="Z1103" t="s">
        <v>170</v>
      </c>
      <c r="AA1103" t="s">
        <v>170</v>
      </c>
      <c r="AB1103" t="s">
        <v>167</v>
      </c>
      <c r="AC1103" t="s">
        <v>276</v>
      </c>
      <c r="AD1103">
        <v>15</v>
      </c>
      <c r="AG1103" t="s">
        <v>173</v>
      </c>
      <c r="AH1103" t="s">
        <v>174</v>
      </c>
      <c r="AI1103" t="s">
        <v>175</v>
      </c>
      <c r="AJ1103" t="s">
        <v>176</v>
      </c>
      <c r="AK1103" t="s">
        <v>170</v>
      </c>
      <c r="AL1103" t="s">
        <v>177</v>
      </c>
      <c r="AO1103">
        <v>87</v>
      </c>
      <c r="AP1103">
        <v>8</v>
      </c>
      <c r="AS1103">
        <v>1900</v>
      </c>
      <c r="AT1103">
        <v>1900</v>
      </c>
      <c r="BN1103" s="7" t="s">
        <v>178</v>
      </c>
      <c r="BO1103">
        <v>2</v>
      </c>
      <c r="BP1103">
        <v>2</v>
      </c>
      <c r="BQ1103">
        <v>3</v>
      </c>
      <c r="BR1103" t="s">
        <v>261</v>
      </c>
      <c r="BS1103" t="s">
        <v>180</v>
      </c>
      <c r="BT1103" t="s">
        <v>494</v>
      </c>
      <c r="BU1103" s="135">
        <v>44645</v>
      </c>
      <c r="BV1103">
        <v>30991</v>
      </c>
      <c r="BW1103" s="6"/>
      <c r="BX1103" s="5" t="s">
        <v>170</v>
      </c>
      <c r="BY1103" s="5" t="s">
        <v>170</v>
      </c>
      <c r="BZ1103" s="5"/>
      <c r="CA1103" s="5"/>
      <c r="CB1103" s="5" t="s">
        <v>170</v>
      </c>
      <c r="CC1103" s="5" t="s">
        <v>170</v>
      </c>
      <c r="CD1103" s="5"/>
      <c r="CE1103" s="5" t="s">
        <v>169</v>
      </c>
      <c r="CF1103" s="5" t="s">
        <v>1123</v>
      </c>
      <c r="CG1103" s="5" t="s">
        <v>169</v>
      </c>
      <c r="CH1103" s="5" t="s">
        <v>1081</v>
      </c>
      <c r="CI1103" s="5" t="s">
        <v>170</v>
      </c>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t="s">
        <v>204</v>
      </c>
      <c r="DK1103" s="5" t="s">
        <v>205</v>
      </c>
      <c r="DL1103" s="5"/>
      <c r="DM1103" s="5"/>
      <c r="DN1103" s="5" t="s">
        <v>170</v>
      </c>
      <c r="DO1103" s="5" t="s">
        <v>236</v>
      </c>
      <c r="DP1103" s="5" t="s">
        <v>169</v>
      </c>
      <c r="DQ1103" s="5" t="s">
        <v>193</v>
      </c>
      <c r="DR1103" s="5" t="s">
        <v>1124</v>
      </c>
      <c r="DS1103" s="5"/>
      <c r="DT1103" s="5"/>
      <c r="DU1103" s="5"/>
      <c r="DV1103" s="5"/>
      <c r="DW1103" s="5"/>
      <c r="DX1103" s="5"/>
      <c r="DY1103" s="5"/>
      <c r="DZ1103" s="5"/>
      <c r="EA1103" s="133"/>
      <c r="EB1103" s="5">
        <v>3</v>
      </c>
      <c r="EC1103" s="5">
        <v>3</v>
      </c>
      <c r="ED1103" s="5"/>
      <c r="EE1103" s="5" t="s">
        <v>1209</v>
      </c>
      <c r="EF1103" s="5">
        <v>6</v>
      </c>
      <c r="EG1103" s="5"/>
      <c r="EH1103" s="5"/>
      <c r="EI1103" s="5"/>
      <c r="EJ1103" s="5"/>
      <c r="EK1103" s="5"/>
      <c r="EL1103" s="5"/>
      <c r="EM1103" s="5"/>
      <c r="EN1103" s="5"/>
      <c r="EO1103" s="5"/>
      <c r="EP1103" s="5"/>
      <c r="EQ1103" s="5"/>
      <c r="ER1103" s="5"/>
      <c r="ES1103" s="5"/>
      <c r="ET1103" s="5"/>
      <c r="EU1103" s="5"/>
      <c r="EV1103" s="5">
        <v>7250</v>
      </c>
      <c r="EW1103" s="5">
        <v>616</v>
      </c>
      <c r="EX1103" s="5">
        <v>481</v>
      </c>
      <c r="EY1103" s="5">
        <v>555</v>
      </c>
      <c r="EZ1103" s="5"/>
      <c r="FA1103" s="5"/>
      <c r="FB1103" s="5"/>
      <c r="FC1103" s="5"/>
      <c r="FD1103" s="5"/>
      <c r="FE1103" s="5"/>
      <c r="FF1103" s="5"/>
      <c r="FG1103" s="5"/>
      <c r="FH1103" s="5"/>
      <c r="FI1103" s="5"/>
    </row>
    <row r="1104" spans="1:165" ht="15">
      <c r="A1104">
        <v>2022</v>
      </c>
      <c r="B1104" t="s">
        <v>1827</v>
      </c>
      <c r="C1104" t="s">
        <v>1828</v>
      </c>
      <c r="D1104" t="s">
        <v>1860</v>
      </c>
      <c r="E1104" t="s">
        <v>1830</v>
      </c>
      <c r="F1104">
        <v>69</v>
      </c>
      <c r="G1104" s="134">
        <v>2</v>
      </c>
      <c r="H1104">
        <v>4</v>
      </c>
      <c r="I1104" t="s">
        <v>240</v>
      </c>
      <c r="J1104">
        <v>23</v>
      </c>
      <c r="K1104">
        <v>32</v>
      </c>
      <c r="L1104">
        <v>27</v>
      </c>
      <c r="M1104">
        <v>29.5</v>
      </c>
      <c r="N1104">
        <v>44.7</v>
      </c>
      <c r="O1104">
        <v>34.829599999999999</v>
      </c>
      <c r="P1104">
        <v>23.4482</v>
      </c>
      <c r="Q1104">
        <v>32.4756</v>
      </c>
      <c r="R1104">
        <v>26.800699999999999</v>
      </c>
      <c r="T1104" t="s">
        <v>165</v>
      </c>
      <c r="U1104" t="s">
        <v>166</v>
      </c>
      <c r="V1104" t="s">
        <v>241</v>
      </c>
      <c r="W1104" t="s">
        <v>242</v>
      </c>
      <c r="Y1104">
        <v>7</v>
      </c>
      <c r="Z1104" t="s">
        <v>170</v>
      </c>
      <c r="AA1104" t="s">
        <v>170</v>
      </c>
      <c r="AB1104" t="s">
        <v>167</v>
      </c>
      <c r="AC1104" t="s">
        <v>276</v>
      </c>
      <c r="AD1104">
        <v>15</v>
      </c>
      <c r="AG1104" t="s">
        <v>173</v>
      </c>
      <c r="AH1104" t="s">
        <v>174</v>
      </c>
      <c r="AI1104" t="s">
        <v>175</v>
      </c>
      <c r="AJ1104" t="s">
        <v>176</v>
      </c>
      <c r="AK1104" t="s">
        <v>170</v>
      </c>
      <c r="AL1104" t="s">
        <v>177</v>
      </c>
      <c r="AO1104">
        <v>86</v>
      </c>
      <c r="AP1104">
        <v>10</v>
      </c>
      <c r="AS1104">
        <v>1650</v>
      </c>
      <c r="AT1104">
        <v>1650</v>
      </c>
      <c r="BN1104" s="7" t="s">
        <v>178</v>
      </c>
      <c r="BO1104">
        <v>2</v>
      </c>
      <c r="BP1104">
        <v>2</v>
      </c>
      <c r="BQ1104">
        <v>3</v>
      </c>
      <c r="BR1104" t="s">
        <v>261</v>
      </c>
      <c r="BS1104" t="s">
        <v>180</v>
      </c>
      <c r="BT1104" t="s">
        <v>494</v>
      </c>
      <c r="BU1104" s="135">
        <v>44393</v>
      </c>
      <c r="BV1104">
        <v>29845</v>
      </c>
      <c r="BW1104" s="6"/>
      <c r="BX1104" s="5" t="s">
        <v>170</v>
      </c>
      <c r="BY1104" s="5" t="s">
        <v>170</v>
      </c>
      <c r="BZ1104" s="5"/>
      <c r="CA1104" s="5"/>
      <c r="CB1104" s="5" t="s">
        <v>170</v>
      </c>
      <c r="CC1104" s="5" t="s">
        <v>170</v>
      </c>
      <c r="CD1104" s="5"/>
      <c r="CE1104" s="5" t="s">
        <v>169</v>
      </c>
      <c r="CF1104" s="5" t="s">
        <v>1123</v>
      </c>
      <c r="CG1104" s="5" t="s">
        <v>169</v>
      </c>
      <c r="CH1104" s="5" t="s">
        <v>1081</v>
      </c>
      <c r="CI1104" s="5" t="s">
        <v>170</v>
      </c>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t="s">
        <v>204</v>
      </c>
      <c r="DK1104" s="5" t="s">
        <v>205</v>
      </c>
      <c r="DL1104" s="5"/>
      <c r="DM1104" s="5"/>
      <c r="DN1104" s="5" t="s">
        <v>170</v>
      </c>
      <c r="DO1104" s="5" t="s">
        <v>236</v>
      </c>
      <c r="DP1104" s="5" t="s">
        <v>170</v>
      </c>
      <c r="DQ1104" s="5" t="s">
        <v>207</v>
      </c>
      <c r="DR1104" s="5"/>
      <c r="DS1104" s="5"/>
      <c r="DT1104" s="5"/>
      <c r="DU1104" s="5"/>
      <c r="DV1104" s="5"/>
      <c r="DW1104" s="5"/>
      <c r="DX1104" s="5"/>
      <c r="DY1104" s="5"/>
      <c r="DZ1104" s="5"/>
      <c r="EA1104" s="133"/>
      <c r="EB1104" s="5">
        <v>3</v>
      </c>
      <c r="EC1104" s="5">
        <v>3</v>
      </c>
      <c r="ED1104" s="5"/>
      <c r="EE1104" s="5" t="s">
        <v>1209</v>
      </c>
      <c r="EF1104" s="5">
        <v>6</v>
      </c>
      <c r="EG1104" s="5"/>
      <c r="EH1104" s="5"/>
      <c r="EI1104" s="5"/>
      <c r="EJ1104" s="5"/>
      <c r="EK1104" s="5"/>
      <c r="EL1104" s="5"/>
      <c r="EM1104" s="5"/>
      <c r="EN1104" s="5"/>
      <c r="EO1104" s="5"/>
      <c r="EP1104" s="5"/>
      <c r="EQ1104" s="5"/>
      <c r="ER1104" s="5"/>
      <c r="ES1104" s="5"/>
      <c r="ET1104" s="5"/>
      <c r="EU1104" s="5"/>
      <c r="EV1104" s="5">
        <v>7250</v>
      </c>
      <c r="EW1104" s="5">
        <v>642</v>
      </c>
      <c r="EX1104" s="5">
        <v>478</v>
      </c>
      <c r="EY1104" s="5">
        <v>568</v>
      </c>
      <c r="EZ1104" s="5"/>
      <c r="FA1104" s="5"/>
      <c r="FB1104" s="5"/>
      <c r="FC1104" s="5"/>
      <c r="FD1104" s="5"/>
      <c r="FE1104" s="5"/>
      <c r="FF1104" s="5"/>
      <c r="FG1104" s="5"/>
      <c r="FH1104" s="5"/>
      <c r="FI1104" s="5"/>
    </row>
    <row r="1105" spans="1:155" ht="15">
      <c r="A1105">
        <v>2022</v>
      </c>
      <c r="B1105" t="s">
        <v>1827</v>
      </c>
      <c r="C1105" t="s">
        <v>1828</v>
      </c>
      <c r="D1105" t="s">
        <v>1861</v>
      </c>
      <c r="E1105" t="s">
        <v>1830</v>
      </c>
      <c r="F1105">
        <v>45</v>
      </c>
      <c r="G1105" s="134">
        <v>3</v>
      </c>
      <c r="H1105">
        <v>6</v>
      </c>
      <c r="I1105" t="s">
        <v>196</v>
      </c>
      <c r="J1105">
        <v>21</v>
      </c>
      <c r="K1105">
        <v>28</v>
      </c>
      <c r="L1105">
        <v>23</v>
      </c>
      <c r="M1105">
        <v>25.6</v>
      </c>
      <c r="N1105">
        <v>37.700000000000003</v>
      </c>
      <c r="O1105">
        <v>29.921600000000002</v>
      </c>
      <c r="P1105">
        <v>20.772300000000001</v>
      </c>
      <c r="Q1105">
        <v>27.9925</v>
      </c>
      <c r="R1105">
        <v>23.4999</v>
      </c>
      <c r="T1105" t="s">
        <v>165</v>
      </c>
      <c r="U1105" t="s">
        <v>166</v>
      </c>
      <c r="V1105" t="s">
        <v>198</v>
      </c>
      <c r="W1105" t="s">
        <v>199</v>
      </c>
      <c r="Y1105">
        <v>8</v>
      </c>
      <c r="Z1105" t="s">
        <v>169</v>
      </c>
      <c r="AA1105" t="s">
        <v>170</v>
      </c>
      <c r="AB1105">
        <v>4</v>
      </c>
      <c r="AC1105" t="s">
        <v>218</v>
      </c>
      <c r="AD1105">
        <v>15</v>
      </c>
      <c r="AG1105" t="s">
        <v>173</v>
      </c>
      <c r="AH1105" t="s">
        <v>174</v>
      </c>
      <c r="AI1105" t="s">
        <v>175</v>
      </c>
      <c r="AJ1105" t="s">
        <v>176</v>
      </c>
      <c r="AK1105" t="s">
        <v>170</v>
      </c>
      <c r="AL1105" t="s">
        <v>177</v>
      </c>
      <c r="AM1105">
        <v>83</v>
      </c>
      <c r="AN1105">
        <v>9</v>
      </c>
      <c r="AS1105">
        <v>1900</v>
      </c>
      <c r="AT1105">
        <v>1900</v>
      </c>
      <c r="BN1105" s="7" t="s">
        <v>178</v>
      </c>
      <c r="BO1105">
        <v>2</v>
      </c>
      <c r="BP1105">
        <v>2</v>
      </c>
      <c r="BQ1105">
        <v>3</v>
      </c>
      <c r="BR1105" t="s">
        <v>261</v>
      </c>
      <c r="BS1105" t="s">
        <v>180</v>
      </c>
      <c r="BT1105" t="s">
        <v>494</v>
      </c>
      <c r="BU1105" s="135">
        <v>44372</v>
      </c>
      <c r="BV1105">
        <v>29561</v>
      </c>
      <c r="BX1105" t="s">
        <v>170</v>
      </c>
      <c r="BY1105" t="s">
        <v>170</v>
      </c>
      <c r="CB1105" t="s">
        <v>170</v>
      </c>
      <c r="CC1105" t="s">
        <v>170</v>
      </c>
      <c r="CE1105" t="s">
        <v>170</v>
      </c>
      <c r="CG1105" t="s">
        <v>169</v>
      </c>
      <c r="CH1105" t="s">
        <v>884</v>
      </c>
      <c r="CI1105" t="s">
        <v>170</v>
      </c>
      <c r="DJ1105" t="s">
        <v>204</v>
      </c>
      <c r="DK1105" t="s">
        <v>205</v>
      </c>
      <c r="DN1105" t="s">
        <v>170</v>
      </c>
      <c r="DO1105" t="s">
        <v>1427</v>
      </c>
      <c r="DP1105" t="s">
        <v>170</v>
      </c>
      <c r="DQ1105" t="s">
        <v>207</v>
      </c>
      <c r="EB1105">
        <v>4</v>
      </c>
      <c r="EC1105">
        <v>4</v>
      </c>
      <c r="EE1105" t="s">
        <v>1743</v>
      </c>
      <c r="EF1105">
        <v>5</v>
      </c>
      <c r="EV1105">
        <v>2000</v>
      </c>
      <c r="EW1105">
        <v>473</v>
      </c>
      <c r="EX1105">
        <v>369</v>
      </c>
      <c r="EY1105">
        <v>426</v>
      </c>
    </row>
    <row r="1106" spans="1:155" ht="15">
      <c r="A1106">
        <v>2022</v>
      </c>
      <c r="B1106" t="s">
        <v>1827</v>
      </c>
      <c r="C1106" t="s">
        <v>1828</v>
      </c>
      <c r="D1106" t="s">
        <v>1862</v>
      </c>
      <c r="E1106" t="s">
        <v>1830</v>
      </c>
      <c r="F1106">
        <v>43</v>
      </c>
      <c r="G1106" s="134">
        <v>3</v>
      </c>
      <c r="H1106">
        <v>6</v>
      </c>
      <c r="I1106" t="s">
        <v>196</v>
      </c>
      <c r="J1106">
        <v>21</v>
      </c>
      <c r="K1106">
        <v>30</v>
      </c>
      <c r="L1106">
        <v>24</v>
      </c>
      <c r="M1106">
        <v>26.6615</v>
      </c>
      <c r="N1106">
        <v>39.773800000000001</v>
      </c>
      <c r="O1106">
        <v>31.305800000000001</v>
      </c>
      <c r="P1106">
        <v>21.258299999999998</v>
      </c>
      <c r="Q1106">
        <v>29.579799999999999</v>
      </c>
      <c r="R1106">
        <v>24.339600000000001</v>
      </c>
      <c r="T1106" t="s">
        <v>165</v>
      </c>
      <c r="U1106" t="s">
        <v>166</v>
      </c>
      <c r="V1106" t="s">
        <v>198</v>
      </c>
      <c r="W1106" t="s">
        <v>199</v>
      </c>
      <c r="Y1106">
        <v>8</v>
      </c>
      <c r="Z1106" t="s">
        <v>169</v>
      </c>
      <c r="AA1106" t="s">
        <v>170</v>
      </c>
      <c r="AB1106">
        <v>4</v>
      </c>
      <c r="AC1106" t="s">
        <v>218</v>
      </c>
      <c r="AD1106">
        <v>15</v>
      </c>
      <c r="AG1106" t="s">
        <v>173</v>
      </c>
      <c r="AH1106" t="s">
        <v>174</v>
      </c>
      <c r="AI1106" t="s">
        <v>175</v>
      </c>
      <c r="AJ1106" t="s">
        <v>176</v>
      </c>
      <c r="AK1106" t="s">
        <v>170</v>
      </c>
      <c r="AL1106" t="s">
        <v>177</v>
      </c>
      <c r="AM1106">
        <v>84</v>
      </c>
      <c r="AN1106">
        <v>11</v>
      </c>
      <c r="AS1106">
        <v>1850</v>
      </c>
      <c r="AT1106">
        <v>1850</v>
      </c>
      <c r="BN1106" s="7" t="s">
        <v>178</v>
      </c>
      <c r="BO1106">
        <v>2</v>
      </c>
      <c r="BP1106">
        <v>2</v>
      </c>
      <c r="BQ1106">
        <v>3</v>
      </c>
      <c r="BR1106" t="s">
        <v>261</v>
      </c>
      <c r="BS1106" t="s">
        <v>180</v>
      </c>
      <c r="BT1106" t="s">
        <v>494</v>
      </c>
      <c r="BU1106" s="135">
        <v>44372</v>
      </c>
      <c r="BV1106">
        <v>29559</v>
      </c>
      <c r="BX1106" t="s">
        <v>170</v>
      </c>
      <c r="CB1106" t="s">
        <v>170</v>
      </c>
      <c r="CC1106" t="s">
        <v>170</v>
      </c>
      <c r="CE1106" t="s">
        <v>170</v>
      </c>
      <c r="CG1106" t="s">
        <v>169</v>
      </c>
      <c r="CH1106" t="s">
        <v>580</v>
      </c>
      <c r="CI1106" t="s">
        <v>170</v>
      </c>
      <c r="DJ1106" t="s">
        <v>204</v>
      </c>
      <c r="DK1106" t="s">
        <v>205</v>
      </c>
      <c r="DN1106" t="s">
        <v>170</v>
      </c>
      <c r="DO1106" t="s">
        <v>581</v>
      </c>
      <c r="DP1106" t="s">
        <v>169</v>
      </c>
      <c r="DQ1106" t="s">
        <v>193</v>
      </c>
      <c r="EB1106">
        <v>5</v>
      </c>
      <c r="EC1106">
        <v>5</v>
      </c>
      <c r="EE1106" t="s">
        <v>1745</v>
      </c>
      <c r="EF1106">
        <v>5</v>
      </c>
      <c r="EV1106">
        <v>3500</v>
      </c>
      <c r="EW1106">
        <v>450</v>
      </c>
      <c r="EX1106">
        <v>354</v>
      </c>
      <c r="EY1106">
        <v>407</v>
      </c>
    </row>
    <row r="1107" spans="1:155" ht="15">
      <c r="A1107">
        <v>2022</v>
      </c>
      <c r="B1107" t="s">
        <v>1827</v>
      </c>
      <c r="C1107" t="s">
        <v>1828</v>
      </c>
      <c r="D1107" t="s">
        <v>1863</v>
      </c>
      <c r="E1107" t="s">
        <v>1830</v>
      </c>
      <c r="F1107">
        <v>35</v>
      </c>
      <c r="G1107" s="134">
        <v>2</v>
      </c>
      <c r="H1107">
        <v>4</v>
      </c>
      <c r="I1107" t="s">
        <v>240</v>
      </c>
      <c r="J1107">
        <v>23</v>
      </c>
      <c r="K1107">
        <v>30</v>
      </c>
      <c r="L1107">
        <v>26</v>
      </c>
      <c r="M1107">
        <v>28.4557</v>
      </c>
      <c r="N1107">
        <v>42.008299999999998</v>
      </c>
      <c r="O1107">
        <v>33.288400000000003</v>
      </c>
      <c r="P1107">
        <v>22.692699999999999</v>
      </c>
      <c r="Q1107">
        <v>30.187000000000001</v>
      </c>
      <c r="R1107">
        <v>25.546700000000001</v>
      </c>
      <c r="T1107" t="s">
        <v>165</v>
      </c>
      <c r="U1107" t="s">
        <v>166</v>
      </c>
      <c r="V1107" t="s">
        <v>241</v>
      </c>
      <c r="W1107" t="s">
        <v>242</v>
      </c>
      <c r="Y1107">
        <v>7</v>
      </c>
      <c r="Z1107" t="s">
        <v>170</v>
      </c>
      <c r="AA1107" t="s">
        <v>170</v>
      </c>
      <c r="AB1107" t="s">
        <v>167</v>
      </c>
      <c r="AC1107" t="s">
        <v>276</v>
      </c>
      <c r="AD1107">
        <v>15</v>
      </c>
      <c r="AG1107" t="s">
        <v>197</v>
      </c>
      <c r="AH1107" t="s">
        <v>472</v>
      </c>
      <c r="AI1107" t="s">
        <v>175</v>
      </c>
      <c r="AJ1107" t="s">
        <v>176</v>
      </c>
      <c r="AK1107" t="s">
        <v>170</v>
      </c>
      <c r="AL1107" t="s">
        <v>177</v>
      </c>
      <c r="AM1107">
        <v>73</v>
      </c>
      <c r="AN1107">
        <v>12</v>
      </c>
      <c r="AS1107">
        <v>1350</v>
      </c>
      <c r="AT1107">
        <v>1350</v>
      </c>
      <c r="BN1107" s="7" t="s">
        <v>178</v>
      </c>
      <c r="BO1107">
        <v>2</v>
      </c>
      <c r="BP1107">
        <v>2</v>
      </c>
      <c r="BQ1107">
        <v>3</v>
      </c>
      <c r="BR1107" t="s">
        <v>261</v>
      </c>
      <c r="BS1107" t="s">
        <v>180</v>
      </c>
      <c r="BT1107" t="s">
        <v>494</v>
      </c>
      <c r="BU1107" s="135">
        <v>44372</v>
      </c>
      <c r="BV1107">
        <v>29437</v>
      </c>
      <c r="BX1107" t="s">
        <v>170</v>
      </c>
      <c r="CB1107" t="s">
        <v>170</v>
      </c>
      <c r="CC1107" t="s">
        <v>170</v>
      </c>
      <c r="CE1107" t="s">
        <v>170</v>
      </c>
      <c r="CG1107" t="s">
        <v>169</v>
      </c>
      <c r="CH1107" t="s">
        <v>1747</v>
      </c>
      <c r="CI1107" t="s">
        <v>169</v>
      </c>
      <c r="CJ1107" t="s">
        <v>1172</v>
      </c>
      <c r="DJ1107" t="s">
        <v>204</v>
      </c>
      <c r="DK1107" t="s">
        <v>205</v>
      </c>
      <c r="DN1107" t="s">
        <v>170</v>
      </c>
      <c r="DO1107" t="s">
        <v>581</v>
      </c>
      <c r="DP1107" t="s">
        <v>170</v>
      </c>
      <c r="DQ1107" t="s">
        <v>207</v>
      </c>
      <c r="DR1107" t="s">
        <v>1864</v>
      </c>
      <c r="EB1107">
        <v>2</v>
      </c>
      <c r="EC1107">
        <v>2</v>
      </c>
      <c r="EE1107" t="s">
        <v>1749</v>
      </c>
      <c r="EF1107">
        <v>3</v>
      </c>
      <c r="EV1107">
        <v>8250</v>
      </c>
      <c r="EW1107">
        <v>665</v>
      </c>
      <c r="EX1107">
        <v>457</v>
      </c>
      <c r="EY1107">
        <v>593</v>
      </c>
    </row>
    <row r="1108" spans="1:155" ht="15">
      <c r="A1108">
        <v>2022</v>
      </c>
      <c r="B1108" t="s">
        <v>1827</v>
      </c>
      <c r="C1108" t="s">
        <v>1828</v>
      </c>
      <c r="D1108" t="s">
        <v>1865</v>
      </c>
      <c r="E1108" t="s">
        <v>1830</v>
      </c>
      <c r="F1108">
        <v>70</v>
      </c>
      <c r="G1108" s="134">
        <v>2.5</v>
      </c>
      <c r="H1108">
        <v>5</v>
      </c>
      <c r="I1108" t="s">
        <v>240</v>
      </c>
      <c r="J1108">
        <v>20</v>
      </c>
      <c r="K1108">
        <v>29</v>
      </c>
      <c r="L1108">
        <v>23</v>
      </c>
      <c r="M1108">
        <v>24.2</v>
      </c>
      <c r="N1108">
        <v>39.4</v>
      </c>
      <c r="O1108">
        <v>29.283799999999999</v>
      </c>
      <c r="P1108">
        <v>20.066700000000001</v>
      </c>
      <c r="Q1108">
        <v>29.089400000000001</v>
      </c>
      <c r="R1108">
        <v>23.321899999999999</v>
      </c>
      <c r="T1108" t="s">
        <v>165</v>
      </c>
      <c r="U1108" t="s">
        <v>166</v>
      </c>
      <c r="V1108" t="s">
        <v>241</v>
      </c>
      <c r="W1108" t="s">
        <v>242</v>
      </c>
      <c r="Y1108">
        <v>7</v>
      </c>
      <c r="Z1108" t="s">
        <v>170</v>
      </c>
      <c r="AA1108" t="s">
        <v>170</v>
      </c>
      <c r="AB1108" t="s">
        <v>167</v>
      </c>
      <c r="AC1108" t="s">
        <v>276</v>
      </c>
      <c r="AD1108">
        <v>15</v>
      </c>
      <c r="AG1108" t="s">
        <v>173</v>
      </c>
      <c r="AH1108" t="s">
        <v>174</v>
      </c>
      <c r="AI1108" t="s">
        <v>175</v>
      </c>
      <c r="AJ1108" t="s">
        <v>176</v>
      </c>
      <c r="AK1108" t="s">
        <v>170</v>
      </c>
      <c r="AL1108" t="s">
        <v>177</v>
      </c>
      <c r="AM1108">
        <v>74</v>
      </c>
      <c r="AN1108">
        <v>13</v>
      </c>
      <c r="AS1108">
        <v>1900</v>
      </c>
      <c r="AT1108">
        <v>1900</v>
      </c>
      <c r="BN1108" s="7" t="s">
        <v>178</v>
      </c>
      <c r="BO1108">
        <v>2</v>
      </c>
      <c r="BP1108">
        <v>2</v>
      </c>
      <c r="BQ1108">
        <v>3</v>
      </c>
      <c r="BR1108" t="s">
        <v>261</v>
      </c>
      <c r="BS1108" t="s">
        <v>180</v>
      </c>
      <c r="BT1108" t="s">
        <v>494</v>
      </c>
      <c r="BU1108" s="135">
        <v>44463</v>
      </c>
      <c r="BV1108">
        <v>30271</v>
      </c>
      <c r="BX1108" t="s">
        <v>170</v>
      </c>
      <c r="CB1108" t="s">
        <v>170</v>
      </c>
      <c r="CC1108" t="s">
        <v>170</v>
      </c>
      <c r="CE1108" t="s">
        <v>170</v>
      </c>
      <c r="CG1108" t="s">
        <v>169</v>
      </c>
      <c r="CH1108" t="s">
        <v>1747</v>
      </c>
      <c r="CI1108" t="s">
        <v>169</v>
      </c>
      <c r="CJ1108" t="s">
        <v>1172</v>
      </c>
      <c r="DJ1108" t="s">
        <v>204</v>
      </c>
      <c r="DK1108" t="s">
        <v>205</v>
      </c>
      <c r="DN1108" t="s">
        <v>170</v>
      </c>
      <c r="DO1108" t="s">
        <v>581</v>
      </c>
      <c r="DP1108" t="s">
        <v>170</v>
      </c>
      <c r="DQ1108" t="s">
        <v>207</v>
      </c>
      <c r="DR1108" t="s">
        <v>1748</v>
      </c>
      <c r="EB1108">
        <v>2</v>
      </c>
      <c r="EC1108">
        <v>2</v>
      </c>
      <c r="EE1108" t="s">
        <v>1749</v>
      </c>
      <c r="EF1108">
        <v>3</v>
      </c>
      <c r="EV1108">
        <v>8250</v>
      </c>
      <c r="EW1108">
        <v>683</v>
      </c>
      <c r="EX1108">
        <v>456</v>
      </c>
      <c r="EY1108">
        <v>592</v>
      </c>
    </row>
    <row r="1109" spans="1:155" ht="15">
      <c r="A1109">
        <v>2022</v>
      </c>
      <c r="B1109" t="s">
        <v>1827</v>
      </c>
      <c r="C1109" t="s">
        <v>1828</v>
      </c>
      <c r="D1109" t="s">
        <v>1866</v>
      </c>
      <c r="E1109" t="s">
        <v>1830</v>
      </c>
      <c r="F1109">
        <v>71</v>
      </c>
      <c r="G1109" s="134">
        <v>2</v>
      </c>
      <c r="H1109">
        <v>4</v>
      </c>
      <c r="I1109" t="s">
        <v>240</v>
      </c>
      <c r="J1109">
        <v>23</v>
      </c>
      <c r="K1109">
        <v>31</v>
      </c>
      <c r="L1109">
        <v>26</v>
      </c>
      <c r="M1109">
        <v>29.7</v>
      </c>
      <c r="N1109">
        <v>40.700000000000003</v>
      </c>
      <c r="O1109">
        <v>33.8123</v>
      </c>
      <c r="P1109">
        <v>23.417100000000001</v>
      </c>
      <c r="Q1109">
        <v>30.548300000000001</v>
      </c>
      <c r="R1109">
        <v>26.165800000000001</v>
      </c>
      <c r="T1109" t="s">
        <v>165</v>
      </c>
      <c r="U1109" t="s">
        <v>166</v>
      </c>
      <c r="V1109" t="s">
        <v>241</v>
      </c>
      <c r="W1109" t="s">
        <v>242</v>
      </c>
      <c r="Y1109">
        <v>7</v>
      </c>
      <c r="Z1109" t="s">
        <v>169</v>
      </c>
      <c r="AA1109" t="s">
        <v>170</v>
      </c>
      <c r="AB1109" t="s">
        <v>167</v>
      </c>
      <c r="AC1109" t="s">
        <v>276</v>
      </c>
      <c r="AD1109">
        <v>15</v>
      </c>
      <c r="AG1109" t="s">
        <v>173</v>
      </c>
      <c r="AH1109" t="s">
        <v>174</v>
      </c>
      <c r="AI1109" t="s">
        <v>175</v>
      </c>
      <c r="AJ1109" t="s">
        <v>176</v>
      </c>
      <c r="AK1109" t="s">
        <v>170</v>
      </c>
      <c r="AL1109" t="s">
        <v>177</v>
      </c>
      <c r="AM1109">
        <v>74</v>
      </c>
      <c r="AN1109">
        <v>13</v>
      </c>
      <c r="AS1109">
        <v>1700</v>
      </c>
      <c r="AT1109">
        <v>1700</v>
      </c>
      <c r="BN1109" s="7" t="s">
        <v>178</v>
      </c>
      <c r="BO1109">
        <v>2</v>
      </c>
      <c r="BP1109">
        <v>2</v>
      </c>
      <c r="BQ1109">
        <v>3</v>
      </c>
      <c r="BR1109" t="s">
        <v>261</v>
      </c>
      <c r="BS1109" t="s">
        <v>180</v>
      </c>
      <c r="BT1109" t="s">
        <v>494</v>
      </c>
      <c r="BU1109" s="135">
        <v>44407</v>
      </c>
      <c r="BV1109">
        <v>29897</v>
      </c>
      <c r="BX1109" t="s">
        <v>170</v>
      </c>
      <c r="BY1109" t="s">
        <v>170</v>
      </c>
      <c r="CB1109" t="s">
        <v>170</v>
      </c>
      <c r="CC1109" t="s">
        <v>170</v>
      </c>
      <c r="CD1109" t="s">
        <v>1751</v>
      </c>
      <c r="CE1109" t="s">
        <v>170</v>
      </c>
      <c r="CG1109" t="s">
        <v>169</v>
      </c>
      <c r="CH1109" t="s">
        <v>539</v>
      </c>
      <c r="CI1109" t="s">
        <v>170</v>
      </c>
      <c r="DJ1109" t="s">
        <v>303</v>
      </c>
      <c r="DK1109" t="s">
        <v>304</v>
      </c>
      <c r="DN1109" t="s">
        <v>170</v>
      </c>
      <c r="DO1109" t="s">
        <v>885</v>
      </c>
      <c r="DP1109" t="s">
        <v>169</v>
      </c>
      <c r="DQ1109" t="s">
        <v>193</v>
      </c>
      <c r="EB1109">
        <v>5</v>
      </c>
      <c r="EC1109">
        <v>5</v>
      </c>
      <c r="EE1109" t="s">
        <v>1268</v>
      </c>
      <c r="EF1109">
        <v>7</v>
      </c>
      <c r="EV1109">
        <v>1500</v>
      </c>
      <c r="EW1109">
        <v>466</v>
      </c>
      <c r="EX1109">
        <v>348</v>
      </c>
      <c r="EY1109">
        <v>413</v>
      </c>
    </row>
    <row r="1110" spans="1:155" ht="15">
      <c r="A1110">
        <v>2022</v>
      </c>
      <c r="B1110" t="s">
        <v>1827</v>
      </c>
      <c r="C1110" t="s">
        <v>1851</v>
      </c>
      <c r="D1110" t="s">
        <v>1867</v>
      </c>
      <c r="E1110" t="s">
        <v>1830</v>
      </c>
      <c r="F1110">
        <v>39</v>
      </c>
      <c r="G1110" s="134">
        <v>4</v>
      </c>
      <c r="H1110">
        <v>8</v>
      </c>
      <c r="I1110" t="s">
        <v>1055</v>
      </c>
      <c r="J1110">
        <v>16</v>
      </c>
      <c r="K1110">
        <v>26</v>
      </c>
      <c r="L1110">
        <v>19</v>
      </c>
      <c r="M1110">
        <v>19.3</v>
      </c>
      <c r="N1110">
        <v>32</v>
      </c>
      <c r="O1110">
        <v>23.496300000000002</v>
      </c>
      <c r="P1110">
        <v>15.8345</v>
      </c>
      <c r="Q1110">
        <v>26.227799999999998</v>
      </c>
      <c r="R1110">
        <v>19.270900000000001</v>
      </c>
      <c r="T1110" t="s">
        <v>165</v>
      </c>
      <c r="U1110" t="s">
        <v>166</v>
      </c>
      <c r="V1110" t="s">
        <v>241</v>
      </c>
      <c r="W1110" t="s">
        <v>242</v>
      </c>
      <c r="Y1110">
        <v>8</v>
      </c>
      <c r="Z1110" t="s">
        <v>170</v>
      </c>
      <c r="AA1110" t="s">
        <v>170</v>
      </c>
      <c r="AB1110" t="s">
        <v>167</v>
      </c>
      <c r="AC1110" t="s">
        <v>276</v>
      </c>
      <c r="AD1110">
        <v>15</v>
      </c>
      <c r="AG1110" t="s">
        <v>173</v>
      </c>
      <c r="AH1110" t="s">
        <v>174</v>
      </c>
      <c r="AI1110" t="s">
        <v>175</v>
      </c>
      <c r="AJ1110" t="s">
        <v>176</v>
      </c>
      <c r="AK1110" t="s">
        <v>170</v>
      </c>
      <c r="AL1110" t="s">
        <v>177</v>
      </c>
      <c r="AM1110">
        <v>87</v>
      </c>
      <c r="AN1110">
        <v>11</v>
      </c>
      <c r="AS1110">
        <v>2350</v>
      </c>
      <c r="AT1110">
        <v>2350</v>
      </c>
      <c r="BN1110" s="7" t="s">
        <v>178</v>
      </c>
      <c r="BO1110">
        <v>2</v>
      </c>
      <c r="BP1110">
        <v>2</v>
      </c>
      <c r="BQ1110">
        <v>3</v>
      </c>
      <c r="BR1110" t="s">
        <v>261</v>
      </c>
      <c r="BS1110" t="s">
        <v>180</v>
      </c>
      <c r="BT1110" t="s">
        <v>494</v>
      </c>
      <c r="BU1110" s="135">
        <v>44372</v>
      </c>
      <c r="BV1110">
        <v>29565</v>
      </c>
      <c r="BX1110" t="s">
        <v>170</v>
      </c>
      <c r="BY1110" t="s">
        <v>170</v>
      </c>
      <c r="CB1110" t="s">
        <v>170</v>
      </c>
      <c r="CC1110" t="s">
        <v>170</v>
      </c>
      <c r="CE1110" t="s">
        <v>169</v>
      </c>
      <c r="CF1110" t="s">
        <v>849</v>
      </c>
      <c r="CG1110" t="s">
        <v>169</v>
      </c>
      <c r="CH1110" t="s">
        <v>803</v>
      </c>
      <c r="CI1110" t="s">
        <v>170</v>
      </c>
      <c r="DJ1110" t="s">
        <v>303</v>
      </c>
      <c r="DK1110" t="s">
        <v>304</v>
      </c>
      <c r="DN1110" t="s">
        <v>170</v>
      </c>
      <c r="DO1110" t="s">
        <v>581</v>
      </c>
      <c r="DP1110" t="s">
        <v>170</v>
      </c>
      <c r="DQ1110" t="s">
        <v>207</v>
      </c>
      <c r="EB1110">
        <v>3</v>
      </c>
      <c r="EC1110">
        <v>3</v>
      </c>
      <c r="EE1110" t="s">
        <v>1179</v>
      </c>
      <c r="EF1110">
        <v>5</v>
      </c>
      <c r="EV1110">
        <v>5500</v>
      </c>
      <c r="EW1110">
        <v>633</v>
      </c>
      <c r="EX1110">
        <v>410</v>
      </c>
      <c r="EY1110">
        <v>533</v>
      </c>
    </row>
    <row r="1111" spans="1:155" ht="15">
      <c r="A1111">
        <v>2022</v>
      </c>
      <c r="B1111" t="s">
        <v>1827</v>
      </c>
      <c r="C1111" t="s">
        <v>1851</v>
      </c>
      <c r="D1111" t="s">
        <v>1868</v>
      </c>
      <c r="E1111" t="s">
        <v>1830</v>
      </c>
      <c r="F1111">
        <v>74</v>
      </c>
      <c r="G1111" s="134">
        <v>6</v>
      </c>
      <c r="H1111">
        <v>12</v>
      </c>
      <c r="I1111" t="s">
        <v>1055</v>
      </c>
      <c r="J1111">
        <v>12</v>
      </c>
      <c r="K1111">
        <v>20</v>
      </c>
      <c r="L1111">
        <v>15</v>
      </c>
      <c r="M1111">
        <v>14.3</v>
      </c>
      <c r="N1111">
        <v>26.1</v>
      </c>
      <c r="O1111">
        <v>17.952400000000001</v>
      </c>
      <c r="P1111">
        <v>11.9795</v>
      </c>
      <c r="Q1111">
        <v>19.625599999999999</v>
      </c>
      <c r="R1111">
        <v>14.526199999999999</v>
      </c>
      <c r="S1111" t="s">
        <v>197</v>
      </c>
      <c r="T1111" t="s">
        <v>165</v>
      </c>
      <c r="U1111" t="s">
        <v>166</v>
      </c>
      <c r="V1111" t="s">
        <v>241</v>
      </c>
      <c r="W1111" t="s">
        <v>242</v>
      </c>
      <c r="Y1111">
        <v>8</v>
      </c>
      <c r="Z1111" t="s">
        <v>170</v>
      </c>
      <c r="AA1111" t="s">
        <v>170</v>
      </c>
      <c r="AB1111" t="s">
        <v>167</v>
      </c>
      <c r="AC1111" t="s">
        <v>276</v>
      </c>
      <c r="AD1111">
        <v>15</v>
      </c>
      <c r="AG1111" t="s">
        <v>173</v>
      </c>
      <c r="AH1111" t="s">
        <v>174</v>
      </c>
      <c r="AI1111" t="s">
        <v>175</v>
      </c>
      <c r="AJ1111" t="s">
        <v>176</v>
      </c>
      <c r="AK1111" t="s">
        <v>170</v>
      </c>
      <c r="AL1111" t="s">
        <v>177</v>
      </c>
      <c r="AM1111">
        <v>87</v>
      </c>
      <c r="AN1111">
        <v>11</v>
      </c>
      <c r="AS1111">
        <v>2950</v>
      </c>
      <c r="AT1111">
        <v>2950</v>
      </c>
      <c r="BN1111" s="7" t="s">
        <v>646</v>
      </c>
      <c r="BO1111">
        <v>2</v>
      </c>
      <c r="BP1111">
        <v>2</v>
      </c>
      <c r="BQ1111">
        <v>3</v>
      </c>
      <c r="BR1111" t="s">
        <v>261</v>
      </c>
      <c r="BS1111" t="s">
        <v>180</v>
      </c>
      <c r="BT1111" t="s">
        <v>494</v>
      </c>
      <c r="BU1111" s="135">
        <v>44456</v>
      </c>
      <c r="BV1111">
        <v>30180</v>
      </c>
      <c r="BX1111" t="s">
        <v>170</v>
      </c>
      <c r="BY1111" t="s">
        <v>170</v>
      </c>
      <c r="CB1111" t="s">
        <v>170</v>
      </c>
      <c r="CC1111" t="s">
        <v>170</v>
      </c>
      <c r="CD1111" t="s">
        <v>1751</v>
      </c>
      <c r="CE1111" t="s">
        <v>170</v>
      </c>
      <c r="CG1111" t="s">
        <v>169</v>
      </c>
      <c r="CH1111" t="s">
        <v>539</v>
      </c>
      <c r="CI1111" t="s">
        <v>170</v>
      </c>
      <c r="DJ1111" t="s">
        <v>303</v>
      </c>
      <c r="DK1111" t="s">
        <v>304</v>
      </c>
      <c r="DN1111" t="s">
        <v>170</v>
      </c>
      <c r="DO1111" t="s">
        <v>885</v>
      </c>
      <c r="DP1111" t="s">
        <v>169</v>
      </c>
      <c r="DQ1111" t="s">
        <v>193</v>
      </c>
      <c r="EB1111">
        <v>4</v>
      </c>
      <c r="EC1111">
        <v>4</v>
      </c>
      <c r="EE1111" t="s">
        <v>1268</v>
      </c>
      <c r="EF1111">
        <v>7</v>
      </c>
      <c r="EV1111">
        <v>2000</v>
      </c>
      <c r="EW1111">
        <v>493</v>
      </c>
      <c r="EX1111">
        <v>353</v>
      </c>
      <c r="EY1111">
        <v>430</v>
      </c>
    </row>
    <row r="1112" spans="1:155" ht="15">
      <c r="A1112">
        <v>2022</v>
      </c>
      <c r="B1112" t="s">
        <v>1827</v>
      </c>
      <c r="C1112" t="s">
        <v>1828</v>
      </c>
      <c r="D1112" t="s">
        <v>1869</v>
      </c>
      <c r="E1112" t="s">
        <v>1830</v>
      </c>
      <c r="F1112">
        <v>4</v>
      </c>
      <c r="G1112" s="134">
        <v>2</v>
      </c>
      <c r="H1112">
        <v>4</v>
      </c>
      <c r="I1112" t="s">
        <v>240</v>
      </c>
      <c r="J1112">
        <v>26</v>
      </c>
      <c r="K1112">
        <v>34</v>
      </c>
      <c r="L1112">
        <v>29</v>
      </c>
      <c r="M1112">
        <v>33.326700000000002</v>
      </c>
      <c r="N1112">
        <v>49.002400000000002</v>
      </c>
      <c r="O1112">
        <v>38.930900000000001</v>
      </c>
      <c r="P1112">
        <v>25.706299999999999</v>
      </c>
      <c r="Q1112">
        <v>33.7746</v>
      </c>
      <c r="R1112">
        <v>28.802499999999998</v>
      </c>
      <c r="T1112" t="s">
        <v>165</v>
      </c>
      <c r="U1112" t="s">
        <v>166</v>
      </c>
      <c r="V1112" t="s">
        <v>241</v>
      </c>
      <c r="W1112" t="s">
        <v>242</v>
      </c>
      <c r="Y1112">
        <v>7</v>
      </c>
      <c r="Z1112" t="s">
        <v>170</v>
      </c>
      <c r="AA1112" t="s">
        <v>170</v>
      </c>
      <c r="AB1112" t="s">
        <v>167</v>
      </c>
      <c r="AC1112" t="s">
        <v>276</v>
      </c>
      <c r="AD1112">
        <v>15</v>
      </c>
      <c r="AG1112" t="s">
        <v>173</v>
      </c>
      <c r="AH1112" t="s">
        <v>174</v>
      </c>
      <c r="AI1112" t="s">
        <v>175</v>
      </c>
      <c r="AJ1112" t="s">
        <v>176</v>
      </c>
      <c r="AK1112" t="s">
        <v>170</v>
      </c>
      <c r="AL1112" t="s">
        <v>177</v>
      </c>
      <c r="AO1112">
        <v>92</v>
      </c>
      <c r="AP1112">
        <v>12</v>
      </c>
      <c r="AS1112">
        <v>1550</v>
      </c>
      <c r="AT1112">
        <v>1550</v>
      </c>
      <c r="BN1112" s="7" t="s">
        <v>310</v>
      </c>
      <c r="BO1112">
        <v>2</v>
      </c>
      <c r="BP1112">
        <v>2</v>
      </c>
      <c r="BQ1112">
        <v>4</v>
      </c>
      <c r="BR1112" t="s">
        <v>352</v>
      </c>
      <c r="BS1112" t="s">
        <v>180</v>
      </c>
      <c r="BT1112" t="s">
        <v>181</v>
      </c>
      <c r="BU1112" s="135">
        <v>44372</v>
      </c>
      <c r="BV1112">
        <v>29361</v>
      </c>
      <c r="BX1112" t="s">
        <v>170</v>
      </c>
      <c r="BY1112" t="s">
        <v>170</v>
      </c>
      <c r="CB1112" t="s">
        <v>170</v>
      </c>
      <c r="CC1112" t="s">
        <v>170</v>
      </c>
      <c r="CE1112" t="s">
        <v>169</v>
      </c>
      <c r="CF1112" t="s">
        <v>849</v>
      </c>
      <c r="CG1112" t="s">
        <v>169</v>
      </c>
      <c r="CH1112" t="s">
        <v>803</v>
      </c>
      <c r="CI1112" t="s">
        <v>170</v>
      </c>
      <c r="DJ1112" t="s">
        <v>303</v>
      </c>
      <c r="DK1112" t="s">
        <v>304</v>
      </c>
      <c r="DN1112" t="s">
        <v>170</v>
      </c>
      <c r="DO1112" t="s">
        <v>581</v>
      </c>
      <c r="DP1112" t="s">
        <v>170</v>
      </c>
      <c r="DQ1112" t="s">
        <v>207</v>
      </c>
      <c r="EB1112">
        <v>3</v>
      </c>
      <c r="EC1112">
        <v>3</v>
      </c>
      <c r="EE1112" t="s">
        <v>1179</v>
      </c>
      <c r="EF1112">
        <v>5</v>
      </c>
      <c r="EV1112">
        <v>5500</v>
      </c>
      <c r="EW1112">
        <v>633</v>
      </c>
      <c r="EX1112">
        <v>410</v>
      </c>
      <c r="EY1112">
        <v>533</v>
      </c>
    </row>
    <row r="1113" spans="1:155" ht="15">
      <c r="A1113">
        <v>2022</v>
      </c>
      <c r="B1113" t="s">
        <v>1827</v>
      </c>
      <c r="C1113" t="s">
        <v>1828</v>
      </c>
      <c r="D1113" t="s">
        <v>1870</v>
      </c>
      <c r="E1113" t="s">
        <v>1830</v>
      </c>
      <c r="F1113">
        <v>9</v>
      </c>
      <c r="G1113" s="134">
        <v>2</v>
      </c>
      <c r="H1113">
        <v>4</v>
      </c>
      <c r="I1113" t="s">
        <v>240</v>
      </c>
      <c r="J1113">
        <v>24</v>
      </c>
      <c r="K1113">
        <v>31</v>
      </c>
      <c r="L1113">
        <v>27</v>
      </c>
      <c r="M1113">
        <v>30.849799999999998</v>
      </c>
      <c r="N1113">
        <v>44.2667</v>
      </c>
      <c r="O1113">
        <v>35.721899999999998</v>
      </c>
      <c r="P1113">
        <v>23.9832</v>
      </c>
      <c r="Q1113">
        <v>30.831600000000002</v>
      </c>
      <c r="R1113">
        <v>26.646699999999999</v>
      </c>
      <c r="T1113" t="s">
        <v>165</v>
      </c>
      <c r="U1113" t="s">
        <v>166</v>
      </c>
      <c r="V1113" t="s">
        <v>241</v>
      </c>
      <c r="W1113" t="s">
        <v>242</v>
      </c>
      <c r="Y1113">
        <v>7</v>
      </c>
      <c r="Z1113" t="s">
        <v>170</v>
      </c>
      <c r="AA1113" t="s">
        <v>170</v>
      </c>
      <c r="AB1113" t="s">
        <v>167</v>
      </c>
      <c r="AC1113" t="s">
        <v>276</v>
      </c>
      <c r="AD1113">
        <v>15</v>
      </c>
      <c r="AG1113" t="s">
        <v>173</v>
      </c>
      <c r="AH1113" t="s">
        <v>174</v>
      </c>
      <c r="AI1113" t="s">
        <v>175</v>
      </c>
      <c r="AJ1113" t="s">
        <v>176</v>
      </c>
      <c r="AK1113" t="s">
        <v>170</v>
      </c>
      <c r="AL1113" t="s">
        <v>177</v>
      </c>
      <c r="AO1113">
        <v>92</v>
      </c>
      <c r="AP1113">
        <v>12</v>
      </c>
      <c r="AS1113">
        <v>1650</v>
      </c>
      <c r="AT1113">
        <v>1650</v>
      </c>
      <c r="BN1113" s="7" t="s">
        <v>310</v>
      </c>
      <c r="BO1113">
        <v>2</v>
      </c>
      <c r="BP1113">
        <v>2</v>
      </c>
      <c r="BQ1113">
        <v>4</v>
      </c>
      <c r="BR1113" t="s">
        <v>352</v>
      </c>
      <c r="BS1113" t="s">
        <v>180</v>
      </c>
      <c r="BT1113" t="s">
        <v>181</v>
      </c>
      <c r="BU1113" s="135">
        <v>44372</v>
      </c>
      <c r="BV1113">
        <v>29367</v>
      </c>
      <c r="BX1113" t="s">
        <v>170</v>
      </c>
      <c r="BY1113" t="s">
        <v>170</v>
      </c>
      <c r="CB1113" t="s">
        <v>170</v>
      </c>
      <c r="CC1113" t="s">
        <v>170</v>
      </c>
      <c r="CE1113" t="s">
        <v>170</v>
      </c>
      <c r="CG1113" t="s">
        <v>169</v>
      </c>
      <c r="CH1113" t="s">
        <v>539</v>
      </c>
      <c r="CI1113" t="s">
        <v>170</v>
      </c>
      <c r="DJ1113" t="s">
        <v>303</v>
      </c>
      <c r="DK1113" t="s">
        <v>304</v>
      </c>
      <c r="DN1113" t="s">
        <v>170</v>
      </c>
      <c r="DO1113" t="s">
        <v>885</v>
      </c>
      <c r="DP1113" t="s">
        <v>169</v>
      </c>
      <c r="DQ1113" t="s">
        <v>193</v>
      </c>
      <c r="EB1113">
        <v>4</v>
      </c>
      <c r="EC1113">
        <v>4</v>
      </c>
      <c r="EE1113" t="s">
        <v>1268</v>
      </c>
      <c r="EF1113">
        <v>7</v>
      </c>
      <c r="EV1113">
        <v>2000</v>
      </c>
      <c r="EW1113">
        <v>481</v>
      </c>
      <c r="EX1113">
        <v>361</v>
      </c>
      <c r="EY1113">
        <v>427</v>
      </c>
    </row>
    <row r="1114" spans="1:155" ht="15">
      <c r="A1114">
        <v>2022</v>
      </c>
      <c r="B1114" t="s">
        <v>1827</v>
      </c>
      <c r="C1114" t="s">
        <v>1828</v>
      </c>
      <c r="D1114" t="s">
        <v>1871</v>
      </c>
      <c r="E1114" t="s">
        <v>1830</v>
      </c>
      <c r="F1114">
        <v>42</v>
      </c>
      <c r="G1114" s="134">
        <v>3</v>
      </c>
      <c r="H1114">
        <v>6</v>
      </c>
      <c r="I1114" t="s">
        <v>196</v>
      </c>
      <c r="J1114">
        <v>21</v>
      </c>
      <c r="K1114">
        <v>30</v>
      </c>
      <c r="L1114">
        <v>24</v>
      </c>
      <c r="M1114">
        <v>26.6615</v>
      </c>
      <c r="N1114">
        <v>39.773800000000001</v>
      </c>
      <c r="O1114">
        <v>31.305800000000001</v>
      </c>
      <c r="P1114">
        <v>21.258299999999998</v>
      </c>
      <c r="Q1114">
        <v>29.579799999999999</v>
      </c>
      <c r="R1114">
        <v>24.339600000000001</v>
      </c>
      <c r="T1114" t="s">
        <v>165</v>
      </c>
      <c r="U1114" t="s">
        <v>166</v>
      </c>
      <c r="V1114" t="s">
        <v>198</v>
      </c>
      <c r="W1114" t="s">
        <v>199</v>
      </c>
      <c r="Y1114">
        <v>8</v>
      </c>
      <c r="Z1114" t="s">
        <v>169</v>
      </c>
      <c r="AA1114" t="s">
        <v>170</v>
      </c>
      <c r="AB1114">
        <v>4</v>
      </c>
      <c r="AC1114" t="s">
        <v>218</v>
      </c>
      <c r="AD1114">
        <v>15</v>
      </c>
      <c r="AG1114" t="s">
        <v>173</v>
      </c>
      <c r="AH1114" t="s">
        <v>174</v>
      </c>
      <c r="AI1114" t="s">
        <v>175</v>
      </c>
      <c r="AJ1114" t="s">
        <v>176</v>
      </c>
      <c r="AK1114" t="s">
        <v>170</v>
      </c>
      <c r="AL1114" t="s">
        <v>177</v>
      </c>
      <c r="AO1114">
        <v>92</v>
      </c>
      <c r="AP1114">
        <v>12</v>
      </c>
      <c r="AS1114">
        <v>1850</v>
      </c>
      <c r="AT1114">
        <v>1850</v>
      </c>
      <c r="BN1114" s="7" t="s">
        <v>178</v>
      </c>
      <c r="BO1114">
        <v>2</v>
      </c>
      <c r="BP1114">
        <v>2</v>
      </c>
      <c r="BQ1114">
        <v>4</v>
      </c>
      <c r="BR1114" t="s">
        <v>352</v>
      </c>
      <c r="BS1114" t="s">
        <v>180</v>
      </c>
      <c r="BT1114" t="s">
        <v>494</v>
      </c>
      <c r="BU1114" s="135">
        <v>44372</v>
      </c>
      <c r="BV1114">
        <v>29558</v>
      </c>
      <c r="BX1114" t="s">
        <v>170</v>
      </c>
      <c r="BY1114" t="s">
        <v>170</v>
      </c>
      <c r="CB1114" t="s">
        <v>170</v>
      </c>
      <c r="CC1114" t="s">
        <v>170</v>
      </c>
      <c r="CD1114" t="s">
        <v>1755</v>
      </c>
      <c r="CE1114" t="s">
        <v>170</v>
      </c>
      <c r="CG1114" t="s">
        <v>169</v>
      </c>
      <c r="CH1114" t="s">
        <v>1756</v>
      </c>
      <c r="CI1114" t="s">
        <v>170</v>
      </c>
      <c r="DJ1114" t="s">
        <v>204</v>
      </c>
      <c r="DK1114" t="s">
        <v>205</v>
      </c>
      <c r="DN1114" t="s">
        <v>170</v>
      </c>
      <c r="DO1114" t="s">
        <v>1322</v>
      </c>
      <c r="DP1114" t="s">
        <v>169</v>
      </c>
      <c r="DQ1114" t="s">
        <v>193</v>
      </c>
      <c r="EB1114">
        <v>3</v>
      </c>
      <c r="EC1114">
        <v>3</v>
      </c>
      <c r="EE1114" t="s">
        <v>1757</v>
      </c>
      <c r="EF1114">
        <v>5</v>
      </c>
      <c r="EV1114">
        <v>6500</v>
      </c>
      <c r="EW1114">
        <v>613</v>
      </c>
      <c r="EX1114">
        <v>444</v>
      </c>
      <c r="EY1114">
        <v>537</v>
      </c>
    </row>
    <row r="1115" spans="1:155" ht="15">
      <c r="A1115">
        <v>2022</v>
      </c>
      <c r="B1115" t="s">
        <v>1827</v>
      </c>
      <c r="C1115" t="s">
        <v>1872</v>
      </c>
      <c r="D1115" t="s">
        <v>785</v>
      </c>
      <c r="E1115" t="s">
        <v>1830</v>
      </c>
      <c r="F1115">
        <v>66</v>
      </c>
      <c r="G1115" s="134">
        <v>2</v>
      </c>
      <c r="H1115">
        <v>4</v>
      </c>
      <c r="I1115" t="s">
        <v>240</v>
      </c>
      <c r="J1115">
        <v>26</v>
      </c>
      <c r="K1115">
        <v>36</v>
      </c>
      <c r="L1115">
        <v>30</v>
      </c>
      <c r="M1115">
        <v>33.299999999999997</v>
      </c>
      <c r="N1115">
        <v>51</v>
      </c>
      <c r="O1115">
        <v>39.463200000000001</v>
      </c>
      <c r="P1115">
        <v>26.214600000000001</v>
      </c>
      <c r="Q1115">
        <v>36.077300000000001</v>
      </c>
      <c r="R1115">
        <v>29.8919</v>
      </c>
      <c r="T1115" t="s">
        <v>165</v>
      </c>
      <c r="U1115" t="s">
        <v>166</v>
      </c>
      <c r="V1115" t="s">
        <v>241</v>
      </c>
      <c r="W1115" t="s">
        <v>242</v>
      </c>
      <c r="Y1115">
        <v>7</v>
      </c>
      <c r="Z1115" t="s">
        <v>169</v>
      </c>
      <c r="AA1115" t="s">
        <v>170</v>
      </c>
      <c r="AB1115" t="s">
        <v>243</v>
      </c>
      <c r="AC1115" t="s">
        <v>244</v>
      </c>
      <c r="AD1115">
        <v>15</v>
      </c>
      <c r="AG1115" t="s">
        <v>197</v>
      </c>
      <c r="AH1115" t="s">
        <v>472</v>
      </c>
      <c r="AI1115" t="s">
        <v>175</v>
      </c>
      <c r="AJ1115" t="s">
        <v>176</v>
      </c>
      <c r="AK1115" t="s">
        <v>170</v>
      </c>
      <c r="AL1115" t="s">
        <v>177</v>
      </c>
      <c r="AO1115">
        <v>94</v>
      </c>
      <c r="AP1115">
        <v>16</v>
      </c>
      <c r="AS1115">
        <v>1200</v>
      </c>
      <c r="AT1115">
        <v>1200</v>
      </c>
      <c r="BN1115" s="7" t="s">
        <v>178</v>
      </c>
      <c r="BO1115">
        <v>2</v>
      </c>
      <c r="BP1115">
        <v>2</v>
      </c>
      <c r="BQ1115">
        <v>4</v>
      </c>
      <c r="BR1115" t="s">
        <v>352</v>
      </c>
      <c r="BS1115" t="s">
        <v>180</v>
      </c>
      <c r="BT1115" t="s">
        <v>494</v>
      </c>
      <c r="BU1115" s="135">
        <v>44393</v>
      </c>
      <c r="BV1115">
        <v>29787</v>
      </c>
      <c r="BX1115" t="s">
        <v>170</v>
      </c>
      <c r="BY1115" t="s">
        <v>170</v>
      </c>
      <c r="CB1115" t="s">
        <v>170</v>
      </c>
      <c r="CC1115" t="s">
        <v>170</v>
      </c>
      <c r="CE1115" t="s">
        <v>169</v>
      </c>
      <c r="CF1115" t="s">
        <v>855</v>
      </c>
      <c r="CG1115" t="s">
        <v>170</v>
      </c>
      <c r="CI1115" t="s">
        <v>170</v>
      </c>
      <c r="DJ1115" t="s">
        <v>303</v>
      </c>
      <c r="DK1115" t="s">
        <v>304</v>
      </c>
      <c r="DN1115" t="s">
        <v>170</v>
      </c>
      <c r="DO1115" t="s">
        <v>1759</v>
      </c>
      <c r="DP1115" t="s">
        <v>170</v>
      </c>
      <c r="DQ1115" t="s">
        <v>207</v>
      </c>
      <c r="EB1115">
        <v>2</v>
      </c>
      <c r="EC1115">
        <v>2</v>
      </c>
      <c r="EE1115" t="s">
        <v>1760</v>
      </c>
      <c r="EF1115">
        <v>1</v>
      </c>
      <c r="EI1115" t="s">
        <v>1761</v>
      </c>
      <c r="EJ1115">
        <v>1</v>
      </c>
      <c r="EV1115">
        <v>8250</v>
      </c>
      <c r="EW1115">
        <v>699</v>
      </c>
      <c r="EX1115">
        <v>483</v>
      </c>
      <c r="EY1115">
        <v>602</v>
      </c>
    </row>
    <row r="1116" spans="1:155" ht="15">
      <c r="A1116">
        <v>2022</v>
      </c>
      <c r="B1116" t="s">
        <v>1827</v>
      </c>
      <c r="C1116" t="s">
        <v>1872</v>
      </c>
      <c r="D1116" t="s">
        <v>785</v>
      </c>
      <c r="E1116" t="s">
        <v>1830</v>
      </c>
      <c r="F1116">
        <v>67</v>
      </c>
      <c r="G1116" s="134">
        <v>2</v>
      </c>
      <c r="H1116">
        <v>4</v>
      </c>
      <c r="I1116" t="s">
        <v>246</v>
      </c>
      <c r="J1116">
        <v>26</v>
      </c>
      <c r="K1116">
        <v>37</v>
      </c>
      <c r="L1116">
        <v>30</v>
      </c>
      <c r="M1116">
        <v>31.1</v>
      </c>
      <c r="N1116">
        <v>49</v>
      </c>
      <c r="O1116">
        <v>37.218200000000003</v>
      </c>
      <c r="P1116">
        <v>25.731999999999999</v>
      </c>
      <c r="Q1116">
        <v>36.787399999999998</v>
      </c>
      <c r="R1116">
        <v>29.756</v>
      </c>
      <c r="T1116" t="s">
        <v>165</v>
      </c>
      <c r="U1116" t="s">
        <v>166</v>
      </c>
      <c r="V1116" t="s">
        <v>247</v>
      </c>
      <c r="W1116" t="s">
        <v>248</v>
      </c>
      <c r="Y1116">
        <v>6</v>
      </c>
      <c r="Z1116" t="s">
        <v>170</v>
      </c>
      <c r="AA1116" t="s">
        <v>170</v>
      </c>
      <c r="AB1116" t="s">
        <v>243</v>
      </c>
      <c r="AC1116" t="s">
        <v>244</v>
      </c>
      <c r="AD1116">
        <v>15</v>
      </c>
      <c r="AG1116" t="s">
        <v>197</v>
      </c>
      <c r="AH1116" t="s">
        <v>472</v>
      </c>
      <c r="AI1116" t="s">
        <v>175</v>
      </c>
      <c r="AJ1116" t="s">
        <v>176</v>
      </c>
      <c r="AK1116" t="s">
        <v>170</v>
      </c>
      <c r="AL1116" t="s">
        <v>177</v>
      </c>
      <c r="AO1116">
        <v>94</v>
      </c>
      <c r="AP1116">
        <v>16</v>
      </c>
      <c r="AS1116">
        <v>1200</v>
      </c>
      <c r="AT1116">
        <v>1200</v>
      </c>
      <c r="BN1116" s="7" t="s">
        <v>178</v>
      </c>
      <c r="BO1116">
        <v>2</v>
      </c>
      <c r="BP1116">
        <v>2</v>
      </c>
      <c r="BQ1116">
        <v>4</v>
      </c>
      <c r="BR1116" t="s">
        <v>352</v>
      </c>
      <c r="BS1116" t="s">
        <v>180</v>
      </c>
      <c r="BT1116" t="s">
        <v>494</v>
      </c>
      <c r="BU1116" s="135">
        <v>44393</v>
      </c>
      <c r="BV1116">
        <v>29788</v>
      </c>
      <c r="BX1116" t="s">
        <v>170</v>
      </c>
      <c r="BY1116" t="s">
        <v>170</v>
      </c>
      <c r="CB1116" t="s">
        <v>170</v>
      </c>
      <c r="CC1116" t="s">
        <v>170</v>
      </c>
      <c r="CE1116" t="s">
        <v>169</v>
      </c>
      <c r="CF1116" t="s">
        <v>849</v>
      </c>
      <c r="CG1116" t="s">
        <v>169</v>
      </c>
      <c r="CH1116" t="s">
        <v>803</v>
      </c>
      <c r="CI1116" t="s">
        <v>170</v>
      </c>
      <c r="CK1116" t="s">
        <v>183</v>
      </c>
      <c r="CM1116">
        <v>1</v>
      </c>
      <c r="CN1116" t="s">
        <v>184</v>
      </c>
      <c r="CP1116">
        <v>48</v>
      </c>
      <c r="CQ1116">
        <v>8</v>
      </c>
      <c r="CR1116">
        <v>42</v>
      </c>
      <c r="CS1116" t="s">
        <v>185</v>
      </c>
      <c r="CV1116" t="s">
        <v>186</v>
      </c>
      <c r="CX1116" t="s">
        <v>187</v>
      </c>
      <c r="CY1116" t="s">
        <v>169</v>
      </c>
      <c r="DD1116">
        <v>1</v>
      </c>
      <c r="DE1116" t="s">
        <v>465</v>
      </c>
      <c r="DG1116">
        <v>16</v>
      </c>
      <c r="DJ1116" t="s">
        <v>303</v>
      </c>
      <c r="DK1116" t="s">
        <v>304</v>
      </c>
      <c r="DL1116" t="s">
        <v>170</v>
      </c>
      <c r="DM1116" t="s">
        <v>170</v>
      </c>
      <c r="DN1116" t="s">
        <v>170</v>
      </c>
      <c r="DO1116" t="s">
        <v>1181</v>
      </c>
      <c r="DP1116" t="s">
        <v>169</v>
      </c>
      <c r="DQ1116" t="s">
        <v>193</v>
      </c>
      <c r="EB1116">
        <v>3</v>
      </c>
      <c r="EC1116">
        <v>3</v>
      </c>
      <c r="EE1116" t="s">
        <v>1763</v>
      </c>
      <c r="EF1116">
        <v>5</v>
      </c>
      <c r="EV1116">
        <v>5500</v>
      </c>
      <c r="EW1116">
        <v>586</v>
      </c>
      <c r="EX1116">
        <v>439</v>
      </c>
      <c r="EY1116">
        <v>520</v>
      </c>
    </row>
    <row r="1117" spans="1:155" ht="15">
      <c r="A1117">
        <v>2022</v>
      </c>
      <c r="B1117" t="s">
        <v>1827</v>
      </c>
      <c r="C1117" t="s">
        <v>1872</v>
      </c>
      <c r="D1117" t="s">
        <v>1873</v>
      </c>
      <c r="E1117" t="s">
        <v>1830</v>
      </c>
      <c r="F1117">
        <v>86</v>
      </c>
      <c r="G1117" s="134">
        <v>1.5</v>
      </c>
      <c r="H1117">
        <v>4</v>
      </c>
      <c r="I1117" t="s">
        <v>196</v>
      </c>
      <c r="J1117">
        <v>31</v>
      </c>
      <c r="K1117">
        <v>41</v>
      </c>
      <c r="L1117">
        <v>35</v>
      </c>
      <c r="M1117">
        <v>40.700000000000003</v>
      </c>
      <c r="N1117">
        <v>61.9</v>
      </c>
      <c r="O1117">
        <v>48.115499999999997</v>
      </c>
      <c r="P1117">
        <v>30.6798</v>
      </c>
      <c r="Q1117">
        <v>41.487299999999998</v>
      </c>
      <c r="R1117">
        <v>34.753799999999998</v>
      </c>
      <c r="T1117" t="s">
        <v>165</v>
      </c>
      <c r="U1117" t="s">
        <v>166</v>
      </c>
      <c r="V1117" t="s">
        <v>198</v>
      </c>
      <c r="W1117" t="s">
        <v>199</v>
      </c>
      <c r="Y1117">
        <v>8</v>
      </c>
      <c r="Z1117" t="s">
        <v>169</v>
      </c>
      <c r="AA1117" t="s">
        <v>170</v>
      </c>
      <c r="AB1117" t="s">
        <v>243</v>
      </c>
      <c r="AC1117" t="s">
        <v>244</v>
      </c>
      <c r="AD1117">
        <v>15</v>
      </c>
      <c r="AG1117" t="s">
        <v>197</v>
      </c>
      <c r="AH1117" t="s">
        <v>472</v>
      </c>
      <c r="AI1117" t="s">
        <v>175</v>
      </c>
      <c r="AJ1117" t="s">
        <v>176</v>
      </c>
      <c r="AK1117" t="s">
        <v>170</v>
      </c>
      <c r="AL1117" t="s">
        <v>177</v>
      </c>
      <c r="AO1117">
        <v>94</v>
      </c>
      <c r="AP1117">
        <v>16</v>
      </c>
      <c r="AS1117">
        <v>1000</v>
      </c>
      <c r="AT1117">
        <v>1000</v>
      </c>
      <c r="BN1117" s="7" t="s">
        <v>178</v>
      </c>
      <c r="BO1117">
        <v>2</v>
      </c>
      <c r="BP1117">
        <v>2</v>
      </c>
      <c r="BQ1117">
        <v>4</v>
      </c>
      <c r="BR1117" t="s">
        <v>352</v>
      </c>
      <c r="BS1117" t="s">
        <v>180</v>
      </c>
      <c r="BT1117" t="s">
        <v>181</v>
      </c>
      <c r="BU1117" s="135">
        <v>44501</v>
      </c>
      <c r="BV1117">
        <v>30403</v>
      </c>
      <c r="BX1117" t="s">
        <v>169</v>
      </c>
      <c r="BY1117" t="s">
        <v>170</v>
      </c>
      <c r="CB1117" t="s">
        <v>170</v>
      </c>
      <c r="CC1117" t="s">
        <v>170</v>
      </c>
      <c r="CD1117" t="s">
        <v>1874</v>
      </c>
      <c r="CE1117" t="s">
        <v>169</v>
      </c>
      <c r="CF1117" t="s">
        <v>390</v>
      </c>
      <c r="CG1117" t="s">
        <v>169</v>
      </c>
      <c r="CH1117" t="s">
        <v>391</v>
      </c>
      <c r="CI1117" t="s">
        <v>170</v>
      </c>
      <c r="DJ1117" t="s">
        <v>204</v>
      </c>
      <c r="DK1117" t="s">
        <v>205</v>
      </c>
      <c r="DN1117" t="s">
        <v>170</v>
      </c>
      <c r="DO1117" t="s">
        <v>386</v>
      </c>
      <c r="DP1117" t="s">
        <v>169</v>
      </c>
      <c r="DQ1117" t="s">
        <v>193</v>
      </c>
      <c r="EB1117">
        <v>2</v>
      </c>
      <c r="EC1117">
        <v>2</v>
      </c>
      <c r="EE1117" t="s">
        <v>1788</v>
      </c>
      <c r="EF1117">
        <v>3</v>
      </c>
      <c r="EV1117">
        <v>9250</v>
      </c>
      <c r="EW1117">
        <v>700</v>
      </c>
      <c r="EX1117">
        <v>516</v>
      </c>
      <c r="EY1117">
        <v>617</v>
      </c>
    </row>
    <row r="1118" spans="1:155" ht="15">
      <c r="A1118">
        <v>2022</v>
      </c>
      <c r="B1118" t="s">
        <v>1827</v>
      </c>
      <c r="C1118" t="s">
        <v>1872</v>
      </c>
      <c r="D1118" t="s">
        <v>1873</v>
      </c>
      <c r="E1118" t="s">
        <v>1830</v>
      </c>
      <c r="F1118">
        <v>83</v>
      </c>
      <c r="G1118" s="134">
        <v>1.5</v>
      </c>
      <c r="H1118">
        <v>4</v>
      </c>
      <c r="I1118" t="s">
        <v>246</v>
      </c>
      <c r="J1118">
        <v>29</v>
      </c>
      <c r="K1118">
        <v>43</v>
      </c>
      <c r="L1118">
        <v>34</v>
      </c>
      <c r="M1118">
        <v>37.9</v>
      </c>
      <c r="N1118">
        <v>62.8</v>
      </c>
      <c r="O1118">
        <v>46.130800000000001</v>
      </c>
      <c r="P1118">
        <v>29.4194</v>
      </c>
      <c r="Q1118">
        <v>42.891599999999997</v>
      </c>
      <c r="R1118">
        <v>34.2622</v>
      </c>
      <c r="T1118" t="s">
        <v>165</v>
      </c>
      <c r="U1118" t="s">
        <v>166</v>
      </c>
      <c r="V1118" t="s">
        <v>247</v>
      </c>
      <c r="W1118" t="s">
        <v>248</v>
      </c>
      <c r="Y1118">
        <v>6</v>
      </c>
      <c r="Z1118" t="s">
        <v>170</v>
      </c>
      <c r="AA1118" t="s">
        <v>170</v>
      </c>
      <c r="AB1118" t="s">
        <v>243</v>
      </c>
      <c r="AC1118" t="s">
        <v>244</v>
      </c>
      <c r="AD1118">
        <v>15</v>
      </c>
      <c r="AG1118" t="s">
        <v>197</v>
      </c>
      <c r="AH1118" t="s">
        <v>472</v>
      </c>
      <c r="AI1118" t="s">
        <v>175</v>
      </c>
      <c r="AJ1118" t="s">
        <v>176</v>
      </c>
      <c r="AK1118" t="s">
        <v>170</v>
      </c>
      <c r="AL1118" t="s">
        <v>177</v>
      </c>
      <c r="AO1118">
        <v>94</v>
      </c>
      <c r="AP1118">
        <v>16</v>
      </c>
      <c r="AS1118">
        <v>1050</v>
      </c>
      <c r="AT1118">
        <v>1050</v>
      </c>
      <c r="BN1118" s="7" t="s">
        <v>178</v>
      </c>
      <c r="BO1118">
        <v>2</v>
      </c>
      <c r="BP1118">
        <v>2</v>
      </c>
      <c r="BQ1118">
        <v>4</v>
      </c>
      <c r="BR1118" t="s">
        <v>352</v>
      </c>
      <c r="BS1118" t="s">
        <v>180</v>
      </c>
      <c r="BT1118" t="s">
        <v>494</v>
      </c>
      <c r="BU1118" s="135">
        <v>44477</v>
      </c>
      <c r="BV1118">
        <v>30176</v>
      </c>
      <c r="BX1118" t="s">
        <v>169</v>
      </c>
      <c r="BY1118" t="s">
        <v>170</v>
      </c>
      <c r="CB1118" t="s">
        <v>170</v>
      </c>
      <c r="CC1118" t="s">
        <v>170</v>
      </c>
      <c r="CE1118" t="s">
        <v>170</v>
      </c>
      <c r="CG1118" t="s">
        <v>169</v>
      </c>
      <c r="CH1118" t="s">
        <v>284</v>
      </c>
      <c r="CI1118" t="s">
        <v>169</v>
      </c>
      <c r="CJ1118" t="s">
        <v>891</v>
      </c>
      <c r="DJ1118" t="s">
        <v>204</v>
      </c>
      <c r="DK1118" t="s">
        <v>205</v>
      </c>
      <c r="DL1118" t="s">
        <v>170</v>
      </c>
      <c r="DM1118" t="s">
        <v>170</v>
      </c>
      <c r="DN1118" t="s">
        <v>170</v>
      </c>
      <c r="DO1118" t="s">
        <v>1875</v>
      </c>
      <c r="DP1118" t="s">
        <v>169</v>
      </c>
      <c r="DQ1118" t="s">
        <v>193</v>
      </c>
      <c r="DR1118" t="s">
        <v>1240</v>
      </c>
      <c r="DY1118">
        <v>24.1</v>
      </c>
      <c r="EB1118">
        <v>3</v>
      </c>
      <c r="EC1118">
        <v>3</v>
      </c>
      <c r="EE1118" t="s">
        <v>1876</v>
      </c>
      <c r="EF1118">
        <v>7</v>
      </c>
      <c r="EV1118">
        <v>5750</v>
      </c>
      <c r="EW1118">
        <v>536</v>
      </c>
      <c r="EX1118">
        <v>438</v>
      </c>
      <c r="EY1118">
        <v>492</v>
      </c>
    </row>
    <row r="1119" spans="1:155" ht="15">
      <c r="A1119">
        <v>2022</v>
      </c>
      <c r="B1119" t="s">
        <v>1827</v>
      </c>
      <c r="C1119" t="s">
        <v>1872</v>
      </c>
      <c r="D1119" t="s">
        <v>1877</v>
      </c>
      <c r="E1119" t="s">
        <v>1830</v>
      </c>
      <c r="F1119">
        <v>29</v>
      </c>
      <c r="G1119" s="134">
        <v>1.5</v>
      </c>
      <c r="H1119">
        <v>4</v>
      </c>
      <c r="I1119" t="s">
        <v>196</v>
      </c>
      <c r="J1119">
        <v>29</v>
      </c>
      <c r="K1119">
        <v>40</v>
      </c>
      <c r="L1119">
        <v>33</v>
      </c>
      <c r="M1119">
        <v>38.293500000000002</v>
      </c>
      <c r="N1119">
        <v>59.8</v>
      </c>
      <c r="O1119">
        <v>45.6875</v>
      </c>
      <c r="P1119">
        <v>29.081600000000002</v>
      </c>
      <c r="Q1119">
        <v>40.260599999999997</v>
      </c>
      <c r="R1119">
        <v>33.234200000000001</v>
      </c>
      <c r="T1119" t="s">
        <v>165</v>
      </c>
      <c r="U1119" t="s">
        <v>166</v>
      </c>
      <c r="V1119" t="s">
        <v>198</v>
      </c>
      <c r="W1119" t="s">
        <v>199</v>
      </c>
      <c r="Y1119">
        <v>8</v>
      </c>
      <c r="Z1119" t="s">
        <v>169</v>
      </c>
      <c r="AA1119" t="s">
        <v>170</v>
      </c>
      <c r="AB1119" t="s">
        <v>243</v>
      </c>
      <c r="AC1119" t="s">
        <v>244</v>
      </c>
      <c r="AD1119">
        <v>15</v>
      </c>
      <c r="AG1119" t="s">
        <v>197</v>
      </c>
      <c r="AH1119" t="s">
        <v>472</v>
      </c>
      <c r="AI1119" t="s">
        <v>175</v>
      </c>
      <c r="AJ1119" t="s">
        <v>176</v>
      </c>
      <c r="AK1119" t="s">
        <v>170</v>
      </c>
      <c r="AL1119" t="s">
        <v>177</v>
      </c>
      <c r="AO1119">
        <v>94</v>
      </c>
      <c r="AP1119">
        <v>16</v>
      </c>
      <c r="AS1119">
        <v>1050</v>
      </c>
      <c r="AT1119">
        <v>1050</v>
      </c>
      <c r="BN1119" s="7" t="s">
        <v>178</v>
      </c>
      <c r="BO1119">
        <v>2</v>
      </c>
      <c r="BP1119">
        <v>2</v>
      </c>
      <c r="BQ1119">
        <v>4</v>
      </c>
      <c r="BR1119" t="s">
        <v>352</v>
      </c>
      <c r="BS1119" t="s">
        <v>180</v>
      </c>
      <c r="BT1119" t="s">
        <v>181</v>
      </c>
      <c r="BU1119" s="135">
        <v>44501</v>
      </c>
      <c r="BV1119">
        <v>30402</v>
      </c>
      <c r="BX1119" t="s">
        <v>169</v>
      </c>
      <c r="BY1119" t="s">
        <v>170</v>
      </c>
      <c r="CB1119" t="s">
        <v>170</v>
      </c>
      <c r="CC1119" t="s">
        <v>170</v>
      </c>
      <c r="CE1119" t="s">
        <v>170</v>
      </c>
      <c r="CG1119" t="s">
        <v>169</v>
      </c>
      <c r="CH1119" t="s">
        <v>284</v>
      </c>
      <c r="CI1119" t="s">
        <v>170</v>
      </c>
      <c r="DJ1119" t="s">
        <v>204</v>
      </c>
      <c r="DK1119" t="s">
        <v>205</v>
      </c>
      <c r="DL1119" t="s">
        <v>170</v>
      </c>
      <c r="DM1119" t="s">
        <v>170</v>
      </c>
      <c r="DN1119" t="s">
        <v>170</v>
      </c>
      <c r="DO1119" t="s">
        <v>236</v>
      </c>
      <c r="DP1119" t="s">
        <v>169</v>
      </c>
      <c r="DQ1119" t="s">
        <v>193</v>
      </c>
      <c r="DR1119" t="s">
        <v>1240</v>
      </c>
      <c r="DY1119">
        <v>20.6</v>
      </c>
      <c r="EB1119">
        <v>3</v>
      </c>
      <c r="EC1119">
        <v>3</v>
      </c>
      <c r="EE1119" t="s">
        <v>1878</v>
      </c>
      <c r="EF1119">
        <v>3</v>
      </c>
      <c r="EV1119">
        <v>7250</v>
      </c>
      <c r="EW1119">
        <v>628</v>
      </c>
      <c r="EX1119">
        <v>484</v>
      </c>
      <c r="EY1119">
        <v>563</v>
      </c>
    </row>
    <row r="1120" spans="1:155" ht="15">
      <c r="A1120">
        <v>2022</v>
      </c>
      <c r="B1120" t="s">
        <v>1827</v>
      </c>
      <c r="C1120" t="s">
        <v>1828</v>
      </c>
      <c r="D1120" t="s">
        <v>1879</v>
      </c>
      <c r="E1120" t="s">
        <v>1830</v>
      </c>
      <c r="F1120">
        <v>5</v>
      </c>
      <c r="G1120" s="134">
        <v>2</v>
      </c>
      <c r="H1120">
        <v>4</v>
      </c>
      <c r="I1120" t="s">
        <v>240</v>
      </c>
      <c r="J1120">
        <v>26</v>
      </c>
      <c r="K1120">
        <v>34</v>
      </c>
      <c r="L1120">
        <v>29</v>
      </c>
      <c r="M1120">
        <v>33.326700000000002</v>
      </c>
      <c r="N1120">
        <v>49.002400000000002</v>
      </c>
      <c r="O1120">
        <v>38.930900000000001</v>
      </c>
      <c r="P1120">
        <v>25.706299999999999</v>
      </c>
      <c r="Q1120">
        <v>33.7746</v>
      </c>
      <c r="R1120">
        <v>28.802499999999998</v>
      </c>
      <c r="T1120" t="s">
        <v>165</v>
      </c>
      <c r="U1120" t="s">
        <v>166</v>
      </c>
      <c r="V1120" t="s">
        <v>241</v>
      </c>
      <c r="W1120" t="s">
        <v>242</v>
      </c>
      <c r="Y1120">
        <v>7</v>
      </c>
      <c r="Z1120" t="s">
        <v>170</v>
      </c>
      <c r="AA1120" t="s">
        <v>170</v>
      </c>
      <c r="AB1120" t="s">
        <v>167</v>
      </c>
      <c r="AC1120" t="s">
        <v>276</v>
      </c>
      <c r="AD1120">
        <v>15</v>
      </c>
      <c r="AG1120" t="s">
        <v>173</v>
      </c>
      <c r="AH1120" t="s">
        <v>174</v>
      </c>
      <c r="AI1120" t="s">
        <v>175</v>
      </c>
      <c r="AJ1120" t="s">
        <v>176</v>
      </c>
      <c r="AK1120" t="s">
        <v>170</v>
      </c>
      <c r="AL1120" t="s">
        <v>177</v>
      </c>
      <c r="AQ1120">
        <v>91</v>
      </c>
      <c r="AR1120">
        <v>22</v>
      </c>
      <c r="AS1120">
        <v>1550</v>
      </c>
      <c r="AT1120">
        <v>1550</v>
      </c>
      <c r="BN1120" s="7" t="s">
        <v>310</v>
      </c>
      <c r="BO1120">
        <v>2</v>
      </c>
      <c r="BP1120">
        <v>2</v>
      </c>
      <c r="BQ1120">
        <v>5</v>
      </c>
      <c r="BR1120" t="s">
        <v>365</v>
      </c>
      <c r="BS1120" t="s">
        <v>180</v>
      </c>
      <c r="BT1120" t="s">
        <v>181</v>
      </c>
      <c r="BU1120" s="135">
        <v>44372</v>
      </c>
      <c r="BV1120">
        <v>29362</v>
      </c>
      <c r="BX1120" t="s">
        <v>169</v>
      </c>
      <c r="BY1120" t="s">
        <v>170</v>
      </c>
      <c r="CB1120" t="s">
        <v>170</v>
      </c>
      <c r="CC1120" t="s">
        <v>170</v>
      </c>
      <c r="CD1120" t="s">
        <v>1880</v>
      </c>
      <c r="CE1120" t="s">
        <v>170</v>
      </c>
      <c r="CG1120" t="s">
        <v>169</v>
      </c>
      <c r="CH1120" t="s">
        <v>284</v>
      </c>
      <c r="CI1120" t="s">
        <v>170</v>
      </c>
      <c r="CK1120" t="s">
        <v>183</v>
      </c>
      <c r="CM1120">
        <v>1</v>
      </c>
      <c r="CN1120" t="s">
        <v>184</v>
      </c>
      <c r="CP1120">
        <v>48</v>
      </c>
      <c r="CQ1120">
        <v>8</v>
      </c>
      <c r="CR1120">
        <v>370</v>
      </c>
      <c r="CS1120" t="s">
        <v>185</v>
      </c>
      <c r="CV1120" t="s">
        <v>263</v>
      </c>
      <c r="DD1120">
        <v>1</v>
      </c>
      <c r="DE1120" t="s">
        <v>465</v>
      </c>
      <c r="DG1120">
        <v>15</v>
      </c>
      <c r="DJ1120" t="s">
        <v>204</v>
      </c>
      <c r="DK1120" t="s">
        <v>205</v>
      </c>
      <c r="DL1120" t="s">
        <v>170</v>
      </c>
      <c r="DM1120" t="s">
        <v>170</v>
      </c>
      <c r="DN1120" t="s">
        <v>170</v>
      </c>
      <c r="DO1120" t="s">
        <v>1875</v>
      </c>
      <c r="DP1120" t="s">
        <v>169</v>
      </c>
      <c r="DQ1120" t="s">
        <v>193</v>
      </c>
      <c r="DR1120" t="s">
        <v>1242</v>
      </c>
      <c r="DY1120">
        <v>26.3</v>
      </c>
      <c r="EB1120">
        <v>4</v>
      </c>
      <c r="EC1120">
        <v>4</v>
      </c>
      <c r="EE1120" t="s">
        <v>1881</v>
      </c>
      <c r="EF1120">
        <v>7</v>
      </c>
      <c r="EV1120">
        <v>5250</v>
      </c>
      <c r="EW1120">
        <v>507</v>
      </c>
      <c r="EX1120">
        <v>406</v>
      </c>
      <c r="EY1120">
        <v>462</v>
      </c>
    </row>
    <row r="1121" spans="1:155" ht="15">
      <c r="A1121">
        <v>2022</v>
      </c>
      <c r="B1121" t="s">
        <v>1827</v>
      </c>
      <c r="C1121" t="s">
        <v>1828</v>
      </c>
      <c r="D1121" t="s">
        <v>1882</v>
      </c>
      <c r="E1121" t="s">
        <v>1830</v>
      </c>
      <c r="F1121">
        <v>10</v>
      </c>
      <c r="G1121" s="134">
        <v>2</v>
      </c>
      <c r="H1121">
        <v>4</v>
      </c>
      <c r="I1121" t="s">
        <v>240</v>
      </c>
      <c r="J1121">
        <v>24</v>
      </c>
      <c r="K1121">
        <v>31</v>
      </c>
      <c r="L1121">
        <v>27</v>
      </c>
      <c r="M1121">
        <v>30.849799999999998</v>
      </c>
      <c r="N1121">
        <v>44.2667</v>
      </c>
      <c r="O1121">
        <v>35.721899999999998</v>
      </c>
      <c r="P1121">
        <v>23.9832</v>
      </c>
      <c r="Q1121">
        <v>30.831600000000002</v>
      </c>
      <c r="R1121">
        <v>26.646699999999999</v>
      </c>
      <c r="T1121" t="s">
        <v>165</v>
      </c>
      <c r="U1121" t="s">
        <v>166</v>
      </c>
      <c r="V1121" t="s">
        <v>241</v>
      </c>
      <c r="W1121" t="s">
        <v>242</v>
      </c>
      <c r="Y1121">
        <v>7</v>
      </c>
      <c r="Z1121" t="s">
        <v>170</v>
      </c>
      <c r="AA1121" t="s">
        <v>170</v>
      </c>
      <c r="AB1121" t="s">
        <v>167</v>
      </c>
      <c r="AC1121" t="s">
        <v>276</v>
      </c>
      <c r="AD1121">
        <v>15</v>
      </c>
      <c r="AG1121" t="s">
        <v>173</v>
      </c>
      <c r="AH1121" t="s">
        <v>174</v>
      </c>
      <c r="AI1121" t="s">
        <v>175</v>
      </c>
      <c r="AJ1121" t="s">
        <v>176</v>
      </c>
      <c r="AK1121" t="s">
        <v>170</v>
      </c>
      <c r="AL1121" t="s">
        <v>177</v>
      </c>
      <c r="AQ1121">
        <v>91</v>
      </c>
      <c r="AR1121">
        <v>22</v>
      </c>
      <c r="AS1121">
        <v>1650</v>
      </c>
      <c r="AT1121">
        <v>1650</v>
      </c>
      <c r="BN1121" s="7" t="s">
        <v>310</v>
      </c>
      <c r="BO1121">
        <v>2</v>
      </c>
      <c r="BP1121">
        <v>2</v>
      </c>
      <c r="BQ1121">
        <v>5</v>
      </c>
      <c r="BR1121" t="s">
        <v>365</v>
      </c>
      <c r="BS1121" t="s">
        <v>180</v>
      </c>
      <c r="BT1121" t="s">
        <v>181</v>
      </c>
      <c r="BU1121" s="135">
        <v>44372</v>
      </c>
      <c r="BV1121">
        <v>29368</v>
      </c>
      <c r="BX1121" t="s">
        <v>169</v>
      </c>
      <c r="BY1121" t="s">
        <v>170</v>
      </c>
      <c r="CB1121" t="s">
        <v>170</v>
      </c>
      <c r="CC1121" t="s">
        <v>170</v>
      </c>
      <c r="CE1121" t="s">
        <v>170</v>
      </c>
      <c r="CG1121" t="s">
        <v>169</v>
      </c>
      <c r="CH1121" t="s">
        <v>284</v>
      </c>
      <c r="CI1121" t="s">
        <v>169</v>
      </c>
      <c r="CJ1121" t="s">
        <v>891</v>
      </c>
      <c r="DJ1121" t="s">
        <v>204</v>
      </c>
      <c r="DK1121" t="s">
        <v>205</v>
      </c>
      <c r="DL1121" t="s">
        <v>170</v>
      </c>
      <c r="DM1121" t="s">
        <v>170</v>
      </c>
      <c r="DN1121" t="s">
        <v>170</v>
      </c>
      <c r="DO1121" t="s">
        <v>1875</v>
      </c>
      <c r="DP1121" t="s">
        <v>169</v>
      </c>
      <c r="DQ1121" t="s">
        <v>193</v>
      </c>
      <c r="DR1121" t="s">
        <v>1243</v>
      </c>
      <c r="DY1121">
        <v>25.6</v>
      </c>
      <c r="EB1121">
        <v>4</v>
      </c>
      <c r="EC1121">
        <v>4</v>
      </c>
      <c r="EE1121" t="s">
        <v>1876</v>
      </c>
      <c r="EF1121">
        <v>7</v>
      </c>
      <c r="EV1121">
        <v>5250</v>
      </c>
      <c r="EW1121">
        <v>499</v>
      </c>
      <c r="EX1121">
        <v>425</v>
      </c>
      <c r="EY1121">
        <v>466</v>
      </c>
    </row>
    <row r="1122" spans="1:155" ht="15">
      <c r="A1122">
        <v>2022</v>
      </c>
      <c r="B1122" t="s">
        <v>1827</v>
      </c>
      <c r="C1122" t="s">
        <v>1828</v>
      </c>
      <c r="D1122" t="s">
        <v>1883</v>
      </c>
      <c r="E1122" t="s">
        <v>1830</v>
      </c>
      <c r="F1122">
        <v>8</v>
      </c>
      <c r="G1122" s="134">
        <v>2</v>
      </c>
      <c r="H1122">
        <v>4</v>
      </c>
      <c r="I1122" t="s">
        <v>240</v>
      </c>
      <c r="J1122">
        <v>23</v>
      </c>
      <c r="K1122">
        <v>32</v>
      </c>
      <c r="L1122">
        <v>26</v>
      </c>
      <c r="M1122">
        <v>29.2</v>
      </c>
      <c r="N1122">
        <v>45.5</v>
      </c>
      <c r="O1122">
        <v>34.811999999999998</v>
      </c>
      <c r="P1122">
        <v>23.031600000000001</v>
      </c>
      <c r="Q1122">
        <v>31.9954</v>
      </c>
      <c r="R1122">
        <v>26.354099999999999</v>
      </c>
      <c r="T1122" t="s">
        <v>165</v>
      </c>
      <c r="U1122" t="s">
        <v>166</v>
      </c>
      <c r="V1122" t="s">
        <v>241</v>
      </c>
      <c r="W1122" t="s">
        <v>242</v>
      </c>
      <c r="Y1122">
        <v>7</v>
      </c>
      <c r="Z1122" t="s">
        <v>170</v>
      </c>
      <c r="AA1122" t="s">
        <v>170</v>
      </c>
      <c r="AB1122" t="s">
        <v>167</v>
      </c>
      <c r="AC1122" t="s">
        <v>276</v>
      </c>
      <c r="AD1122">
        <v>15</v>
      </c>
      <c r="AG1122" t="s">
        <v>173</v>
      </c>
      <c r="AH1122" t="s">
        <v>174</v>
      </c>
      <c r="AI1122" t="s">
        <v>175</v>
      </c>
      <c r="AJ1122" t="s">
        <v>176</v>
      </c>
      <c r="AK1122" t="s">
        <v>170</v>
      </c>
      <c r="AL1122" t="s">
        <v>177</v>
      </c>
      <c r="AO1122">
        <v>99</v>
      </c>
      <c r="AP1122">
        <v>14</v>
      </c>
      <c r="AS1122">
        <v>1700</v>
      </c>
      <c r="AT1122">
        <v>1700</v>
      </c>
      <c r="BN1122" s="7" t="s">
        <v>310</v>
      </c>
      <c r="BO1122">
        <v>2</v>
      </c>
      <c r="BP1122">
        <v>2</v>
      </c>
      <c r="BQ1122">
        <v>5</v>
      </c>
      <c r="BR1122" t="s">
        <v>365</v>
      </c>
      <c r="BS1122" t="s">
        <v>180</v>
      </c>
      <c r="BT1122" t="s">
        <v>494</v>
      </c>
      <c r="BU1122" s="135">
        <v>44372</v>
      </c>
      <c r="BV1122">
        <v>29366</v>
      </c>
      <c r="BX1122" t="s">
        <v>169</v>
      </c>
      <c r="BY1122" t="s">
        <v>170</v>
      </c>
      <c r="CB1122" t="s">
        <v>170</v>
      </c>
      <c r="CC1122" t="s">
        <v>170</v>
      </c>
      <c r="CE1122" t="s">
        <v>170</v>
      </c>
      <c r="CG1122" t="s">
        <v>169</v>
      </c>
      <c r="CH1122" t="s">
        <v>284</v>
      </c>
      <c r="CI1122" t="s">
        <v>170</v>
      </c>
      <c r="DJ1122" t="s">
        <v>204</v>
      </c>
      <c r="DK1122" t="s">
        <v>205</v>
      </c>
      <c r="DL1122" t="s">
        <v>170</v>
      </c>
      <c r="DM1122" t="s">
        <v>170</v>
      </c>
      <c r="DN1122" t="s">
        <v>170</v>
      </c>
      <c r="DO1122" t="s">
        <v>236</v>
      </c>
      <c r="DP1122" t="s">
        <v>169</v>
      </c>
      <c r="DQ1122" t="s">
        <v>193</v>
      </c>
      <c r="DR1122" t="s">
        <v>1243</v>
      </c>
      <c r="DY1122">
        <v>21.2</v>
      </c>
      <c r="EB1122">
        <v>3</v>
      </c>
      <c r="EC1122">
        <v>3</v>
      </c>
      <c r="EE1122" t="s">
        <v>1878</v>
      </c>
      <c r="EF1122">
        <v>3</v>
      </c>
      <c r="EV1122">
        <v>7250</v>
      </c>
      <c r="EW1122">
        <v>605</v>
      </c>
      <c r="EX1122">
        <v>472</v>
      </c>
      <c r="EY1122">
        <v>545</v>
      </c>
    </row>
    <row r="1123" spans="1:155" ht="15">
      <c r="A1123">
        <v>2022</v>
      </c>
      <c r="B1123" t="s">
        <v>1827</v>
      </c>
      <c r="C1123" t="s">
        <v>1828</v>
      </c>
      <c r="D1123" t="s">
        <v>1883</v>
      </c>
      <c r="E1123" t="s">
        <v>1830</v>
      </c>
      <c r="F1123">
        <v>51</v>
      </c>
      <c r="G1123" s="134">
        <v>3</v>
      </c>
      <c r="H1123">
        <v>6</v>
      </c>
      <c r="I1123" t="s">
        <v>240</v>
      </c>
      <c r="J1123">
        <v>21</v>
      </c>
      <c r="K1123">
        <v>30</v>
      </c>
      <c r="L1123">
        <v>24</v>
      </c>
      <c r="M1123">
        <v>27</v>
      </c>
      <c r="N1123">
        <v>42</v>
      </c>
      <c r="O1123">
        <v>32.170200000000001</v>
      </c>
      <c r="P1123">
        <v>21.249199999999998</v>
      </c>
      <c r="Q1123">
        <v>29.9694</v>
      </c>
      <c r="R1123">
        <v>24.450700000000001</v>
      </c>
      <c r="T1123" t="s">
        <v>165</v>
      </c>
      <c r="U1123" t="s">
        <v>166</v>
      </c>
      <c r="V1123" t="s">
        <v>241</v>
      </c>
      <c r="W1123" t="s">
        <v>242</v>
      </c>
      <c r="Y1123">
        <v>7</v>
      </c>
      <c r="Z1123" t="s">
        <v>170</v>
      </c>
      <c r="AA1123" t="s">
        <v>170</v>
      </c>
      <c r="AB1123">
        <v>4</v>
      </c>
      <c r="AC1123" t="s">
        <v>218</v>
      </c>
      <c r="AD1123">
        <v>15</v>
      </c>
      <c r="AG1123" t="s">
        <v>173</v>
      </c>
      <c r="AH1123" t="s">
        <v>174</v>
      </c>
      <c r="AI1123" t="s">
        <v>175</v>
      </c>
      <c r="AJ1123" t="s">
        <v>176</v>
      </c>
      <c r="AK1123" t="s">
        <v>170</v>
      </c>
      <c r="AL1123" t="s">
        <v>177</v>
      </c>
      <c r="AO1123">
        <v>99</v>
      </c>
      <c r="AP1123">
        <v>14</v>
      </c>
      <c r="AS1123">
        <v>1850</v>
      </c>
      <c r="AT1123">
        <v>1850</v>
      </c>
      <c r="BN1123" s="7" t="s">
        <v>310</v>
      </c>
      <c r="BO1123">
        <v>2</v>
      </c>
      <c r="BP1123">
        <v>2</v>
      </c>
      <c r="BQ1123">
        <v>5</v>
      </c>
      <c r="BR1123" t="s">
        <v>365</v>
      </c>
      <c r="BS1123" t="s">
        <v>180</v>
      </c>
      <c r="BT1123" t="s">
        <v>494</v>
      </c>
      <c r="BU1123" s="135">
        <v>44377</v>
      </c>
      <c r="BV1123">
        <v>29659</v>
      </c>
      <c r="BX1123" t="s">
        <v>169</v>
      </c>
      <c r="BY1123" t="s">
        <v>170</v>
      </c>
      <c r="CB1123" t="s">
        <v>170</v>
      </c>
      <c r="CC1123" t="s">
        <v>170</v>
      </c>
      <c r="CD1123" t="s">
        <v>1880</v>
      </c>
      <c r="CE1123" t="s">
        <v>170</v>
      </c>
      <c r="CG1123" t="s">
        <v>169</v>
      </c>
      <c r="CH1123" t="s">
        <v>284</v>
      </c>
      <c r="CI1123" t="s">
        <v>170</v>
      </c>
      <c r="CK1123" t="s">
        <v>183</v>
      </c>
      <c r="CM1123">
        <v>1</v>
      </c>
      <c r="CN1123" t="s">
        <v>184</v>
      </c>
      <c r="CP1123">
        <v>48</v>
      </c>
      <c r="CQ1123">
        <v>8</v>
      </c>
      <c r="CR1123">
        <v>370</v>
      </c>
      <c r="CS1123" t="s">
        <v>185</v>
      </c>
      <c r="CV1123" t="s">
        <v>263</v>
      </c>
      <c r="DD1123">
        <v>1</v>
      </c>
      <c r="DE1123" t="s">
        <v>465</v>
      </c>
      <c r="DG1123">
        <v>15</v>
      </c>
      <c r="DJ1123" t="s">
        <v>204</v>
      </c>
      <c r="DK1123" t="s">
        <v>205</v>
      </c>
      <c r="DL1123" t="s">
        <v>170</v>
      </c>
      <c r="DM1123" t="s">
        <v>170</v>
      </c>
      <c r="DN1123" t="s">
        <v>170</v>
      </c>
      <c r="DO1123" t="s">
        <v>1875</v>
      </c>
      <c r="DP1123" t="s">
        <v>169</v>
      </c>
      <c r="DQ1123" t="s">
        <v>193</v>
      </c>
      <c r="DR1123" t="s">
        <v>1244</v>
      </c>
      <c r="DY1123">
        <v>26.3</v>
      </c>
      <c r="EB1123">
        <v>4</v>
      </c>
      <c r="EC1123">
        <v>4</v>
      </c>
      <c r="EE1123" t="s">
        <v>1881</v>
      </c>
      <c r="EF1123">
        <v>7</v>
      </c>
      <c r="EV1123">
        <v>5250</v>
      </c>
      <c r="EW1123">
        <v>507</v>
      </c>
      <c r="EX1123">
        <v>406</v>
      </c>
      <c r="EY1123">
        <v>462</v>
      </c>
    </row>
    <row r="1124" spans="1:155" ht="15">
      <c r="A1124">
        <v>2022</v>
      </c>
      <c r="B1124" t="s">
        <v>1827</v>
      </c>
      <c r="C1124" t="s">
        <v>1828</v>
      </c>
      <c r="D1124" t="s">
        <v>1884</v>
      </c>
      <c r="E1124" t="s">
        <v>1830</v>
      </c>
      <c r="F1124">
        <v>52</v>
      </c>
      <c r="G1124" s="134">
        <v>3</v>
      </c>
      <c r="H1124">
        <v>6</v>
      </c>
      <c r="I1124" t="s">
        <v>240</v>
      </c>
      <c r="J1124">
        <v>21</v>
      </c>
      <c r="K1124">
        <v>30</v>
      </c>
      <c r="L1124">
        <v>24</v>
      </c>
      <c r="M1124">
        <v>27</v>
      </c>
      <c r="N1124">
        <v>42</v>
      </c>
      <c r="O1124">
        <v>32.170200000000001</v>
      </c>
      <c r="P1124">
        <v>21.249199999999998</v>
      </c>
      <c r="Q1124">
        <v>29.9694</v>
      </c>
      <c r="R1124">
        <v>24.450700000000001</v>
      </c>
      <c r="T1124" t="s">
        <v>165</v>
      </c>
      <c r="U1124" t="s">
        <v>166</v>
      </c>
      <c r="V1124" t="s">
        <v>241</v>
      </c>
      <c r="W1124" t="s">
        <v>242</v>
      </c>
      <c r="Y1124">
        <v>7</v>
      </c>
      <c r="Z1124" t="s">
        <v>170</v>
      </c>
      <c r="AA1124" t="s">
        <v>170</v>
      </c>
      <c r="AB1124">
        <v>4</v>
      </c>
      <c r="AC1124" t="s">
        <v>218</v>
      </c>
      <c r="AD1124">
        <v>15</v>
      </c>
      <c r="AG1124" t="s">
        <v>173</v>
      </c>
      <c r="AH1124" t="s">
        <v>174</v>
      </c>
      <c r="AI1124" t="s">
        <v>175</v>
      </c>
      <c r="AJ1124" t="s">
        <v>176</v>
      </c>
      <c r="AK1124" t="s">
        <v>170</v>
      </c>
      <c r="AL1124" t="s">
        <v>177</v>
      </c>
      <c r="AQ1124">
        <v>95</v>
      </c>
      <c r="AR1124">
        <v>25</v>
      </c>
      <c r="AS1124">
        <v>1850</v>
      </c>
      <c r="AT1124">
        <v>1850</v>
      </c>
      <c r="BN1124" s="7" t="s">
        <v>310</v>
      </c>
      <c r="BO1124">
        <v>2</v>
      </c>
      <c r="BP1124">
        <v>2</v>
      </c>
      <c r="BQ1124">
        <v>5</v>
      </c>
      <c r="BR1124" t="s">
        <v>365</v>
      </c>
      <c r="BS1124" t="s">
        <v>180</v>
      </c>
      <c r="BT1124" t="s">
        <v>494</v>
      </c>
      <c r="BU1124" s="135">
        <v>44377</v>
      </c>
      <c r="BV1124">
        <v>29660</v>
      </c>
      <c r="BX1124" t="s">
        <v>169</v>
      </c>
      <c r="BY1124" t="s">
        <v>170</v>
      </c>
      <c r="CB1124" t="s">
        <v>170</v>
      </c>
      <c r="CC1124" t="s">
        <v>170</v>
      </c>
      <c r="CE1124" t="s">
        <v>170</v>
      </c>
      <c r="CG1124" t="s">
        <v>169</v>
      </c>
      <c r="CH1124" t="s">
        <v>284</v>
      </c>
      <c r="CI1124" t="s">
        <v>169</v>
      </c>
      <c r="CJ1124" t="s">
        <v>891</v>
      </c>
      <c r="DJ1124" t="s">
        <v>204</v>
      </c>
      <c r="DK1124" t="s">
        <v>205</v>
      </c>
      <c r="DL1124" t="s">
        <v>170</v>
      </c>
      <c r="DM1124" t="s">
        <v>170</v>
      </c>
      <c r="DN1124" t="s">
        <v>170</v>
      </c>
      <c r="DO1124" t="s">
        <v>1875</v>
      </c>
      <c r="DP1124" t="s">
        <v>169</v>
      </c>
      <c r="DQ1124" t="s">
        <v>193</v>
      </c>
      <c r="DR1124" t="s">
        <v>1245</v>
      </c>
      <c r="DY1124">
        <v>28</v>
      </c>
      <c r="EB1124">
        <v>4</v>
      </c>
      <c r="EC1124">
        <v>4</v>
      </c>
      <c r="EE1124" t="s">
        <v>1876</v>
      </c>
      <c r="EF1124">
        <v>7</v>
      </c>
      <c r="EV1124">
        <v>4000</v>
      </c>
      <c r="EW1124">
        <v>462</v>
      </c>
      <c r="EX1124">
        <v>403</v>
      </c>
      <c r="EY1124">
        <v>436</v>
      </c>
    </row>
    <row r="1125" spans="1:155" ht="15">
      <c r="A1125">
        <v>2022</v>
      </c>
      <c r="B1125" t="s">
        <v>1827</v>
      </c>
      <c r="C1125" t="s">
        <v>1828</v>
      </c>
      <c r="D1125" t="s">
        <v>1885</v>
      </c>
      <c r="E1125" t="s">
        <v>1830</v>
      </c>
      <c r="F1125">
        <v>32</v>
      </c>
      <c r="G1125" s="134">
        <v>2.9</v>
      </c>
      <c r="H1125">
        <v>6</v>
      </c>
      <c r="I1125" t="s">
        <v>196</v>
      </c>
      <c r="J1125">
        <v>18</v>
      </c>
      <c r="K1125">
        <v>25</v>
      </c>
      <c r="L1125">
        <v>21</v>
      </c>
      <c r="M1125">
        <v>22.1</v>
      </c>
      <c r="N1125">
        <v>35.299999999999997</v>
      </c>
      <c r="O1125">
        <v>26.571200000000001</v>
      </c>
      <c r="P1125">
        <v>17.988099999999999</v>
      </c>
      <c r="Q1125">
        <v>25.106400000000001</v>
      </c>
      <c r="R1125">
        <v>20.6188</v>
      </c>
      <c r="T1125" t="s">
        <v>165</v>
      </c>
      <c r="U1125" t="s">
        <v>166</v>
      </c>
      <c r="V1125" t="s">
        <v>198</v>
      </c>
      <c r="W1125" t="s">
        <v>199</v>
      </c>
      <c r="Y1125">
        <v>8</v>
      </c>
      <c r="Z1125" t="s">
        <v>169</v>
      </c>
      <c r="AA1125" t="s">
        <v>170</v>
      </c>
      <c r="AB1125">
        <v>4</v>
      </c>
      <c r="AC1125" t="s">
        <v>218</v>
      </c>
      <c r="AD1125">
        <v>15</v>
      </c>
      <c r="AG1125" t="s">
        <v>173</v>
      </c>
      <c r="AH1125" t="s">
        <v>174</v>
      </c>
      <c r="AI1125" t="s">
        <v>175</v>
      </c>
      <c r="AJ1125" t="s">
        <v>176</v>
      </c>
      <c r="AK1125" t="s">
        <v>170</v>
      </c>
      <c r="AL1125" t="s">
        <v>177</v>
      </c>
      <c r="AQ1125">
        <v>91</v>
      </c>
      <c r="AR1125">
        <v>22</v>
      </c>
      <c r="AS1125">
        <v>2100</v>
      </c>
      <c r="AT1125">
        <v>2100</v>
      </c>
      <c r="BN1125" s="7" t="s">
        <v>178</v>
      </c>
      <c r="BO1125">
        <v>2</v>
      </c>
      <c r="BP1125">
        <v>2</v>
      </c>
      <c r="BQ1125">
        <v>5</v>
      </c>
      <c r="BR1125" t="s">
        <v>365</v>
      </c>
      <c r="BS1125" t="s">
        <v>180</v>
      </c>
      <c r="BT1125" t="s">
        <v>494</v>
      </c>
      <c r="BU1125" s="135">
        <v>44372</v>
      </c>
      <c r="BV1125">
        <v>29598</v>
      </c>
      <c r="BX1125" t="s">
        <v>169</v>
      </c>
      <c r="BY1125" t="s">
        <v>170</v>
      </c>
      <c r="CB1125" t="s">
        <v>170</v>
      </c>
      <c r="CC1125" t="s">
        <v>170</v>
      </c>
      <c r="CD1125" t="s">
        <v>1880</v>
      </c>
      <c r="CE1125" t="s">
        <v>170</v>
      </c>
      <c r="CG1125" t="s">
        <v>169</v>
      </c>
      <c r="CH1125" t="s">
        <v>284</v>
      </c>
      <c r="CI1125" t="s">
        <v>170</v>
      </c>
      <c r="CK1125" t="s">
        <v>183</v>
      </c>
      <c r="CM1125">
        <v>1</v>
      </c>
      <c r="CN1125" t="s">
        <v>184</v>
      </c>
      <c r="CP1125">
        <v>48</v>
      </c>
      <c r="CQ1125">
        <v>8</v>
      </c>
      <c r="CR1125">
        <v>370</v>
      </c>
      <c r="CS1125" t="s">
        <v>185</v>
      </c>
      <c r="CV1125" t="s">
        <v>263</v>
      </c>
      <c r="DD1125">
        <v>1</v>
      </c>
      <c r="DE1125" t="s">
        <v>465</v>
      </c>
      <c r="DG1125">
        <v>15</v>
      </c>
      <c r="DJ1125" t="s">
        <v>204</v>
      </c>
      <c r="DK1125" t="s">
        <v>205</v>
      </c>
      <c r="DL1125" t="s">
        <v>170</v>
      </c>
      <c r="DM1125" t="s">
        <v>170</v>
      </c>
      <c r="DN1125" t="s">
        <v>170</v>
      </c>
      <c r="DO1125" t="s">
        <v>1875</v>
      </c>
      <c r="DP1125" t="s">
        <v>169</v>
      </c>
      <c r="DQ1125" t="s">
        <v>193</v>
      </c>
      <c r="DR1125" t="s">
        <v>1246</v>
      </c>
      <c r="DY1125">
        <v>28.7</v>
      </c>
      <c r="EB1125">
        <v>4</v>
      </c>
      <c r="EC1125">
        <v>4</v>
      </c>
      <c r="EE1125" t="s">
        <v>1881</v>
      </c>
      <c r="EF1125">
        <v>7</v>
      </c>
      <c r="EV1125">
        <v>4000</v>
      </c>
      <c r="EW1125">
        <v>486</v>
      </c>
      <c r="EX1125">
        <v>373</v>
      </c>
      <c r="EY1125">
        <v>435</v>
      </c>
    </row>
    <row r="1126" spans="1:155" ht="15">
      <c r="A1126" s="5">
        <v>2022</v>
      </c>
      <c r="B1126" s="5" t="s">
        <v>1827</v>
      </c>
      <c r="C1126" s="5" t="s">
        <v>1828</v>
      </c>
      <c r="D1126" s="5" t="s">
        <v>1886</v>
      </c>
      <c r="E1126" s="5" t="s">
        <v>1830</v>
      </c>
      <c r="F1126" s="5">
        <v>22</v>
      </c>
      <c r="G1126" s="80">
        <v>4</v>
      </c>
      <c r="H1126" s="5">
        <v>8</v>
      </c>
      <c r="I1126" s="5" t="s">
        <v>196</v>
      </c>
      <c r="J1126" s="5">
        <v>15</v>
      </c>
      <c r="K1126" s="5">
        <v>22</v>
      </c>
      <c r="L1126" s="5">
        <v>17</v>
      </c>
      <c r="M1126" s="5">
        <v>19.2</v>
      </c>
      <c r="N1126" s="5">
        <v>30.2</v>
      </c>
      <c r="O1126" s="5">
        <v>22.963999999999999</v>
      </c>
      <c r="P1126" s="5">
        <v>14.7357</v>
      </c>
      <c r="Q1126" s="5">
        <v>22.490300000000001</v>
      </c>
      <c r="R1126" s="5">
        <v>17.442</v>
      </c>
      <c r="S1126" s="5"/>
      <c r="T1126" s="5" t="s">
        <v>165</v>
      </c>
      <c r="U1126" s="5" t="s">
        <v>166</v>
      </c>
      <c r="V1126" s="5" t="s">
        <v>198</v>
      </c>
      <c r="W1126" s="5" t="s">
        <v>199</v>
      </c>
      <c r="X1126" s="5"/>
      <c r="Y1126" s="5">
        <v>8</v>
      </c>
      <c r="Z1126" s="5" t="s">
        <v>169</v>
      </c>
      <c r="AA1126" s="5" t="s">
        <v>170</v>
      </c>
      <c r="AB1126" s="5" t="s">
        <v>167</v>
      </c>
      <c r="AC1126" s="5" t="s">
        <v>276</v>
      </c>
      <c r="AD1126" s="5">
        <v>15</v>
      </c>
      <c r="AE1126" s="5"/>
      <c r="AF1126" s="5"/>
      <c r="AG1126" s="5" t="s">
        <v>173</v>
      </c>
      <c r="AH1126" s="5" t="s">
        <v>174</v>
      </c>
      <c r="AI1126" s="5" t="s">
        <v>175</v>
      </c>
      <c r="AJ1126" s="5" t="s">
        <v>176</v>
      </c>
      <c r="AK1126" s="5" t="s">
        <v>170</v>
      </c>
      <c r="AL1126" s="5" t="s">
        <v>177</v>
      </c>
      <c r="AM1126" s="5"/>
      <c r="AN1126" s="5"/>
      <c r="AO1126" s="5"/>
      <c r="AP1126" s="5"/>
      <c r="AQ1126" s="5">
        <v>95</v>
      </c>
      <c r="AR1126" s="5">
        <v>25</v>
      </c>
      <c r="AS1126" s="5">
        <v>2600</v>
      </c>
      <c r="AT1126" s="5">
        <v>2600</v>
      </c>
      <c r="AU1126" s="5"/>
      <c r="AV1126" s="5"/>
      <c r="AW1126" s="5"/>
      <c r="AX1126" s="5"/>
      <c r="AY1126" s="5"/>
      <c r="AZ1126" s="5"/>
      <c r="BA1126" s="5"/>
      <c r="BB1126" s="5"/>
      <c r="BC1126" s="5"/>
      <c r="BD1126" s="5"/>
      <c r="BE1126" s="5"/>
      <c r="BF1126" s="5"/>
      <c r="BG1126" s="5"/>
      <c r="BH1126" s="5"/>
      <c r="BI1126" s="5"/>
      <c r="BJ1126" s="5"/>
      <c r="BK1126" s="5"/>
      <c r="BL1126" s="5"/>
      <c r="BM1126" s="5"/>
      <c r="BN1126" s="96" t="s">
        <v>310</v>
      </c>
      <c r="BO1126" s="5">
        <v>2</v>
      </c>
      <c r="BP1126" s="5">
        <v>2</v>
      </c>
      <c r="BQ1126" s="5">
        <v>5</v>
      </c>
      <c r="BR1126" s="5" t="s">
        <v>365</v>
      </c>
      <c r="BS1126" s="5" t="s">
        <v>180</v>
      </c>
      <c r="BT1126" s="5" t="s">
        <v>494</v>
      </c>
      <c r="BU1126" s="83">
        <v>44372</v>
      </c>
      <c r="BV1126" s="5">
        <v>29389</v>
      </c>
      <c r="BX1126" t="s">
        <v>169</v>
      </c>
      <c r="BY1126" t="s">
        <v>170</v>
      </c>
      <c r="CB1126" t="s">
        <v>170</v>
      </c>
      <c r="CC1126" t="s">
        <v>170</v>
      </c>
      <c r="CD1126" t="s">
        <v>1887</v>
      </c>
      <c r="CE1126" t="s">
        <v>170</v>
      </c>
      <c r="CG1126" t="s">
        <v>169</v>
      </c>
      <c r="CH1126" t="s">
        <v>284</v>
      </c>
      <c r="CI1126" t="s">
        <v>169</v>
      </c>
      <c r="CJ1126" t="s">
        <v>891</v>
      </c>
      <c r="DJ1126" t="s">
        <v>204</v>
      </c>
      <c r="DK1126" t="s">
        <v>205</v>
      </c>
      <c r="DL1126" t="s">
        <v>170</v>
      </c>
      <c r="DM1126" t="s">
        <v>170</v>
      </c>
      <c r="DN1126" t="s">
        <v>170</v>
      </c>
      <c r="DO1126" t="s">
        <v>518</v>
      </c>
      <c r="DP1126" t="s">
        <v>169</v>
      </c>
      <c r="DQ1126" t="s">
        <v>193</v>
      </c>
      <c r="DR1126" t="s">
        <v>1247</v>
      </c>
      <c r="DY1126">
        <v>23.6</v>
      </c>
      <c r="EB1126">
        <v>3</v>
      </c>
      <c r="EC1126">
        <v>3</v>
      </c>
      <c r="EE1126" t="s">
        <v>1888</v>
      </c>
      <c r="EF1126">
        <v>5</v>
      </c>
      <c r="EV1126">
        <v>5750</v>
      </c>
      <c r="EW1126">
        <v>576</v>
      </c>
      <c r="EX1126">
        <v>425</v>
      </c>
      <c r="EY1126">
        <v>508</v>
      </c>
    </row>
    <row r="1127" spans="1:155" ht="15">
      <c r="A1127">
        <v>2022</v>
      </c>
      <c r="B1127" t="s">
        <v>1827</v>
      </c>
      <c r="C1127" t="s">
        <v>1828</v>
      </c>
      <c r="D1127" t="s">
        <v>1889</v>
      </c>
      <c r="E1127" t="s">
        <v>1830</v>
      </c>
      <c r="F1127">
        <v>44</v>
      </c>
      <c r="G1127" s="134">
        <v>3</v>
      </c>
      <c r="H1127">
        <v>6</v>
      </c>
      <c r="I1127" t="s">
        <v>196</v>
      </c>
      <c r="J1127">
        <v>21</v>
      </c>
      <c r="K1127">
        <v>30</v>
      </c>
      <c r="L1127">
        <v>24</v>
      </c>
      <c r="M1127">
        <v>26.6615</v>
      </c>
      <c r="N1127">
        <v>39.773800000000001</v>
      </c>
      <c r="O1127">
        <v>31.305800000000001</v>
      </c>
      <c r="P1127">
        <v>21.258299999999998</v>
      </c>
      <c r="Q1127">
        <v>29.579799999999999</v>
      </c>
      <c r="R1127">
        <v>24.339600000000001</v>
      </c>
      <c r="T1127" t="s">
        <v>165</v>
      </c>
      <c r="U1127" t="s">
        <v>166</v>
      </c>
      <c r="V1127" t="s">
        <v>198</v>
      </c>
      <c r="W1127" t="s">
        <v>199</v>
      </c>
      <c r="Y1127">
        <v>8</v>
      </c>
      <c r="Z1127" t="s">
        <v>169</v>
      </c>
      <c r="AA1127" t="s">
        <v>170</v>
      </c>
      <c r="AB1127">
        <v>4</v>
      </c>
      <c r="AC1127" t="s">
        <v>218</v>
      </c>
      <c r="AD1127">
        <v>15</v>
      </c>
      <c r="AG1127" t="s">
        <v>173</v>
      </c>
      <c r="AH1127" t="s">
        <v>174</v>
      </c>
      <c r="AI1127" t="s">
        <v>175</v>
      </c>
      <c r="AJ1127" t="s">
        <v>176</v>
      </c>
      <c r="AK1127" t="s">
        <v>170</v>
      </c>
      <c r="AL1127" t="s">
        <v>177</v>
      </c>
      <c r="AQ1127">
        <v>91</v>
      </c>
      <c r="AR1127">
        <v>22</v>
      </c>
      <c r="AS1127">
        <v>1850</v>
      </c>
      <c r="AT1127">
        <v>1850</v>
      </c>
      <c r="BN1127" s="7" t="s">
        <v>178</v>
      </c>
      <c r="BO1127">
        <v>2</v>
      </c>
      <c r="BP1127">
        <v>2</v>
      </c>
      <c r="BQ1127">
        <v>5</v>
      </c>
      <c r="BR1127" t="s">
        <v>365</v>
      </c>
      <c r="BS1127" t="s">
        <v>180</v>
      </c>
      <c r="BT1127" t="s">
        <v>494</v>
      </c>
      <c r="BU1127" s="135">
        <v>44372</v>
      </c>
      <c r="BV1127">
        <v>29560</v>
      </c>
      <c r="BX1127" t="s">
        <v>169</v>
      </c>
      <c r="BY1127" t="s">
        <v>170</v>
      </c>
      <c r="CB1127" t="s">
        <v>170</v>
      </c>
      <c r="CC1127" t="s">
        <v>170</v>
      </c>
      <c r="CD1127" t="s">
        <v>1887</v>
      </c>
      <c r="CE1127" t="s">
        <v>170</v>
      </c>
      <c r="CG1127" t="s">
        <v>169</v>
      </c>
      <c r="CH1127" t="s">
        <v>284</v>
      </c>
      <c r="CI1127" t="s">
        <v>169</v>
      </c>
      <c r="CJ1127" t="s">
        <v>891</v>
      </c>
      <c r="DJ1127" t="s">
        <v>204</v>
      </c>
      <c r="DK1127" t="s">
        <v>205</v>
      </c>
      <c r="DL1127" t="s">
        <v>170</v>
      </c>
      <c r="DM1127" t="s">
        <v>170</v>
      </c>
      <c r="DN1127" t="s">
        <v>170</v>
      </c>
      <c r="DO1127" t="s">
        <v>518</v>
      </c>
      <c r="DP1127" t="s">
        <v>169</v>
      </c>
      <c r="DQ1127" t="s">
        <v>193</v>
      </c>
      <c r="DR1127" t="s">
        <v>1248</v>
      </c>
      <c r="DY1127">
        <v>23.5</v>
      </c>
      <c r="EB1127">
        <v>3</v>
      </c>
      <c r="EC1127">
        <v>3</v>
      </c>
      <c r="EE1127" t="s">
        <v>1888</v>
      </c>
      <c r="EF1127">
        <v>5</v>
      </c>
      <c r="EV1127">
        <v>5750</v>
      </c>
      <c r="EW1127">
        <v>575</v>
      </c>
      <c r="EX1127">
        <v>419</v>
      </c>
      <c r="EY1127">
        <v>505</v>
      </c>
    </row>
    <row r="1128" spans="1:155" ht="15">
      <c r="A1128">
        <v>2022</v>
      </c>
      <c r="B1128" t="s">
        <v>1827</v>
      </c>
      <c r="C1128" t="s">
        <v>1828</v>
      </c>
      <c r="D1128" t="s">
        <v>1890</v>
      </c>
      <c r="E1128" t="s">
        <v>1830</v>
      </c>
      <c r="F1128">
        <v>48</v>
      </c>
      <c r="G1128" s="134">
        <v>2.9</v>
      </c>
      <c r="H1128">
        <v>6</v>
      </c>
      <c r="I1128" t="s">
        <v>196</v>
      </c>
      <c r="J1128">
        <v>18</v>
      </c>
      <c r="K1128">
        <v>28</v>
      </c>
      <c r="L1128">
        <v>22</v>
      </c>
      <c r="M1128">
        <v>24.3</v>
      </c>
      <c r="N1128">
        <v>37.1</v>
      </c>
      <c r="O1128">
        <v>28.766100000000002</v>
      </c>
      <c r="P1128">
        <v>18.3582</v>
      </c>
      <c r="Q1128">
        <v>27.512799999999999</v>
      </c>
      <c r="R1128">
        <v>21.591100000000001</v>
      </c>
      <c r="T1128" t="s">
        <v>165</v>
      </c>
      <c r="U1128" t="s">
        <v>166</v>
      </c>
      <c r="V1128" t="s">
        <v>198</v>
      </c>
      <c r="W1128" t="s">
        <v>199</v>
      </c>
      <c r="Y1128">
        <v>8</v>
      </c>
      <c r="Z1128" t="s">
        <v>169</v>
      </c>
      <c r="AA1128" t="s">
        <v>170</v>
      </c>
      <c r="AB1128">
        <v>4</v>
      </c>
      <c r="AC1128" t="s">
        <v>218</v>
      </c>
      <c r="AD1128">
        <v>15</v>
      </c>
      <c r="AG1128" t="s">
        <v>173</v>
      </c>
      <c r="AH1128" t="s">
        <v>174</v>
      </c>
      <c r="AI1128" t="s">
        <v>175</v>
      </c>
      <c r="AJ1128" t="s">
        <v>176</v>
      </c>
      <c r="AK1128" t="s">
        <v>170</v>
      </c>
      <c r="AL1128" t="s">
        <v>177</v>
      </c>
      <c r="AO1128">
        <v>98</v>
      </c>
      <c r="AP1128">
        <v>16</v>
      </c>
      <c r="AS1128">
        <v>2000</v>
      </c>
      <c r="AT1128">
        <v>2000</v>
      </c>
      <c r="BN1128" s="7" t="s">
        <v>310</v>
      </c>
      <c r="BO1128">
        <v>2</v>
      </c>
      <c r="BP1128">
        <v>2</v>
      </c>
      <c r="BQ1128">
        <v>5</v>
      </c>
      <c r="BR1128" t="s">
        <v>365</v>
      </c>
      <c r="BS1128" t="s">
        <v>180</v>
      </c>
      <c r="BT1128" t="s">
        <v>494</v>
      </c>
      <c r="BU1128" s="135">
        <v>44379</v>
      </c>
      <c r="BV1128">
        <v>29649</v>
      </c>
      <c r="BX1128" t="s">
        <v>169</v>
      </c>
      <c r="BY1128" t="s">
        <v>170</v>
      </c>
      <c r="CB1128" t="s">
        <v>170</v>
      </c>
      <c r="CC1128" t="s">
        <v>170</v>
      </c>
      <c r="CD1128" t="s">
        <v>1880</v>
      </c>
      <c r="CE1128" t="s">
        <v>170</v>
      </c>
      <c r="CG1128" t="s">
        <v>169</v>
      </c>
      <c r="CH1128" t="s">
        <v>284</v>
      </c>
      <c r="CI1128" t="s">
        <v>170</v>
      </c>
      <c r="CK1128" t="s">
        <v>183</v>
      </c>
      <c r="CM1128">
        <v>1</v>
      </c>
      <c r="CN1128" t="s">
        <v>184</v>
      </c>
      <c r="CP1128">
        <v>48</v>
      </c>
      <c r="CQ1128">
        <v>8</v>
      </c>
      <c r="CR1128">
        <v>370</v>
      </c>
      <c r="CS1128" t="s">
        <v>185</v>
      </c>
      <c r="CV1128" t="s">
        <v>263</v>
      </c>
      <c r="DD1128">
        <v>1</v>
      </c>
      <c r="DE1128" t="s">
        <v>465</v>
      </c>
      <c r="DG1128">
        <v>15</v>
      </c>
      <c r="DJ1128" t="s">
        <v>204</v>
      </c>
      <c r="DK1128" t="s">
        <v>205</v>
      </c>
      <c r="DL1128" t="s">
        <v>170</v>
      </c>
      <c r="DM1128" t="s">
        <v>170</v>
      </c>
      <c r="DN1128" t="s">
        <v>170</v>
      </c>
      <c r="DO1128" t="s">
        <v>1875</v>
      </c>
      <c r="DP1128" t="s">
        <v>169</v>
      </c>
      <c r="DQ1128" t="s">
        <v>193</v>
      </c>
      <c r="DR1128" t="s">
        <v>1891</v>
      </c>
      <c r="DY1128">
        <v>27.5</v>
      </c>
      <c r="EB1128">
        <v>4</v>
      </c>
      <c r="EC1128">
        <v>4</v>
      </c>
      <c r="EE1128" t="s">
        <v>1881</v>
      </c>
      <c r="EF1128">
        <v>7</v>
      </c>
      <c r="EV1128">
        <v>4000</v>
      </c>
      <c r="EW1128">
        <v>495</v>
      </c>
      <c r="EX1128">
        <v>344</v>
      </c>
      <c r="EY1128">
        <v>427</v>
      </c>
    </row>
    <row r="1129" spans="1:155" ht="15">
      <c r="A1129">
        <v>2022</v>
      </c>
      <c r="B1129" t="s">
        <v>1827</v>
      </c>
      <c r="C1129" t="s">
        <v>1828</v>
      </c>
      <c r="D1129" t="s">
        <v>1892</v>
      </c>
      <c r="E1129" t="s">
        <v>1830</v>
      </c>
      <c r="F1129">
        <v>49</v>
      </c>
      <c r="G1129" s="134">
        <v>2.9</v>
      </c>
      <c r="H1129">
        <v>6</v>
      </c>
      <c r="I1129" t="s">
        <v>196</v>
      </c>
      <c r="J1129">
        <v>18</v>
      </c>
      <c r="K1129">
        <v>28</v>
      </c>
      <c r="L1129">
        <v>22</v>
      </c>
      <c r="M1129">
        <v>24.3</v>
      </c>
      <c r="N1129">
        <v>37.1</v>
      </c>
      <c r="O1129">
        <v>28.766100000000002</v>
      </c>
      <c r="P1129">
        <v>18.3582</v>
      </c>
      <c r="Q1129">
        <v>27.512799999999999</v>
      </c>
      <c r="R1129">
        <v>21.591100000000001</v>
      </c>
      <c r="T1129" t="s">
        <v>165</v>
      </c>
      <c r="U1129" t="s">
        <v>166</v>
      </c>
      <c r="V1129" t="s">
        <v>198</v>
      </c>
      <c r="W1129" t="s">
        <v>199</v>
      </c>
      <c r="Y1129">
        <v>8</v>
      </c>
      <c r="Z1129" t="s">
        <v>169</v>
      </c>
      <c r="AA1129" t="s">
        <v>170</v>
      </c>
      <c r="AB1129">
        <v>4</v>
      </c>
      <c r="AC1129" t="s">
        <v>218</v>
      </c>
      <c r="AD1129">
        <v>15</v>
      </c>
      <c r="AG1129" t="s">
        <v>173</v>
      </c>
      <c r="AH1129" t="s">
        <v>174</v>
      </c>
      <c r="AI1129" t="s">
        <v>175</v>
      </c>
      <c r="AJ1129" t="s">
        <v>176</v>
      </c>
      <c r="AK1129" t="s">
        <v>170</v>
      </c>
      <c r="AL1129" t="s">
        <v>177</v>
      </c>
      <c r="AQ1129">
        <v>94</v>
      </c>
      <c r="AR1129">
        <v>25</v>
      </c>
      <c r="AS1129">
        <v>2000</v>
      </c>
      <c r="AT1129">
        <v>2000</v>
      </c>
      <c r="BN1129" s="7" t="s">
        <v>310</v>
      </c>
      <c r="BO1129">
        <v>2</v>
      </c>
      <c r="BP1129">
        <v>2</v>
      </c>
      <c r="BQ1129">
        <v>5</v>
      </c>
      <c r="BR1129" t="s">
        <v>365</v>
      </c>
      <c r="BS1129" t="s">
        <v>180</v>
      </c>
      <c r="BT1129" t="s">
        <v>494</v>
      </c>
      <c r="BU1129" s="135">
        <v>44379</v>
      </c>
      <c r="BV1129">
        <v>29650</v>
      </c>
      <c r="BX1129" t="s">
        <v>169</v>
      </c>
      <c r="BY1129" t="s">
        <v>170</v>
      </c>
      <c r="CB1129" t="s">
        <v>170</v>
      </c>
      <c r="CC1129" t="s">
        <v>170</v>
      </c>
      <c r="CD1129" t="s">
        <v>1880</v>
      </c>
      <c r="CE1129" t="s">
        <v>170</v>
      </c>
      <c r="CG1129" t="s">
        <v>169</v>
      </c>
      <c r="CH1129" t="s">
        <v>284</v>
      </c>
      <c r="CI1129" t="s">
        <v>170</v>
      </c>
      <c r="CK1129" t="s">
        <v>183</v>
      </c>
      <c r="CM1129">
        <v>1</v>
      </c>
      <c r="CN1129" t="s">
        <v>184</v>
      </c>
      <c r="CP1129">
        <v>48</v>
      </c>
      <c r="CQ1129">
        <v>8</v>
      </c>
      <c r="CR1129">
        <v>370</v>
      </c>
      <c r="CS1129" t="s">
        <v>185</v>
      </c>
      <c r="CV1129" t="s">
        <v>263</v>
      </c>
      <c r="DD1129">
        <v>1</v>
      </c>
      <c r="DE1129" t="s">
        <v>465</v>
      </c>
      <c r="DG1129">
        <v>15</v>
      </c>
      <c r="DJ1129" t="s">
        <v>204</v>
      </c>
      <c r="DK1129" t="s">
        <v>205</v>
      </c>
      <c r="DL1129" t="s">
        <v>170</v>
      </c>
      <c r="DM1129" t="s">
        <v>170</v>
      </c>
      <c r="DN1129" t="s">
        <v>170</v>
      </c>
      <c r="DO1129" t="s">
        <v>1875</v>
      </c>
      <c r="DP1129" t="s">
        <v>169</v>
      </c>
      <c r="DQ1129" t="s">
        <v>193</v>
      </c>
      <c r="DR1129" t="s">
        <v>1250</v>
      </c>
      <c r="DY1129">
        <v>27.5</v>
      </c>
      <c r="EB1129">
        <v>4</v>
      </c>
      <c r="EC1129">
        <v>4</v>
      </c>
      <c r="EE1129" t="s">
        <v>1881</v>
      </c>
      <c r="EF1129">
        <v>7</v>
      </c>
      <c r="EV1129">
        <v>4000</v>
      </c>
      <c r="EW1129">
        <v>495</v>
      </c>
      <c r="EX1129">
        <v>344</v>
      </c>
      <c r="EY1129">
        <v>427</v>
      </c>
    </row>
    <row r="1130" spans="1:155" ht="15">
      <c r="A1130">
        <v>2022</v>
      </c>
      <c r="B1130" t="s">
        <v>1827</v>
      </c>
      <c r="C1130" t="s">
        <v>1851</v>
      </c>
      <c r="D1130" t="s">
        <v>1893</v>
      </c>
      <c r="E1130" t="s">
        <v>1830</v>
      </c>
      <c r="F1130">
        <v>41</v>
      </c>
      <c r="G1130" s="134">
        <v>4</v>
      </c>
      <c r="H1130">
        <v>8</v>
      </c>
      <c r="I1130" t="s">
        <v>1055</v>
      </c>
      <c r="J1130">
        <v>15</v>
      </c>
      <c r="K1130">
        <v>20</v>
      </c>
      <c r="L1130">
        <v>17</v>
      </c>
      <c r="M1130">
        <v>18.8</v>
      </c>
      <c r="N1130">
        <v>28.1</v>
      </c>
      <c r="O1130">
        <v>22.0899</v>
      </c>
      <c r="P1130">
        <v>15.197900000000001</v>
      </c>
      <c r="Q1130">
        <v>20.300999999999998</v>
      </c>
      <c r="R1130">
        <v>17.136299999999999</v>
      </c>
      <c r="S1130" t="s">
        <v>197</v>
      </c>
      <c r="T1130" t="s">
        <v>165</v>
      </c>
      <c r="U1130" t="s">
        <v>166</v>
      </c>
      <c r="V1130" t="s">
        <v>241</v>
      </c>
      <c r="W1130" t="s">
        <v>242</v>
      </c>
      <c r="Y1130">
        <v>8</v>
      </c>
      <c r="Z1130" t="s">
        <v>170</v>
      </c>
      <c r="AA1130" t="s">
        <v>170</v>
      </c>
      <c r="AB1130" t="s">
        <v>167</v>
      </c>
      <c r="AC1130" t="s">
        <v>276</v>
      </c>
      <c r="AD1130">
        <v>15</v>
      </c>
      <c r="AG1130" t="s">
        <v>173</v>
      </c>
      <c r="AH1130" t="s">
        <v>174</v>
      </c>
      <c r="AI1130" t="s">
        <v>175</v>
      </c>
      <c r="AJ1130" t="s">
        <v>176</v>
      </c>
      <c r="AK1130" t="s">
        <v>170</v>
      </c>
      <c r="AL1130" t="s">
        <v>177</v>
      </c>
      <c r="AM1130">
        <v>102</v>
      </c>
      <c r="AN1130">
        <v>13</v>
      </c>
      <c r="AS1130">
        <v>2600</v>
      </c>
      <c r="AT1130">
        <v>2600</v>
      </c>
      <c r="BN1130" s="7" t="s">
        <v>178</v>
      </c>
      <c r="BO1130">
        <v>2</v>
      </c>
      <c r="BP1130">
        <v>2</v>
      </c>
      <c r="BQ1130">
        <v>5</v>
      </c>
      <c r="BR1130" t="s">
        <v>365</v>
      </c>
      <c r="BS1130" t="s">
        <v>180</v>
      </c>
      <c r="BT1130" t="s">
        <v>181</v>
      </c>
      <c r="BU1130" s="135">
        <v>44372</v>
      </c>
      <c r="BV1130">
        <v>29567</v>
      </c>
      <c r="BX1130" t="s">
        <v>169</v>
      </c>
      <c r="BY1130" t="s">
        <v>170</v>
      </c>
      <c r="CB1130" t="s">
        <v>170</v>
      </c>
      <c r="CC1130" t="s">
        <v>170</v>
      </c>
      <c r="CD1130" t="s">
        <v>1880</v>
      </c>
      <c r="CE1130" t="s">
        <v>170</v>
      </c>
      <c r="CG1130" t="s">
        <v>169</v>
      </c>
      <c r="CH1130" t="s">
        <v>284</v>
      </c>
      <c r="CI1130" t="s">
        <v>170</v>
      </c>
      <c r="CK1130" t="s">
        <v>183</v>
      </c>
      <c r="CM1130">
        <v>1</v>
      </c>
      <c r="CN1130" t="s">
        <v>184</v>
      </c>
      <c r="CP1130">
        <v>48</v>
      </c>
      <c r="CQ1130">
        <v>8</v>
      </c>
      <c r="CR1130">
        <v>370</v>
      </c>
      <c r="CS1130" t="s">
        <v>185</v>
      </c>
      <c r="CV1130" t="s">
        <v>263</v>
      </c>
      <c r="DD1130">
        <v>1</v>
      </c>
      <c r="DE1130" t="s">
        <v>465</v>
      </c>
      <c r="DG1130">
        <v>15</v>
      </c>
      <c r="DJ1130" t="s">
        <v>204</v>
      </c>
      <c r="DK1130" t="s">
        <v>205</v>
      </c>
      <c r="DL1130" t="s">
        <v>170</v>
      </c>
      <c r="DM1130" t="s">
        <v>170</v>
      </c>
      <c r="DN1130" t="s">
        <v>170</v>
      </c>
      <c r="DO1130" t="s">
        <v>1875</v>
      </c>
      <c r="DP1130" t="s">
        <v>169</v>
      </c>
      <c r="DQ1130" t="s">
        <v>193</v>
      </c>
      <c r="DR1130" t="s">
        <v>1894</v>
      </c>
      <c r="DY1130">
        <v>27.5</v>
      </c>
      <c r="EB1130">
        <v>4</v>
      </c>
      <c r="EC1130">
        <v>4</v>
      </c>
      <c r="EE1130" t="s">
        <v>1881</v>
      </c>
      <c r="EF1130">
        <v>7</v>
      </c>
      <c r="EV1130">
        <v>4000</v>
      </c>
      <c r="EW1130">
        <v>495</v>
      </c>
      <c r="EX1130">
        <v>344</v>
      </c>
      <c r="EY1130">
        <v>427</v>
      </c>
    </row>
    <row r="1131" spans="1:155" ht="15">
      <c r="A1131">
        <v>2022</v>
      </c>
      <c r="B1131" t="s">
        <v>1827</v>
      </c>
      <c r="C1131" t="s">
        <v>1851</v>
      </c>
      <c r="D1131" t="s">
        <v>1893</v>
      </c>
      <c r="E1131" t="s">
        <v>1830</v>
      </c>
      <c r="F1131">
        <v>76</v>
      </c>
      <c r="G1131" s="134">
        <v>6</v>
      </c>
      <c r="H1131">
        <v>12</v>
      </c>
      <c r="I1131" t="s">
        <v>1055</v>
      </c>
      <c r="J1131">
        <v>12</v>
      </c>
      <c r="K1131">
        <v>19</v>
      </c>
      <c r="L1131">
        <v>15</v>
      </c>
      <c r="M1131">
        <v>15</v>
      </c>
      <c r="N1131">
        <v>26.5</v>
      </c>
      <c r="O1131">
        <v>18.6401</v>
      </c>
      <c r="P1131">
        <v>12.2803</v>
      </c>
      <c r="Q1131">
        <v>19.216000000000001</v>
      </c>
      <c r="R1131">
        <v>14.6616</v>
      </c>
      <c r="S1131" t="s">
        <v>197</v>
      </c>
      <c r="T1131" t="s">
        <v>165</v>
      </c>
      <c r="U1131" t="s">
        <v>166</v>
      </c>
      <c r="V1131" t="s">
        <v>241</v>
      </c>
      <c r="W1131" t="s">
        <v>242</v>
      </c>
      <c r="Y1131">
        <v>8</v>
      </c>
      <c r="Z1131" t="s">
        <v>170</v>
      </c>
      <c r="AA1131" t="s">
        <v>170</v>
      </c>
      <c r="AB1131" t="s">
        <v>167</v>
      </c>
      <c r="AC1131" t="s">
        <v>276</v>
      </c>
      <c r="AD1131">
        <v>15</v>
      </c>
      <c r="AG1131" t="s">
        <v>173</v>
      </c>
      <c r="AH1131" t="s">
        <v>174</v>
      </c>
      <c r="AI1131" t="s">
        <v>175</v>
      </c>
      <c r="AJ1131" t="s">
        <v>176</v>
      </c>
      <c r="AK1131" t="s">
        <v>170</v>
      </c>
      <c r="AL1131" t="s">
        <v>177</v>
      </c>
      <c r="AM1131">
        <v>102</v>
      </c>
      <c r="AN1131">
        <v>13</v>
      </c>
      <c r="AS1131">
        <v>2950</v>
      </c>
      <c r="AT1131">
        <v>2950</v>
      </c>
      <c r="BN1131" s="7" t="s">
        <v>646</v>
      </c>
      <c r="BO1131">
        <v>2</v>
      </c>
      <c r="BP1131">
        <v>2</v>
      </c>
      <c r="BQ1131">
        <v>5</v>
      </c>
      <c r="BR1131" t="s">
        <v>365</v>
      </c>
      <c r="BS1131" t="s">
        <v>180</v>
      </c>
      <c r="BT1131" t="s">
        <v>181</v>
      </c>
      <c r="BU1131" s="135">
        <v>44456</v>
      </c>
      <c r="BV1131">
        <v>30186</v>
      </c>
      <c r="BX1131" t="s">
        <v>169</v>
      </c>
      <c r="BY1131" t="s">
        <v>170</v>
      </c>
      <c r="CB1131" t="s">
        <v>170</v>
      </c>
      <c r="CC1131" t="s">
        <v>170</v>
      </c>
      <c r="CD1131" t="s">
        <v>1880</v>
      </c>
      <c r="CE1131" t="s">
        <v>170</v>
      </c>
      <c r="CG1131" t="s">
        <v>169</v>
      </c>
      <c r="CH1131" t="s">
        <v>284</v>
      </c>
      <c r="CI1131" t="s">
        <v>170</v>
      </c>
      <c r="CK1131" t="s">
        <v>183</v>
      </c>
      <c r="CM1131">
        <v>1</v>
      </c>
      <c r="CN1131" t="s">
        <v>184</v>
      </c>
      <c r="CP1131">
        <v>48</v>
      </c>
      <c r="CQ1131">
        <v>8</v>
      </c>
      <c r="CR1131">
        <v>370</v>
      </c>
      <c r="CS1131" t="s">
        <v>185</v>
      </c>
      <c r="CV1131" t="s">
        <v>263</v>
      </c>
      <c r="DD1131">
        <v>1</v>
      </c>
      <c r="DE1131" t="s">
        <v>465</v>
      </c>
      <c r="DG1131">
        <v>15</v>
      </c>
      <c r="DJ1131" t="s">
        <v>204</v>
      </c>
      <c r="DK1131" t="s">
        <v>205</v>
      </c>
      <c r="DL1131" t="s">
        <v>170</v>
      </c>
      <c r="DM1131" t="s">
        <v>170</v>
      </c>
      <c r="DN1131" t="s">
        <v>170</v>
      </c>
      <c r="DO1131" t="s">
        <v>1875</v>
      </c>
      <c r="DP1131" t="s">
        <v>169</v>
      </c>
      <c r="DQ1131" t="s">
        <v>193</v>
      </c>
      <c r="DR1131" t="s">
        <v>1252</v>
      </c>
      <c r="DY1131">
        <v>27.5</v>
      </c>
      <c r="EB1131">
        <v>4</v>
      </c>
      <c r="EC1131">
        <v>4</v>
      </c>
      <c r="EE1131" t="s">
        <v>1881</v>
      </c>
      <c r="EF1131">
        <v>7</v>
      </c>
      <c r="EV1131">
        <v>4000</v>
      </c>
      <c r="EW1131">
        <v>495</v>
      </c>
      <c r="EX1131">
        <v>344</v>
      </c>
      <c r="EY1131">
        <v>427</v>
      </c>
    </row>
    <row r="1132" spans="1:155" ht="15">
      <c r="A1132">
        <v>2022</v>
      </c>
      <c r="B1132" t="s">
        <v>1827</v>
      </c>
      <c r="C1132" t="s">
        <v>1872</v>
      </c>
      <c r="D1132" t="s">
        <v>1895</v>
      </c>
      <c r="E1132" t="s">
        <v>1830</v>
      </c>
      <c r="F1132">
        <v>64</v>
      </c>
      <c r="G1132" s="134">
        <v>2</v>
      </c>
      <c r="H1132">
        <v>4</v>
      </c>
      <c r="I1132" t="s">
        <v>638</v>
      </c>
      <c r="J1132">
        <v>23</v>
      </c>
      <c r="K1132">
        <v>30</v>
      </c>
      <c r="L1132">
        <v>26</v>
      </c>
      <c r="M1132">
        <v>28.2</v>
      </c>
      <c r="N1132">
        <v>43</v>
      </c>
      <c r="O1132">
        <v>33.368200000000002</v>
      </c>
      <c r="P1132">
        <v>22.7957</v>
      </c>
      <c r="Q1132">
        <v>30.486599999999999</v>
      </c>
      <c r="R1132">
        <v>25.7149</v>
      </c>
      <c r="T1132" t="s">
        <v>165</v>
      </c>
      <c r="U1132" t="s">
        <v>166</v>
      </c>
      <c r="V1132" t="s">
        <v>639</v>
      </c>
      <c r="W1132" t="s">
        <v>640</v>
      </c>
      <c r="Y1132">
        <v>7</v>
      </c>
      <c r="Z1132" t="s">
        <v>169</v>
      </c>
      <c r="AA1132" t="s">
        <v>170</v>
      </c>
      <c r="AB1132" t="s">
        <v>167</v>
      </c>
      <c r="AC1132" t="s">
        <v>276</v>
      </c>
      <c r="AD1132">
        <v>15</v>
      </c>
      <c r="AG1132" t="s">
        <v>173</v>
      </c>
      <c r="AH1132" t="s">
        <v>174</v>
      </c>
      <c r="AI1132" t="s">
        <v>175</v>
      </c>
      <c r="AJ1132" t="s">
        <v>176</v>
      </c>
      <c r="AK1132" t="s">
        <v>170</v>
      </c>
      <c r="AL1132" t="s">
        <v>177</v>
      </c>
      <c r="AQ1132">
        <v>91</v>
      </c>
      <c r="AR1132">
        <v>20</v>
      </c>
      <c r="AS1132">
        <v>1700</v>
      </c>
      <c r="AT1132">
        <v>1700</v>
      </c>
      <c r="BN1132" s="7" t="s">
        <v>178</v>
      </c>
      <c r="BO1132">
        <v>2</v>
      </c>
      <c r="BP1132">
        <v>2</v>
      </c>
      <c r="BQ1132">
        <v>5</v>
      </c>
      <c r="BR1132" t="s">
        <v>365</v>
      </c>
      <c r="BS1132" t="s">
        <v>180</v>
      </c>
      <c r="BT1132" t="s">
        <v>494</v>
      </c>
      <c r="BU1132" s="135">
        <v>44491</v>
      </c>
      <c r="BV1132">
        <v>29899</v>
      </c>
      <c r="BX1132" t="s">
        <v>169</v>
      </c>
      <c r="BY1132" t="s">
        <v>170</v>
      </c>
      <c r="CB1132" t="s">
        <v>170</v>
      </c>
      <c r="CC1132" t="s">
        <v>170</v>
      </c>
      <c r="CE1132" t="s">
        <v>170</v>
      </c>
      <c r="CG1132" t="s">
        <v>169</v>
      </c>
      <c r="CH1132" t="s">
        <v>284</v>
      </c>
      <c r="CI1132" t="s">
        <v>170</v>
      </c>
      <c r="DJ1132" t="s">
        <v>204</v>
      </c>
      <c r="DK1132" t="s">
        <v>205</v>
      </c>
      <c r="DL1132" t="s">
        <v>170</v>
      </c>
      <c r="DM1132" t="s">
        <v>170</v>
      </c>
      <c r="DN1132" t="s">
        <v>170</v>
      </c>
      <c r="DO1132" t="s">
        <v>236</v>
      </c>
      <c r="DP1132" t="s">
        <v>169</v>
      </c>
      <c r="DQ1132" t="s">
        <v>193</v>
      </c>
      <c r="DR1132" t="s">
        <v>1253</v>
      </c>
      <c r="DY1132">
        <v>23.6</v>
      </c>
      <c r="EB1132">
        <v>3</v>
      </c>
      <c r="EC1132">
        <v>3</v>
      </c>
      <c r="EE1132" t="s">
        <v>1878</v>
      </c>
      <c r="EF1132">
        <v>3</v>
      </c>
      <c r="EV1132">
        <v>5750</v>
      </c>
      <c r="EW1132">
        <v>544</v>
      </c>
      <c r="EX1132">
        <v>426</v>
      </c>
      <c r="EY1132">
        <v>491</v>
      </c>
    </row>
    <row r="1133" spans="1:155" ht="15">
      <c r="A1133">
        <v>2022</v>
      </c>
      <c r="B1133" t="s">
        <v>1827</v>
      </c>
      <c r="C1133" t="s">
        <v>1872</v>
      </c>
      <c r="D1133" t="s">
        <v>1895</v>
      </c>
      <c r="E1133" t="s">
        <v>1830</v>
      </c>
      <c r="F1133">
        <v>65</v>
      </c>
      <c r="G1133" s="134">
        <v>2</v>
      </c>
      <c r="H1133">
        <v>4</v>
      </c>
      <c r="I1133" t="s">
        <v>246</v>
      </c>
      <c r="J1133">
        <v>20</v>
      </c>
      <c r="K1133">
        <v>28</v>
      </c>
      <c r="L1133">
        <v>23</v>
      </c>
      <c r="M1133">
        <v>23.9</v>
      </c>
      <c r="N1133">
        <v>38.799999999999997</v>
      </c>
      <c r="O1133">
        <v>28.893000000000001</v>
      </c>
      <c r="P1133">
        <v>19.934200000000001</v>
      </c>
      <c r="Q1133">
        <v>28.4434</v>
      </c>
      <c r="R1133">
        <v>23.035299999999999</v>
      </c>
      <c r="T1133" t="s">
        <v>165</v>
      </c>
      <c r="U1133" t="s">
        <v>166</v>
      </c>
      <c r="V1133" t="s">
        <v>247</v>
      </c>
      <c r="W1133" t="s">
        <v>248</v>
      </c>
      <c r="Y1133">
        <v>6</v>
      </c>
      <c r="Z1133" t="s">
        <v>170</v>
      </c>
      <c r="AA1133" t="s">
        <v>170</v>
      </c>
      <c r="AB1133" t="s">
        <v>167</v>
      </c>
      <c r="AC1133" t="s">
        <v>276</v>
      </c>
      <c r="AD1133">
        <v>15</v>
      </c>
      <c r="AG1133" t="s">
        <v>173</v>
      </c>
      <c r="AH1133" t="s">
        <v>174</v>
      </c>
      <c r="AI1133" t="s">
        <v>175</v>
      </c>
      <c r="AJ1133" t="s">
        <v>176</v>
      </c>
      <c r="AK1133" t="s">
        <v>170</v>
      </c>
      <c r="AL1133" t="s">
        <v>177</v>
      </c>
      <c r="AQ1133">
        <v>91</v>
      </c>
      <c r="AR1133">
        <v>20</v>
      </c>
      <c r="AS1133">
        <v>1900</v>
      </c>
      <c r="AT1133">
        <v>1900</v>
      </c>
      <c r="BN1133" s="7" t="s">
        <v>178</v>
      </c>
      <c r="BO1133">
        <v>2</v>
      </c>
      <c r="BP1133">
        <v>2</v>
      </c>
      <c r="BQ1133">
        <v>5</v>
      </c>
      <c r="BR1133" t="s">
        <v>365</v>
      </c>
      <c r="BS1133" t="s">
        <v>180</v>
      </c>
      <c r="BT1133" t="s">
        <v>494</v>
      </c>
      <c r="BU1133" s="135">
        <v>44491</v>
      </c>
      <c r="BV1133">
        <v>29898</v>
      </c>
      <c r="BX1133" t="s">
        <v>169</v>
      </c>
      <c r="BY1133" t="s">
        <v>170</v>
      </c>
      <c r="CB1133" t="s">
        <v>170</v>
      </c>
      <c r="CC1133" t="s">
        <v>170</v>
      </c>
      <c r="CE1133" t="s">
        <v>170</v>
      </c>
      <c r="CG1133" t="s">
        <v>169</v>
      </c>
      <c r="CH1133" t="s">
        <v>284</v>
      </c>
      <c r="CI1133" t="s">
        <v>170</v>
      </c>
      <c r="DJ1133" t="s">
        <v>204</v>
      </c>
      <c r="DK1133" t="s">
        <v>205</v>
      </c>
      <c r="DL1133" t="s">
        <v>170</v>
      </c>
      <c r="DM1133" t="s">
        <v>170</v>
      </c>
      <c r="DN1133" t="s">
        <v>170</v>
      </c>
      <c r="DO1133" t="s">
        <v>236</v>
      </c>
      <c r="DP1133" t="s">
        <v>169</v>
      </c>
      <c r="DQ1133" t="s">
        <v>193</v>
      </c>
      <c r="DR1133" t="s">
        <v>1254</v>
      </c>
      <c r="DY1133">
        <v>23.6</v>
      </c>
      <c r="EB1133">
        <v>3</v>
      </c>
      <c r="EC1133">
        <v>3</v>
      </c>
      <c r="EE1133" t="s">
        <v>1878</v>
      </c>
      <c r="EF1133">
        <v>3</v>
      </c>
      <c r="EV1133">
        <v>5750</v>
      </c>
      <c r="EW1133">
        <v>544</v>
      </c>
      <c r="EX1133">
        <v>426</v>
      </c>
      <c r="EY1133">
        <v>491</v>
      </c>
    </row>
    <row r="1134" spans="1:155" ht="15">
      <c r="A1134">
        <v>2022</v>
      </c>
      <c r="B1134" t="s">
        <v>1827</v>
      </c>
      <c r="C1134" t="s">
        <v>1872</v>
      </c>
      <c r="D1134" t="s">
        <v>957</v>
      </c>
      <c r="E1134" t="s">
        <v>1830</v>
      </c>
      <c r="F1134">
        <v>62</v>
      </c>
      <c r="G1134" s="134">
        <v>2</v>
      </c>
      <c r="H1134">
        <v>4</v>
      </c>
      <c r="I1134" t="s">
        <v>638</v>
      </c>
      <c r="J1134">
        <v>25</v>
      </c>
      <c r="K1134">
        <v>34</v>
      </c>
      <c r="L1134">
        <v>28</v>
      </c>
      <c r="M1134">
        <v>32</v>
      </c>
      <c r="N1134">
        <v>48.8</v>
      </c>
      <c r="O1134">
        <v>37.866100000000003</v>
      </c>
      <c r="P1134">
        <v>25.2</v>
      </c>
      <c r="Q1134">
        <v>33.719900000000003</v>
      </c>
      <c r="R1134">
        <v>28.4328</v>
      </c>
      <c r="T1134" t="s">
        <v>165</v>
      </c>
      <c r="U1134" t="s">
        <v>166</v>
      </c>
      <c r="V1134" t="s">
        <v>639</v>
      </c>
      <c r="W1134" t="s">
        <v>640</v>
      </c>
      <c r="Y1134">
        <v>7</v>
      </c>
      <c r="Z1134" t="s">
        <v>169</v>
      </c>
      <c r="AA1134" t="s">
        <v>170</v>
      </c>
      <c r="AB1134" t="s">
        <v>243</v>
      </c>
      <c r="AC1134" t="s">
        <v>244</v>
      </c>
      <c r="AD1134">
        <v>15</v>
      </c>
      <c r="AG1134" t="s">
        <v>197</v>
      </c>
      <c r="AH1134" t="s">
        <v>472</v>
      </c>
      <c r="AI1134" t="s">
        <v>175</v>
      </c>
      <c r="AJ1134" t="s">
        <v>176</v>
      </c>
      <c r="AK1134" t="s">
        <v>170</v>
      </c>
      <c r="AL1134" t="s">
        <v>177</v>
      </c>
      <c r="AQ1134">
        <v>91</v>
      </c>
      <c r="AR1134">
        <v>20</v>
      </c>
      <c r="AS1134">
        <v>1250</v>
      </c>
      <c r="AT1134">
        <v>1250</v>
      </c>
      <c r="BN1134" s="7" t="s">
        <v>178</v>
      </c>
      <c r="BO1134">
        <v>2</v>
      </c>
      <c r="BP1134">
        <v>2</v>
      </c>
      <c r="BQ1134">
        <v>5</v>
      </c>
      <c r="BR1134" t="s">
        <v>365</v>
      </c>
      <c r="BS1134" t="s">
        <v>180</v>
      </c>
      <c r="BT1134" t="s">
        <v>494</v>
      </c>
      <c r="BU1134" s="135">
        <v>44456</v>
      </c>
      <c r="BV1134">
        <v>30198</v>
      </c>
      <c r="BX1134" t="s">
        <v>169</v>
      </c>
      <c r="BY1134" t="s">
        <v>170</v>
      </c>
      <c r="CB1134" t="s">
        <v>170</v>
      </c>
      <c r="CC1134" t="s">
        <v>170</v>
      </c>
      <c r="CE1134" t="s">
        <v>170</v>
      </c>
      <c r="CG1134" t="s">
        <v>169</v>
      </c>
      <c r="CH1134" t="s">
        <v>284</v>
      </c>
      <c r="CI1134" t="s">
        <v>170</v>
      </c>
      <c r="DJ1134" t="s">
        <v>204</v>
      </c>
      <c r="DK1134" t="s">
        <v>205</v>
      </c>
      <c r="DL1134" t="s">
        <v>170</v>
      </c>
      <c r="DM1134" t="s">
        <v>170</v>
      </c>
      <c r="DN1134" t="s">
        <v>170</v>
      </c>
      <c r="DO1134" t="s">
        <v>236</v>
      </c>
      <c r="DP1134" t="s">
        <v>169</v>
      </c>
      <c r="DQ1134" t="s">
        <v>193</v>
      </c>
      <c r="DR1134" t="s">
        <v>1255</v>
      </c>
      <c r="DY1134">
        <v>19.399999999999999</v>
      </c>
      <c r="EB1134">
        <v>2</v>
      </c>
      <c r="EC1134">
        <v>2</v>
      </c>
      <c r="EE1134" t="s">
        <v>1878</v>
      </c>
      <c r="EF1134">
        <v>3</v>
      </c>
      <c r="EV1134">
        <v>8250</v>
      </c>
      <c r="EW1134">
        <v>674</v>
      </c>
      <c r="EX1134">
        <v>479</v>
      </c>
      <c r="EY1134">
        <v>587</v>
      </c>
    </row>
    <row r="1135" spans="1:155" ht="15">
      <c r="A1135">
        <v>2022</v>
      </c>
      <c r="B1135" t="s">
        <v>1827</v>
      </c>
      <c r="C1135" t="s">
        <v>1872</v>
      </c>
      <c r="D1135" t="s">
        <v>957</v>
      </c>
      <c r="E1135" t="s">
        <v>1830</v>
      </c>
      <c r="F1135">
        <v>63</v>
      </c>
      <c r="G1135" s="134">
        <v>2</v>
      </c>
      <c r="H1135">
        <v>4</v>
      </c>
      <c r="I1135" t="s">
        <v>246</v>
      </c>
      <c r="J1135">
        <v>24</v>
      </c>
      <c r="K1135">
        <v>34</v>
      </c>
      <c r="L1135">
        <v>28</v>
      </c>
      <c r="M1135">
        <v>28.8</v>
      </c>
      <c r="N1135">
        <v>46.2</v>
      </c>
      <c r="O1135">
        <v>34.677100000000003</v>
      </c>
      <c r="P1135">
        <v>23.9117</v>
      </c>
      <c r="Q1135">
        <v>34.134399999999999</v>
      </c>
      <c r="R1135">
        <v>27.636199999999999</v>
      </c>
      <c r="T1135" t="s">
        <v>165</v>
      </c>
      <c r="U1135" t="s">
        <v>166</v>
      </c>
      <c r="V1135" t="s">
        <v>247</v>
      </c>
      <c r="W1135" t="s">
        <v>248</v>
      </c>
      <c r="Y1135">
        <v>6</v>
      </c>
      <c r="Z1135" t="s">
        <v>170</v>
      </c>
      <c r="AA1135" t="s">
        <v>170</v>
      </c>
      <c r="AB1135" t="s">
        <v>243</v>
      </c>
      <c r="AC1135" t="s">
        <v>244</v>
      </c>
      <c r="AD1135">
        <v>15</v>
      </c>
      <c r="AG1135" t="s">
        <v>197</v>
      </c>
      <c r="AH1135" t="s">
        <v>472</v>
      </c>
      <c r="AI1135" t="s">
        <v>175</v>
      </c>
      <c r="AJ1135" t="s">
        <v>176</v>
      </c>
      <c r="AK1135" t="s">
        <v>170</v>
      </c>
      <c r="AL1135" t="s">
        <v>177</v>
      </c>
      <c r="AQ1135">
        <v>91</v>
      </c>
      <c r="AR1135">
        <v>20</v>
      </c>
      <c r="AS1135">
        <v>1250</v>
      </c>
      <c r="AT1135">
        <v>1250</v>
      </c>
      <c r="BN1135" s="7" t="s">
        <v>178</v>
      </c>
      <c r="BO1135">
        <v>2</v>
      </c>
      <c r="BP1135">
        <v>2</v>
      </c>
      <c r="BQ1135">
        <v>5</v>
      </c>
      <c r="BR1135" t="s">
        <v>365</v>
      </c>
      <c r="BS1135" t="s">
        <v>180</v>
      </c>
      <c r="BT1135" t="s">
        <v>494</v>
      </c>
      <c r="BU1135" s="135">
        <v>44414</v>
      </c>
      <c r="BV1135">
        <v>29943</v>
      </c>
      <c r="BX1135" t="s">
        <v>169</v>
      </c>
      <c r="BY1135" t="s">
        <v>170</v>
      </c>
      <c r="CB1135" t="s">
        <v>170</v>
      </c>
      <c r="CC1135" t="s">
        <v>170</v>
      </c>
      <c r="CD1135" t="s">
        <v>1880</v>
      </c>
      <c r="CE1135" t="s">
        <v>170</v>
      </c>
      <c r="CG1135" t="s">
        <v>169</v>
      </c>
      <c r="CH1135" t="s">
        <v>284</v>
      </c>
      <c r="CI1135" t="s">
        <v>170</v>
      </c>
      <c r="CK1135" t="s">
        <v>183</v>
      </c>
      <c r="CM1135">
        <v>1</v>
      </c>
      <c r="CN1135" t="s">
        <v>184</v>
      </c>
      <c r="CP1135">
        <v>48</v>
      </c>
      <c r="CQ1135">
        <v>8</v>
      </c>
      <c r="CR1135">
        <v>370</v>
      </c>
      <c r="CS1135" t="s">
        <v>185</v>
      </c>
      <c r="CV1135" t="s">
        <v>263</v>
      </c>
      <c r="DD1135">
        <v>1</v>
      </c>
      <c r="DE1135" t="s">
        <v>465</v>
      </c>
      <c r="DG1135">
        <v>15</v>
      </c>
      <c r="DJ1135" t="s">
        <v>204</v>
      </c>
      <c r="DK1135" t="s">
        <v>205</v>
      </c>
      <c r="DL1135" t="s">
        <v>170</v>
      </c>
      <c r="DM1135" t="s">
        <v>170</v>
      </c>
      <c r="DN1135" t="s">
        <v>170</v>
      </c>
      <c r="DO1135" t="s">
        <v>1875</v>
      </c>
      <c r="DP1135" t="s">
        <v>169</v>
      </c>
      <c r="DQ1135" t="s">
        <v>193</v>
      </c>
      <c r="DR1135" t="s">
        <v>1896</v>
      </c>
      <c r="DY1135">
        <v>27.7</v>
      </c>
      <c r="EB1135">
        <v>4</v>
      </c>
      <c r="EC1135">
        <v>4</v>
      </c>
      <c r="EE1135" t="s">
        <v>1881</v>
      </c>
      <c r="EF1135">
        <v>7</v>
      </c>
      <c r="EV1135">
        <v>4500</v>
      </c>
      <c r="EW1135">
        <v>501</v>
      </c>
      <c r="EX1135">
        <v>385</v>
      </c>
      <c r="EY1135">
        <v>449</v>
      </c>
    </row>
    <row r="1136" spans="1:155" ht="15">
      <c r="A1136">
        <v>2022</v>
      </c>
      <c r="B1136" t="s">
        <v>1827</v>
      </c>
      <c r="C1136" t="s">
        <v>1872</v>
      </c>
      <c r="D1136" t="s">
        <v>1897</v>
      </c>
      <c r="E1136" t="s">
        <v>1830</v>
      </c>
      <c r="F1136">
        <v>30</v>
      </c>
      <c r="G1136" s="134">
        <v>2</v>
      </c>
      <c r="H1136">
        <v>4</v>
      </c>
      <c r="I1136" t="s">
        <v>729</v>
      </c>
      <c r="J1136">
        <v>24</v>
      </c>
      <c r="K1136">
        <v>36</v>
      </c>
      <c r="L1136">
        <v>28</v>
      </c>
      <c r="M1136">
        <v>31.1</v>
      </c>
      <c r="N1136">
        <v>52</v>
      </c>
      <c r="O1136">
        <v>37.966900000000003</v>
      </c>
      <c r="P1136">
        <v>24.1585</v>
      </c>
      <c r="Q1136">
        <v>35.605899999999998</v>
      </c>
      <c r="R1136">
        <v>28.244900000000001</v>
      </c>
      <c r="T1136" t="s">
        <v>165</v>
      </c>
      <c r="U1136" t="s">
        <v>166</v>
      </c>
      <c r="V1136" t="s">
        <v>198</v>
      </c>
      <c r="W1136" t="s">
        <v>199</v>
      </c>
      <c r="Y1136">
        <v>6</v>
      </c>
      <c r="Z1136" t="s">
        <v>169</v>
      </c>
      <c r="AA1136" t="s">
        <v>170</v>
      </c>
      <c r="AB1136" t="s">
        <v>243</v>
      </c>
      <c r="AC1136" t="s">
        <v>244</v>
      </c>
      <c r="AD1136">
        <v>15</v>
      </c>
      <c r="AG1136" t="s">
        <v>197</v>
      </c>
      <c r="AH1136" t="s">
        <v>472</v>
      </c>
      <c r="AI1136" t="s">
        <v>175</v>
      </c>
      <c r="AJ1136" t="s">
        <v>176</v>
      </c>
      <c r="AK1136" t="s">
        <v>170</v>
      </c>
      <c r="AL1136" t="s">
        <v>177</v>
      </c>
      <c r="AO1136">
        <v>102</v>
      </c>
      <c r="AP1136">
        <v>16</v>
      </c>
      <c r="AS1136">
        <v>1250</v>
      </c>
      <c r="AT1136">
        <v>1250</v>
      </c>
      <c r="BN1136" s="7" t="s">
        <v>178</v>
      </c>
      <c r="BO1136">
        <v>2</v>
      </c>
      <c r="BP1136">
        <v>2</v>
      </c>
      <c r="BQ1136">
        <v>5</v>
      </c>
      <c r="BR1136" t="s">
        <v>365</v>
      </c>
      <c r="BS1136" t="s">
        <v>180</v>
      </c>
      <c r="BT1136" t="s">
        <v>181</v>
      </c>
      <c r="BU1136" s="135">
        <v>44372</v>
      </c>
      <c r="BV1136">
        <v>29534</v>
      </c>
      <c r="BX1136" t="s">
        <v>169</v>
      </c>
      <c r="BY1136" t="s">
        <v>170</v>
      </c>
      <c r="CB1136" t="s">
        <v>170</v>
      </c>
      <c r="CC1136" t="s">
        <v>170</v>
      </c>
      <c r="CD1136" t="s">
        <v>1880</v>
      </c>
      <c r="CE1136" t="s">
        <v>170</v>
      </c>
      <c r="CG1136" t="s">
        <v>169</v>
      </c>
      <c r="CH1136" t="s">
        <v>284</v>
      </c>
      <c r="CI1136" t="s">
        <v>170</v>
      </c>
      <c r="CK1136" t="s">
        <v>183</v>
      </c>
      <c r="CM1136">
        <v>1</v>
      </c>
      <c r="CN1136" t="s">
        <v>184</v>
      </c>
      <c r="CP1136">
        <v>48</v>
      </c>
      <c r="CQ1136">
        <v>8</v>
      </c>
      <c r="CR1136">
        <v>370</v>
      </c>
      <c r="CS1136" t="s">
        <v>185</v>
      </c>
      <c r="CV1136" t="s">
        <v>263</v>
      </c>
      <c r="DD1136">
        <v>1</v>
      </c>
      <c r="DE1136" t="s">
        <v>465</v>
      </c>
      <c r="DG1136">
        <v>15</v>
      </c>
      <c r="DJ1136" t="s">
        <v>204</v>
      </c>
      <c r="DK1136" t="s">
        <v>205</v>
      </c>
      <c r="DL1136" t="s">
        <v>170</v>
      </c>
      <c r="DM1136" t="s">
        <v>170</v>
      </c>
      <c r="DN1136" t="s">
        <v>170</v>
      </c>
      <c r="DO1136" t="s">
        <v>1875</v>
      </c>
      <c r="DP1136" t="s">
        <v>169</v>
      </c>
      <c r="DQ1136" t="s">
        <v>193</v>
      </c>
      <c r="DR1136" t="s">
        <v>1257</v>
      </c>
      <c r="DY1136">
        <v>27.7</v>
      </c>
      <c r="EB1136">
        <v>4</v>
      </c>
      <c r="EC1136">
        <v>4</v>
      </c>
      <c r="EE1136" t="s">
        <v>1881</v>
      </c>
      <c r="EF1136">
        <v>7</v>
      </c>
      <c r="EV1136">
        <v>4500</v>
      </c>
      <c r="EW1136">
        <v>501</v>
      </c>
      <c r="EX1136">
        <v>385</v>
      </c>
      <c r="EY1136">
        <v>449</v>
      </c>
    </row>
    <row r="1137" spans="1:165" ht="15">
      <c r="A1137">
        <v>2022</v>
      </c>
      <c r="B1137" t="s">
        <v>1827</v>
      </c>
      <c r="C1137" t="s">
        <v>1828</v>
      </c>
      <c r="D1137" t="s">
        <v>1898</v>
      </c>
      <c r="E1137" t="s">
        <v>1830</v>
      </c>
      <c r="F1137">
        <v>84</v>
      </c>
      <c r="G1137" s="134">
        <v>3</v>
      </c>
      <c r="H1137">
        <v>6</v>
      </c>
      <c r="I1137" t="s">
        <v>196</v>
      </c>
      <c r="J1137">
        <v>19</v>
      </c>
      <c r="K1137">
        <v>28</v>
      </c>
      <c r="L1137">
        <v>22</v>
      </c>
      <c r="M1137">
        <v>23.7</v>
      </c>
      <c r="N1137">
        <v>39.799999999999997</v>
      </c>
      <c r="O1137">
        <v>28.974399999999999</v>
      </c>
      <c r="P1137">
        <v>18.699300000000001</v>
      </c>
      <c r="Q1137">
        <v>28.4</v>
      </c>
      <c r="R1137">
        <v>22.095600000000001</v>
      </c>
      <c r="T1137" t="s">
        <v>165</v>
      </c>
      <c r="U1137" t="s">
        <v>166</v>
      </c>
      <c r="V1137" t="s">
        <v>198</v>
      </c>
      <c r="W1137" t="s">
        <v>199</v>
      </c>
      <c r="Y1137">
        <v>8</v>
      </c>
      <c r="Z1137" t="s">
        <v>169</v>
      </c>
      <c r="AA1137" t="s">
        <v>170</v>
      </c>
      <c r="AB1137">
        <v>4</v>
      </c>
      <c r="AC1137" t="s">
        <v>218</v>
      </c>
      <c r="AD1137">
        <v>15</v>
      </c>
      <c r="AG1137" t="s">
        <v>173</v>
      </c>
      <c r="AH1137" t="s">
        <v>174</v>
      </c>
      <c r="AI1137" t="s">
        <v>175</v>
      </c>
      <c r="AJ1137" t="s">
        <v>176</v>
      </c>
      <c r="AK1137" t="s">
        <v>170</v>
      </c>
      <c r="AL1137" t="s">
        <v>177</v>
      </c>
      <c r="AO1137">
        <v>111</v>
      </c>
      <c r="AP1137">
        <v>13</v>
      </c>
      <c r="AS1137">
        <v>2000</v>
      </c>
      <c r="AT1137">
        <v>2000</v>
      </c>
      <c r="BN1137" s="7" t="s">
        <v>310</v>
      </c>
      <c r="BO1137">
        <v>2</v>
      </c>
      <c r="BP1137">
        <v>2</v>
      </c>
      <c r="BQ1137">
        <v>6</v>
      </c>
      <c r="BR1137" t="s">
        <v>420</v>
      </c>
      <c r="BS1137" t="s">
        <v>180</v>
      </c>
      <c r="BT1137" t="s">
        <v>494</v>
      </c>
      <c r="BU1137" s="135">
        <v>44463</v>
      </c>
      <c r="BV1137">
        <v>30278</v>
      </c>
      <c r="BX1137" t="s">
        <v>169</v>
      </c>
      <c r="BY1137" t="s">
        <v>170</v>
      </c>
      <c r="CB1137" t="s">
        <v>170</v>
      </c>
      <c r="CC1137" t="s">
        <v>170</v>
      </c>
      <c r="CE1137" t="s">
        <v>170</v>
      </c>
      <c r="CG1137" t="s">
        <v>169</v>
      </c>
      <c r="CH1137" t="s">
        <v>284</v>
      </c>
      <c r="CI1137" t="s">
        <v>170</v>
      </c>
      <c r="DJ1137" t="s">
        <v>204</v>
      </c>
      <c r="DK1137" t="s">
        <v>205</v>
      </c>
      <c r="DL1137" t="s">
        <v>170</v>
      </c>
      <c r="DM1137" t="s">
        <v>170</v>
      </c>
      <c r="DN1137" t="s">
        <v>170</v>
      </c>
      <c r="DO1137" t="s">
        <v>236</v>
      </c>
      <c r="DP1137" t="s">
        <v>169</v>
      </c>
      <c r="DQ1137" t="s">
        <v>193</v>
      </c>
      <c r="DR1137" t="s">
        <v>1258</v>
      </c>
      <c r="DY1137">
        <v>24.4</v>
      </c>
      <c r="EB1137">
        <v>4</v>
      </c>
      <c r="EC1137">
        <v>4</v>
      </c>
      <c r="EE1137" t="s">
        <v>1878</v>
      </c>
      <c r="EF1137">
        <v>3</v>
      </c>
      <c r="EV1137">
        <v>5250</v>
      </c>
      <c r="EW1137">
        <v>530</v>
      </c>
      <c r="EX1137">
        <v>405</v>
      </c>
      <c r="EY1137">
        <v>474</v>
      </c>
    </row>
    <row r="1138" spans="1:165" ht="15">
      <c r="A1138" s="5">
        <v>2022</v>
      </c>
      <c r="B1138" s="5" t="s">
        <v>1827</v>
      </c>
      <c r="C1138" s="5" t="s">
        <v>1828</v>
      </c>
      <c r="D1138" s="5" t="s">
        <v>1899</v>
      </c>
      <c r="E1138" s="5" t="s">
        <v>1830</v>
      </c>
      <c r="F1138" s="5">
        <v>87</v>
      </c>
      <c r="G1138" s="80">
        <v>4</v>
      </c>
      <c r="H1138" s="5">
        <v>8</v>
      </c>
      <c r="I1138" s="5" t="s">
        <v>196</v>
      </c>
      <c r="J1138" s="5">
        <v>14</v>
      </c>
      <c r="K1138" s="5">
        <v>23</v>
      </c>
      <c r="L1138" s="5">
        <v>17</v>
      </c>
      <c r="M1138" s="5">
        <v>17.399999999999999</v>
      </c>
      <c r="N1138" s="5">
        <v>31</v>
      </c>
      <c r="O1138" s="5">
        <v>21.680099999999999</v>
      </c>
      <c r="P1138" s="5">
        <v>13.9533</v>
      </c>
      <c r="Q1138" s="5">
        <v>23.147099999999998</v>
      </c>
      <c r="R1138" s="5">
        <v>16.989999999999998</v>
      </c>
      <c r="S1138" s="5" t="s">
        <v>197</v>
      </c>
      <c r="T1138" s="5" t="s">
        <v>165</v>
      </c>
      <c r="U1138" s="5" t="s">
        <v>166</v>
      </c>
      <c r="V1138" s="5" t="s">
        <v>198</v>
      </c>
      <c r="W1138" s="5" t="s">
        <v>199</v>
      </c>
      <c r="X1138" s="5"/>
      <c r="Y1138" s="5">
        <v>8</v>
      </c>
      <c r="Z1138" s="5" t="s">
        <v>169</v>
      </c>
      <c r="AA1138" s="5" t="s">
        <v>170</v>
      </c>
      <c r="AB1138" s="5" t="s">
        <v>167</v>
      </c>
      <c r="AC1138" s="5" t="s">
        <v>276</v>
      </c>
      <c r="AD1138" s="5">
        <v>15</v>
      </c>
      <c r="AE1138" s="5"/>
      <c r="AF1138" s="5"/>
      <c r="AG1138" s="5" t="s">
        <v>173</v>
      </c>
      <c r="AH1138" s="5" t="s">
        <v>174</v>
      </c>
      <c r="AI1138" s="5" t="s">
        <v>175</v>
      </c>
      <c r="AJ1138" s="5" t="s">
        <v>176</v>
      </c>
      <c r="AK1138" s="5" t="s">
        <v>170</v>
      </c>
      <c r="AL1138" s="5" t="s">
        <v>177</v>
      </c>
      <c r="AM1138" s="5"/>
      <c r="AN1138" s="5"/>
      <c r="AO1138" s="5">
        <v>111</v>
      </c>
      <c r="AP1138" s="5">
        <v>13</v>
      </c>
      <c r="AQ1138" s="5"/>
      <c r="AR1138" s="5"/>
      <c r="AS1138" s="5">
        <v>2600</v>
      </c>
      <c r="AT1138" s="5">
        <v>2600</v>
      </c>
      <c r="AU1138" s="5"/>
      <c r="AV1138" s="5"/>
      <c r="AW1138" s="5"/>
      <c r="AX1138" s="5"/>
      <c r="AY1138" s="5"/>
      <c r="AZ1138" s="5"/>
      <c r="BA1138" s="5"/>
      <c r="BB1138" s="5"/>
      <c r="BC1138" s="5"/>
      <c r="BD1138" s="5"/>
      <c r="BE1138" s="5"/>
      <c r="BF1138" s="5"/>
      <c r="BG1138" s="5"/>
      <c r="BH1138" s="5"/>
      <c r="BI1138" s="5"/>
      <c r="BJ1138" s="5"/>
      <c r="BK1138" s="5"/>
      <c r="BL1138" s="5"/>
      <c r="BM1138" s="5"/>
      <c r="BN1138" s="96" t="s">
        <v>310</v>
      </c>
      <c r="BO1138" s="5">
        <v>2</v>
      </c>
      <c r="BP1138" s="5">
        <v>2</v>
      </c>
      <c r="BQ1138" s="5">
        <v>6</v>
      </c>
      <c r="BR1138" s="5" t="s">
        <v>420</v>
      </c>
      <c r="BS1138" s="5" t="s">
        <v>180</v>
      </c>
      <c r="BT1138" s="5" t="s">
        <v>494</v>
      </c>
      <c r="BU1138" s="83">
        <v>44501</v>
      </c>
      <c r="BV1138" s="5">
        <v>30418</v>
      </c>
      <c r="BX1138" t="s">
        <v>169</v>
      </c>
      <c r="BY1138" t="s">
        <v>170</v>
      </c>
      <c r="CB1138" t="s">
        <v>170</v>
      </c>
      <c r="CC1138" t="s">
        <v>170</v>
      </c>
      <c r="CD1138" t="s">
        <v>1880</v>
      </c>
      <c r="CE1138" t="s">
        <v>170</v>
      </c>
      <c r="CG1138" t="s">
        <v>169</v>
      </c>
      <c r="CH1138" t="s">
        <v>284</v>
      </c>
      <c r="CI1138" t="s">
        <v>170</v>
      </c>
      <c r="CK1138" t="s">
        <v>183</v>
      </c>
      <c r="CM1138">
        <v>1</v>
      </c>
      <c r="CN1138" t="s">
        <v>184</v>
      </c>
      <c r="CP1138">
        <v>48</v>
      </c>
      <c r="CQ1138">
        <v>8</v>
      </c>
      <c r="CR1138">
        <v>370</v>
      </c>
      <c r="CS1138" t="s">
        <v>185</v>
      </c>
      <c r="CV1138" t="s">
        <v>263</v>
      </c>
      <c r="DD1138">
        <v>1</v>
      </c>
      <c r="DE1138" t="s">
        <v>465</v>
      </c>
      <c r="DG1138">
        <v>15</v>
      </c>
      <c r="DJ1138" t="s">
        <v>204</v>
      </c>
      <c r="DK1138" t="s">
        <v>205</v>
      </c>
      <c r="DL1138" t="s">
        <v>170</v>
      </c>
      <c r="DM1138" t="s">
        <v>170</v>
      </c>
      <c r="DN1138" t="s">
        <v>170</v>
      </c>
      <c r="DO1138" t="s">
        <v>1875</v>
      </c>
      <c r="DP1138" t="s">
        <v>169</v>
      </c>
      <c r="DQ1138" t="s">
        <v>193</v>
      </c>
      <c r="DR1138" t="s">
        <v>1259</v>
      </c>
      <c r="DY1138">
        <v>28.7</v>
      </c>
      <c r="EB1138">
        <v>4</v>
      </c>
      <c r="EC1138">
        <v>4</v>
      </c>
      <c r="EE1138" t="s">
        <v>1881</v>
      </c>
      <c r="EF1138">
        <v>7</v>
      </c>
      <c r="EV1138">
        <v>4000</v>
      </c>
      <c r="EW1138">
        <v>481</v>
      </c>
      <c r="EX1138">
        <v>375</v>
      </c>
      <c r="EY1138">
        <v>433</v>
      </c>
    </row>
    <row r="1139" spans="1:165" ht="15">
      <c r="A1139">
        <v>2022</v>
      </c>
      <c r="B1139" t="s">
        <v>1827</v>
      </c>
      <c r="C1139" t="s">
        <v>1872</v>
      </c>
      <c r="D1139" t="s">
        <v>1900</v>
      </c>
      <c r="E1139" t="s">
        <v>1830</v>
      </c>
      <c r="F1139">
        <v>78</v>
      </c>
      <c r="G1139" s="134">
        <v>2</v>
      </c>
      <c r="H1139">
        <v>4</v>
      </c>
      <c r="I1139" t="s">
        <v>638</v>
      </c>
      <c r="J1139">
        <v>24</v>
      </c>
      <c r="K1139">
        <v>34</v>
      </c>
      <c r="L1139">
        <v>28</v>
      </c>
      <c r="M1139">
        <v>30.4</v>
      </c>
      <c r="N1139">
        <v>47.1</v>
      </c>
      <c r="O1139">
        <v>36.171300000000002</v>
      </c>
      <c r="P1139">
        <v>24.174099999999999</v>
      </c>
      <c r="Q1139">
        <v>33.853000000000002</v>
      </c>
      <c r="R1139">
        <v>27.743600000000001</v>
      </c>
      <c r="T1139" t="s">
        <v>165</v>
      </c>
      <c r="U1139" t="s">
        <v>166</v>
      </c>
      <c r="V1139" t="s">
        <v>639</v>
      </c>
      <c r="W1139" t="s">
        <v>640</v>
      </c>
      <c r="Y1139">
        <v>7</v>
      </c>
      <c r="Z1139" t="s">
        <v>169</v>
      </c>
      <c r="AA1139" t="s">
        <v>170</v>
      </c>
      <c r="AB1139" t="s">
        <v>243</v>
      </c>
      <c r="AC1139" t="s">
        <v>244</v>
      </c>
      <c r="AD1139">
        <v>15</v>
      </c>
      <c r="AG1139" t="s">
        <v>173</v>
      </c>
      <c r="AH1139" t="s">
        <v>174</v>
      </c>
      <c r="AI1139" t="s">
        <v>175</v>
      </c>
      <c r="AJ1139" t="s">
        <v>176</v>
      </c>
      <c r="AK1139" t="s">
        <v>170</v>
      </c>
      <c r="AL1139" t="s">
        <v>177</v>
      </c>
      <c r="AO1139">
        <v>96</v>
      </c>
      <c r="AP1139">
        <v>27</v>
      </c>
      <c r="AS1139">
        <v>1600</v>
      </c>
      <c r="AT1139">
        <v>1600</v>
      </c>
      <c r="BN1139" s="7" t="s">
        <v>178</v>
      </c>
      <c r="BO1139">
        <v>2</v>
      </c>
      <c r="BP1139">
        <v>2</v>
      </c>
      <c r="BQ1139">
        <v>6</v>
      </c>
      <c r="BR1139" t="s">
        <v>420</v>
      </c>
      <c r="BS1139" t="s">
        <v>180</v>
      </c>
      <c r="BT1139" t="s">
        <v>494</v>
      </c>
      <c r="BU1139" s="135">
        <v>44596</v>
      </c>
      <c r="BV1139">
        <v>30562</v>
      </c>
      <c r="BX1139" t="s">
        <v>169</v>
      </c>
      <c r="BY1139" t="s">
        <v>170</v>
      </c>
      <c r="CB1139" t="s">
        <v>170</v>
      </c>
      <c r="CC1139" t="s">
        <v>170</v>
      </c>
      <c r="CD1139" t="s">
        <v>1880</v>
      </c>
      <c r="CE1139" t="s">
        <v>170</v>
      </c>
      <c r="CG1139" t="s">
        <v>169</v>
      </c>
      <c r="CH1139" t="s">
        <v>284</v>
      </c>
      <c r="CI1139" t="s">
        <v>170</v>
      </c>
      <c r="CK1139" t="s">
        <v>183</v>
      </c>
      <c r="CM1139">
        <v>1</v>
      </c>
      <c r="CN1139" t="s">
        <v>184</v>
      </c>
      <c r="CP1139">
        <v>48</v>
      </c>
      <c r="CQ1139">
        <v>8</v>
      </c>
      <c r="CR1139">
        <v>370</v>
      </c>
      <c r="CS1139" t="s">
        <v>185</v>
      </c>
      <c r="CV1139" t="s">
        <v>263</v>
      </c>
      <c r="DD1139">
        <v>1</v>
      </c>
      <c r="DE1139" t="s">
        <v>465</v>
      </c>
      <c r="DG1139">
        <v>15</v>
      </c>
      <c r="DJ1139" t="s">
        <v>204</v>
      </c>
      <c r="DK1139" t="s">
        <v>205</v>
      </c>
      <c r="DL1139" t="s">
        <v>170</v>
      </c>
      <c r="DM1139" t="s">
        <v>170</v>
      </c>
      <c r="DN1139" t="s">
        <v>170</v>
      </c>
      <c r="DO1139" t="s">
        <v>1875</v>
      </c>
      <c r="DP1139" t="s">
        <v>169</v>
      </c>
      <c r="DQ1139" t="s">
        <v>193</v>
      </c>
      <c r="DR1139" t="s">
        <v>1260</v>
      </c>
      <c r="DY1139">
        <v>28.7</v>
      </c>
      <c r="EB1139">
        <v>4</v>
      </c>
      <c r="EC1139">
        <v>4</v>
      </c>
      <c r="EE1139" t="s">
        <v>1881</v>
      </c>
      <c r="EF1139">
        <v>7</v>
      </c>
      <c r="EV1139">
        <v>4000</v>
      </c>
      <c r="EW1139">
        <v>481</v>
      </c>
      <c r="EX1139">
        <v>375</v>
      </c>
      <c r="EY1139">
        <v>433</v>
      </c>
    </row>
    <row r="1140" spans="1:165" ht="15">
      <c r="A1140">
        <v>2022</v>
      </c>
      <c r="B1140" t="s">
        <v>1827</v>
      </c>
      <c r="C1140" t="s">
        <v>1872</v>
      </c>
      <c r="D1140" t="s">
        <v>1901</v>
      </c>
      <c r="E1140" t="s">
        <v>1830</v>
      </c>
      <c r="F1140">
        <v>79</v>
      </c>
      <c r="G1140" s="134">
        <v>2</v>
      </c>
      <c r="H1140">
        <v>4</v>
      </c>
      <c r="I1140" t="s">
        <v>638</v>
      </c>
      <c r="J1140">
        <v>22</v>
      </c>
      <c r="K1140">
        <v>30</v>
      </c>
      <c r="L1140">
        <v>25</v>
      </c>
      <c r="M1140">
        <v>27.7</v>
      </c>
      <c r="N1140">
        <v>42.4</v>
      </c>
      <c r="O1140">
        <v>32.820500000000003</v>
      </c>
      <c r="P1140">
        <v>22.0915</v>
      </c>
      <c r="Q1140">
        <v>29.7803</v>
      </c>
      <c r="R1140">
        <v>24.9956</v>
      </c>
      <c r="T1140" t="s">
        <v>165</v>
      </c>
      <c r="U1140" t="s">
        <v>166</v>
      </c>
      <c r="V1140" t="s">
        <v>639</v>
      </c>
      <c r="W1140" t="s">
        <v>640</v>
      </c>
      <c r="Y1140">
        <v>7</v>
      </c>
      <c r="Z1140" t="s">
        <v>169</v>
      </c>
      <c r="AA1140" t="s">
        <v>170</v>
      </c>
      <c r="AB1140" t="s">
        <v>167</v>
      </c>
      <c r="AC1140" t="s">
        <v>276</v>
      </c>
      <c r="AD1140">
        <v>15</v>
      </c>
      <c r="AG1140" t="s">
        <v>173</v>
      </c>
      <c r="AH1140" t="s">
        <v>174</v>
      </c>
      <c r="AI1140" t="s">
        <v>175</v>
      </c>
      <c r="AJ1140" t="s">
        <v>176</v>
      </c>
      <c r="AK1140" t="s">
        <v>170</v>
      </c>
      <c r="AL1140" t="s">
        <v>177</v>
      </c>
      <c r="AO1140">
        <v>96</v>
      </c>
      <c r="AP1140">
        <v>27</v>
      </c>
      <c r="AS1140">
        <v>1750</v>
      </c>
      <c r="AT1140">
        <v>1750</v>
      </c>
      <c r="BN1140" s="7" t="s">
        <v>178</v>
      </c>
      <c r="BO1140">
        <v>2</v>
      </c>
      <c r="BP1140">
        <v>2</v>
      </c>
      <c r="BQ1140">
        <v>6</v>
      </c>
      <c r="BR1140" t="s">
        <v>420</v>
      </c>
      <c r="BS1140" t="s">
        <v>180</v>
      </c>
      <c r="BT1140" t="s">
        <v>494</v>
      </c>
      <c r="BU1140" s="135">
        <v>44596</v>
      </c>
      <c r="BV1140">
        <v>30561</v>
      </c>
      <c r="BX1140" t="s">
        <v>169</v>
      </c>
      <c r="BY1140" t="s">
        <v>170</v>
      </c>
      <c r="CB1140" t="s">
        <v>170</v>
      </c>
      <c r="CC1140" t="s">
        <v>170</v>
      </c>
      <c r="CE1140" t="s">
        <v>170</v>
      </c>
      <c r="CG1140" t="s">
        <v>169</v>
      </c>
      <c r="CH1140" t="s">
        <v>284</v>
      </c>
      <c r="CI1140" t="s">
        <v>170</v>
      </c>
      <c r="DJ1140" t="s">
        <v>204</v>
      </c>
      <c r="DK1140" t="s">
        <v>205</v>
      </c>
      <c r="DL1140" t="s">
        <v>170</v>
      </c>
      <c r="DM1140" t="s">
        <v>170</v>
      </c>
      <c r="DN1140" t="s">
        <v>170</v>
      </c>
      <c r="DO1140" t="s">
        <v>236</v>
      </c>
      <c r="DP1140" t="s">
        <v>169</v>
      </c>
      <c r="DQ1140" t="s">
        <v>193</v>
      </c>
      <c r="DR1140" t="s">
        <v>1261</v>
      </c>
      <c r="DY1140">
        <v>21.3</v>
      </c>
      <c r="EB1140">
        <v>3</v>
      </c>
      <c r="EC1140">
        <v>3</v>
      </c>
      <c r="EE1140" t="s">
        <v>1878</v>
      </c>
      <c r="EF1140">
        <v>3</v>
      </c>
      <c r="EV1140">
        <v>7250</v>
      </c>
      <c r="EW1140">
        <v>612</v>
      </c>
      <c r="EX1140">
        <v>453</v>
      </c>
      <c r="EY1140">
        <v>540</v>
      </c>
    </row>
    <row r="1141" spans="1:165" ht="15">
      <c r="A1141">
        <v>2022</v>
      </c>
      <c r="B1141" t="s">
        <v>1827</v>
      </c>
      <c r="C1141" t="s">
        <v>1828</v>
      </c>
      <c r="D1141" t="s">
        <v>1902</v>
      </c>
      <c r="E1141" t="s">
        <v>1830</v>
      </c>
      <c r="F1141">
        <v>13</v>
      </c>
      <c r="G1141" s="134">
        <v>2</v>
      </c>
      <c r="H1141">
        <v>4</v>
      </c>
      <c r="I1141" t="s">
        <v>240</v>
      </c>
      <c r="J1141">
        <v>24</v>
      </c>
      <c r="K1141">
        <v>30</v>
      </c>
      <c r="L1141">
        <v>26</v>
      </c>
      <c r="M1141">
        <v>31</v>
      </c>
      <c r="N1141">
        <v>42.7</v>
      </c>
      <c r="O1141">
        <v>35.36</v>
      </c>
      <c r="P1141">
        <v>24.0885</v>
      </c>
      <c r="Q1141">
        <v>29.8444</v>
      </c>
      <c r="R1141">
        <v>26.377800000000001</v>
      </c>
      <c r="T1141" t="s">
        <v>165</v>
      </c>
      <c r="U1141" t="s">
        <v>166</v>
      </c>
      <c r="V1141" t="s">
        <v>241</v>
      </c>
      <c r="W1141" t="s">
        <v>242</v>
      </c>
      <c r="Y1141">
        <v>7</v>
      </c>
      <c r="Z1141" t="s">
        <v>170</v>
      </c>
      <c r="AA1141" t="s">
        <v>170</v>
      </c>
      <c r="AB1141" t="s">
        <v>167</v>
      </c>
      <c r="AC1141" t="s">
        <v>276</v>
      </c>
      <c r="AD1141">
        <v>15</v>
      </c>
      <c r="AG1141" t="s">
        <v>173</v>
      </c>
      <c r="AH1141" t="s">
        <v>174</v>
      </c>
      <c r="AI1141" t="s">
        <v>175</v>
      </c>
      <c r="AJ1141" t="s">
        <v>176</v>
      </c>
      <c r="AK1141" t="s">
        <v>170</v>
      </c>
      <c r="AL1141" t="s">
        <v>177</v>
      </c>
      <c r="AO1141">
        <v>92</v>
      </c>
      <c r="AP1141">
        <v>24</v>
      </c>
      <c r="AS1141">
        <v>1700</v>
      </c>
      <c r="AT1141">
        <v>1700</v>
      </c>
      <c r="BN1141" s="7" t="s">
        <v>310</v>
      </c>
      <c r="BO1141">
        <v>2</v>
      </c>
      <c r="BP1141">
        <v>2</v>
      </c>
      <c r="BQ1141">
        <v>7</v>
      </c>
      <c r="BR1141" t="s">
        <v>1087</v>
      </c>
      <c r="BS1141" t="s">
        <v>180</v>
      </c>
      <c r="BT1141" t="s">
        <v>181</v>
      </c>
      <c r="BU1141" s="135">
        <v>44372</v>
      </c>
      <c r="BV1141">
        <v>29376</v>
      </c>
      <c r="BX1141" t="s">
        <v>169</v>
      </c>
      <c r="BY1141" t="s">
        <v>170</v>
      </c>
      <c r="CB1141" t="s">
        <v>170</v>
      </c>
      <c r="CC1141" t="s">
        <v>170</v>
      </c>
      <c r="CE1141" t="s">
        <v>170</v>
      </c>
      <c r="CG1141" t="s">
        <v>169</v>
      </c>
      <c r="CH1141" t="s">
        <v>284</v>
      </c>
      <c r="CI1141" t="s">
        <v>170</v>
      </c>
      <c r="DJ1141" t="s">
        <v>204</v>
      </c>
      <c r="DK1141" t="s">
        <v>205</v>
      </c>
      <c r="DL1141" t="s">
        <v>170</v>
      </c>
      <c r="DM1141" t="s">
        <v>170</v>
      </c>
      <c r="DN1141" t="s">
        <v>170</v>
      </c>
      <c r="DO1141" t="s">
        <v>236</v>
      </c>
      <c r="DP1141" t="s">
        <v>169</v>
      </c>
      <c r="DQ1141" t="s">
        <v>193</v>
      </c>
      <c r="DR1141" t="s">
        <v>1262</v>
      </c>
      <c r="DY1141">
        <v>20.100000000000001</v>
      </c>
      <c r="EB1141">
        <v>3</v>
      </c>
      <c r="EC1141">
        <v>3</v>
      </c>
      <c r="EE1141" t="s">
        <v>1878</v>
      </c>
      <c r="EF1141">
        <v>3</v>
      </c>
      <c r="EV1141">
        <v>7250</v>
      </c>
      <c r="EW1141">
        <v>645</v>
      </c>
      <c r="EX1141">
        <v>477</v>
      </c>
      <c r="EY1141">
        <v>569</v>
      </c>
    </row>
    <row r="1142" spans="1:165" ht="15">
      <c r="A1142">
        <v>2022</v>
      </c>
      <c r="B1142" t="s">
        <v>1827</v>
      </c>
      <c r="C1142" t="s">
        <v>1828</v>
      </c>
      <c r="D1142" t="s">
        <v>1903</v>
      </c>
      <c r="E1142" t="s">
        <v>1830</v>
      </c>
      <c r="F1142">
        <v>53</v>
      </c>
      <c r="G1142" s="134">
        <v>3</v>
      </c>
      <c r="H1142">
        <v>6</v>
      </c>
      <c r="I1142" t="s">
        <v>240</v>
      </c>
      <c r="J1142">
        <v>21</v>
      </c>
      <c r="K1142">
        <v>28</v>
      </c>
      <c r="L1142">
        <v>23</v>
      </c>
      <c r="M1142">
        <v>26</v>
      </c>
      <c r="N1142">
        <v>40.299999999999997</v>
      </c>
      <c r="O1142">
        <v>30.9405</v>
      </c>
      <c r="P1142">
        <v>20.529599999999999</v>
      </c>
      <c r="Q1142">
        <v>28.3185</v>
      </c>
      <c r="R1142">
        <v>23.429500000000001</v>
      </c>
      <c r="T1142" t="s">
        <v>165</v>
      </c>
      <c r="U1142" t="s">
        <v>166</v>
      </c>
      <c r="V1142" t="s">
        <v>241</v>
      </c>
      <c r="W1142" t="s">
        <v>242</v>
      </c>
      <c r="Y1142">
        <v>7</v>
      </c>
      <c r="Z1142" t="s">
        <v>170</v>
      </c>
      <c r="AA1142" t="s">
        <v>170</v>
      </c>
      <c r="AB1142">
        <v>4</v>
      </c>
      <c r="AC1142" t="s">
        <v>218</v>
      </c>
      <c r="AD1142">
        <v>15</v>
      </c>
      <c r="AG1142" t="s">
        <v>173</v>
      </c>
      <c r="AH1142" t="s">
        <v>174</v>
      </c>
      <c r="AI1142" t="s">
        <v>175</v>
      </c>
      <c r="AJ1142" t="s">
        <v>176</v>
      </c>
      <c r="AK1142" t="s">
        <v>170</v>
      </c>
      <c r="AL1142" t="s">
        <v>177</v>
      </c>
      <c r="AO1142">
        <v>101</v>
      </c>
      <c r="AP1142">
        <v>30</v>
      </c>
      <c r="AS1142">
        <v>1900</v>
      </c>
      <c r="AT1142">
        <v>1900</v>
      </c>
      <c r="BN1142" s="7" t="s">
        <v>310</v>
      </c>
      <c r="BO1142">
        <v>2</v>
      </c>
      <c r="BP1142">
        <v>2</v>
      </c>
      <c r="BQ1142">
        <v>8</v>
      </c>
      <c r="BR1142" t="s">
        <v>1435</v>
      </c>
      <c r="BS1142" t="s">
        <v>180</v>
      </c>
      <c r="BT1142" t="s">
        <v>494</v>
      </c>
      <c r="BU1142" s="135">
        <v>44379</v>
      </c>
      <c r="BV1142">
        <v>29661</v>
      </c>
      <c r="BX1142" t="s">
        <v>170</v>
      </c>
      <c r="BY1142" t="s">
        <v>170</v>
      </c>
      <c r="CB1142" t="s">
        <v>170</v>
      </c>
      <c r="CC1142" t="s">
        <v>170</v>
      </c>
      <c r="CE1142" t="s">
        <v>170</v>
      </c>
      <c r="CG1142" t="s">
        <v>169</v>
      </c>
      <c r="CH1142" t="s">
        <v>398</v>
      </c>
      <c r="CI1142" t="s">
        <v>170</v>
      </c>
      <c r="DJ1142" t="s">
        <v>303</v>
      </c>
      <c r="DK1142" t="s">
        <v>304</v>
      </c>
      <c r="DL1142" t="s">
        <v>170</v>
      </c>
      <c r="DN1142" t="s">
        <v>170</v>
      </c>
      <c r="DO1142" t="s">
        <v>506</v>
      </c>
      <c r="DP1142" t="s">
        <v>170</v>
      </c>
      <c r="DQ1142" t="s">
        <v>207</v>
      </c>
      <c r="EB1142">
        <v>3</v>
      </c>
      <c r="EC1142">
        <v>3</v>
      </c>
      <c r="EE1142" t="s">
        <v>1904</v>
      </c>
      <c r="EF1142">
        <v>3</v>
      </c>
      <c r="EV1142">
        <v>7250</v>
      </c>
      <c r="EW1142">
        <v>607</v>
      </c>
      <c r="EX1142">
        <v>463</v>
      </c>
      <c r="EY1142">
        <v>542</v>
      </c>
    </row>
    <row r="1143" spans="1:165" ht="15">
      <c r="A1143" s="5">
        <v>2022</v>
      </c>
      <c r="B1143" s="5" t="s">
        <v>1827</v>
      </c>
      <c r="C1143" s="5" t="s">
        <v>1828</v>
      </c>
      <c r="D1143" s="5" t="s">
        <v>1905</v>
      </c>
      <c r="E1143" s="5" t="s">
        <v>1830</v>
      </c>
      <c r="F1143" s="5">
        <v>21</v>
      </c>
      <c r="G1143" s="80">
        <v>4</v>
      </c>
      <c r="H1143" s="5">
        <v>8</v>
      </c>
      <c r="I1143" s="5" t="s">
        <v>196</v>
      </c>
      <c r="J1143" s="5">
        <v>15</v>
      </c>
      <c r="K1143" s="5">
        <v>22</v>
      </c>
      <c r="L1143" s="5">
        <v>17</v>
      </c>
      <c r="M1143" s="5">
        <v>19.399999999999999</v>
      </c>
      <c r="N1143" s="5">
        <v>29.1</v>
      </c>
      <c r="O1143" s="5">
        <v>22.823499999999999</v>
      </c>
      <c r="P1143" s="5">
        <v>14.6134</v>
      </c>
      <c r="Q1143" s="5">
        <v>22.0124</v>
      </c>
      <c r="R1143" s="5">
        <v>17.217700000000001</v>
      </c>
      <c r="S1143" s="5"/>
      <c r="T1143" s="5" t="s">
        <v>165</v>
      </c>
      <c r="U1143" s="5" t="s">
        <v>166</v>
      </c>
      <c r="V1143" s="5" t="s">
        <v>198</v>
      </c>
      <c r="W1143" s="5" t="s">
        <v>199</v>
      </c>
      <c r="X1143" s="5"/>
      <c r="Y1143" s="5">
        <v>8</v>
      </c>
      <c r="Z1143" s="5" t="s">
        <v>169</v>
      </c>
      <c r="AA1143" s="5" t="s">
        <v>170</v>
      </c>
      <c r="AB1143" s="5" t="s">
        <v>167</v>
      </c>
      <c r="AC1143" s="5" t="s">
        <v>276</v>
      </c>
      <c r="AD1143" s="5">
        <v>15</v>
      </c>
      <c r="AE1143" s="5"/>
      <c r="AF1143" s="5"/>
      <c r="AG1143" s="5" t="s">
        <v>173</v>
      </c>
      <c r="AH1143" s="5" t="s">
        <v>174</v>
      </c>
      <c r="AI1143" s="5" t="s">
        <v>175</v>
      </c>
      <c r="AJ1143" s="5" t="s">
        <v>176</v>
      </c>
      <c r="AK1143" s="5" t="s">
        <v>170</v>
      </c>
      <c r="AL1143" s="5" t="s">
        <v>177</v>
      </c>
      <c r="AM1143" s="5"/>
      <c r="AN1143" s="5"/>
      <c r="AO1143" s="5">
        <v>101</v>
      </c>
      <c r="AP1143" s="5">
        <v>30</v>
      </c>
      <c r="AQ1143" s="5"/>
      <c r="AR1143" s="5"/>
      <c r="AS1143" s="5">
        <v>2600</v>
      </c>
      <c r="AT1143" s="5">
        <v>2600</v>
      </c>
      <c r="AU1143" s="5"/>
      <c r="AV1143" s="5"/>
      <c r="AW1143" s="5"/>
      <c r="AX1143" s="5"/>
      <c r="AY1143" s="5"/>
      <c r="AZ1143" s="5"/>
      <c r="BA1143" s="5"/>
      <c r="BB1143" s="5"/>
      <c r="BC1143" s="5"/>
      <c r="BD1143" s="5"/>
      <c r="BE1143" s="5"/>
      <c r="BF1143" s="5"/>
      <c r="BG1143" s="5"/>
      <c r="BH1143" s="5"/>
      <c r="BI1143" s="5"/>
      <c r="BJ1143" s="5"/>
      <c r="BK1143" s="5"/>
      <c r="BL1143" s="5"/>
      <c r="BM1143" s="5"/>
      <c r="BN1143" s="96" t="s">
        <v>310</v>
      </c>
      <c r="BO1143" s="5">
        <v>2</v>
      </c>
      <c r="BP1143" s="5">
        <v>2</v>
      </c>
      <c r="BQ1143" s="5">
        <v>8</v>
      </c>
      <c r="BR1143" s="5" t="s">
        <v>1435</v>
      </c>
      <c r="BS1143" s="5" t="s">
        <v>180</v>
      </c>
      <c r="BT1143" s="5" t="s">
        <v>494</v>
      </c>
      <c r="BU1143" s="83">
        <v>44372</v>
      </c>
      <c r="BV1143" s="5">
        <v>29388</v>
      </c>
      <c r="BX1143" t="s">
        <v>170</v>
      </c>
      <c r="BY1143" t="s">
        <v>170</v>
      </c>
      <c r="CB1143" t="s">
        <v>170</v>
      </c>
      <c r="CC1143" t="s">
        <v>170</v>
      </c>
      <c r="CD1143" t="s">
        <v>1906</v>
      </c>
      <c r="CE1143" t="s">
        <v>170</v>
      </c>
      <c r="CG1143" t="s">
        <v>169</v>
      </c>
      <c r="CH1143" t="s">
        <v>398</v>
      </c>
      <c r="CI1143" t="s">
        <v>170</v>
      </c>
      <c r="DJ1143" t="s">
        <v>190</v>
      </c>
      <c r="DK1143" t="s">
        <v>191</v>
      </c>
      <c r="DN1143" t="s">
        <v>170</v>
      </c>
      <c r="DO1143" t="s">
        <v>506</v>
      </c>
      <c r="DP1143" t="s">
        <v>169</v>
      </c>
      <c r="DQ1143" t="s">
        <v>193</v>
      </c>
      <c r="EB1143">
        <v>4</v>
      </c>
      <c r="EC1143">
        <v>4</v>
      </c>
      <c r="EE1143" t="s">
        <v>1195</v>
      </c>
      <c r="EF1143">
        <v>5</v>
      </c>
      <c r="EV1143">
        <v>5250</v>
      </c>
      <c r="EW1143">
        <v>533</v>
      </c>
      <c r="EX1143">
        <v>408</v>
      </c>
      <c r="EY1143">
        <v>477</v>
      </c>
    </row>
    <row r="1144" spans="1:165" ht="15">
      <c r="A1144">
        <v>2022</v>
      </c>
      <c r="B1144" t="s">
        <v>1827</v>
      </c>
      <c r="C1144" t="s">
        <v>1872</v>
      </c>
      <c r="D1144" t="s">
        <v>1907</v>
      </c>
      <c r="E1144" t="s">
        <v>1830</v>
      </c>
      <c r="F1144">
        <v>54</v>
      </c>
      <c r="G1144" s="134">
        <v>2</v>
      </c>
      <c r="H1144">
        <v>4</v>
      </c>
      <c r="I1144" t="s">
        <v>196</v>
      </c>
      <c r="J1144">
        <v>21</v>
      </c>
      <c r="K1144">
        <v>25</v>
      </c>
      <c r="L1144">
        <v>23</v>
      </c>
      <c r="M1144">
        <v>27.3</v>
      </c>
      <c r="N1144">
        <v>38</v>
      </c>
      <c r="O1144">
        <v>31.261099999999999</v>
      </c>
      <c r="P1144">
        <v>21.465900000000001</v>
      </c>
      <c r="Q1144">
        <v>25.221399999999999</v>
      </c>
      <c r="R1144">
        <v>23.0075</v>
      </c>
      <c r="T1144" t="s">
        <v>165</v>
      </c>
      <c r="U1144" t="s">
        <v>166</v>
      </c>
      <c r="V1144" t="s">
        <v>198</v>
      </c>
      <c r="W1144" t="s">
        <v>199</v>
      </c>
      <c r="Y1144">
        <v>8</v>
      </c>
      <c r="Z1144" t="s">
        <v>169</v>
      </c>
      <c r="AA1144" t="s">
        <v>170</v>
      </c>
      <c r="AB1144" t="s">
        <v>243</v>
      </c>
      <c r="AC1144" t="s">
        <v>244</v>
      </c>
      <c r="AD1144">
        <v>15</v>
      </c>
      <c r="AG1144" t="s">
        <v>197</v>
      </c>
      <c r="AH1144" t="s">
        <v>472</v>
      </c>
      <c r="AI1144" t="s">
        <v>175</v>
      </c>
      <c r="AJ1144" t="s">
        <v>176</v>
      </c>
      <c r="AK1144" t="s">
        <v>219</v>
      </c>
      <c r="AL1144" t="s">
        <v>220</v>
      </c>
      <c r="AS1144">
        <v>1550</v>
      </c>
      <c r="AT1144">
        <v>1550</v>
      </c>
      <c r="BN1144" s="7" t="s">
        <v>178</v>
      </c>
      <c r="BO1144">
        <v>2</v>
      </c>
      <c r="BP1144">
        <v>2</v>
      </c>
      <c r="BQ1144">
        <v>30</v>
      </c>
      <c r="BR1144" t="s">
        <v>429</v>
      </c>
      <c r="BT1144" t="s">
        <v>575</v>
      </c>
      <c r="BU1144" s="135">
        <v>44379</v>
      </c>
      <c r="BV1144">
        <v>29662</v>
      </c>
      <c r="BW1144" s="6"/>
      <c r="BX1144" s="5" t="s">
        <v>170</v>
      </c>
      <c r="BY1144" s="5" t="s">
        <v>170</v>
      </c>
      <c r="BZ1144" s="5"/>
      <c r="CA1144" s="5"/>
      <c r="CB1144" s="5" t="s">
        <v>170</v>
      </c>
      <c r="CC1144" s="5" t="s">
        <v>170</v>
      </c>
      <c r="CD1144" s="5"/>
      <c r="CE1144" s="5" t="s">
        <v>170</v>
      </c>
      <c r="CF1144" s="5"/>
      <c r="CG1144" s="5" t="s">
        <v>169</v>
      </c>
      <c r="CH1144" s="5" t="s">
        <v>398</v>
      </c>
      <c r="CI1144" s="5" t="s">
        <v>170</v>
      </c>
      <c r="CJ1144" s="5"/>
      <c r="CK1144" s="5" t="s">
        <v>183</v>
      </c>
      <c r="CL1144" s="5"/>
      <c r="CM1144" s="5">
        <v>1</v>
      </c>
      <c r="CN1144" s="5" t="s">
        <v>724</v>
      </c>
      <c r="CO1144" s="5"/>
      <c r="CP1144" s="5">
        <v>288</v>
      </c>
      <c r="CQ1144" s="5">
        <v>6.5</v>
      </c>
      <c r="CR1144" s="5">
        <v>42.6</v>
      </c>
      <c r="CS1144" s="5" t="s">
        <v>185</v>
      </c>
      <c r="CT1144" s="5"/>
      <c r="CU1144" s="5"/>
      <c r="CV1144" s="5" t="s">
        <v>186</v>
      </c>
      <c r="CW1144" s="5"/>
      <c r="CX1144" s="5" t="s">
        <v>187</v>
      </c>
      <c r="CY1144" s="5" t="s">
        <v>170</v>
      </c>
      <c r="CZ1144" s="5"/>
      <c r="DA1144" s="5"/>
      <c r="DB1144" s="5"/>
      <c r="DC1144" s="5"/>
      <c r="DD1144" s="5">
        <v>2</v>
      </c>
      <c r="DE1144" s="5" t="s">
        <v>522</v>
      </c>
      <c r="DF1144" s="5" t="s">
        <v>777</v>
      </c>
      <c r="DG1144" s="5" t="s">
        <v>1908</v>
      </c>
      <c r="DH1144" s="5"/>
      <c r="DI1144" s="5"/>
      <c r="DJ1144" s="5" t="s">
        <v>190</v>
      </c>
      <c r="DK1144" s="5" t="s">
        <v>191</v>
      </c>
      <c r="DL1144" s="5" t="s">
        <v>170</v>
      </c>
      <c r="DM1144" s="5" t="s">
        <v>170</v>
      </c>
      <c r="DN1144" s="5" t="s">
        <v>170</v>
      </c>
      <c r="DO1144" s="5" t="s">
        <v>506</v>
      </c>
      <c r="DP1144" s="5" t="s">
        <v>169</v>
      </c>
      <c r="DQ1144" s="5" t="s">
        <v>193</v>
      </c>
      <c r="DR1144" s="5" t="s">
        <v>588</v>
      </c>
      <c r="DS1144" s="5"/>
      <c r="DT1144" s="5"/>
      <c r="DU1144" s="5"/>
      <c r="DV1144" s="5"/>
      <c r="DW1144" s="5"/>
      <c r="DX1144" s="5"/>
      <c r="DY1144" s="5"/>
      <c r="DZ1144" s="5"/>
      <c r="EA1144" s="133"/>
      <c r="EB1144" s="5">
        <v>6</v>
      </c>
      <c r="EC1144" s="5">
        <v>6</v>
      </c>
      <c r="ED1144" s="5"/>
      <c r="EE1144" s="5" t="s">
        <v>1909</v>
      </c>
      <c r="EF1144" s="5">
        <v>7</v>
      </c>
      <c r="EG1144" s="5"/>
      <c r="EH1144" s="5"/>
      <c r="EI1144" s="5"/>
      <c r="EJ1144" s="5"/>
      <c r="EK1144" s="5"/>
      <c r="EL1144" s="5"/>
      <c r="EM1144" s="5"/>
      <c r="EN1144" s="5"/>
      <c r="EO1144" s="5"/>
      <c r="EP1144" s="5"/>
      <c r="EQ1144" s="5"/>
      <c r="ER1144" s="5"/>
      <c r="ES1144" s="5"/>
      <c r="ET1144" s="5"/>
      <c r="EU1144" s="5"/>
      <c r="EV1144" s="5">
        <v>1000</v>
      </c>
      <c r="EW1144" s="5">
        <v>283</v>
      </c>
      <c r="EX1144" s="5">
        <v>315</v>
      </c>
      <c r="EY1144" s="5">
        <v>297</v>
      </c>
      <c r="EZ1144" s="5"/>
      <c r="FA1144" s="5"/>
      <c r="FB1144" s="5"/>
      <c r="FC1144" s="5"/>
      <c r="FD1144" s="5"/>
      <c r="FE1144" s="5"/>
      <c r="FF1144" s="5"/>
      <c r="FG1144" s="5"/>
      <c r="FH1144" s="5"/>
      <c r="FI1144" s="5"/>
    </row>
    <row r="1145" spans="1:165" ht="15">
      <c r="A1145">
        <v>2022</v>
      </c>
      <c r="B1145" t="s">
        <v>1827</v>
      </c>
      <c r="C1145" t="s">
        <v>1872</v>
      </c>
      <c r="D1145" t="s">
        <v>1907</v>
      </c>
      <c r="E1145" t="s">
        <v>1830</v>
      </c>
      <c r="F1145">
        <v>58</v>
      </c>
      <c r="G1145" s="134">
        <v>3.6</v>
      </c>
      <c r="H1145">
        <v>6</v>
      </c>
      <c r="I1145" t="s">
        <v>196</v>
      </c>
      <c r="J1145">
        <v>18</v>
      </c>
      <c r="K1145">
        <v>24</v>
      </c>
      <c r="L1145">
        <v>20</v>
      </c>
      <c r="M1145">
        <v>23.1</v>
      </c>
      <c r="N1145">
        <v>33.799999999999997</v>
      </c>
      <c r="O1145">
        <v>26.9374</v>
      </c>
      <c r="P1145">
        <v>18.412199999999999</v>
      </c>
      <c r="Q1145">
        <v>24.1023</v>
      </c>
      <c r="R1145">
        <v>20</v>
      </c>
      <c r="T1145" t="s">
        <v>470</v>
      </c>
      <c r="U1145" t="s">
        <v>471</v>
      </c>
      <c r="V1145" t="s">
        <v>198</v>
      </c>
      <c r="W1145" t="s">
        <v>199</v>
      </c>
      <c r="Y1145">
        <v>8</v>
      </c>
      <c r="Z1145" t="s">
        <v>169</v>
      </c>
      <c r="AA1145" t="s">
        <v>170</v>
      </c>
      <c r="AB1145" t="s">
        <v>243</v>
      </c>
      <c r="AC1145" t="s">
        <v>244</v>
      </c>
      <c r="AD1145">
        <v>15</v>
      </c>
      <c r="AG1145" t="s">
        <v>197</v>
      </c>
      <c r="AH1145" t="s">
        <v>472</v>
      </c>
      <c r="AI1145" t="s">
        <v>175</v>
      </c>
      <c r="AJ1145" t="s">
        <v>176</v>
      </c>
      <c r="AK1145" t="s">
        <v>219</v>
      </c>
      <c r="AL1145" t="s">
        <v>220</v>
      </c>
      <c r="AS1145">
        <v>1750</v>
      </c>
      <c r="AT1145">
        <v>1750</v>
      </c>
      <c r="BN1145" s="7" t="s">
        <v>178</v>
      </c>
      <c r="BO1145">
        <v>2</v>
      </c>
      <c r="BP1145">
        <v>2</v>
      </c>
      <c r="BQ1145">
        <v>30</v>
      </c>
      <c r="BR1145" t="s">
        <v>429</v>
      </c>
      <c r="BT1145" t="s">
        <v>181</v>
      </c>
      <c r="BU1145" s="135">
        <v>44386</v>
      </c>
      <c r="BV1145">
        <v>29769</v>
      </c>
      <c r="BW1145" s="6"/>
      <c r="BX1145" s="5" t="s">
        <v>170</v>
      </c>
      <c r="BY1145" s="5" t="s">
        <v>170</v>
      </c>
      <c r="BZ1145" s="5"/>
      <c r="CA1145" s="5"/>
      <c r="CB1145" s="5" t="s">
        <v>170</v>
      </c>
      <c r="CC1145" s="5" t="s">
        <v>170</v>
      </c>
      <c r="CD1145" s="5"/>
      <c r="CE1145" s="5" t="s">
        <v>170</v>
      </c>
      <c r="CF1145" s="5"/>
      <c r="CG1145" s="5" t="s">
        <v>169</v>
      </c>
      <c r="CH1145" s="5" t="s">
        <v>398</v>
      </c>
      <c r="CI1145" s="5" t="s">
        <v>170</v>
      </c>
      <c r="CJ1145" s="5"/>
      <c r="CK1145" s="5" t="s">
        <v>183</v>
      </c>
      <c r="CL1145" s="5"/>
      <c r="CM1145" s="5">
        <v>1</v>
      </c>
      <c r="CN1145" s="5" t="s">
        <v>724</v>
      </c>
      <c r="CO1145" s="5"/>
      <c r="CP1145" s="5">
        <v>288</v>
      </c>
      <c r="CQ1145" s="5">
        <v>6.5</v>
      </c>
      <c r="CR1145" s="5">
        <v>42.6</v>
      </c>
      <c r="CS1145" s="5" t="s">
        <v>185</v>
      </c>
      <c r="CT1145" s="5"/>
      <c r="CU1145" s="5"/>
      <c r="CV1145" s="5" t="s">
        <v>186</v>
      </c>
      <c r="CW1145" s="5"/>
      <c r="CX1145" s="5" t="s">
        <v>187</v>
      </c>
      <c r="CY1145" s="5" t="s">
        <v>170</v>
      </c>
      <c r="CZ1145" s="5"/>
      <c r="DA1145" s="5"/>
      <c r="DB1145" s="5"/>
      <c r="DC1145" s="5"/>
      <c r="DD1145" s="5">
        <v>2</v>
      </c>
      <c r="DE1145" s="5" t="s">
        <v>522</v>
      </c>
      <c r="DF1145" s="5" t="s">
        <v>777</v>
      </c>
      <c r="DG1145" s="5" t="s">
        <v>1908</v>
      </c>
      <c r="DH1145" s="5"/>
      <c r="DI1145" s="5"/>
      <c r="DJ1145" s="5" t="s">
        <v>190</v>
      </c>
      <c r="DK1145" s="5" t="s">
        <v>191</v>
      </c>
      <c r="DL1145" s="5" t="s">
        <v>170</v>
      </c>
      <c r="DM1145" s="5" t="s">
        <v>170</v>
      </c>
      <c r="DN1145" s="5" t="s">
        <v>170</v>
      </c>
      <c r="DO1145" s="5" t="s">
        <v>506</v>
      </c>
      <c r="DP1145" s="5" t="s">
        <v>169</v>
      </c>
      <c r="DQ1145" s="5" t="s">
        <v>193</v>
      </c>
      <c r="DR1145" s="5" t="s">
        <v>588</v>
      </c>
      <c r="DS1145" s="5"/>
      <c r="DT1145" s="5"/>
      <c r="DU1145" s="5"/>
      <c r="DV1145" s="5"/>
      <c r="DW1145" s="5"/>
      <c r="DX1145" s="5"/>
      <c r="DY1145" s="5"/>
      <c r="DZ1145" s="5"/>
      <c r="EA1145" s="133"/>
      <c r="EB1145" s="5">
        <v>6</v>
      </c>
      <c r="EC1145" s="5">
        <v>6</v>
      </c>
      <c r="ED1145" s="5"/>
      <c r="EE1145" s="5" t="s">
        <v>1910</v>
      </c>
      <c r="EF1145" s="5">
        <v>7</v>
      </c>
      <c r="EG1145" s="5"/>
      <c r="EH1145" s="5"/>
      <c r="EI1145" s="5"/>
      <c r="EJ1145" s="5"/>
      <c r="EK1145" s="5"/>
      <c r="EL1145" s="5"/>
      <c r="EM1145" s="5"/>
      <c r="EN1145" s="5"/>
      <c r="EO1145" s="5"/>
      <c r="EP1145" s="5"/>
      <c r="EQ1145" s="5"/>
      <c r="ER1145" s="5"/>
      <c r="ES1145" s="5"/>
      <c r="ET1145" s="5"/>
      <c r="EU1145" s="5"/>
      <c r="EV1145" s="5">
        <v>1250</v>
      </c>
      <c r="EW1145" s="5">
        <v>305</v>
      </c>
      <c r="EX1145" s="5">
        <v>315</v>
      </c>
      <c r="EY1145" s="5">
        <v>305</v>
      </c>
      <c r="EZ1145" s="5"/>
      <c r="FA1145" s="5"/>
      <c r="FB1145" s="5"/>
      <c r="FC1145" s="5"/>
      <c r="FD1145" s="5"/>
      <c r="FE1145" s="5"/>
      <c r="FF1145" s="5"/>
      <c r="FG1145" s="5"/>
      <c r="FH1145" s="5"/>
      <c r="FI1145" s="5"/>
    </row>
    <row r="1146" spans="1:165" ht="15">
      <c r="A1146">
        <v>2022</v>
      </c>
      <c r="B1146" t="s">
        <v>1827</v>
      </c>
      <c r="C1146" t="s">
        <v>1872</v>
      </c>
      <c r="D1146" t="s">
        <v>1911</v>
      </c>
      <c r="E1146" t="s">
        <v>1830</v>
      </c>
      <c r="F1146">
        <v>55</v>
      </c>
      <c r="G1146" s="134">
        <v>2</v>
      </c>
      <c r="H1146">
        <v>4</v>
      </c>
      <c r="I1146" t="s">
        <v>196</v>
      </c>
      <c r="J1146">
        <v>21</v>
      </c>
      <c r="K1146">
        <v>25</v>
      </c>
      <c r="L1146">
        <v>23</v>
      </c>
      <c r="M1146">
        <v>27.3</v>
      </c>
      <c r="N1146">
        <v>36.9</v>
      </c>
      <c r="O1146">
        <v>30.919899999999998</v>
      </c>
      <c r="P1146">
        <v>21.465900000000001</v>
      </c>
      <c r="Q1146">
        <v>24.586200000000002</v>
      </c>
      <c r="R1146">
        <v>22.766100000000002</v>
      </c>
      <c r="T1146" t="s">
        <v>165</v>
      </c>
      <c r="U1146" t="s">
        <v>166</v>
      </c>
      <c r="V1146" t="s">
        <v>198</v>
      </c>
      <c r="W1146" t="s">
        <v>199</v>
      </c>
      <c r="Y1146">
        <v>8</v>
      </c>
      <c r="Z1146" t="s">
        <v>169</v>
      </c>
      <c r="AA1146" t="s">
        <v>170</v>
      </c>
      <c r="AB1146" t="s">
        <v>243</v>
      </c>
      <c r="AC1146" t="s">
        <v>244</v>
      </c>
      <c r="AD1146">
        <v>15</v>
      </c>
      <c r="AG1146" t="s">
        <v>197</v>
      </c>
      <c r="AH1146" t="s">
        <v>472</v>
      </c>
      <c r="AI1146" t="s">
        <v>175</v>
      </c>
      <c r="AJ1146" t="s">
        <v>176</v>
      </c>
      <c r="AK1146" t="s">
        <v>219</v>
      </c>
      <c r="AL1146" t="s">
        <v>220</v>
      </c>
      <c r="AS1146">
        <v>1550</v>
      </c>
      <c r="AT1146">
        <v>1550</v>
      </c>
      <c r="BN1146" s="7" t="s">
        <v>178</v>
      </c>
      <c r="BO1146">
        <v>2</v>
      </c>
      <c r="BP1146">
        <v>2</v>
      </c>
      <c r="BQ1146">
        <v>30</v>
      </c>
      <c r="BR1146" t="s">
        <v>429</v>
      </c>
      <c r="BT1146" t="s">
        <v>575</v>
      </c>
      <c r="BU1146" s="135">
        <v>44379</v>
      </c>
      <c r="BV1146">
        <v>29663</v>
      </c>
      <c r="BX1146" t="s">
        <v>169</v>
      </c>
      <c r="BY1146" t="s">
        <v>170</v>
      </c>
      <c r="CB1146" t="s">
        <v>170</v>
      </c>
      <c r="CC1146" t="s">
        <v>170</v>
      </c>
      <c r="CE1146" t="s">
        <v>170</v>
      </c>
      <c r="CG1146" t="s">
        <v>169</v>
      </c>
      <c r="CH1146" t="s">
        <v>1089</v>
      </c>
      <c r="CI1146" t="s">
        <v>170</v>
      </c>
      <c r="DJ1146" t="s">
        <v>204</v>
      </c>
      <c r="DK1146" t="s">
        <v>205</v>
      </c>
      <c r="DN1146" t="s">
        <v>170</v>
      </c>
      <c r="DO1146" t="s">
        <v>1727</v>
      </c>
      <c r="DP1146" t="s">
        <v>169</v>
      </c>
      <c r="DQ1146" t="s">
        <v>193</v>
      </c>
      <c r="EB1146">
        <v>4</v>
      </c>
      <c r="EC1146">
        <v>4</v>
      </c>
      <c r="EE1146" t="s">
        <v>1728</v>
      </c>
      <c r="EF1146">
        <v>5</v>
      </c>
      <c r="EV1146">
        <v>2250</v>
      </c>
      <c r="EW1146">
        <v>520</v>
      </c>
      <c r="EX1146">
        <v>366</v>
      </c>
      <c r="EY1146">
        <v>451</v>
      </c>
    </row>
    <row r="1147" spans="1:165" s="5" customFormat="1" ht="15">
      <c r="A1147">
        <v>2022</v>
      </c>
      <c r="B1147" t="s">
        <v>1827</v>
      </c>
      <c r="C1147" t="s">
        <v>1872</v>
      </c>
      <c r="D1147" t="s">
        <v>1911</v>
      </c>
      <c r="E1147" t="s">
        <v>1830</v>
      </c>
      <c r="F1147">
        <v>59</v>
      </c>
      <c r="G1147" s="134">
        <v>3.6</v>
      </c>
      <c r="H1147">
        <v>6</v>
      </c>
      <c r="I1147" t="s">
        <v>196</v>
      </c>
      <c r="J1147">
        <v>18</v>
      </c>
      <c r="K1147">
        <v>24</v>
      </c>
      <c r="L1147">
        <v>20</v>
      </c>
      <c r="M1147">
        <v>23</v>
      </c>
      <c r="N1147">
        <v>33.4</v>
      </c>
      <c r="O1147">
        <v>26.747900000000001</v>
      </c>
      <c r="P1147">
        <v>18.3385</v>
      </c>
      <c r="Q1147">
        <v>23.838799999999999</v>
      </c>
      <c r="R1147">
        <v>20.463100000000001</v>
      </c>
      <c r="S1147"/>
      <c r="T1147" t="s">
        <v>470</v>
      </c>
      <c r="U1147" t="s">
        <v>471</v>
      </c>
      <c r="V1147" t="s">
        <v>198</v>
      </c>
      <c r="W1147" t="s">
        <v>199</v>
      </c>
      <c r="X1147"/>
      <c r="Y1147">
        <v>8</v>
      </c>
      <c r="Z1147" t="s">
        <v>169</v>
      </c>
      <c r="AA1147" t="s">
        <v>170</v>
      </c>
      <c r="AB1147" t="s">
        <v>243</v>
      </c>
      <c r="AC1147" t="s">
        <v>244</v>
      </c>
      <c r="AD1147">
        <v>15</v>
      </c>
      <c r="AE1147"/>
      <c r="AF1147"/>
      <c r="AG1147" t="s">
        <v>197</v>
      </c>
      <c r="AH1147" t="s">
        <v>472</v>
      </c>
      <c r="AI1147" t="s">
        <v>175</v>
      </c>
      <c r="AJ1147" t="s">
        <v>176</v>
      </c>
      <c r="AK1147" t="s">
        <v>219</v>
      </c>
      <c r="AL1147" t="s">
        <v>220</v>
      </c>
      <c r="AM1147"/>
      <c r="AN1147"/>
      <c r="AO1147"/>
      <c r="AP1147"/>
      <c r="AQ1147"/>
      <c r="AR1147"/>
      <c r="AS1147">
        <v>1750</v>
      </c>
      <c r="AT1147">
        <v>1750</v>
      </c>
      <c r="AU1147"/>
      <c r="AV1147"/>
      <c r="AW1147"/>
      <c r="AX1147"/>
      <c r="AY1147"/>
      <c r="AZ1147"/>
      <c r="BA1147"/>
      <c r="BB1147"/>
      <c r="BC1147"/>
      <c r="BD1147"/>
      <c r="BE1147"/>
      <c r="BF1147"/>
      <c r="BG1147"/>
      <c r="BH1147"/>
      <c r="BI1147"/>
      <c r="BJ1147"/>
      <c r="BK1147"/>
      <c r="BL1147"/>
      <c r="BM1147"/>
      <c r="BN1147" s="7" t="s">
        <v>178</v>
      </c>
      <c r="BO1147">
        <v>2</v>
      </c>
      <c r="BP1147">
        <v>2</v>
      </c>
      <c r="BQ1147">
        <v>30</v>
      </c>
      <c r="BR1147" t="s">
        <v>429</v>
      </c>
      <c r="BS1147"/>
      <c r="BT1147" t="s">
        <v>181</v>
      </c>
      <c r="BU1147" s="135">
        <v>44386</v>
      </c>
      <c r="BV1147">
        <v>29743</v>
      </c>
      <c r="BW1147" s="136"/>
      <c r="BX1147" t="s">
        <v>170</v>
      </c>
      <c r="BY1147" t="s">
        <v>170</v>
      </c>
      <c r="BZ1147"/>
      <c r="CA1147"/>
      <c r="CB1147" t="s">
        <v>170</v>
      </c>
      <c r="CC1147" t="s">
        <v>170</v>
      </c>
      <c r="CD1147" t="s">
        <v>1712</v>
      </c>
      <c r="CE1147" t="s">
        <v>170</v>
      </c>
      <c r="CF1147"/>
      <c r="CG1147" t="s">
        <v>169</v>
      </c>
      <c r="CH1147" t="s">
        <v>280</v>
      </c>
      <c r="CI1147" t="s">
        <v>170</v>
      </c>
      <c r="CJ1147"/>
      <c r="CK1147"/>
      <c r="CL1147"/>
      <c r="CM1147"/>
      <c r="CN1147"/>
      <c r="CO1147"/>
      <c r="CP1147"/>
      <c r="CQ1147"/>
      <c r="CR1147"/>
      <c r="CS1147"/>
      <c r="CT1147"/>
      <c r="CU1147"/>
      <c r="CV1147"/>
      <c r="CW1147"/>
      <c r="CX1147"/>
      <c r="CY1147"/>
      <c r="CZ1147"/>
      <c r="DA1147"/>
      <c r="DB1147"/>
      <c r="DC1147"/>
      <c r="DD1147"/>
      <c r="DE1147"/>
      <c r="DF1147"/>
      <c r="DG1147"/>
      <c r="DH1147"/>
      <c r="DI1147"/>
      <c r="DJ1147" t="s">
        <v>204</v>
      </c>
      <c r="DK1147" t="s">
        <v>205</v>
      </c>
      <c r="DL1147"/>
      <c r="DM1147"/>
      <c r="DN1147" t="s">
        <v>170</v>
      </c>
      <c r="DO1147" t="s">
        <v>1713</v>
      </c>
      <c r="DP1147" t="s">
        <v>169</v>
      </c>
      <c r="DQ1147" t="s">
        <v>193</v>
      </c>
      <c r="DR1147"/>
      <c r="DS1147"/>
      <c r="DT1147"/>
      <c r="DU1147"/>
      <c r="DV1147"/>
      <c r="DW1147"/>
      <c r="DX1147"/>
      <c r="DY1147"/>
      <c r="DZ1147"/>
      <c r="EA1147" s="137"/>
      <c r="EB1147">
        <v>3</v>
      </c>
      <c r="EC1147">
        <v>3</v>
      </c>
      <c r="ED1147"/>
      <c r="EE1147" t="s">
        <v>1715</v>
      </c>
      <c r="EF1147">
        <v>6</v>
      </c>
      <c r="EG1147"/>
      <c r="EH1147"/>
      <c r="EI1147"/>
      <c r="EJ1147"/>
      <c r="EK1147"/>
      <c r="EL1147"/>
      <c r="EM1147"/>
      <c r="EN1147"/>
      <c r="EO1147"/>
      <c r="EP1147"/>
      <c r="EQ1147"/>
      <c r="ER1147"/>
      <c r="ES1147"/>
      <c r="ET1147"/>
      <c r="EU1147"/>
      <c r="EV1147">
        <v>3250</v>
      </c>
      <c r="EW1147">
        <v>573</v>
      </c>
      <c r="EX1147">
        <v>406</v>
      </c>
      <c r="EY1147">
        <v>498</v>
      </c>
      <c r="EZ1147"/>
      <c r="FA1147"/>
      <c r="FB1147"/>
      <c r="FC1147"/>
      <c r="FD1147"/>
      <c r="FE1147"/>
      <c r="FF1147"/>
      <c r="FG1147"/>
      <c r="FH1147"/>
      <c r="FI1147"/>
    </row>
    <row r="1148" spans="1:165" s="5" customFormat="1" ht="15">
      <c r="A1148">
        <v>2022</v>
      </c>
      <c r="B1148" t="s">
        <v>1827</v>
      </c>
      <c r="C1148" t="s">
        <v>1872</v>
      </c>
      <c r="D1148" t="s">
        <v>1912</v>
      </c>
      <c r="E1148" t="s">
        <v>1830</v>
      </c>
      <c r="F1148">
        <v>141</v>
      </c>
      <c r="G1148" s="134">
        <v>1.5</v>
      </c>
      <c r="H1148">
        <v>4</v>
      </c>
      <c r="I1148" t="s">
        <v>164</v>
      </c>
      <c r="J1148">
        <v>28</v>
      </c>
      <c r="K1148">
        <v>36</v>
      </c>
      <c r="L1148">
        <v>31</v>
      </c>
      <c r="M1148">
        <v>36.799999999999997</v>
      </c>
      <c r="N1148">
        <v>52.4</v>
      </c>
      <c r="O1148">
        <v>42.492699999999999</v>
      </c>
      <c r="P1148">
        <v>28.0777</v>
      </c>
      <c r="Q1148">
        <v>35.848500000000001</v>
      </c>
      <c r="R1148">
        <v>31.1126</v>
      </c>
      <c r="S1148"/>
      <c r="T1148" t="s">
        <v>165</v>
      </c>
      <c r="U1148" t="s">
        <v>166</v>
      </c>
      <c r="V1148" t="s">
        <v>167</v>
      </c>
      <c r="W1148" t="s">
        <v>168</v>
      </c>
      <c r="X1148"/>
      <c r="Y1148">
        <v>8</v>
      </c>
      <c r="Z1148" t="s">
        <v>169</v>
      </c>
      <c r="AA1148" t="s">
        <v>170</v>
      </c>
      <c r="AB1148" t="s">
        <v>243</v>
      </c>
      <c r="AC1148" t="s">
        <v>244</v>
      </c>
      <c r="AD1148">
        <v>15</v>
      </c>
      <c r="AE1148"/>
      <c r="AF1148"/>
      <c r="AG1148" t="s">
        <v>197</v>
      </c>
      <c r="AH1148" t="s">
        <v>472</v>
      </c>
      <c r="AI1148" t="s">
        <v>175</v>
      </c>
      <c r="AJ1148" t="s">
        <v>176</v>
      </c>
      <c r="AK1148" t="s">
        <v>219</v>
      </c>
      <c r="AL1148" t="s">
        <v>220</v>
      </c>
      <c r="AM1148"/>
      <c r="AN1148"/>
      <c r="AO1148">
        <v>100</v>
      </c>
      <c r="AP1148">
        <v>28</v>
      </c>
      <c r="AQ1148"/>
      <c r="AR1148"/>
      <c r="AS1148">
        <v>1150</v>
      </c>
      <c r="AT1148">
        <v>1150</v>
      </c>
      <c r="AU1148"/>
      <c r="AV1148"/>
      <c r="AW1148"/>
      <c r="AX1148"/>
      <c r="AY1148"/>
      <c r="AZ1148"/>
      <c r="BA1148"/>
      <c r="BB1148"/>
      <c r="BC1148"/>
      <c r="BD1148"/>
      <c r="BE1148"/>
      <c r="BF1148"/>
      <c r="BG1148"/>
      <c r="BH1148"/>
      <c r="BI1148"/>
      <c r="BJ1148"/>
      <c r="BK1148"/>
      <c r="BL1148"/>
      <c r="BM1148"/>
      <c r="BN1148" s="7" t="s">
        <v>178</v>
      </c>
      <c r="BO1148">
        <v>2</v>
      </c>
      <c r="BP1148">
        <v>2</v>
      </c>
      <c r="BQ1148">
        <v>30</v>
      </c>
      <c r="BR1148" t="s">
        <v>429</v>
      </c>
      <c r="BS1148"/>
      <c r="BT1148" t="s">
        <v>181</v>
      </c>
      <c r="BU1148" s="135">
        <v>44309</v>
      </c>
      <c r="BV1148">
        <v>29192</v>
      </c>
      <c r="BW1148" s="136"/>
      <c r="BX1148" t="s">
        <v>170</v>
      </c>
      <c r="BY1148" t="s">
        <v>170</v>
      </c>
      <c r="BZ1148"/>
      <c r="CA1148"/>
      <c r="CB1148" t="s">
        <v>170</v>
      </c>
      <c r="CC1148" t="s">
        <v>170</v>
      </c>
      <c r="CD1148"/>
      <c r="CE1148" t="s">
        <v>170</v>
      </c>
      <c r="CF1148"/>
      <c r="CG1148" t="s">
        <v>169</v>
      </c>
      <c r="CH1148" t="s">
        <v>323</v>
      </c>
      <c r="CI1148" t="s">
        <v>170</v>
      </c>
      <c r="CJ1148"/>
      <c r="CK1148"/>
      <c r="CL1148"/>
      <c r="CM1148"/>
      <c r="CN1148"/>
      <c r="CO1148"/>
      <c r="CP1148"/>
      <c r="CQ1148"/>
      <c r="CR1148"/>
      <c r="CS1148"/>
      <c r="CT1148"/>
      <c r="CU1148"/>
      <c r="CV1148"/>
      <c r="CW1148"/>
      <c r="CX1148"/>
      <c r="CY1148"/>
      <c r="CZ1148"/>
      <c r="DA1148"/>
      <c r="DB1148"/>
      <c r="DC1148"/>
      <c r="DD1148"/>
      <c r="DE1148"/>
      <c r="DF1148"/>
      <c r="DG1148"/>
      <c r="DH1148"/>
      <c r="DI1148"/>
      <c r="DJ1148" t="s">
        <v>204</v>
      </c>
      <c r="DK1148" t="s">
        <v>205</v>
      </c>
      <c r="DL1148" t="s">
        <v>170</v>
      </c>
      <c r="DM1148"/>
      <c r="DN1148" t="s">
        <v>170</v>
      </c>
      <c r="DO1148" t="s">
        <v>916</v>
      </c>
      <c r="DP1148" t="s">
        <v>169</v>
      </c>
      <c r="DQ1148" t="s">
        <v>193</v>
      </c>
      <c r="DR1148"/>
      <c r="DS1148"/>
      <c r="DT1148"/>
      <c r="DU1148"/>
      <c r="DV1148"/>
      <c r="DW1148"/>
      <c r="DX1148"/>
      <c r="DY1148"/>
      <c r="DZ1148"/>
      <c r="EA1148" s="137"/>
      <c r="EB1148">
        <v>3</v>
      </c>
      <c r="EC1148">
        <v>3</v>
      </c>
      <c r="ED1148"/>
      <c r="EE1148" t="s">
        <v>917</v>
      </c>
      <c r="EF1148">
        <v>3</v>
      </c>
      <c r="EG1148"/>
      <c r="EH1148"/>
      <c r="EI1148"/>
      <c r="EJ1148"/>
      <c r="EK1148"/>
      <c r="EL1148"/>
      <c r="EM1148"/>
      <c r="EN1148"/>
      <c r="EO1148"/>
      <c r="EP1148"/>
      <c r="EQ1148"/>
      <c r="ER1148"/>
      <c r="ES1148"/>
      <c r="ET1148"/>
      <c r="EU1148"/>
      <c r="EV1148">
        <v>5750</v>
      </c>
      <c r="EW1148">
        <v>567</v>
      </c>
      <c r="EX1148">
        <v>408</v>
      </c>
      <c r="EY1148">
        <v>495</v>
      </c>
      <c r="EZ1148"/>
      <c r="FA1148"/>
      <c r="FB1148"/>
      <c r="FC1148"/>
      <c r="FD1148"/>
      <c r="FE1148"/>
      <c r="FF1148"/>
      <c r="FG1148"/>
      <c r="FH1148"/>
      <c r="FI1148"/>
    </row>
    <row r="1149" spans="1:165" s="5" customFormat="1" ht="15">
      <c r="A1149">
        <v>2022</v>
      </c>
      <c r="B1149" t="s">
        <v>1827</v>
      </c>
      <c r="C1149" t="s">
        <v>1872</v>
      </c>
      <c r="D1149" t="s">
        <v>1913</v>
      </c>
      <c r="E1149" t="s">
        <v>1830</v>
      </c>
      <c r="F1149">
        <v>1</v>
      </c>
      <c r="G1149" s="134">
        <v>2</v>
      </c>
      <c r="H1149">
        <v>4</v>
      </c>
      <c r="I1149" t="s">
        <v>196</v>
      </c>
      <c r="J1149">
        <v>23</v>
      </c>
      <c r="K1149">
        <v>30</v>
      </c>
      <c r="L1149">
        <v>26</v>
      </c>
      <c r="M1149">
        <v>29.4</v>
      </c>
      <c r="N1149">
        <v>43</v>
      </c>
      <c r="O1149">
        <v>34.278700000000001</v>
      </c>
      <c r="P1149">
        <v>22.962</v>
      </c>
      <c r="Q1149">
        <v>30.033999999999999</v>
      </c>
      <c r="R1149">
        <v>25.683399999999999</v>
      </c>
      <c r="S1149"/>
      <c r="T1149" t="s">
        <v>165</v>
      </c>
      <c r="U1149" t="s">
        <v>166</v>
      </c>
      <c r="V1149" t="s">
        <v>198</v>
      </c>
      <c r="W1149" t="s">
        <v>199</v>
      </c>
      <c r="X1149"/>
      <c r="Y1149">
        <v>8</v>
      </c>
      <c r="Z1149" t="s">
        <v>169</v>
      </c>
      <c r="AA1149" t="s">
        <v>170</v>
      </c>
      <c r="AB1149" t="s">
        <v>243</v>
      </c>
      <c r="AC1149" t="s">
        <v>244</v>
      </c>
      <c r="AD1149">
        <v>15</v>
      </c>
      <c r="AE1149"/>
      <c r="AF1149"/>
      <c r="AG1149" t="s">
        <v>197</v>
      </c>
      <c r="AH1149" t="s">
        <v>472</v>
      </c>
      <c r="AI1149" t="s">
        <v>175</v>
      </c>
      <c r="AJ1149" t="s">
        <v>176</v>
      </c>
      <c r="AK1149" t="s">
        <v>219</v>
      </c>
      <c r="AL1149" t="s">
        <v>220</v>
      </c>
      <c r="AM1149"/>
      <c r="AN1149"/>
      <c r="AO1149"/>
      <c r="AP1149"/>
      <c r="AQ1149"/>
      <c r="AR1149"/>
      <c r="AS1149">
        <v>1350</v>
      </c>
      <c r="AT1149">
        <v>1350</v>
      </c>
      <c r="AU1149"/>
      <c r="AV1149"/>
      <c r="AW1149"/>
      <c r="AX1149"/>
      <c r="AY1149"/>
      <c r="AZ1149"/>
      <c r="BA1149"/>
      <c r="BB1149"/>
      <c r="BC1149"/>
      <c r="BD1149"/>
      <c r="BE1149"/>
      <c r="BF1149"/>
      <c r="BG1149"/>
      <c r="BH1149"/>
      <c r="BI1149"/>
      <c r="BJ1149"/>
      <c r="BK1149"/>
      <c r="BL1149"/>
      <c r="BM1149"/>
      <c r="BN1149" s="7" t="s">
        <v>178</v>
      </c>
      <c r="BO1149">
        <v>2</v>
      </c>
      <c r="BP1149">
        <v>2</v>
      </c>
      <c r="BQ1149">
        <v>30</v>
      </c>
      <c r="BR1149" t="s">
        <v>429</v>
      </c>
      <c r="BS1149"/>
      <c r="BT1149" t="s">
        <v>181</v>
      </c>
      <c r="BU1149" s="135">
        <v>44372</v>
      </c>
      <c r="BV1149">
        <v>29531</v>
      </c>
      <c r="BW1149" s="136"/>
      <c r="BX1149" t="s">
        <v>170</v>
      </c>
      <c r="BY1149" t="s">
        <v>170</v>
      </c>
      <c r="BZ1149"/>
      <c r="CA1149"/>
      <c r="CB1149" t="s">
        <v>170</v>
      </c>
      <c r="CC1149" t="s">
        <v>170</v>
      </c>
      <c r="CD1149"/>
      <c r="CE1149" t="s">
        <v>170</v>
      </c>
      <c r="CF1149"/>
      <c r="CG1149" t="s">
        <v>169</v>
      </c>
      <c r="CH1149" t="s">
        <v>323</v>
      </c>
      <c r="CI1149" t="s">
        <v>170</v>
      </c>
      <c r="CJ1149"/>
      <c r="CK1149"/>
      <c r="CL1149"/>
      <c r="CM1149"/>
      <c r="CN1149"/>
      <c r="CO1149"/>
      <c r="CP1149"/>
      <c r="CQ1149"/>
      <c r="CR1149"/>
      <c r="CS1149"/>
      <c r="CT1149"/>
      <c r="CU1149"/>
      <c r="CV1149"/>
      <c r="CW1149"/>
      <c r="CX1149"/>
      <c r="CY1149"/>
      <c r="CZ1149"/>
      <c r="DA1149"/>
      <c r="DB1149"/>
      <c r="DC1149"/>
      <c r="DD1149"/>
      <c r="DE1149"/>
      <c r="DF1149"/>
      <c r="DG1149"/>
      <c r="DH1149"/>
      <c r="DI1149"/>
      <c r="DJ1149" t="s">
        <v>204</v>
      </c>
      <c r="DK1149" t="s">
        <v>205</v>
      </c>
      <c r="DL1149" t="s">
        <v>170</v>
      </c>
      <c r="DM1149"/>
      <c r="DN1149" t="s">
        <v>170</v>
      </c>
      <c r="DO1149" t="s">
        <v>916</v>
      </c>
      <c r="DP1149" t="s">
        <v>169</v>
      </c>
      <c r="DQ1149" t="s">
        <v>193</v>
      </c>
      <c r="DR1149"/>
      <c r="DS1149"/>
      <c r="DT1149"/>
      <c r="DU1149"/>
      <c r="DV1149"/>
      <c r="DW1149"/>
      <c r="DX1149"/>
      <c r="DY1149"/>
      <c r="DZ1149"/>
      <c r="EA1149" s="137"/>
      <c r="EB1149">
        <v>3</v>
      </c>
      <c r="EC1149">
        <v>3</v>
      </c>
      <c r="ED1149"/>
      <c r="EE1149" t="s">
        <v>917</v>
      </c>
      <c r="EF1149">
        <v>3</v>
      </c>
      <c r="EG1149"/>
      <c r="EH1149"/>
      <c r="EI1149"/>
      <c r="EJ1149"/>
      <c r="EK1149"/>
      <c r="EL1149"/>
      <c r="EM1149"/>
      <c r="EN1149"/>
      <c r="EO1149"/>
      <c r="EP1149"/>
      <c r="EQ1149"/>
      <c r="ER1149"/>
      <c r="ES1149"/>
      <c r="ET1149"/>
      <c r="EU1149"/>
      <c r="EV1149">
        <v>5750</v>
      </c>
      <c r="EW1149">
        <v>567</v>
      </c>
      <c r="EX1149">
        <v>408</v>
      </c>
      <c r="EY1149">
        <v>495</v>
      </c>
      <c r="EZ1149"/>
      <c r="FA1149"/>
      <c r="FB1149"/>
      <c r="FC1149"/>
      <c r="FD1149"/>
      <c r="FE1149"/>
      <c r="FF1149"/>
      <c r="FG1149"/>
      <c r="FH1149"/>
      <c r="FI1149"/>
    </row>
    <row r="1150" spans="1:165" ht="15">
      <c r="A1150">
        <v>2022</v>
      </c>
      <c r="B1150" t="s">
        <v>1827</v>
      </c>
      <c r="C1150" t="s">
        <v>1828</v>
      </c>
      <c r="D1150" t="s">
        <v>1914</v>
      </c>
      <c r="E1150" t="s">
        <v>1830</v>
      </c>
      <c r="F1150">
        <v>38</v>
      </c>
      <c r="G1150" s="134">
        <v>2</v>
      </c>
      <c r="H1150">
        <v>4</v>
      </c>
      <c r="I1150" t="s">
        <v>196</v>
      </c>
      <c r="J1150">
        <v>23</v>
      </c>
      <c r="K1150">
        <v>30</v>
      </c>
      <c r="L1150">
        <v>26</v>
      </c>
      <c r="M1150">
        <v>28.8</v>
      </c>
      <c r="N1150">
        <v>43.7</v>
      </c>
      <c r="O1150">
        <v>34.0197</v>
      </c>
      <c r="P1150">
        <v>22.5366</v>
      </c>
      <c r="Q1150">
        <v>30.475300000000001</v>
      </c>
      <c r="R1150">
        <v>25.529199999999999</v>
      </c>
      <c r="T1150" t="s">
        <v>165</v>
      </c>
      <c r="U1150" t="s">
        <v>166</v>
      </c>
      <c r="V1150" t="s">
        <v>198</v>
      </c>
      <c r="W1150" t="s">
        <v>199</v>
      </c>
      <c r="Y1150">
        <v>8</v>
      </c>
      <c r="Z1150" t="s">
        <v>169</v>
      </c>
      <c r="AA1150" t="s">
        <v>170</v>
      </c>
      <c r="AB1150" t="s">
        <v>167</v>
      </c>
      <c r="AC1150" t="s">
        <v>276</v>
      </c>
      <c r="AD1150">
        <v>15</v>
      </c>
      <c r="AG1150" t="s">
        <v>197</v>
      </c>
      <c r="AH1150" t="s">
        <v>472</v>
      </c>
      <c r="AI1150" t="s">
        <v>175</v>
      </c>
      <c r="AJ1150" t="s">
        <v>176</v>
      </c>
      <c r="AK1150" t="s">
        <v>219</v>
      </c>
      <c r="AL1150" t="s">
        <v>220</v>
      </c>
      <c r="AS1150">
        <v>1350</v>
      </c>
      <c r="AT1150">
        <v>1350</v>
      </c>
      <c r="BN1150" s="7" t="s">
        <v>178</v>
      </c>
      <c r="BO1150">
        <v>2</v>
      </c>
      <c r="BP1150">
        <v>2</v>
      </c>
      <c r="BQ1150">
        <v>31</v>
      </c>
      <c r="BR1150" t="s">
        <v>431</v>
      </c>
      <c r="BT1150" t="s">
        <v>181</v>
      </c>
      <c r="BU1150" s="135">
        <v>44372</v>
      </c>
      <c r="BV1150">
        <v>29440</v>
      </c>
      <c r="BX1150" t="s">
        <v>170</v>
      </c>
      <c r="BY1150" t="s">
        <v>170</v>
      </c>
      <c r="CB1150" t="s">
        <v>170</v>
      </c>
      <c r="CC1150" t="s">
        <v>170</v>
      </c>
      <c r="CE1150" t="s">
        <v>170</v>
      </c>
      <c r="CG1150" t="s">
        <v>169</v>
      </c>
      <c r="CH1150" t="s">
        <v>323</v>
      </c>
      <c r="CI1150" t="s">
        <v>170</v>
      </c>
      <c r="DJ1150" t="s">
        <v>204</v>
      </c>
      <c r="DK1150" t="s">
        <v>205</v>
      </c>
      <c r="DL1150" t="s">
        <v>170</v>
      </c>
      <c r="DN1150" t="s">
        <v>170</v>
      </c>
      <c r="DO1150" t="s">
        <v>324</v>
      </c>
      <c r="DP1150" t="s">
        <v>169</v>
      </c>
      <c r="DQ1150" t="s">
        <v>193</v>
      </c>
      <c r="EB1150">
        <v>3</v>
      </c>
      <c r="EC1150">
        <v>3</v>
      </c>
      <c r="EE1150" t="s">
        <v>918</v>
      </c>
      <c r="EF1150">
        <v>1</v>
      </c>
      <c r="EV1150">
        <v>7250</v>
      </c>
      <c r="EW1150">
        <v>654</v>
      </c>
      <c r="EX1150">
        <v>449</v>
      </c>
      <c r="EY1150">
        <v>562</v>
      </c>
    </row>
    <row r="1151" spans="1:165" ht="15">
      <c r="A1151">
        <v>2022</v>
      </c>
      <c r="B1151" t="s">
        <v>1827</v>
      </c>
      <c r="C1151" t="s">
        <v>1828</v>
      </c>
      <c r="D1151" t="s">
        <v>1915</v>
      </c>
      <c r="E1151" t="s">
        <v>1830</v>
      </c>
      <c r="F1151">
        <v>37</v>
      </c>
      <c r="G1151" s="134">
        <v>2</v>
      </c>
      <c r="H1151">
        <v>4</v>
      </c>
      <c r="I1151" t="s">
        <v>196</v>
      </c>
      <c r="J1151">
        <v>21</v>
      </c>
      <c r="K1151">
        <v>28</v>
      </c>
      <c r="L1151">
        <v>24</v>
      </c>
      <c r="M1151">
        <v>26.2</v>
      </c>
      <c r="N1151">
        <v>40.299999999999997</v>
      </c>
      <c r="O1151">
        <v>31.0959</v>
      </c>
      <c r="P1151">
        <v>20.674099999999999</v>
      </c>
      <c r="Q1151">
        <v>28.3185</v>
      </c>
      <c r="R1151">
        <v>23.532699999999998</v>
      </c>
      <c r="T1151" t="s">
        <v>165</v>
      </c>
      <c r="U1151" t="s">
        <v>166</v>
      </c>
      <c r="V1151" t="s">
        <v>198</v>
      </c>
      <c r="W1151" t="s">
        <v>199</v>
      </c>
      <c r="Y1151">
        <v>8</v>
      </c>
      <c r="Z1151" t="s">
        <v>169</v>
      </c>
      <c r="AA1151" t="s">
        <v>170</v>
      </c>
      <c r="AB1151" t="s">
        <v>167</v>
      </c>
      <c r="AC1151" t="s">
        <v>276</v>
      </c>
      <c r="AD1151">
        <v>15</v>
      </c>
      <c r="AG1151" t="s">
        <v>197</v>
      </c>
      <c r="AH1151" t="s">
        <v>472</v>
      </c>
      <c r="AI1151" t="s">
        <v>175</v>
      </c>
      <c r="AJ1151" t="s">
        <v>176</v>
      </c>
      <c r="AK1151" t="s">
        <v>219</v>
      </c>
      <c r="AL1151" t="s">
        <v>220</v>
      </c>
      <c r="AS1151">
        <v>1450</v>
      </c>
      <c r="AT1151">
        <v>1450</v>
      </c>
      <c r="BN1151" s="7" t="s">
        <v>178</v>
      </c>
      <c r="BO1151">
        <v>2</v>
      </c>
      <c r="BP1151">
        <v>2</v>
      </c>
      <c r="BQ1151">
        <v>31</v>
      </c>
      <c r="BR1151" t="s">
        <v>431</v>
      </c>
      <c r="BT1151" t="s">
        <v>181</v>
      </c>
      <c r="BU1151" s="135">
        <v>44372</v>
      </c>
      <c r="BV1151">
        <v>29439</v>
      </c>
      <c r="BX1151" t="s">
        <v>170</v>
      </c>
      <c r="BY1151" t="s">
        <v>170</v>
      </c>
      <c r="CB1151" t="s">
        <v>170</v>
      </c>
      <c r="CC1151" t="s">
        <v>170</v>
      </c>
      <c r="CE1151" t="s">
        <v>170</v>
      </c>
      <c r="CG1151" t="s">
        <v>169</v>
      </c>
      <c r="CH1151" t="s">
        <v>323</v>
      </c>
      <c r="CI1151" t="s">
        <v>170</v>
      </c>
      <c r="DJ1151" t="s">
        <v>204</v>
      </c>
      <c r="DK1151" t="s">
        <v>205</v>
      </c>
      <c r="DL1151" t="s">
        <v>170</v>
      </c>
      <c r="DN1151" t="s">
        <v>170</v>
      </c>
      <c r="DO1151" t="s">
        <v>324</v>
      </c>
      <c r="DP1151" t="s">
        <v>169</v>
      </c>
      <c r="DQ1151" t="s">
        <v>193</v>
      </c>
      <c r="EB1151">
        <v>3</v>
      </c>
      <c r="EC1151">
        <v>3</v>
      </c>
      <c r="EE1151" t="s">
        <v>918</v>
      </c>
      <c r="EF1151">
        <v>1</v>
      </c>
      <c r="EV1151">
        <v>7250</v>
      </c>
      <c r="EW1151">
        <v>654</v>
      </c>
      <c r="EX1151">
        <v>449</v>
      </c>
      <c r="EY1151">
        <v>562</v>
      </c>
    </row>
    <row r="1152" spans="1:165" ht="15">
      <c r="A1152">
        <v>2022</v>
      </c>
      <c r="B1152" t="s">
        <v>1827</v>
      </c>
      <c r="C1152" t="s">
        <v>1828</v>
      </c>
      <c r="D1152" t="s">
        <v>1916</v>
      </c>
      <c r="E1152" t="s">
        <v>1830</v>
      </c>
      <c r="F1152">
        <v>85</v>
      </c>
      <c r="G1152" s="134">
        <v>2</v>
      </c>
      <c r="H1152">
        <v>4</v>
      </c>
      <c r="I1152" t="s">
        <v>638</v>
      </c>
      <c r="J1152">
        <v>23</v>
      </c>
      <c r="K1152">
        <v>29</v>
      </c>
      <c r="L1152">
        <v>25</v>
      </c>
      <c r="M1152">
        <v>29.2</v>
      </c>
      <c r="N1152">
        <v>41.7</v>
      </c>
      <c r="O1152">
        <v>33.753</v>
      </c>
      <c r="P1152">
        <v>22.820399999999999</v>
      </c>
      <c r="Q1152">
        <v>29.210599999999999</v>
      </c>
      <c r="R1152">
        <v>25.312200000000001</v>
      </c>
      <c r="T1152" t="s">
        <v>165</v>
      </c>
      <c r="U1152" t="s">
        <v>166</v>
      </c>
      <c r="V1152" t="s">
        <v>639</v>
      </c>
      <c r="W1152" t="s">
        <v>640</v>
      </c>
      <c r="Y1152">
        <v>7</v>
      </c>
      <c r="Z1152" t="s">
        <v>170</v>
      </c>
      <c r="AA1152" t="s">
        <v>170</v>
      </c>
      <c r="AB1152" t="s">
        <v>167</v>
      </c>
      <c r="AC1152" t="s">
        <v>276</v>
      </c>
      <c r="AD1152">
        <v>15</v>
      </c>
      <c r="AG1152" t="s">
        <v>173</v>
      </c>
      <c r="AH1152" t="s">
        <v>174</v>
      </c>
      <c r="AI1152" t="s">
        <v>175</v>
      </c>
      <c r="AJ1152" t="s">
        <v>176</v>
      </c>
      <c r="AK1152" t="s">
        <v>219</v>
      </c>
      <c r="AL1152" t="s">
        <v>220</v>
      </c>
      <c r="AS1152">
        <v>1750</v>
      </c>
      <c r="AT1152">
        <v>1750</v>
      </c>
      <c r="BN1152" s="7" t="s">
        <v>310</v>
      </c>
      <c r="BO1152">
        <v>2</v>
      </c>
      <c r="BP1152">
        <v>2</v>
      </c>
      <c r="BQ1152">
        <v>31</v>
      </c>
      <c r="BR1152" t="s">
        <v>431</v>
      </c>
      <c r="BT1152" t="s">
        <v>181</v>
      </c>
      <c r="BU1152" s="135">
        <v>44533</v>
      </c>
      <c r="BV1152">
        <v>30459</v>
      </c>
      <c r="BY1152" t="s">
        <v>170</v>
      </c>
      <c r="CB1152" t="s">
        <v>170</v>
      </c>
      <c r="CC1152" t="s">
        <v>170</v>
      </c>
      <c r="CE1152" t="s">
        <v>169</v>
      </c>
      <c r="CF1152" t="s">
        <v>1467</v>
      </c>
      <c r="CG1152" t="s">
        <v>169</v>
      </c>
      <c r="CH1152" t="s">
        <v>1917</v>
      </c>
      <c r="CI1152" t="s">
        <v>170</v>
      </c>
      <c r="DJ1152" t="s">
        <v>204</v>
      </c>
      <c r="DK1152" t="s">
        <v>205</v>
      </c>
      <c r="DN1152" t="s">
        <v>170</v>
      </c>
      <c r="DO1152" t="s">
        <v>265</v>
      </c>
      <c r="DP1152" t="s">
        <v>169</v>
      </c>
      <c r="DQ1152" t="s">
        <v>193</v>
      </c>
      <c r="DR1152" t="s">
        <v>1467</v>
      </c>
      <c r="DY1152">
        <v>18.2</v>
      </c>
      <c r="EB1152">
        <v>2</v>
      </c>
      <c r="EC1152">
        <v>2</v>
      </c>
      <c r="EE1152" t="s">
        <v>1918</v>
      </c>
      <c r="EF1152">
        <v>3</v>
      </c>
      <c r="EV1152">
        <v>9250</v>
      </c>
      <c r="EW1152">
        <v>686</v>
      </c>
      <c r="EX1152">
        <v>549</v>
      </c>
      <c r="EY1152">
        <v>624</v>
      </c>
    </row>
    <row r="1153" spans="1:165" ht="15">
      <c r="A1153">
        <v>2022</v>
      </c>
      <c r="B1153" t="s">
        <v>1827</v>
      </c>
      <c r="C1153" t="s">
        <v>1828</v>
      </c>
      <c r="D1153" t="s">
        <v>1919</v>
      </c>
      <c r="E1153" t="s">
        <v>1830</v>
      </c>
      <c r="F1153">
        <v>6</v>
      </c>
      <c r="G1153" s="134">
        <v>2</v>
      </c>
      <c r="H1153">
        <v>4</v>
      </c>
      <c r="I1153" t="s">
        <v>240</v>
      </c>
      <c r="J1153">
        <v>23</v>
      </c>
      <c r="K1153">
        <v>28</v>
      </c>
      <c r="L1153">
        <v>25</v>
      </c>
      <c r="M1153">
        <v>29.302800000000001</v>
      </c>
      <c r="N1153">
        <v>39.789499999999997</v>
      </c>
      <c r="O1153">
        <v>33.245699999999999</v>
      </c>
      <c r="P1153">
        <v>22.8932</v>
      </c>
      <c r="Q1153">
        <v>27.991800000000001</v>
      </c>
      <c r="R1153">
        <v>24.937200000000001</v>
      </c>
      <c r="T1153" t="s">
        <v>165</v>
      </c>
      <c r="U1153" t="s">
        <v>166</v>
      </c>
      <c r="V1153" t="s">
        <v>241</v>
      </c>
      <c r="W1153" t="s">
        <v>242</v>
      </c>
      <c r="Y1153">
        <v>7</v>
      </c>
      <c r="Z1153" t="s">
        <v>170</v>
      </c>
      <c r="AA1153" t="s">
        <v>170</v>
      </c>
      <c r="AB1153" t="s">
        <v>167</v>
      </c>
      <c r="AC1153" t="s">
        <v>276</v>
      </c>
      <c r="AD1153">
        <v>15</v>
      </c>
      <c r="AG1153" t="s">
        <v>173</v>
      </c>
      <c r="AH1153" t="s">
        <v>174</v>
      </c>
      <c r="AI1153" t="s">
        <v>175</v>
      </c>
      <c r="AJ1153" t="s">
        <v>176</v>
      </c>
      <c r="AK1153" t="s">
        <v>219</v>
      </c>
      <c r="AL1153" t="s">
        <v>220</v>
      </c>
      <c r="AS1153">
        <v>1750</v>
      </c>
      <c r="AT1153">
        <v>1750</v>
      </c>
      <c r="BN1153" s="7" t="s">
        <v>310</v>
      </c>
      <c r="BO1153">
        <v>2</v>
      </c>
      <c r="BP1153">
        <v>2</v>
      </c>
      <c r="BQ1153">
        <v>31</v>
      </c>
      <c r="BR1153" t="s">
        <v>431</v>
      </c>
      <c r="BT1153" t="s">
        <v>181</v>
      </c>
      <c r="BU1153" s="135">
        <v>44372</v>
      </c>
      <c r="BV1153">
        <v>29365</v>
      </c>
      <c r="BY1153" t="s">
        <v>170</v>
      </c>
      <c r="CB1153" t="s">
        <v>170</v>
      </c>
      <c r="CC1153" t="s">
        <v>170</v>
      </c>
      <c r="CD1153" t="s">
        <v>1920</v>
      </c>
      <c r="CE1153" t="s">
        <v>170</v>
      </c>
      <c r="CG1153" t="s">
        <v>169</v>
      </c>
      <c r="CH1153" t="s">
        <v>402</v>
      </c>
      <c r="CI1153" t="s">
        <v>169</v>
      </c>
      <c r="CJ1153" t="s">
        <v>615</v>
      </c>
      <c r="CK1153" t="s">
        <v>183</v>
      </c>
      <c r="CM1153">
        <v>1</v>
      </c>
      <c r="CN1153" t="s">
        <v>184</v>
      </c>
      <c r="CP1153">
        <v>48</v>
      </c>
      <c r="CQ1153">
        <v>20</v>
      </c>
      <c r="CR1153">
        <v>80</v>
      </c>
      <c r="CS1153" t="s">
        <v>185</v>
      </c>
      <c r="CV1153" t="s">
        <v>186</v>
      </c>
      <c r="CX1153" t="s">
        <v>187</v>
      </c>
      <c r="CY1153" t="s">
        <v>170</v>
      </c>
      <c r="DC1153" t="s">
        <v>1027</v>
      </c>
      <c r="DD1153">
        <v>1</v>
      </c>
      <c r="DE1153" t="s">
        <v>522</v>
      </c>
      <c r="DF1153" t="s">
        <v>616</v>
      </c>
      <c r="DG1153">
        <v>16</v>
      </c>
      <c r="DJ1153" t="s">
        <v>204</v>
      </c>
      <c r="DK1153" t="s">
        <v>205</v>
      </c>
      <c r="DL1153" t="s">
        <v>170</v>
      </c>
      <c r="DM1153" t="s">
        <v>170</v>
      </c>
      <c r="DN1153" t="s">
        <v>170</v>
      </c>
      <c r="DO1153" t="s">
        <v>236</v>
      </c>
      <c r="DP1153" t="s">
        <v>169</v>
      </c>
      <c r="DQ1153" t="s">
        <v>193</v>
      </c>
      <c r="DR1153" t="s">
        <v>1469</v>
      </c>
      <c r="DY1153">
        <v>25.5</v>
      </c>
      <c r="EB1153">
        <v>4</v>
      </c>
      <c r="EC1153">
        <v>4</v>
      </c>
      <c r="EE1153" t="s">
        <v>1921</v>
      </c>
      <c r="EF1153">
        <v>6</v>
      </c>
      <c r="EV1153">
        <v>5250</v>
      </c>
      <c r="EW1153">
        <v>503</v>
      </c>
      <c r="EX1153">
        <v>397</v>
      </c>
      <c r="EY1153">
        <v>455</v>
      </c>
    </row>
    <row r="1154" spans="1:165" ht="15">
      <c r="A1154">
        <v>2022</v>
      </c>
      <c r="B1154" t="s">
        <v>1827</v>
      </c>
      <c r="C1154" t="s">
        <v>1828</v>
      </c>
      <c r="D1154" t="s">
        <v>1922</v>
      </c>
      <c r="E1154" t="s">
        <v>1830</v>
      </c>
      <c r="F1154">
        <v>7</v>
      </c>
      <c r="G1154" s="134">
        <v>2</v>
      </c>
      <c r="H1154">
        <v>4</v>
      </c>
      <c r="I1154" t="s">
        <v>240</v>
      </c>
      <c r="J1154">
        <v>23</v>
      </c>
      <c r="K1154">
        <v>28</v>
      </c>
      <c r="L1154">
        <v>25</v>
      </c>
      <c r="M1154">
        <v>29.302800000000001</v>
      </c>
      <c r="N1154">
        <v>39.789499999999997</v>
      </c>
      <c r="O1154">
        <v>33.245699999999999</v>
      </c>
      <c r="P1154">
        <v>22.8932</v>
      </c>
      <c r="Q1154">
        <v>27.991800000000001</v>
      </c>
      <c r="R1154">
        <v>24.937200000000001</v>
      </c>
      <c r="T1154" t="s">
        <v>165</v>
      </c>
      <c r="U1154" t="s">
        <v>166</v>
      </c>
      <c r="V1154" t="s">
        <v>241</v>
      </c>
      <c r="W1154" t="s">
        <v>242</v>
      </c>
      <c r="Y1154">
        <v>7</v>
      </c>
      <c r="Z1154" t="s">
        <v>170</v>
      </c>
      <c r="AA1154" t="s">
        <v>170</v>
      </c>
      <c r="AB1154" t="s">
        <v>167</v>
      </c>
      <c r="AC1154" t="s">
        <v>276</v>
      </c>
      <c r="AD1154">
        <v>15</v>
      </c>
      <c r="AG1154" t="s">
        <v>173</v>
      </c>
      <c r="AH1154" t="s">
        <v>174</v>
      </c>
      <c r="AI1154" t="s">
        <v>175</v>
      </c>
      <c r="AJ1154" t="s">
        <v>176</v>
      </c>
      <c r="AK1154" t="s">
        <v>219</v>
      </c>
      <c r="AL1154" t="s">
        <v>220</v>
      </c>
      <c r="AS1154">
        <v>1750</v>
      </c>
      <c r="AT1154">
        <v>1750</v>
      </c>
      <c r="BN1154" s="7" t="s">
        <v>310</v>
      </c>
      <c r="BO1154">
        <v>2</v>
      </c>
      <c r="BP1154">
        <v>2</v>
      </c>
      <c r="BQ1154">
        <v>31</v>
      </c>
      <c r="BR1154" t="s">
        <v>431</v>
      </c>
      <c r="BT1154" t="s">
        <v>181</v>
      </c>
      <c r="BU1154" s="135">
        <v>44372</v>
      </c>
      <c r="BV1154">
        <v>29364</v>
      </c>
      <c r="BY1154" t="s">
        <v>170</v>
      </c>
      <c r="CB1154" t="s">
        <v>170</v>
      </c>
      <c r="CC1154" t="s">
        <v>170</v>
      </c>
      <c r="CD1154" t="s">
        <v>1920</v>
      </c>
      <c r="CE1154" t="s">
        <v>170</v>
      </c>
      <c r="CG1154" t="s">
        <v>169</v>
      </c>
      <c r="CH1154" t="s">
        <v>402</v>
      </c>
      <c r="CI1154" t="s">
        <v>169</v>
      </c>
      <c r="CJ1154" t="s">
        <v>615</v>
      </c>
      <c r="CK1154" t="s">
        <v>183</v>
      </c>
      <c r="CM1154">
        <v>1</v>
      </c>
      <c r="CN1154" t="s">
        <v>184</v>
      </c>
      <c r="CP1154">
        <v>48</v>
      </c>
      <c r="CQ1154">
        <v>20</v>
      </c>
      <c r="CR1154">
        <v>80</v>
      </c>
      <c r="CS1154" t="s">
        <v>185</v>
      </c>
      <c r="CV1154" t="s">
        <v>186</v>
      </c>
      <c r="CX1154" t="s">
        <v>187</v>
      </c>
      <c r="CY1154" t="s">
        <v>170</v>
      </c>
      <c r="DC1154" t="s">
        <v>1027</v>
      </c>
      <c r="DD1154">
        <v>1</v>
      </c>
      <c r="DE1154" t="s">
        <v>522</v>
      </c>
      <c r="DF1154" t="s">
        <v>616</v>
      </c>
      <c r="DG1154">
        <v>16</v>
      </c>
      <c r="DJ1154" t="s">
        <v>204</v>
      </c>
      <c r="DK1154" t="s">
        <v>205</v>
      </c>
      <c r="DL1154" t="s">
        <v>170</v>
      </c>
      <c r="DM1154" t="s">
        <v>170</v>
      </c>
      <c r="DN1154" t="s">
        <v>170</v>
      </c>
      <c r="DO1154" t="s">
        <v>236</v>
      </c>
      <c r="DP1154" t="s">
        <v>169</v>
      </c>
      <c r="DQ1154" t="s">
        <v>193</v>
      </c>
      <c r="DR1154" t="s">
        <v>1471</v>
      </c>
      <c r="DY1154">
        <v>24.7</v>
      </c>
      <c r="EB1154">
        <v>4</v>
      </c>
      <c r="EC1154">
        <v>4</v>
      </c>
      <c r="EE1154" t="s">
        <v>1921</v>
      </c>
      <c r="EF1154">
        <v>6</v>
      </c>
      <c r="EV1154">
        <v>5250</v>
      </c>
      <c r="EW1154">
        <v>512</v>
      </c>
      <c r="EX1154">
        <v>419</v>
      </c>
      <c r="EY1154">
        <v>470</v>
      </c>
    </row>
    <row r="1155" spans="1:165" ht="15">
      <c r="A1155">
        <v>2022</v>
      </c>
      <c r="B1155" t="s">
        <v>1827</v>
      </c>
      <c r="C1155" t="s">
        <v>1828</v>
      </c>
      <c r="D1155" t="s">
        <v>1923</v>
      </c>
      <c r="E1155" t="s">
        <v>1830</v>
      </c>
      <c r="F1155">
        <v>33</v>
      </c>
      <c r="G1155" s="134">
        <v>3</v>
      </c>
      <c r="H1155">
        <v>6</v>
      </c>
      <c r="I1155" t="s">
        <v>196</v>
      </c>
      <c r="J1155">
        <v>19</v>
      </c>
      <c r="K1155">
        <v>24</v>
      </c>
      <c r="L1155">
        <v>21</v>
      </c>
      <c r="M1155">
        <v>23.6</v>
      </c>
      <c r="N1155">
        <v>34.1</v>
      </c>
      <c r="O1155">
        <v>27.396100000000001</v>
      </c>
      <c r="P1155">
        <v>18.780100000000001</v>
      </c>
      <c r="Q1155">
        <v>24.299600000000002</v>
      </c>
      <c r="R1155">
        <v>20.918299999999999</v>
      </c>
      <c r="T1155" t="s">
        <v>165</v>
      </c>
      <c r="U1155" t="s">
        <v>166</v>
      </c>
      <c r="V1155" t="s">
        <v>198</v>
      </c>
      <c r="W1155" t="s">
        <v>199</v>
      </c>
      <c r="Y1155">
        <v>8</v>
      </c>
      <c r="Z1155" t="s">
        <v>169</v>
      </c>
      <c r="AA1155" t="s">
        <v>170</v>
      </c>
      <c r="AB1155">
        <v>4</v>
      </c>
      <c r="AC1155" t="s">
        <v>218</v>
      </c>
      <c r="AD1155">
        <v>15</v>
      </c>
      <c r="AG1155" t="s">
        <v>173</v>
      </c>
      <c r="AH1155" t="s">
        <v>174</v>
      </c>
      <c r="AI1155" t="s">
        <v>175</v>
      </c>
      <c r="AJ1155" t="s">
        <v>176</v>
      </c>
      <c r="AK1155" t="s">
        <v>219</v>
      </c>
      <c r="AL1155" t="s">
        <v>220</v>
      </c>
      <c r="AS1155">
        <v>2100</v>
      </c>
      <c r="AT1155">
        <v>2100</v>
      </c>
      <c r="BN1155" s="7" t="s">
        <v>178</v>
      </c>
      <c r="BO1155">
        <v>2</v>
      </c>
      <c r="BP1155">
        <v>2</v>
      </c>
      <c r="BQ1155">
        <v>31</v>
      </c>
      <c r="BR1155" t="s">
        <v>431</v>
      </c>
      <c r="BT1155" t="s">
        <v>181</v>
      </c>
      <c r="BU1155" s="135">
        <v>44372</v>
      </c>
      <c r="BV1155">
        <v>29599</v>
      </c>
      <c r="BY1155" t="s">
        <v>170</v>
      </c>
      <c r="CB1155" t="s">
        <v>170</v>
      </c>
      <c r="CC1155" t="s">
        <v>170</v>
      </c>
      <c r="CD1155" t="s">
        <v>1924</v>
      </c>
      <c r="CE1155" t="s">
        <v>169</v>
      </c>
      <c r="CF1155" t="s">
        <v>1925</v>
      </c>
      <c r="CG1155" t="s">
        <v>169</v>
      </c>
      <c r="CH1155" t="s">
        <v>402</v>
      </c>
      <c r="CI1155" t="s">
        <v>170</v>
      </c>
      <c r="CK1155" t="s">
        <v>183</v>
      </c>
      <c r="CM1155">
        <v>1</v>
      </c>
      <c r="CN1155" t="s">
        <v>184</v>
      </c>
      <c r="CP1155">
        <v>48</v>
      </c>
      <c r="CQ1155">
        <v>20</v>
      </c>
      <c r="CR1155">
        <v>80</v>
      </c>
      <c r="CS1155" t="s">
        <v>185</v>
      </c>
      <c r="CV1155" t="s">
        <v>186</v>
      </c>
      <c r="CX1155" t="s">
        <v>187</v>
      </c>
      <c r="CY1155" t="s">
        <v>170</v>
      </c>
      <c r="DC1155" t="s">
        <v>1029</v>
      </c>
      <c r="DD1155">
        <v>1</v>
      </c>
      <c r="DE1155" t="s">
        <v>522</v>
      </c>
      <c r="DF1155" t="s">
        <v>1030</v>
      </c>
      <c r="DG1155">
        <v>16</v>
      </c>
      <c r="DJ1155" t="s">
        <v>204</v>
      </c>
      <c r="DK1155" t="s">
        <v>205</v>
      </c>
      <c r="DL1155" t="s">
        <v>170</v>
      </c>
      <c r="DM1155" t="s">
        <v>170</v>
      </c>
      <c r="DN1155" t="s">
        <v>170</v>
      </c>
      <c r="DO1155" t="s">
        <v>236</v>
      </c>
      <c r="DP1155" t="s">
        <v>169</v>
      </c>
      <c r="DQ1155" t="s">
        <v>193</v>
      </c>
      <c r="DY1155">
        <v>21.3</v>
      </c>
      <c r="EB1155">
        <v>3</v>
      </c>
      <c r="EC1155">
        <v>3</v>
      </c>
      <c r="EE1155" t="s">
        <v>1926</v>
      </c>
      <c r="EF1155">
        <v>5</v>
      </c>
      <c r="EV1155">
        <v>7250</v>
      </c>
      <c r="EW1155">
        <v>597</v>
      </c>
      <c r="EX1155">
        <v>465</v>
      </c>
      <c r="EY1155">
        <v>537</v>
      </c>
    </row>
    <row r="1156" spans="1:165" ht="15">
      <c r="A1156">
        <v>2022</v>
      </c>
      <c r="B1156" t="s">
        <v>1827</v>
      </c>
      <c r="C1156" t="s">
        <v>1828</v>
      </c>
      <c r="D1156" t="s">
        <v>1927</v>
      </c>
      <c r="E1156" t="s">
        <v>1830</v>
      </c>
      <c r="F1156">
        <v>34</v>
      </c>
      <c r="G1156" s="134">
        <v>3</v>
      </c>
      <c r="H1156">
        <v>6</v>
      </c>
      <c r="I1156" t="s">
        <v>196</v>
      </c>
      <c r="J1156">
        <v>19</v>
      </c>
      <c r="K1156">
        <v>24</v>
      </c>
      <c r="L1156">
        <v>21</v>
      </c>
      <c r="M1156">
        <v>23.6</v>
      </c>
      <c r="N1156">
        <v>34.1</v>
      </c>
      <c r="O1156">
        <v>27.396100000000001</v>
      </c>
      <c r="P1156">
        <v>18.780100000000001</v>
      </c>
      <c r="Q1156">
        <v>24.299600000000002</v>
      </c>
      <c r="R1156">
        <v>20.918299999999999</v>
      </c>
      <c r="T1156" t="s">
        <v>165</v>
      </c>
      <c r="U1156" t="s">
        <v>166</v>
      </c>
      <c r="V1156" t="s">
        <v>198</v>
      </c>
      <c r="W1156" t="s">
        <v>199</v>
      </c>
      <c r="Y1156">
        <v>8</v>
      </c>
      <c r="Z1156" t="s">
        <v>169</v>
      </c>
      <c r="AA1156" t="s">
        <v>170</v>
      </c>
      <c r="AB1156">
        <v>4</v>
      </c>
      <c r="AC1156" t="s">
        <v>218</v>
      </c>
      <c r="AD1156">
        <v>15</v>
      </c>
      <c r="AG1156" t="s">
        <v>173</v>
      </c>
      <c r="AH1156" t="s">
        <v>174</v>
      </c>
      <c r="AI1156" t="s">
        <v>175</v>
      </c>
      <c r="AJ1156" t="s">
        <v>176</v>
      </c>
      <c r="AK1156" t="s">
        <v>219</v>
      </c>
      <c r="AL1156" t="s">
        <v>220</v>
      </c>
      <c r="AS1156">
        <v>2100</v>
      </c>
      <c r="AT1156">
        <v>2100</v>
      </c>
      <c r="BN1156" s="7" t="s">
        <v>178</v>
      </c>
      <c r="BO1156">
        <v>2</v>
      </c>
      <c r="BP1156">
        <v>2</v>
      </c>
      <c r="BQ1156">
        <v>31</v>
      </c>
      <c r="BR1156" t="s">
        <v>431</v>
      </c>
      <c r="BT1156" t="s">
        <v>181</v>
      </c>
      <c r="BU1156" s="135">
        <v>44372</v>
      </c>
      <c r="BV1156">
        <v>29600</v>
      </c>
      <c r="BY1156" t="s">
        <v>170</v>
      </c>
      <c r="CB1156" t="s">
        <v>170</v>
      </c>
      <c r="CC1156" t="s">
        <v>170</v>
      </c>
      <c r="CD1156" t="s">
        <v>1924</v>
      </c>
      <c r="CE1156" t="s">
        <v>169</v>
      </c>
      <c r="CF1156" t="s">
        <v>1925</v>
      </c>
      <c r="CG1156" t="s">
        <v>169</v>
      </c>
      <c r="CH1156" t="s">
        <v>402</v>
      </c>
      <c r="CI1156" t="s">
        <v>170</v>
      </c>
      <c r="CK1156" t="s">
        <v>183</v>
      </c>
      <c r="CM1156">
        <v>1</v>
      </c>
      <c r="CN1156" t="s">
        <v>184</v>
      </c>
      <c r="CP1156">
        <v>48</v>
      </c>
      <c r="CQ1156">
        <v>20</v>
      </c>
      <c r="CR1156">
        <v>80</v>
      </c>
      <c r="CS1156" t="s">
        <v>185</v>
      </c>
      <c r="CV1156" t="s">
        <v>186</v>
      </c>
      <c r="CX1156" t="s">
        <v>187</v>
      </c>
      <c r="CY1156" t="s">
        <v>170</v>
      </c>
      <c r="DC1156" t="s">
        <v>1029</v>
      </c>
      <c r="DD1156">
        <v>1</v>
      </c>
      <c r="DE1156" t="s">
        <v>522</v>
      </c>
      <c r="DF1156" t="s">
        <v>1030</v>
      </c>
      <c r="DG1156">
        <v>16</v>
      </c>
      <c r="DJ1156" t="s">
        <v>204</v>
      </c>
      <c r="DK1156" t="s">
        <v>205</v>
      </c>
      <c r="DL1156" t="s">
        <v>170</v>
      </c>
      <c r="DM1156" t="s">
        <v>170</v>
      </c>
      <c r="DN1156" t="s">
        <v>170</v>
      </c>
      <c r="DO1156" t="s">
        <v>236</v>
      </c>
      <c r="DP1156" t="s">
        <v>169</v>
      </c>
      <c r="DQ1156" t="s">
        <v>193</v>
      </c>
      <c r="DY1156">
        <v>21.2</v>
      </c>
      <c r="EB1156">
        <v>3</v>
      </c>
      <c r="EC1156">
        <v>3</v>
      </c>
      <c r="EE1156" t="s">
        <v>1926</v>
      </c>
      <c r="EF1156">
        <v>5</v>
      </c>
      <c r="EV1156">
        <v>7250</v>
      </c>
      <c r="EW1156">
        <v>609</v>
      </c>
      <c r="EX1156">
        <v>457</v>
      </c>
      <c r="EY1156">
        <v>541</v>
      </c>
    </row>
    <row r="1157" spans="1:165" ht="15">
      <c r="A1157">
        <v>2022</v>
      </c>
      <c r="B1157" t="s">
        <v>1827</v>
      </c>
      <c r="C1157" t="s">
        <v>1872</v>
      </c>
      <c r="D1157" t="s">
        <v>1928</v>
      </c>
      <c r="E1157" t="s">
        <v>1830</v>
      </c>
      <c r="F1157">
        <v>56</v>
      </c>
      <c r="G1157" s="134">
        <v>2</v>
      </c>
      <c r="H1157">
        <v>4</v>
      </c>
      <c r="I1157" t="s">
        <v>196</v>
      </c>
      <c r="J1157">
        <v>20</v>
      </c>
      <c r="K1157">
        <v>24</v>
      </c>
      <c r="L1157">
        <v>22</v>
      </c>
      <c r="M1157">
        <v>26</v>
      </c>
      <c r="N1157">
        <v>36.299999999999997</v>
      </c>
      <c r="O1157">
        <v>29.805800000000001</v>
      </c>
      <c r="P1157">
        <v>20</v>
      </c>
      <c r="Q1157">
        <v>24</v>
      </c>
      <c r="R1157">
        <v>22.2545</v>
      </c>
      <c r="T1157" t="s">
        <v>165</v>
      </c>
      <c r="U1157" t="s">
        <v>166</v>
      </c>
      <c r="V1157" t="s">
        <v>198</v>
      </c>
      <c r="W1157" t="s">
        <v>199</v>
      </c>
      <c r="Y1157">
        <v>8</v>
      </c>
      <c r="Z1157" t="s">
        <v>169</v>
      </c>
      <c r="AA1157" t="s">
        <v>170</v>
      </c>
      <c r="AB1157" t="s">
        <v>167</v>
      </c>
      <c r="AC1157" t="s">
        <v>276</v>
      </c>
      <c r="AD1157">
        <v>15</v>
      </c>
      <c r="AG1157" t="s">
        <v>197</v>
      </c>
      <c r="AH1157" t="s">
        <v>472</v>
      </c>
      <c r="AI1157" t="s">
        <v>175</v>
      </c>
      <c r="AJ1157" t="s">
        <v>176</v>
      </c>
      <c r="AK1157" t="s">
        <v>219</v>
      </c>
      <c r="AL1157" t="s">
        <v>220</v>
      </c>
      <c r="AS1157">
        <v>1600</v>
      </c>
      <c r="AT1157">
        <v>1600</v>
      </c>
      <c r="BN1157" s="7" t="s">
        <v>178</v>
      </c>
      <c r="BO1157">
        <v>2</v>
      </c>
      <c r="BP1157">
        <v>2</v>
      </c>
      <c r="BQ1157">
        <v>31</v>
      </c>
      <c r="BR1157" t="s">
        <v>431</v>
      </c>
      <c r="BT1157" t="s">
        <v>575</v>
      </c>
      <c r="BU1157" s="135">
        <v>44379</v>
      </c>
      <c r="BV1157">
        <v>29666</v>
      </c>
      <c r="BY1157" t="s">
        <v>170</v>
      </c>
      <c r="CB1157" t="s">
        <v>170</v>
      </c>
      <c r="CC1157" t="s">
        <v>170</v>
      </c>
      <c r="CD1157" t="s">
        <v>1924</v>
      </c>
      <c r="CE1157" t="s">
        <v>169</v>
      </c>
      <c r="CF1157" t="s">
        <v>1925</v>
      </c>
      <c r="CG1157" t="s">
        <v>169</v>
      </c>
      <c r="CH1157" t="s">
        <v>402</v>
      </c>
      <c r="CI1157" t="s">
        <v>170</v>
      </c>
      <c r="CK1157" t="s">
        <v>183</v>
      </c>
      <c r="CM1157">
        <v>1</v>
      </c>
      <c r="CN1157" t="s">
        <v>184</v>
      </c>
      <c r="CP1157">
        <v>48</v>
      </c>
      <c r="CQ1157">
        <v>20</v>
      </c>
      <c r="CR1157">
        <v>80</v>
      </c>
      <c r="CS1157" t="s">
        <v>185</v>
      </c>
      <c r="CV1157" t="s">
        <v>186</v>
      </c>
      <c r="CX1157" t="s">
        <v>187</v>
      </c>
      <c r="CY1157" t="s">
        <v>170</v>
      </c>
      <c r="DC1157" t="s">
        <v>1029</v>
      </c>
      <c r="DD1157">
        <v>1</v>
      </c>
      <c r="DE1157" t="s">
        <v>522</v>
      </c>
      <c r="DF1157" t="s">
        <v>1030</v>
      </c>
      <c r="DG1157">
        <v>16</v>
      </c>
      <c r="DJ1157" t="s">
        <v>204</v>
      </c>
      <c r="DK1157" t="s">
        <v>205</v>
      </c>
      <c r="DL1157" t="s">
        <v>170</v>
      </c>
      <c r="DM1157" t="s">
        <v>170</v>
      </c>
      <c r="DN1157" t="s">
        <v>170</v>
      </c>
      <c r="DO1157" t="s">
        <v>236</v>
      </c>
      <c r="DP1157" t="s">
        <v>169</v>
      </c>
      <c r="DQ1157" t="s">
        <v>193</v>
      </c>
      <c r="DY1157">
        <v>20</v>
      </c>
      <c r="EB1157">
        <v>2</v>
      </c>
      <c r="EC1157">
        <v>2</v>
      </c>
      <c r="EE1157" t="s">
        <v>1926</v>
      </c>
      <c r="EF1157">
        <v>5</v>
      </c>
      <c r="EV1157">
        <v>8250</v>
      </c>
      <c r="EW1157">
        <v>643</v>
      </c>
      <c r="EX1157">
        <v>483</v>
      </c>
      <c r="EY1157">
        <v>571</v>
      </c>
    </row>
    <row r="1158" spans="1:165" s="5" customFormat="1" ht="15">
      <c r="A1158">
        <v>2022</v>
      </c>
      <c r="B1158" t="s">
        <v>1827</v>
      </c>
      <c r="C1158" t="s">
        <v>1872</v>
      </c>
      <c r="D1158" t="s">
        <v>1928</v>
      </c>
      <c r="E1158" t="s">
        <v>1830</v>
      </c>
      <c r="F1158">
        <v>61</v>
      </c>
      <c r="G1158" s="134">
        <v>3.6</v>
      </c>
      <c r="H1158">
        <v>6</v>
      </c>
      <c r="I1158" t="s">
        <v>196</v>
      </c>
      <c r="J1158">
        <v>17</v>
      </c>
      <c r="K1158">
        <v>23</v>
      </c>
      <c r="L1158">
        <v>19</v>
      </c>
      <c r="M1158">
        <v>21.3</v>
      </c>
      <c r="N1158">
        <v>32.200000000000003</v>
      </c>
      <c r="O1158">
        <v>25.127700000000001</v>
      </c>
      <c r="P1158">
        <v>17.0777</v>
      </c>
      <c r="Q1158">
        <v>23.045300000000001</v>
      </c>
      <c r="R1158">
        <v>19.330200000000001</v>
      </c>
      <c r="S1158"/>
      <c r="T1158" t="s">
        <v>470</v>
      </c>
      <c r="U1158" t="s">
        <v>471</v>
      </c>
      <c r="V1158" t="s">
        <v>198</v>
      </c>
      <c r="W1158" t="s">
        <v>199</v>
      </c>
      <c r="X1158"/>
      <c r="Y1158">
        <v>8</v>
      </c>
      <c r="Z1158" t="s">
        <v>169</v>
      </c>
      <c r="AA1158" t="s">
        <v>170</v>
      </c>
      <c r="AB1158" t="s">
        <v>167</v>
      </c>
      <c r="AC1158" t="s">
        <v>276</v>
      </c>
      <c r="AD1158">
        <v>15</v>
      </c>
      <c r="AE1158"/>
      <c r="AF1158"/>
      <c r="AG1158" t="s">
        <v>197</v>
      </c>
      <c r="AH1158" t="s">
        <v>472</v>
      </c>
      <c r="AI1158" t="s">
        <v>175</v>
      </c>
      <c r="AJ1158" t="s">
        <v>176</v>
      </c>
      <c r="AK1158" t="s">
        <v>219</v>
      </c>
      <c r="AL1158" t="s">
        <v>220</v>
      </c>
      <c r="AM1158"/>
      <c r="AN1158"/>
      <c r="AO1158"/>
      <c r="AP1158"/>
      <c r="AQ1158"/>
      <c r="AR1158"/>
      <c r="AS1158">
        <v>1850</v>
      </c>
      <c r="AT1158">
        <v>1850</v>
      </c>
      <c r="AU1158"/>
      <c r="AV1158"/>
      <c r="AW1158"/>
      <c r="AX1158"/>
      <c r="AY1158"/>
      <c r="AZ1158"/>
      <c r="BA1158"/>
      <c r="BB1158"/>
      <c r="BC1158"/>
      <c r="BD1158"/>
      <c r="BE1158"/>
      <c r="BF1158"/>
      <c r="BG1158"/>
      <c r="BH1158"/>
      <c r="BI1158"/>
      <c r="BJ1158"/>
      <c r="BK1158"/>
      <c r="BL1158"/>
      <c r="BM1158"/>
      <c r="BN1158" s="7" t="s">
        <v>178</v>
      </c>
      <c r="BO1158">
        <v>2</v>
      </c>
      <c r="BP1158">
        <v>2</v>
      </c>
      <c r="BQ1158">
        <v>31</v>
      </c>
      <c r="BR1158" t="s">
        <v>431</v>
      </c>
      <c r="BS1158"/>
      <c r="BT1158" t="s">
        <v>181</v>
      </c>
      <c r="BU1158" s="135">
        <v>44386</v>
      </c>
      <c r="BV1158">
        <v>29745</v>
      </c>
      <c r="BW1158" s="136"/>
      <c r="BX1158"/>
      <c r="BY1158" t="s">
        <v>170</v>
      </c>
      <c r="BZ1158"/>
      <c r="CA1158"/>
      <c r="CB1158" t="s">
        <v>170</v>
      </c>
      <c r="CC1158" t="s">
        <v>170</v>
      </c>
      <c r="CD1158"/>
      <c r="CE1158" t="s">
        <v>169</v>
      </c>
      <c r="CF1158" t="s">
        <v>1480</v>
      </c>
      <c r="CG1158" t="s">
        <v>169</v>
      </c>
      <c r="CH1158" t="s">
        <v>1917</v>
      </c>
      <c r="CI1158" t="s">
        <v>170</v>
      </c>
      <c r="CJ1158"/>
      <c r="CK1158"/>
      <c r="CL1158"/>
      <c r="CM1158"/>
      <c r="CN1158"/>
      <c r="CO1158"/>
      <c r="CP1158"/>
      <c r="CQ1158"/>
      <c r="CR1158"/>
      <c r="CS1158"/>
      <c r="CT1158"/>
      <c r="CU1158"/>
      <c r="CV1158"/>
      <c r="CW1158"/>
      <c r="CX1158"/>
      <c r="CY1158"/>
      <c r="CZ1158"/>
      <c r="DA1158"/>
      <c r="DB1158"/>
      <c r="DC1158"/>
      <c r="DD1158"/>
      <c r="DE1158"/>
      <c r="DF1158"/>
      <c r="DG1158"/>
      <c r="DH1158"/>
      <c r="DI1158"/>
      <c r="DJ1158" t="s">
        <v>204</v>
      </c>
      <c r="DK1158" t="s">
        <v>205</v>
      </c>
      <c r="DL1158"/>
      <c r="DM1158"/>
      <c r="DN1158" t="s">
        <v>170</v>
      </c>
      <c r="DO1158" t="s">
        <v>265</v>
      </c>
      <c r="DP1158" t="s">
        <v>169</v>
      </c>
      <c r="DQ1158" t="s">
        <v>193</v>
      </c>
      <c r="DR1158" t="s">
        <v>1480</v>
      </c>
      <c r="DS1158"/>
      <c r="DT1158"/>
      <c r="DU1158"/>
      <c r="DV1158"/>
      <c r="DW1158"/>
      <c r="DX1158"/>
      <c r="DY1158">
        <v>20.100000000000001</v>
      </c>
      <c r="DZ1158"/>
      <c r="EA1158" s="137"/>
      <c r="EB1158">
        <v>3</v>
      </c>
      <c r="EC1158">
        <v>3</v>
      </c>
      <c r="ED1158"/>
      <c r="EE1158" t="s">
        <v>1929</v>
      </c>
      <c r="EF1158">
        <v>3</v>
      </c>
      <c r="EG1158"/>
      <c r="EH1158"/>
      <c r="EI1158"/>
      <c r="EJ1158"/>
      <c r="EK1158"/>
      <c r="EL1158"/>
      <c r="EM1158"/>
      <c r="EN1158"/>
      <c r="EO1158"/>
      <c r="EP1158"/>
      <c r="EQ1158"/>
      <c r="ER1158"/>
      <c r="ES1158"/>
      <c r="ET1158"/>
      <c r="EU1158"/>
      <c r="EV1158">
        <v>7250</v>
      </c>
      <c r="EW1158">
        <v>613</v>
      </c>
      <c r="EX1158">
        <v>516</v>
      </c>
      <c r="EY1158">
        <v>569</v>
      </c>
      <c r="EZ1158"/>
      <c r="FA1158"/>
      <c r="FB1158"/>
      <c r="FC1158"/>
      <c r="FD1158"/>
      <c r="FE1158"/>
      <c r="FF1158"/>
      <c r="FG1158"/>
      <c r="FH1158"/>
      <c r="FI1158"/>
    </row>
    <row r="1159" spans="1:165" ht="15">
      <c r="A1159">
        <v>2022</v>
      </c>
      <c r="B1159" t="s">
        <v>1827</v>
      </c>
      <c r="C1159" t="s">
        <v>1872</v>
      </c>
      <c r="D1159" t="s">
        <v>1930</v>
      </c>
      <c r="E1159" t="s">
        <v>1830</v>
      </c>
      <c r="F1159">
        <v>57</v>
      </c>
      <c r="G1159" s="134">
        <v>2</v>
      </c>
      <c r="H1159">
        <v>4</v>
      </c>
      <c r="I1159" t="s">
        <v>196</v>
      </c>
      <c r="J1159">
        <v>20</v>
      </c>
      <c r="K1159">
        <v>24</v>
      </c>
      <c r="L1159">
        <v>22</v>
      </c>
      <c r="M1159">
        <v>25.7</v>
      </c>
      <c r="N1159">
        <v>36.4</v>
      </c>
      <c r="O1159">
        <v>29.617899999999999</v>
      </c>
      <c r="P1159">
        <v>20.3124</v>
      </c>
      <c r="Q1159">
        <v>24.2104</v>
      </c>
      <c r="R1159">
        <v>21.899000000000001</v>
      </c>
      <c r="T1159" t="s">
        <v>165</v>
      </c>
      <c r="U1159" t="s">
        <v>166</v>
      </c>
      <c r="V1159" t="s">
        <v>198</v>
      </c>
      <c r="W1159" t="s">
        <v>199</v>
      </c>
      <c r="Y1159">
        <v>8</v>
      </c>
      <c r="Z1159" t="s">
        <v>169</v>
      </c>
      <c r="AA1159" t="s">
        <v>170</v>
      </c>
      <c r="AB1159" t="s">
        <v>167</v>
      </c>
      <c r="AC1159" t="s">
        <v>276</v>
      </c>
      <c r="AD1159">
        <v>15</v>
      </c>
      <c r="AG1159" t="s">
        <v>197</v>
      </c>
      <c r="AH1159" t="s">
        <v>472</v>
      </c>
      <c r="AI1159" t="s">
        <v>175</v>
      </c>
      <c r="AJ1159" t="s">
        <v>176</v>
      </c>
      <c r="AK1159" t="s">
        <v>219</v>
      </c>
      <c r="AL1159" t="s">
        <v>220</v>
      </c>
      <c r="AS1159">
        <v>1600</v>
      </c>
      <c r="AT1159">
        <v>1600</v>
      </c>
      <c r="BN1159" s="7" t="s">
        <v>178</v>
      </c>
      <c r="BO1159">
        <v>2</v>
      </c>
      <c r="BP1159">
        <v>2</v>
      </c>
      <c r="BQ1159">
        <v>31</v>
      </c>
      <c r="BR1159" t="s">
        <v>431</v>
      </c>
      <c r="BT1159" t="s">
        <v>575</v>
      </c>
      <c r="BU1159" s="135">
        <v>44379</v>
      </c>
      <c r="BV1159">
        <v>29665</v>
      </c>
      <c r="BW1159" s="6"/>
      <c r="BX1159" s="5"/>
      <c r="BY1159" s="5" t="s">
        <v>170</v>
      </c>
      <c r="BZ1159" s="5"/>
      <c r="CA1159" s="5"/>
      <c r="CB1159" s="5" t="s">
        <v>170</v>
      </c>
      <c r="CC1159" s="5" t="s">
        <v>170</v>
      </c>
      <c r="CD1159" s="5" t="s">
        <v>1931</v>
      </c>
      <c r="CE1159" s="5" t="s">
        <v>170</v>
      </c>
      <c r="CF1159" s="5"/>
      <c r="CG1159" s="5" t="s">
        <v>169</v>
      </c>
      <c r="CH1159" s="5" t="s">
        <v>402</v>
      </c>
      <c r="CI1159" s="5" t="s">
        <v>169</v>
      </c>
      <c r="CJ1159" s="5" t="s">
        <v>615</v>
      </c>
      <c r="CK1159" s="5" t="s">
        <v>183</v>
      </c>
      <c r="CL1159" s="5"/>
      <c r="CM1159" s="5">
        <v>1</v>
      </c>
      <c r="CN1159" s="5" t="s">
        <v>184</v>
      </c>
      <c r="CO1159" s="5"/>
      <c r="CP1159" s="5">
        <v>48</v>
      </c>
      <c r="CQ1159" s="5">
        <v>20</v>
      </c>
      <c r="CR1159" s="5">
        <v>80</v>
      </c>
      <c r="CS1159" s="5" t="s">
        <v>185</v>
      </c>
      <c r="CT1159" s="5"/>
      <c r="CU1159" s="5"/>
      <c r="CV1159" s="5" t="s">
        <v>186</v>
      </c>
      <c r="CW1159" s="5"/>
      <c r="CX1159" s="5" t="s">
        <v>187</v>
      </c>
      <c r="CY1159" s="5" t="s">
        <v>170</v>
      </c>
      <c r="CZ1159" s="5"/>
      <c r="DA1159" s="5"/>
      <c r="DB1159" s="5"/>
      <c r="DC1159" s="5" t="s">
        <v>1027</v>
      </c>
      <c r="DD1159" s="5">
        <v>1</v>
      </c>
      <c r="DE1159" s="5" t="s">
        <v>522</v>
      </c>
      <c r="DF1159" s="5" t="s">
        <v>616</v>
      </c>
      <c r="DG1159" s="5">
        <v>16</v>
      </c>
      <c r="DH1159" s="5"/>
      <c r="DI1159" s="5"/>
      <c r="DJ1159" s="5" t="s">
        <v>204</v>
      </c>
      <c r="DK1159" s="5" t="s">
        <v>205</v>
      </c>
      <c r="DL1159" s="5" t="s">
        <v>170</v>
      </c>
      <c r="DM1159" s="5" t="s">
        <v>170</v>
      </c>
      <c r="DN1159" s="5" t="s">
        <v>170</v>
      </c>
      <c r="DO1159" s="5" t="s">
        <v>236</v>
      </c>
      <c r="DP1159" s="5" t="s">
        <v>169</v>
      </c>
      <c r="DQ1159" s="5" t="s">
        <v>193</v>
      </c>
      <c r="DR1159" s="5" t="s">
        <v>1932</v>
      </c>
      <c r="DS1159" s="5"/>
      <c r="DT1159" s="5"/>
      <c r="DU1159" s="5"/>
      <c r="DV1159" s="5"/>
      <c r="DW1159" s="5"/>
      <c r="DX1159" s="5"/>
      <c r="DY1159" s="5">
        <v>29.8</v>
      </c>
      <c r="DZ1159" s="5"/>
      <c r="EA1159" s="133"/>
      <c r="EB1159" s="5">
        <v>5</v>
      </c>
      <c r="EC1159" s="5">
        <v>5</v>
      </c>
      <c r="ED1159" s="5"/>
      <c r="EE1159" s="5" t="s">
        <v>1933</v>
      </c>
      <c r="EF1159" s="5">
        <v>6</v>
      </c>
      <c r="EG1159" s="5"/>
      <c r="EH1159" s="5"/>
      <c r="EI1159" s="5"/>
      <c r="EJ1159" s="5"/>
      <c r="EK1159" s="5"/>
      <c r="EL1159" s="5"/>
      <c r="EM1159" s="5"/>
      <c r="EN1159" s="5"/>
      <c r="EO1159" s="5"/>
      <c r="EP1159" s="5"/>
      <c r="EQ1159" s="5"/>
      <c r="ER1159" s="5"/>
      <c r="ES1159" s="5"/>
      <c r="ET1159" s="5"/>
      <c r="EU1159" s="5"/>
      <c r="EV1159" s="5">
        <v>3500</v>
      </c>
      <c r="EW1159" s="5">
        <v>435</v>
      </c>
      <c r="EX1159" s="5">
        <v>343</v>
      </c>
      <c r="EY1159" s="5">
        <v>394</v>
      </c>
      <c r="EZ1159" s="5"/>
      <c r="FA1159" s="5"/>
      <c r="FB1159" s="5"/>
      <c r="FC1159" s="5"/>
      <c r="FD1159" s="5"/>
      <c r="FE1159" s="5"/>
      <c r="FF1159" s="5"/>
      <c r="FG1159" s="5"/>
      <c r="FH1159" s="5"/>
      <c r="FI1159" s="5"/>
    </row>
    <row r="1160" spans="1:165" ht="15">
      <c r="A1160">
        <v>2022</v>
      </c>
      <c r="B1160" t="s">
        <v>1827</v>
      </c>
      <c r="C1160" t="s">
        <v>1872</v>
      </c>
      <c r="D1160" t="s">
        <v>1930</v>
      </c>
      <c r="E1160" t="s">
        <v>1830</v>
      </c>
      <c r="F1160">
        <v>60</v>
      </c>
      <c r="G1160" s="134">
        <v>3.6</v>
      </c>
      <c r="H1160">
        <v>6</v>
      </c>
      <c r="I1160" t="s">
        <v>196</v>
      </c>
      <c r="J1160">
        <v>18</v>
      </c>
      <c r="K1160">
        <v>24</v>
      </c>
      <c r="L1160">
        <v>20</v>
      </c>
      <c r="M1160">
        <v>22.4</v>
      </c>
      <c r="N1160">
        <v>32.9</v>
      </c>
      <c r="O1160">
        <v>26.156500000000001</v>
      </c>
      <c r="P1160">
        <v>17.895099999999999</v>
      </c>
      <c r="Q1160">
        <v>23.508700000000001</v>
      </c>
      <c r="R1160">
        <v>20.049499999999998</v>
      </c>
      <c r="T1160" t="s">
        <v>470</v>
      </c>
      <c r="U1160" t="s">
        <v>471</v>
      </c>
      <c r="V1160" t="s">
        <v>198</v>
      </c>
      <c r="W1160" t="s">
        <v>199</v>
      </c>
      <c r="Y1160">
        <v>8</v>
      </c>
      <c r="Z1160" t="s">
        <v>169</v>
      </c>
      <c r="AA1160" t="s">
        <v>170</v>
      </c>
      <c r="AB1160" t="s">
        <v>167</v>
      </c>
      <c r="AC1160" t="s">
        <v>276</v>
      </c>
      <c r="AD1160">
        <v>15</v>
      </c>
      <c r="AG1160" t="s">
        <v>197</v>
      </c>
      <c r="AH1160" t="s">
        <v>472</v>
      </c>
      <c r="AI1160" t="s">
        <v>175</v>
      </c>
      <c r="AJ1160" t="s">
        <v>176</v>
      </c>
      <c r="AK1160" t="s">
        <v>219</v>
      </c>
      <c r="AL1160" t="s">
        <v>220</v>
      </c>
      <c r="AS1160">
        <v>1750</v>
      </c>
      <c r="AT1160">
        <v>1750</v>
      </c>
      <c r="BN1160" s="7" t="s">
        <v>178</v>
      </c>
      <c r="BO1160">
        <v>2</v>
      </c>
      <c r="BP1160">
        <v>2</v>
      </c>
      <c r="BQ1160">
        <v>31</v>
      </c>
      <c r="BR1160" t="s">
        <v>431</v>
      </c>
      <c r="BT1160" t="s">
        <v>181</v>
      </c>
      <c r="BU1160" s="135">
        <v>44386</v>
      </c>
      <c r="BV1160">
        <v>29747</v>
      </c>
      <c r="BW1160" s="6"/>
      <c r="BX1160" s="5"/>
      <c r="BY1160" s="5" t="s">
        <v>170</v>
      </c>
      <c r="BZ1160" s="5"/>
      <c r="CA1160" s="5"/>
      <c r="CB1160" s="5" t="s">
        <v>170</v>
      </c>
      <c r="CC1160" s="5" t="s">
        <v>170</v>
      </c>
      <c r="CD1160" s="5" t="s">
        <v>1934</v>
      </c>
      <c r="CE1160" s="5" t="s">
        <v>170</v>
      </c>
      <c r="CF1160" s="5"/>
      <c r="CG1160" s="5" t="s">
        <v>169</v>
      </c>
      <c r="CH1160" s="5" t="s">
        <v>402</v>
      </c>
      <c r="CI1160" s="5" t="s">
        <v>169</v>
      </c>
      <c r="CJ1160" s="5" t="s">
        <v>615</v>
      </c>
      <c r="CK1160" s="5" t="s">
        <v>183</v>
      </c>
      <c r="CL1160" s="5"/>
      <c r="CM1160" s="5">
        <v>1</v>
      </c>
      <c r="CN1160" s="5" t="s">
        <v>184</v>
      </c>
      <c r="CO1160" s="5"/>
      <c r="CP1160" s="5">
        <v>48</v>
      </c>
      <c r="CQ1160" s="5">
        <v>20</v>
      </c>
      <c r="CR1160" s="5">
        <v>80</v>
      </c>
      <c r="CS1160" s="5" t="s">
        <v>185</v>
      </c>
      <c r="CT1160" s="5"/>
      <c r="CU1160" s="5"/>
      <c r="CV1160" s="5" t="s">
        <v>186</v>
      </c>
      <c r="CW1160" s="5"/>
      <c r="CX1160" s="5" t="s">
        <v>187</v>
      </c>
      <c r="CY1160" s="5" t="s">
        <v>170</v>
      </c>
      <c r="CZ1160" s="5"/>
      <c r="DA1160" s="5"/>
      <c r="DB1160" s="5"/>
      <c r="DC1160" s="5" t="s">
        <v>1027</v>
      </c>
      <c r="DD1160" s="5">
        <v>1</v>
      </c>
      <c r="DE1160" s="5" t="s">
        <v>522</v>
      </c>
      <c r="DF1160" s="5" t="s">
        <v>616</v>
      </c>
      <c r="DG1160" s="5">
        <v>16</v>
      </c>
      <c r="DH1160" s="5"/>
      <c r="DI1160" s="5"/>
      <c r="DJ1160" s="5" t="s">
        <v>204</v>
      </c>
      <c r="DK1160" s="5" t="s">
        <v>205</v>
      </c>
      <c r="DL1160" s="5" t="s">
        <v>170</v>
      </c>
      <c r="DM1160" s="5" t="s">
        <v>170</v>
      </c>
      <c r="DN1160" s="5" t="s">
        <v>170</v>
      </c>
      <c r="DO1160" s="5" t="s">
        <v>236</v>
      </c>
      <c r="DP1160" s="5" t="s">
        <v>169</v>
      </c>
      <c r="DQ1160" s="5" t="s">
        <v>193</v>
      </c>
      <c r="DR1160" s="5" t="s">
        <v>1481</v>
      </c>
      <c r="DS1160" s="5"/>
      <c r="DT1160" s="5"/>
      <c r="DU1160" s="5"/>
      <c r="DV1160" s="5"/>
      <c r="DW1160" s="5"/>
      <c r="DX1160" s="5"/>
      <c r="DY1160" s="5">
        <v>29.4</v>
      </c>
      <c r="DZ1160" s="5"/>
      <c r="EA1160" s="133"/>
      <c r="EB1160" s="5">
        <v>5</v>
      </c>
      <c r="EC1160" s="5">
        <v>5</v>
      </c>
      <c r="ED1160" s="5"/>
      <c r="EE1160" s="5" t="s">
        <v>1921</v>
      </c>
      <c r="EF1160" s="5">
        <v>6</v>
      </c>
      <c r="EG1160" s="5"/>
      <c r="EH1160" s="5"/>
      <c r="EI1160" s="5"/>
      <c r="EJ1160" s="5"/>
      <c r="EK1160" s="5"/>
      <c r="EL1160" s="5"/>
      <c r="EM1160" s="5"/>
      <c r="EN1160" s="5"/>
      <c r="EO1160" s="5"/>
      <c r="EP1160" s="5"/>
      <c r="EQ1160" s="5"/>
      <c r="ER1160" s="5"/>
      <c r="ES1160" s="5"/>
      <c r="ET1160" s="5"/>
      <c r="EU1160" s="5"/>
      <c r="EV1160" s="5">
        <v>3500</v>
      </c>
      <c r="EW1160" s="5">
        <v>439</v>
      </c>
      <c r="EX1160" s="5">
        <v>351</v>
      </c>
      <c r="EY1160" s="5">
        <v>399</v>
      </c>
      <c r="EZ1160" s="5"/>
      <c r="FA1160" s="5"/>
      <c r="FB1160" s="5"/>
      <c r="FC1160" s="5"/>
      <c r="FD1160" s="5"/>
      <c r="FE1160" s="5"/>
      <c r="FF1160" s="5"/>
      <c r="FG1160" s="5"/>
      <c r="FH1160" s="5"/>
      <c r="FI1160" s="5"/>
    </row>
    <row r="1161" spans="1:165" ht="15">
      <c r="A1161">
        <v>2022</v>
      </c>
      <c r="B1161" t="s">
        <v>1827</v>
      </c>
      <c r="C1161" t="s">
        <v>1872</v>
      </c>
      <c r="D1161" t="s">
        <v>1935</v>
      </c>
      <c r="E1161" t="s">
        <v>1830</v>
      </c>
      <c r="F1161">
        <v>142</v>
      </c>
      <c r="G1161" s="134">
        <v>1.5</v>
      </c>
      <c r="H1161">
        <v>4</v>
      </c>
      <c r="I1161" t="s">
        <v>1936</v>
      </c>
      <c r="J1161">
        <v>25</v>
      </c>
      <c r="K1161">
        <v>32</v>
      </c>
      <c r="L1161">
        <v>28</v>
      </c>
      <c r="M1161">
        <v>32.1</v>
      </c>
      <c r="N1161">
        <v>45.8</v>
      </c>
      <c r="O1161">
        <v>37.093000000000004</v>
      </c>
      <c r="P1161">
        <v>24.856300000000001</v>
      </c>
      <c r="Q1161">
        <v>31.7913</v>
      </c>
      <c r="R1161">
        <v>27.561900000000001</v>
      </c>
      <c r="T1161" t="s">
        <v>165</v>
      </c>
      <c r="U1161" t="s">
        <v>166</v>
      </c>
      <c r="V1161" t="s">
        <v>167</v>
      </c>
      <c r="W1161" t="s">
        <v>168</v>
      </c>
      <c r="Y1161">
        <v>7</v>
      </c>
      <c r="Z1161" t="s">
        <v>169</v>
      </c>
      <c r="AA1161" t="s">
        <v>170</v>
      </c>
      <c r="AB1161" t="s">
        <v>167</v>
      </c>
      <c r="AC1161" t="s">
        <v>276</v>
      </c>
      <c r="AD1161">
        <v>15</v>
      </c>
      <c r="AG1161" t="s">
        <v>197</v>
      </c>
      <c r="AH1161" t="s">
        <v>472</v>
      </c>
      <c r="AI1161" t="s">
        <v>175</v>
      </c>
      <c r="AJ1161" t="s">
        <v>176</v>
      </c>
      <c r="AK1161" t="s">
        <v>219</v>
      </c>
      <c r="AL1161" t="s">
        <v>220</v>
      </c>
      <c r="AO1161">
        <v>100</v>
      </c>
      <c r="AP1161">
        <v>28</v>
      </c>
      <c r="AS1161">
        <v>1250</v>
      </c>
      <c r="AT1161">
        <v>1250</v>
      </c>
      <c r="BN1161" s="7" t="s">
        <v>178</v>
      </c>
      <c r="BO1161">
        <v>2</v>
      </c>
      <c r="BP1161">
        <v>2</v>
      </c>
      <c r="BQ1161">
        <v>31</v>
      </c>
      <c r="BR1161" t="s">
        <v>431</v>
      </c>
      <c r="BT1161" t="s">
        <v>181</v>
      </c>
      <c r="BU1161" s="135">
        <v>44309</v>
      </c>
      <c r="BV1161">
        <v>29234</v>
      </c>
      <c r="BY1161" t="s">
        <v>170</v>
      </c>
      <c r="CB1161" t="s">
        <v>170</v>
      </c>
      <c r="CC1161" t="s">
        <v>170</v>
      </c>
      <c r="CD1161" t="s">
        <v>1937</v>
      </c>
      <c r="CE1161" t="s">
        <v>169</v>
      </c>
      <c r="CF1161" t="s">
        <v>1925</v>
      </c>
      <c r="CG1161" t="s">
        <v>169</v>
      </c>
      <c r="CH1161" t="s">
        <v>402</v>
      </c>
      <c r="CI1161" t="s">
        <v>170</v>
      </c>
      <c r="CK1161" t="s">
        <v>183</v>
      </c>
      <c r="CM1161">
        <v>1</v>
      </c>
      <c r="CN1161" t="s">
        <v>184</v>
      </c>
      <c r="CP1161">
        <v>48</v>
      </c>
      <c r="CQ1161">
        <v>20</v>
      </c>
      <c r="CR1161">
        <v>80</v>
      </c>
      <c r="CS1161" t="s">
        <v>185</v>
      </c>
      <c r="CV1161" t="s">
        <v>186</v>
      </c>
      <c r="CX1161" t="s">
        <v>187</v>
      </c>
      <c r="CY1161" t="s">
        <v>170</v>
      </c>
      <c r="DC1161" t="s">
        <v>1029</v>
      </c>
      <c r="DD1161">
        <v>1</v>
      </c>
      <c r="DE1161" t="s">
        <v>522</v>
      </c>
      <c r="DF1161" t="s">
        <v>1030</v>
      </c>
      <c r="DG1161">
        <v>16</v>
      </c>
      <c r="DJ1161" t="s">
        <v>204</v>
      </c>
      <c r="DK1161" t="s">
        <v>205</v>
      </c>
      <c r="DL1161" t="s">
        <v>170</v>
      </c>
      <c r="DM1161" t="s">
        <v>170</v>
      </c>
      <c r="DN1161" t="s">
        <v>170</v>
      </c>
      <c r="DO1161" t="s">
        <v>236</v>
      </c>
      <c r="DP1161" t="s">
        <v>169</v>
      </c>
      <c r="DQ1161" t="s">
        <v>193</v>
      </c>
      <c r="DY1161">
        <v>23.4</v>
      </c>
      <c r="EB1161">
        <v>3</v>
      </c>
      <c r="EC1161">
        <v>3</v>
      </c>
      <c r="EE1161" t="s">
        <v>1938</v>
      </c>
      <c r="EF1161">
        <v>5</v>
      </c>
      <c r="EV1161">
        <v>5750</v>
      </c>
      <c r="EW1161">
        <v>547</v>
      </c>
      <c r="EX1161">
        <v>424</v>
      </c>
      <c r="EY1161">
        <v>492</v>
      </c>
    </row>
    <row r="1162" spans="1:165" ht="15">
      <c r="A1162">
        <v>2022</v>
      </c>
      <c r="B1162" t="s">
        <v>1827</v>
      </c>
      <c r="C1162" t="s">
        <v>1872</v>
      </c>
      <c r="D1162" t="s">
        <v>1939</v>
      </c>
      <c r="E1162" t="s">
        <v>1830</v>
      </c>
      <c r="F1162">
        <v>2</v>
      </c>
      <c r="G1162" s="134">
        <v>2</v>
      </c>
      <c r="H1162">
        <v>4</v>
      </c>
      <c r="I1162" t="s">
        <v>196</v>
      </c>
      <c r="J1162">
        <v>22</v>
      </c>
      <c r="K1162">
        <v>29</v>
      </c>
      <c r="L1162">
        <v>25</v>
      </c>
      <c r="M1162">
        <v>28.3</v>
      </c>
      <c r="N1162">
        <v>42</v>
      </c>
      <c r="O1162">
        <v>33.168700000000001</v>
      </c>
      <c r="P1162">
        <v>22.180900000000001</v>
      </c>
      <c r="Q1162">
        <v>29.401</v>
      </c>
      <c r="R1162">
        <v>24.936599999999999</v>
      </c>
      <c r="T1162" t="s">
        <v>165</v>
      </c>
      <c r="U1162" t="s">
        <v>166</v>
      </c>
      <c r="V1162" t="s">
        <v>198</v>
      </c>
      <c r="W1162" t="s">
        <v>199</v>
      </c>
      <c r="Y1162">
        <v>8</v>
      </c>
      <c r="Z1162" t="s">
        <v>169</v>
      </c>
      <c r="AA1162" t="s">
        <v>170</v>
      </c>
      <c r="AB1162" t="s">
        <v>167</v>
      </c>
      <c r="AC1162" t="s">
        <v>276</v>
      </c>
      <c r="AD1162">
        <v>15</v>
      </c>
      <c r="AG1162" t="s">
        <v>197</v>
      </c>
      <c r="AH1162" t="s">
        <v>472</v>
      </c>
      <c r="AI1162" t="s">
        <v>175</v>
      </c>
      <c r="AJ1162" t="s">
        <v>176</v>
      </c>
      <c r="AK1162" t="s">
        <v>219</v>
      </c>
      <c r="AL1162" t="s">
        <v>220</v>
      </c>
      <c r="AS1162">
        <v>1400</v>
      </c>
      <c r="AT1162">
        <v>1400</v>
      </c>
      <c r="BN1162" s="7" t="s">
        <v>178</v>
      </c>
      <c r="BO1162">
        <v>2</v>
      </c>
      <c r="BP1162">
        <v>2</v>
      </c>
      <c r="BQ1162">
        <v>31</v>
      </c>
      <c r="BR1162" t="s">
        <v>431</v>
      </c>
      <c r="BT1162" t="s">
        <v>181</v>
      </c>
      <c r="BU1162" s="135">
        <v>44372</v>
      </c>
      <c r="BV1162">
        <v>29532</v>
      </c>
      <c r="BY1162" t="s">
        <v>170</v>
      </c>
      <c r="CB1162" t="s">
        <v>170</v>
      </c>
      <c r="CC1162" t="s">
        <v>170</v>
      </c>
      <c r="CD1162" t="s">
        <v>1934</v>
      </c>
      <c r="CE1162" t="s">
        <v>170</v>
      </c>
      <c r="CG1162" t="s">
        <v>169</v>
      </c>
      <c r="CH1162" t="s">
        <v>402</v>
      </c>
      <c r="CI1162" t="s">
        <v>169</v>
      </c>
      <c r="CJ1162" t="s">
        <v>615</v>
      </c>
      <c r="CK1162" t="s">
        <v>183</v>
      </c>
      <c r="CM1162">
        <v>1</v>
      </c>
      <c r="CN1162" t="s">
        <v>184</v>
      </c>
      <c r="CP1162">
        <v>48</v>
      </c>
      <c r="CQ1162">
        <v>20</v>
      </c>
      <c r="CR1162">
        <v>80</v>
      </c>
      <c r="CS1162" t="s">
        <v>185</v>
      </c>
      <c r="CV1162" t="s">
        <v>186</v>
      </c>
      <c r="CX1162" t="s">
        <v>187</v>
      </c>
      <c r="CY1162" t="s">
        <v>170</v>
      </c>
      <c r="DC1162" t="s">
        <v>1027</v>
      </c>
      <c r="DD1162">
        <v>1</v>
      </c>
      <c r="DE1162" t="s">
        <v>522</v>
      </c>
      <c r="DF1162" t="s">
        <v>616</v>
      </c>
      <c r="DG1162">
        <v>16</v>
      </c>
      <c r="DJ1162" t="s">
        <v>204</v>
      </c>
      <c r="DK1162" t="s">
        <v>205</v>
      </c>
      <c r="DL1162" t="s">
        <v>170</v>
      </c>
      <c r="DM1162" t="s">
        <v>170</v>
      </c>
      <c r="DN1162" t="s">
        <v>170</v>
      </c>
      <c r="DO1162" t="s">
        <v>236</v>
      </c>
      <c r="DP1162" t="s">
        <v>169</v>
      </c>
      <c r="DQ1162" t="s">
        <v>193</v>
      </c>
      <c r="DR1162" t="s">
        <v>1486</v>
      </c>
      <c r="DY1162">
        <v>26.9</v>
      </c>
      <c r="EB1162">
        <v>4</v>
      </c>
      <c r="EC1162">
        <v>4</v>
      </c>
      <c r="EE1162" t="s">
        <v>1921</v>
      </c>
      <c r="EF1162">
        <v>6</v>
      </c>
      <c r="EV1162">
        <v>4500</v>
      </c>
      <c r="EW1162">
        <v>480</v>
      </c>
      <c r="EX1162">
        <v>375</v>
      </c>
      <c r="EY1162">
        <v>433</v>
      </c>
    </row>
    <row r="1163" spans="1:165" ht="15">
      <c r="A1163">
        <v>2022</v>
      </c>
      <c r="B1163" t="s">
        <v>1827</v>
      </c>
      <c r="C1163" t="s">
        <v>1872</v>
      </c>
      <c r="D1163" t="s">
        <v>1940</v>
      </c>
      <c r="E1163" t="s">
        <v>1830</v>
      </c>
      <c r="F1163">
        <v>3</v>
      </c>
      <c r="G1163" s="134">
        <v>2</v>
      </c>
      <c r="H1163">
        <v>4</v>
      </c>
      <c r="I1163" t="s">
        <v>196</v>
      </c>
      <c r="J1163">
        <v>21</v>
      </c>
      <c r="K1163">
        <v>28</v>
      </c>
      <c r="L1163">
        <v>24</v>
      </c>
      <c r="M1163">
        <v>27.3</v>
      </c>
      <c r="N1163">
        <v>40.4</v>
      </c>
      <c r="O1163">
        <v>31.964099999999998</v>
      </c>
      <c r="P1163">
        <v>21.465900000000001</v>
      </c>
      <c r="Q1163">
        <v>28.382400000000001</v>
      </c>
      <c r="R1163">
        <v>24.1098</v>
      </c>
      <c r="T1163" t="s">
        <v>165</v>
      </c>
      <c r="U1163" t="s">
        <v>166</v>
      </c>
      <c r="V1163" t="s">
        <v>198</v>
      </c>
      <c r="W1163" t="s">
        <v>199</v>
      </c>
      <c r="Y1163">
        <v>8</v>
      </c>
      <c r="Z1163" t="s">
        <v>169</v>
      </c>
      <c r="AA1163" t="s">
        <v>170</v>
      </c>
      <c r="AB1163" t="s">
        <v>167</v>
      </c>
      <c r="AC1163" t="s">
        <v>276</v>
      </c>
      <c r="AD1163">
        <v>15</v>
      </c>
      <c r="AG1163" t="s">
        <v>197</v>
      </c>
      <c r="AH1163" t="s">
        <v>472</v>
      </c>
      <c r="AI1163" t="s">
        <v>175</v>
      </c>
      <c r="AJ1163" t="s">
        <v>176</v>
      </c>
      <c r="AK1163" t="s">
        <v>219</v>
      </c>
      <c r="AL1163" t="s">
        <v>220</v>
      </c>
      <c r="AS1163">
        <v>1450</v>
      </c>
      <c r="AT1163">
        <v>1450</v>
      </c>
      <c r="BN1163" s="7" t="s">
        <v>178</v>
      </c>
      <c r="BO1163">
        <v>2</v>
      </c>
      <c r="BP1163">
        <v>2</v>
      </c>
      <c r="BQ1163">
        <v>31</v>
      </c>
      <c r="BR1163" t="s">
        <v>431</v>
      </c>
      <c r="BT1163" t="s">
        <v>181</v>
      </c>
      <c r="BU1163" s="135">
        <v>44372</v>
      </c>
      <c r="BV1163">
        <v>29533</v>
      </c>
      <c r="BY1163" t="s">
        <v>170</v>
      </c>
      <c r="CB1163" t="s">
        <v>170</v>
      </c>
      <c r="CC1163" t="s">
        <v>170</v>
      </c>
      <c r="CD1163" t="s">
        <v>1937</v>
      </c>
      <c r="CE1163" t="s">
        <v>169</v>
      </c>
      <c r="CF1163" t="s">
        <v>1925</v>
      </c>
      <c r="CG1163" t="s">
        <v>169</v>
      </c>
      <c r="CH1163" t="s">
        <v>402</v>
      </c>
      <c r="CI1163" t="s">
        <v>170</v>
      </c>
      <c r="CK1163" t="s">
        <v>183</v>
      </c>
      <c r="CM1163">
        <v>1</v>
      </c>
      <c r="CN1163" t="s">
        <v>184</v>
      </c>
      <c r="CP1163">
        <v>48</v>
      </c>
      <c r="CQ1163">
        <v>20</v>
      </c>
      <c r="CR1163">
        <v>80</v>
      </c>
      <c r="CS1163" t="s">
        <v>185</v>
      </c>
      <c r="CV1163" t="s">
        <v>186</v>
      </c>
      <c r="CX1163" t="s">
        <v>187</v>
      </c>
      <c r="CY1163" t="s">
        <v>170</v>
      </c>
      <c r="DC1163" t="s">
        <v>1029</v>
      </c>
      <c r="DD1163">
        <v>1</v>
      </c>
      <c r="DE1163" t="s">
        <v>522</v>
      </c>
      <c r="DF1163" t="s">
        <v>1030</v>
      </c>
      <c r="DG1163">
        <v>16</v>
      </c>
      <c r="DJ1163" t="s">
        <v>204</v>
      </c>
      <c r="DK1163" t="s">
        <v>205</v>
      </c>
      <c r="DL1163" t="s">
        <v>170</v>
      </c>
      <c r="DM1163" t="s">
        <v>170</v>
      </c>
      <c r="DN1163" t="s">
        <v>170</v>
      </c>
      <c r="DO1163" t="s">
        <v>236</v>
      </c>
      <c r="DP1163" t="s">
        <v>169</v>
      </c>
      <c r="DQ1163" t="s">
        <v>193</v>
      </c>
      <c r="DY1163">
        <v>23</v>
      </c>
      <c r="EB1163">
        <v>3</v>
      </c>
      <c r="EC1163">
        <v>3</v>
      </c>
      <c r="EE1163" t="s">
        <v>1938</v>
      </c>
      <c r="EF1163">
        <v>5</v>
      </c>
      <c r="EV1163">
        <v>5750</v>
      </c>
      <c r="EW1163">
        <v>569</v>
      </c>
      <c r="EX1163">
        <v>412</v>
      </c>
      <c r="EY1163">
        <v>498</v>
      </c>
    </row>
    <row r="1164" spans="1:165" ht="15">
      <c r="A1164">
        <v>2022</v>
      </c>
      <c r="B1164" t="s">
        <v>1827</v>
      </c>
      <c r="C1164" t="s">
        <v>1828</v>
      </c>
      <c r="D1164" t="s">
        <v>1941</v>
      </c>
      <c r="E1164" t="s">
        <v>1830</v>
      </c>
      <c r="F1164">
        <v>50</v>
      </c>
      <c r="G1164" s="134">
        <v>2</v>
      </c>
      <c r="H1164">
        <v>4</v>
      </c>
      <c r="I1164" t="s">
        <v>196</v>
      </c>
      <c r="J1164">
        <v>20</v>
      </c>
      <c r="K1164">
        <v>25</v>
      </c>
      <c r="L1164">
        <v>22</v>
      </c>
      <c r="M1164">
        <v>24.8</v>
      </c>
      <c r="N1164">
        <v>35.299999999999997</v>
      </c>
      <c r="O1164">
        <v>28.6325</v>
      </c>
      <c r="P1164">
        <v>19.658300000000001</v>
      </c>
      <c r="Q1164">
        <v>25.086300000000001</v>
      </c>
      <c r="R1164">
        <v>21.7789</v>
      </c>
      <c r="T1164" t="s">
        <v>165</v>
      </c>
      <c r="U1164" t="s">
        <v>166</v>
      </c>
      <c r="V1164" t="s">
        <v>198</v>
      </c>
      <c r="W1164" t="s">
        <v>199</v>
      </c>
      <c r="Y1164">
        <v>8</v>
      </c>
      <c r="Z1164" t="s">
        <v>169</v>
      </c>
      <c r="AA1164" t="s">
        <v>170</v>
      </c>
      <c r="AB1164" t="s">
        <v>167</v>
      </c>
      <c r="AC1164" t="s">
        <v>276</v>
      </c>
      <c r="AD1164">
        <v>15</v>
      </c>
      <c r="AG1164" t="s">
        <v>173</v>
      </c>
      <c r="AH1164" t="s">
        <v>174</v>
      </c>
      <c r="AI1164" t="s">
        <v>175</v>
      </c>
      <c r="AJ1164" t="s">
        <v>176</v>
      </c>
      <c r="AK1164" t="s">
        <v>219</v>
      </c>
      <c r="AL1164" t="s">
        <v>220</v>
      </c>
      <c r="AS1164">
        <v>2000</v>
      </c>
      <c r="AT1164">
        <v>2000</v>
      </c>
      <c r="BN1164" s="7" t="s">
        <v>178</v>
      </c>
      <c r="BO1164">
        <v>2</v>
      </c>
      <c r="BP1164">
        <v>2</v>
      </c>
      <c r="BQ1164">
        <v>33</v>
      </c>
      <c r="BR1164" t="s">
        <v>221</v>
      </c>
      <c r="BT1164" t="s">
        <v>181</v>
      </c>
      <c r="BU1164" s="135">
        <v>44379</v>
      </c>
      <c r="BV1164">
        <v>29657</v>
      </c>
      <c r="CB1164" t="s">
        <v>170</v>
      </c>
      <c r="CC1164" t="s">
        <v>170</v>
      </c>
      <c r="CE1164" t="s">
        <v>169</v>
      </c>
      <c r="CF1164" t="s">
        <v>1925</v>
      </c>
      <c r="CG1164" t="s">
        <v>169</v>
      </c>
      <c r="CH1164" t="s">
        <v>402</v>
      </c>
      <c r="CI1164" t="s">
        <v>170</v>
      </c>
      <c r="CK1164" t="s">
        <v>183</v>
      </c>
      <c r="CM1164">
        <v>1</v>
      </c>
      <c r="CN1164" t="s">
        <v>184</v>
      </c>
      <c r="CP1164">
        <v>48</v>
      </c>
      <c r="CQ1164">
        <v>20</v>
      </c>
      <c r="CR1164">
        <v>80</v>
      </c>
      <c r="CS1164" t="s">
        <v>185</v>
      </c>
      <c r="CV1164" t="s">
        <v>186</v>
      </c>
      <c r="CX1164" t="s">
        <v>187</v>
      </c>
      <c r="CY1164" t="s">
        <v>170</v>
      </c>
      <c r="DC1164" t="s">
        <v>1029</v>
      </c>
      <c r="DD1164">
        <v>1</v>
      </c>
      <c r="DE1164" t="s">
        <v>522</v>
      </c>
      <c r="DF1164" t="s">
        <v>1030</v>
      </c>
      <c r="DG1164">
        <v>16</v>
      </c>
      <c r="DJ1164" t="s">
        <v>204</v>
      </c>
      <c r="DK1164" t="s">
        <v>205</v>
      </c>
      <c r="DL1164" t="s">
        <v>170</v>
      </c>
      <c r="DM1164" t="s">
        <v>170</v>
      </c>
      <c r="DN1164" t="s">
        <v>170</v>
      </c>
      <c r="DO1164" t="s">
        <v>236</v>
      </c>
      <c r="DP1164" t="s">
        <v>169</v>
      </c>
      <c r="DQ1164" t="s">
        <v>193</v>
      </c>
      <c r="DY1164">
        <v>21.4</v>
      </c>
      <c r="EB1164">
        <v>3</v>
      </c>
      <c r="EC1164">
        <v>3</v>
      </c>
      <c r="EE1164" t="s">
        <v>1926</v>
      </c>
      <c r="EF1164">
        <v>5</v>
      </c>
      <c r="EV1164">
        <v>6500</v>
      </c>
      <c r="EW1164">
        <v>609</v>
      </c>
      <c r="EX1164">
        <v>440</v>
      </c>
      <c r="EY1164">
        <v>533</v>
      </c>
    </row>
    <row r="1165" spans="1:165" ht="15">
      <c r="A1165">
        <v>2022</v>
      </c>
      <c r="B1165" t="s">
        <v>1827</v>
      </c>
      <c r="C1165" t="s">
        <v>1828</v>
      </c>
      <c r="D1165" t="s">
        <v>1941</v>
      </c>
      <c r="E1165" t="s">
        <v>1830</v>
      </c>
      <c r="F1165">
        <v>46</v>
      </c>
      <c r="G1165" s="134">
        <v>3</v>
      </c>
      <c r="H1165">
        <v>6</v>
      </c>
      <c r="I1165" t="s">
        <v>196</v>
      </c>
      <c r="J1165">
        <v>18</v>
      </c>
      <c r="K1165">
        <v>23</v>
      </c>
      <c r="L1165">
        <v>20</v>
      </c>
      <c r="M1165">
        <v>23.1</v>
      </c>
      <c r="N1165">
        <v>33.729399999999998</v>
      </c>
      <c r="O1165">
        <v>26.917200000000001</v>
      </c>
      <c r="P1165">
        <v>18.412199999999999</v>
      </c>
      <c r="Q1165">
        <v>22.510400000000001</v>
      </c>
      <c r="R1165">
        <v>20.055199999999999</v>
      </c>
      <c r="T1165" t="s">
        <v>165</v>
      </c>
      <c r="U1165" t="s">
        <v>166</v>
      </c>
      <c r="V1165" t="s">
        <v>198</v>
      </c>
      <c r="W1165" t="s">
        <v>199</v>
      </c>
      <c r="Y1165">
        <v>8</v>
      </c>
      <c r="Z1165" t="s">
        <v>169</v>
      </c>
      <c r="AA1165" t="s">
        <v>170</v>
      </c>
      <c r="AB1165" t="s">
        <v>167</v>
      </c>
      <c r="AC1165" t="s">
        <v>276</v>
      </c>
      <c r="AD1165">
        <v>15</v>
      </c>
      <c r="AG1165" t="s">
        <v>173</v>
      </c>
      <c r="AH1165" t="s">
        <v>174</v>
      </c>
      <c r="AI1165" t="s">
        <v>175</v>
      </c>
      <c r="AJ1165" t="s">
        <v>176</v>
      </c>
      <c r="AK1165" t="s">
        <v>219</v>
      </c>
      <c r="AL1165" t="s">
        <v>220</v>
      </c>
      <c r="AS1165">
        <v>2200</v>
      </c>
      <c r="AT1165">
        <v>2200</v>
      </c>
      <c r="BN1165" s="7" t="s">
        <v>310</v>
      </c>
      <c r="BO1165">
        <v>2</v>
      </c>
      <c r="BP1165">
        <v>2</v>
      </c>
      <c r="BQ1165">
        <v>33</v>
      </c>
      <c r="BR1165" t="s">
        <v>221</v>
      </c>
      <c r="BT1165" t="s">
        <v>575</v>
      </c>
      <c r="BU1165" s="135">
        <v>44372</v>
      </c>
      <c r="BV1165">
        <v>29563</v>
      </c>
      <c r="BX1165" t="s">
        <v>170</v>
      </c>
      <c r="CB1165" t="s">
        <v>170</v>
      </c>
      <c r="CC1165" t="s">
        <v>170</v>
      </c>
      <c r="CE1165" t="s">
        <v>170</v>
      </c>
      <c r="CG1165" t="s">
        <v>169</v>
      </c>
      <c r="CH1165" t="s">
        <v>1747</v>
      </c>
      <c r="CI1165" t="s">
        <v>169</v>
      </c>
      <c r="CJ1165" t="s">
        <v>1172</v>
      </c>
      <c r="DJ1165" t="s">
        <v>204</v>
      </c>
      <c r="DK1165" t="s">
        <v>205</v>
      </c>
      <c r="DN1165" t="s">
        <v>170</v>
      </c>
      <c r="DO1165" t="s">
        <v>581</v>
      </c>
      <c r="DP1165" t="s">
        <v>170</v>
      </c>
      <c r="DQ1165" t="s">
        <v>207</v>
      </c>
      <c r="DR1165" t="s">
        <v>1864</v>
      </c>
      <c r="EB1165">
        <v>2</v>
      </c>
      <c r="EC1165">
        <v>2</v>
      </c>
      <c r="EE1165" t="s">
        <v>1749</v>
      </c>
      <c r="EF1165">
        <v>3</v>
      </c>
      <c r="EV1165">
        <v>8250</v>
      </c>
      <c r="EW1165">
        <v>685</v>
      </c>
      <c r="EX1165">
        <v>495</v>
      </c>
      <c r="EY1165">
        <v>594</v>
      </c>
    </row>
    <row r="1166" spans="1:165" ht="15">
      <c r="A1166">
        <v>2022</v>
      </c>
      <c r="B1166" t="s">
        <v>1827</v>
      </c>
      <c r="C1166" t="s">
        <v>1828</v>
      </c>
      <c r="D1166" t="s">
        <v>1942</v>
      </c>
      <c r="E1166" t="s">
        <v>1830</v>
      </c>
      <c r="F1166">
        <v>47</v>
      </c>
      <c r="G1166" s="134">
        <v>3</v>
      </c>
      <c r="H1166">
        <v>6</v>
      </c>
      <c r="I1166" t="s">
        <v>196</v>
      </c>
      <c r="J1166">
        <v>18</v>
      </c>
      <c r="K1166">
        <v>23</v>
      </c>
      <c r="L1166">
        <v>20</v>
      </c>
      <c r="M1166">
        <v>23.1</v>
      </c>
      <c r="N1166">
        <v>33.729399999999998</v>
      </c>
      <c r="O1166">
        <v>26.917200000000001</v>
      </c>
      <c r="P1166">
        <v>18.412199999999999</v>
      </c>
      <c r="Q1166">
        <v>22.510400000000001</v>
      </c>
      <c r="R1166">
        <v>20.055199999999999</v>
      </c>
      <c r="T1166" t="s">
        <v>165</v>
      </c>
      <c r="U1166" t="s">
        <v>166</v>
      </c>
      <c r="V1166" t="s">
        <v>198</v>
      </c>
      <c r="W1166" t="s">
        <v>199</v>
      </c>
      <c r="Y1166">
        <v>8</v>
      </c>
      <c r="Z1166" t="s">
        <v>169</v>
      </c>
      <c r="AA1166" t="s">
        <v>170</v>
      </c>
      <c r="AB1166" t="s">
        <v>167</v>
      </c>
      <c r="AC1166" t="s">
        <v>276</v>
      </c>
      <c r="AD1166">
        <v>15</v>
      </c>
      <c r="AG1166" t="s">
        <v>173</v>
      </c>
      <c r="AH1166" t="s">
        <v>174</v>
      </c>
      <c r="AI1166" t="s">
        <v>175</v>
      </c>
      <c r="AJ1166" t="s">
        <v>176</v>
      </c>
      <c r="AK1166" t="s">
        <v>219</v>
      </c>
      <c r="AL1166" t="s">
        <v>220</v>
      </c>
      <c r="AS1166">
        <v>2200</v>
      </c>
      <c r="AT1166">
        <v>2200</v>
      </c>
      <c r="BN1166" s="7" t="s">
        <v>310</v>
      </c>
      <c r="BO1166">
        <v>2</v>
      </c>
      <c r="BP1166">
        <v>2</v>
      </c>
      <c r="BQ1166">
        <v>33</v>
      </c>
      <c r="BR1166" t="s">
        <v>221</v>
      </c>
      <c r="BT1166" t="s">
        <v>575</v>
      </c>
      <c r="BU1166" s="135">
        <v>44372</v>
      </c>
      <c r="BV1166">
        <v>29564</v>
      </c>
      <c r="BX1166" t="s">
        <v>170</v>
      </c>
      <c r="CB1166" t="s">
        <v>170</v>
      </c>
      <c r="CC1166" t="s">
        <v>170</v>
      </c>
      <c r="CE1166" t="s">
        <v>170</v>
      </c>
      <c r="CG1166" t="s">
        <v>169</v>
      </c>
      <c r="CH1166" t="s">
        <v>1747</v>
      </c>
      <c r="CI1166" t="s">
        <v>169</v>
      </c>
      <c r="CJ1166" t="s">
        <v>1172</v>
      </c>
      <c r="DJ1166" t="s">
        <v>204</v>
      </c>
      <c r="DK1166" t="s">
        <v>205</v>
      </c>
      <c r="DN1166" t="s">
        <v>170</v>
      </c>
      <c r="DO1166" t="s">
        <v>581</v>
      </c>
      <c r="DP1166" t="s">
        <v>170</v>
      </c>
      <c r="DQ1166" t="s">
        <v>207</v>
      </c>
      <c r="DR1166" t="s">
        <v>1748</v>
      </c>
      <c r="EB1166">
        <v>2</v>
      </c>
      <c r="EC1166">
        <v>2</v>
      </c>
      <c r="EE1166" t="s">
        <v>1749</v>
      </c>
      <c r="EF1166">
        <v>3</v>
      </c>
      <c r="EV1166">
        <v>8250</v>
      </c>
      <c r="EW1166">
        <v>684</v>
      </c>
      <c r="EX1166">
        <v>494</v>
      </c>
      <c r="EY1166">
        <v>593</v>
      </c>
    </row>
    <row r="1167" spans="1:165" ht="15">
      <c r="A1167" s="5">
        <v>2022</v>
      </c>
      <c r="B1167" s="5" t="s">
        <v>1827</v>
      </c>
      <c r="C1167" s="5" t="s">
        <v>1828</v>
      </c>
      <c r="D1167" s="5" t="s">
        <v>1943</v>
      </c>
      <c r="E1167" s="5" t="s">
        <v>1830</v>
      </c>
      <c r="F1167" s="5">
        <v>20</v>
      </c>
      <c r="G1167" s="80">
        <v>4</v>
      </c>
      <c r="H1167" s="5">
        <v>8</v>
      </c>
      <c r="I1167" s="5" t="s">
        <v>196</v>
      </c>
      <c r="J1167" s="5">
        <v>13</v>
      </c>
      <c r="K1167" s="5">
        <v>19</v>
      </c>
      <c r="L1167" s="5">
        <v>15</v>
      </c>
      <c r="M1167" s="5">
        <v>17.100000000000001</v>
      </c>
      <c r="N1167" s="5">
        <v>26.9</v>
      </c>
      <c r="O1167" s="5">
        <v>20.453099999999999</v>
      </c>
      <c r="P1167" s="5">
        <v>13.096399999999999</v>
      </c>
      <c r="Q1167" s="5">
        <v>19.111999999999998</v>
      </c>
      <c r="R1167" s="5">
        <v>15.2575</v>
      </c>
      <c r="S1167" s="5"/>
      <c r="T1167" s="5" t="s">
        <v>165</v>
      </c>
      <c r="U1167" s="5" t="s">
        <v>166</v>
      </c>
      <c r="V1167" s="5" t="s">
        <v>198</v>
      </c>
      <c r="W1167" s="5" t="s">
        <v>199</v>
      </c>
      <c r="X1167" s="5"/>
      <c r="Y1167" s="5">
        <v>8</v>
      </c>
      <c r="Z1167" s="5" t="s">
        <v>169</v>
      </c>
      <c r="AA1167" s="5" t="s">
        <v>170</v>
      </c>
      <c r="AB1167" s="5" t="s">
        <v>167</v>
      </c>
      <c r="AC1167" s="5" t="s">
        <v>276</v>
      </c>
      <c r="AD1167" s="5">
        <v>15</v>
      </c>
      <c r="AE1167" s="5"/>
      <c r="AF1167" s="5"/>
      <c r="AG1167" s="5" t="s">
        <v>173</v>
      </c>
      <c r="AH1167" s="5" t="s">
        <v>174</v>
      </c>
      <c r="AI1167" s="5" t="s">
        <v>175</v>
      </c>
      <c r="AJ1167" s="5" t="s">
        <v>176</v>
      </c>
      <c r="AK1167" s="5" t="s">
        <v>219</v>
      </c>
      <c r="AL1167" s="5" t="s">
        <v>220</v>
      </c>
      <c r="AM1167" s="5"/>
      <c r="AN1167" s="5"/>
      <c r="AO1167" s="5"/>
      <c r="AP1167" s="5"/>
      <c r="AQ1167" s="5"/>
      <c r="AR1167" s="5"/>
      <c r="AS1167" s="5">
        <v>2950</v>
      </c>
      <c r="AT1167" s="5">
        <v>2950</v>
      </c>
      <c r="AU1167" s="5"/>
      <c r="AV1167" s="5"/>
      <c r="AW1167" s="5"/>
      <c r="AX1167" s="5"/>
      <c r="AY1167" s="5"/>
      <c r="AZ1167" s="5"/>
      <c r="BA1167" s="5"/>
      <c r="BB1167" s="5"/>
      <c r="BC1167" s="5"/>
      <c r="BD1167" s="5"/>
      <c r="BE1167" s="5"/>
      <c r="BF1167" s="5"/>
      <c r="BG1167" s="5"/>
      <c r="BH1167" s="5"/>
      <c r="BI1167" s="5"/>
      <c r="BJ1167" s="5"/>
      <c r="BK1167" s="5"/>
      <c r="BL1167" s="5"/>
      <c r="BM1167" s="5"/>
      <c r="BN1167" s="96" t="s">
        <v>310</v>
      </c>
      <c r="BO1167" s="5">
        <v>2</v>
      </c>
      <c r="BP1167" s="5">
        <v>2</v>
      </c>
      <c r="BQ1167" s="5">
        <v>33</v>
      </c>
      <c r="BR1167" s="5" t="s">
        <v>221</v>
      </c>
      <c r="BS1167" s="5"/>
      <c r="BT1167" s="5" t="s">
        <v>494</v>
      </c>
      <c r="BU1167" s="83">
        <v>44372</v>
      </c>
      <c r="BV1167" s="5">
        <v>29387</v>
      </c>
      <c r="BX1167" t="s">
        <v>169</v>
      </c>
      <c r="CB1167" t="s">
        <v>170</v>
      </c>
      <c r="CC1167" t="s">
        <v>170</v>
      </c>
      <c r="CE1167" t="s">
        <v>170</v>
      </c>
      <c r="CG1167" t="s">
        <v>169</v>
      </c>
      <c r="CH1167" t="s">
        <v>1455</v>
      </c>
      <c r="CI1167" t="s">
        <v>170</v>
      </c>
      <c r="DJ1167" t="s">
        <v>204</v>
      </c>
      <c r="DK1167" t="s">
        <v>205</v>
      </c>
      <c r="DN1167" t="s">
        <v>170</v>
      </c>
      <c r="DO1167" t="s">
        <v>581</v>
      </c>
      <c r="DP1167" t="s">
        <v>169</v>
      </c>
      <c r="DQ1167" t="s">
        <v>193</v>
      </c>
      <c r="EB1167">
        <v>5</v>
      </c>
      <c r="EC1167">
        <v>5</v>
      </c>
      <c r="EE1167" t="s">
        <v>1456</v>
      </c>
      <c r="EF1167">
        <v>5</v>
      </c>
      <c r="EV1167">
        <v>1500</v>
      </c>
      <c r="EW1167">
        <v>438</v>
      </c>
      <c r="EX1167">
        <v>351</v>
      </c>
      <c r="EY1167">
        <v>399</v>
      </c>
    </row>
    <row r="1168" spans="1:165" ht="15">
      <c r="A1168">
        <v>2022</v>
      </c>
      <c r="B1168" t="s">
        <v>1827</v>
      </c>
      <c r="C1168" t="s">
        <v>1828</v>
      </c>
      <c r="D1168" t="s">
        <v>1944</v>
      </c>
      <c r="E1168" t="s">
        <v>1830</v>
      </c>
      <c r="F1168">
        <v>18</v>
      </c>
      <c r="G1168" s="134">
        <v>4</v>
      </c>
      <c r="H1168">
        <v>8</v>
      </c>
      <c r="I1168" t="s">
        <v>196</v>
      </c>
      <c r="J1168">
        <v>15</v>
      </c>
      <c r="K1168">
        <v>21</v>
      </c>
      <c r="L1168">
        <v>17</v>
      </c>
      <c r="M1168">
        <v>18.2</v>
      </c>
      <c r="N1168">
        <v>28.587599999999998</v>
      </c>
      <c r="O1168">
        <v>21.7576</v>
      </c>
      <c r="P1168">
        <v>14.742100000000001</v>
      </c>
      <c r="Q1168">
        <v>20.630099999999999</v>
      </c>
      <c r="R1168">
        <v>16.9145</v>
      </c>
      <c r="T1168" t="s">
        <v>165</v>
      </c>
      <c r="U1168" t="s">
        <v>166</v>
      </c>
      <c r="V1168" t="s">
        <v>198</v>
      </c>
      <c r="W1168" t="s">
        <v>199</v>
      </c>
      <c r="Y1168">
        <v>8</v>
      </c>
      <c r="Z1168" t="s">
        <v>169</v>
      </c>
      <c r="AA1168" t="s">
        <v>170</v>
      </c>
      <c r="AB1168" t="s">
        <v>167</v>
      </c>
      <c r="AC1168" t="s">
        <v>276</v>
      </c>
      <c r="AD1168">
        <v>15</v>
      </c>
      <c r="AG1168" t="s">
        <v>173</v>
      </c>
      <c r="AH1168" t="s">
        <v>174</v>
      </c>
      <c r="AI1168" t="s">
        <v>175</v>
      </c>
      <c r="AJ1168" t="s">
        <v>176</v>
      </c>
      <c r="AK1168" t="s">
        <v>219</v>
      </c>
      <c r="AL1168" t="s">
        <v>220</v>
      </c>
      <c r="AS1168">
        <v>2600</v>
      </c>
      <c r="AT1168">
        <v>2600</v>
      </c>
      <c r="BN1168" s="7" t="s">
        <v>178</v>
      </c>
      <c r="BO1168">
        <v>2</v>
      </c>
      <c r="BP1168">
        <v>2</v>
      </c>
      <c r="BQ1168">
        <v>33</v>
      </c>
      <c r="BR1168" t="s">
        <v>221</v>
      </c>
      <c r="BT1168" t="s">
        <v>181</v>
      </c>
      <c r="BU1168" s="135">
        <v>44372</v>
      </c>
      <c r="BV1168">
        <v>29381</v>
      </c>
      <c r="BY1168" t="s">
        <v>170</v>
      </c>
      <c r="CB1168" t="s">
        <v>170</v>
      </c>
      <c r="CC1168" t="s">
        <v>170</v>
      </c>
      <c r="CD1168" t="s">
        <v>1945</v>
      </c>
      <c r="CE1168" t="s">
        <v>170</v>
      </c>
      <c r="CG1168" t="s">
        <v>169</v>
      </c>
      <c r="CH1168" t="s">
        <v>367</v>
      </c>
      <c r="CI1168" t="s">
        <v>169</v>
      </c>
      <c r="CJ1168" t="s">
        <v>342</v>
      </c>
      <c r="DJ1168" t="s">
        <v>204</v>
      </c>
      <c r="DK1168" t="s">
        <v>205</v>
      </c>
      <c r="DN1168" t="s">
        <v>170</v>
      </c>
      <c r="DO1168" t="s">
        <v>206</v>
      </c>
      <c r="DP1168" t="s">
        <v>169</v>
      </c>
      <c r="DQ1168" t="s">
        <v>193</v>
      </c>
      <c r="DR1168" t="s">
        <v>346</v>
      </c>
      <c r="EB1168">
        <v>4</v>
      </c>
      <c r="EC1168">
        <v>4</v>
      </c>
      <c r="EE1168" t="s">
        <v>1667</v>
      </c>
      <c r="EF1168">
        <v>5</v>
      </c>
      <c r="EV1168">
        <v>5250</v>
      </c>
      <c r="EW1168">
        <v>521</v>
      </c>
      <c r="EX1168">
        <v>401</v>
      </c>
      <c r="EY1168">
        <v>466</v>
      </c>
    </row>
    <row r="1169" spans="1:165" ht="15">
      <c r="A1169">
        <v>2022</v>
      </c>
      <c r="B1169" t="s">
        <v>1827</v>
      </c>
      <c r="C1169" t="s">
        <v>1828</v>
      </c>
      <c r="D1169" t="s">
        <v>1946</v>
      </c>
      <c r="E1169" t="s">
        <v>1830</v>
      </c>
      <c r="F1169">
        <v>19</v>
      </c>
      <c r="G1169" s="134">
        <v>4</v>
      </c>
      <c r="H1169">
        <v>8</v>
      </c>
      <c r="I1169" t="s">
        <v>196</v>
      </c>
      <c r="J1169">
        <v>15</v>
      </c>
      <c r="K1169">
        <v>21</v>
      </c>
      <c r="L1169">
        <v>17</v>
      </c>
      <c r="M1169">
        <v>18.2</v>
      </c>
      <c r="N1169">
        <v>28.587599999999998</v>
      </c>
      <c r="O1169">
        <v>21.7576</v>
      </c>
      <c r="P1169">
        <v>14.742100000000001</v>
      </c>
      <c r="Q1169">
        <v>20.630099999999999</v>
      </c>
      <c r="R1169">
        <v>16.9145</v>
      </c>
      <c r="T1169" t="s">
        <v>165</v>
      </c>
      <c r="U1169" t="s">
        <v>166</v>
      </c>
      <c r="V1169" t="s">
        <v>198</v>
      </c>
      <c r="W1169" t="s">
        <v>199</v>
      </c>
      <c r="Y1169">
        <v>8</v>
      </c>
      <c r="Z1169" t="s">
        <v>169</v>
      </c>
      <c r="AA1169" t="s">
        <v>170</v>
      </c>
      <c r="AB1169" t="s">
        <v>167</v>
      </c>
      <c r="AC1169" t="s">
        <v>276</v>
      </c>
      <c r="AD1169">
        <v>15</v>
      </c>
      <c r="AG1169" t="s">
        <v>173</v>
      </c>
      <c r="AH1169" t="s">
        <v>174</v>
      </c>
      <c r="AI1169" t="s">
        <v>175</v>
      </c>
      <c r="AJ1169" t="s">
        <v>176</v>
      </c>
      <c r="AK1169" t="s">
        <v>219</v>
      </c>
      <c r="AL1169" t="s">
        <v>220</v>
      </c>
      <c r="AS1169">
        <v>2600</v>
      </c>
      <c r="AT1169">
        <v>2600</v>
      </c>
      <c r="BN1169" s="7" t="s">
        <v>178</v>
      </c>
      <c r="BO1169">
        <v>2</v>
      </c>
      <c r="BP1169">
        <v>2</v>
      </c>
      <c r="BQ1169">
        <v>33</v>
      </c>
      <c r="BR1169" t="s">
        <v>221</v>
      </c>
      <c r="BT1169" t="s">
        <v>181</v>
      </c>
      <c r="BU1169" s="135">
        <v>44372</v>
      </c>
      <c r="BV1169">
        <v>29382</v>
      </c>
      <c r="BY1169" t="s">
        <v>170</v>
      </c>
      <c r="CB1169" t="s">
        <v>170</v>
      </c>
      <c r="CC1169" t="s">
        <v>170</v>
      </c>
      <c r="CD1169" t="s">
        <v>1945</v>
      </c>
      <c r="CE1169" t="s">
        <v>170</v>
      </c>
      <c r="CG1169" t="s">
        <v>169</v>
      </c>
      <c r="CH1169" t="s">
        <v>367</v>
      </c>
      <c r="CI1169" t="s">
        <v>169</v>
      </c>
      <c r="CJ1169" t="s">
        <v>342</v>
      </c>
      <c r="DJ1169" t="s">
        <v>204</v>
      </c>
      <c r="DK1169" t="s">
        <v>205</v>
      </c>
      <c r="DN1169" t="s">
        <v>170</v>
      </c>
      <c r="DO1169" t="s">
        <v>206</v>
      </c>
      <c r="DP1169" t="s">
        <v>169</v>
      </c>
      <c r="DQ1169" t="s">
        <v>193</v>
      </c>
      <c r="DR1169" t="s">
        <v>346</v>
      </c>
      <c r="EB1169">
        <v>4</v>
      </c>
      <c r="EC1169">
        <v>4</v>
      </c>
      <c r="EE1169" t="s">
        <v>1667</v>
      </c>
      <c r="EF1169">
        <v>5</v>
      </c>
      <c r="EV1169">
        <v>5250</v>
      </c>
      <c r="EW1169">
        <v>521</v>
      </c>
      <c r="EX1169">
        <v>401</v>
      </c>
      <c r="EY1169">
        <v>466</v>
      </c>
    </row>
    <row r="1170" spans="1:165" ht="15">
      <c r="A1170">
        <v>2022</v>
      </c>
      <c r="B1170" t="s">
        <v>1827</v>
      </c>
      <c r="C1170" t="s">
        <v>1851</v>
      </c>
      <c r="D1170" t="s">
        <v>1947</v>
      </c>
      <c r="E1170" t="s">
        <v>1830</v>
      </c>
      <c r="F1170">
        <v>23</v>
      </c>
      <c r="G1170" s="134">
        <v>4</v>
      </c>
      <c r="H1170">
        <v>8</v>
      </c>
      <c r="I1170" t="s">
        <v>196</v>
      </c>
      <c r="J1170">
        <v>15</v>
      </c>
      <c r="K1170">
        <v>24</v>
      </c>
      <c r="L1170">
        <v>18</v>
      </c>
      <c r="M1170">
        <v>18.3</v>
      </c>
      <c r="N1170">
        <v>29</v>
      </c>
      <c r="O1170">
        <v>21.9434</v>
      </c>
      <c r="P1170">
        <v>14.878</v>
      </c>
      <c r="Q1170">
        <v>23.702200000000001</v>
      </c>
      <c r="R1170">
        <v>17.872199999999999</v>
      </c>
      <c r="T1170" t="s">
        <v>165</v>
      </c>
      <c r="U1170" t="s">
        <v>166</v>
      </c>
      <c r="V1170" t="s">
        <v>198</v>
      </c>
      <c r="W1170" t="s">
        <v>199</v>
      </c>
      <c r="Y1170">
        <v>8</v>
      </c>
      <c r="Z1170" t="s">
        <v>169</v>
      </c>
      <c r="AA1170" t="s">
        <v>170</v>
      </c>
      <c r="AB1170" t="s">
        <v>167</v>
      </c>
      <c r="AC1170" t="s">
        <v>276</v>
      </c>
      <c r="AD1170">
        <v>15</v>
      </c>
      <c r="AG1170" t="s">
        <v>173</v>
      </c>
      <c r="AH1170" t="s">
        <v>174</v>
      </c>
      <c r="AI1170" t="s">
        <v>175</v>
      </c>
      <c r="AJ1170" t="s">
        <v>176</v>
      </c>
      <c r="AK1170" t="s">
        <v>219</v>
      </c>
      <c r="AL1170" t="s">
        <v>220</v>
      </c>
      <c r="AS1170">
        <v>2450</v>
      </c>
      <c r="AT1170">
        <v>2450</v>
      </c>
      <c r="BN1170" s="7" t="s">
        <v>178</v>
      </c>
      <c r="BO1170">
        <v>2</v>
      </c>
      <c r="BP1170">
        <v>2</v>
      </c>
      <c r="BQ1170">
        <v>33</v>
      </c>
      <c r="BR1170" t="s">
        <v>221</v>
      </c>
      <c r="BT1170" t="s">
        <v>494</v>
      </c>
      <c r="BU1170" s="135">
        <v>44372</v>
      </c>
      <c r="BV1170">
        <v>29535</v>
      </c>
      <c r="BY1170" t="s">
        <v>170</v>
      </c>
      <c r="CB1170" t="s">
        <v>170</v>
      </c>
      <c r="CC1170" t="s">
        <v>170</v>
      </c>
      <c r="CD1170" t="s">
        <v>1948</v>
      </c>
      <c r="CE1170" t="s">
        <v>169</v>
      </c>
      <c r="CF1170" t="s">
        <v>1949</v>
      </c>
      <c r="CG1170" t="s">
        <v>169</v>
      </c>
      <c r="CH1170" t="s">
        <v>367</v>
      </c>
      <c r="CI1170" t="s">
        <v>169</v>
      </c>
      <c r="CJ1170" t="s">
        <v>342</v>
      </c>
      <c r="DJ1170" t="s">
        <v>204</v>
      </c>
      <c r="DK1170" t="s">
        <v>205</v>
      </c>
      <c r="DN1170" t="s">
        <v>170</v>
      </c>
      <c r="DO1170" t="s">
        <v>206</v>
      </c>
      <c r="DP1170" t="s">
        <v>169</v>
      </c>
      <c r="DQ1170" t="s">
        <v>193</v>
      </c>
      <c r="DR1170" t="s">
        <v>346</v>
      </c>
      <c r="EB1170">
        <v>3</v>
      </c>
      <c r="EC1170">
        <v>3</v>
      </c>
      <c r="EE1170" t="s">
        <v>1950</v>
      </c>
      <c r="EF1170">
        <v>3</v>
      </c>
      <c r="EV1170">
        <v>6500</v>
      </c>
      <c r="EW1170">
        <v>591</v>
      </c>
      <c r="EX1170">
        <v>461</v>
      </c>
      <c r="EY1170">
        <v>533</v>
      </c>
    </row>
    <row r="1171" spans="1:165" ht="15">
      <c r="A1171">
        <v>2022</v>
      </c>
      <c r="B1171" t="s">
        <v>1827</v>
      </c>
      <c r="C1171" t="s">
        <v>1851</v>
      </c>
      <c r="D1171" t="s">
        <v>1951</v>
      </c>
      <c r="E1171" t="s">
        <v>1830</v>
      </c>
      <c r="F1171">
        <v>77</v>
      </c>
      <c r="G1171" s="134">
        <v>6</v>
      </c>
      <c r="H1171">
        <v>12</v>
      </c>
      <c r="I1171" t="s">
        <v>196</v>
      </c>
      <c r="J1171">
        <v>12</v>
      </c>
      <c r="K1171">
        <v>18</v>
      </c>
      <c r="L1171">
        <v>14</v>
      </c>
      <c r="M1171">
        <v>15.1</v>
      </c>
      <c r="N1171">
        <v>24.8</v>
      </c>
      <c r="O1171">
        <v>18.325399999999998</v>
      </c>
      <c r="P1171">
        <v>12.3581</v>
      </c>
      <c r="Q1171">
        <v>18.054300000000001</v>
      </c>
      <c r="R1171">
        <v>14.403</v>
      </c>
      <c r="T1171" t="s">
        <v>165</v>
      </c>
      <c r="U1171" t="s">
        <v>166</v>
      </c>
      <c r="V1171" t="s">
        <v>198</v>
      </c>
      <c r="W1171" t="s">
        <v>199</v>
      </c>
      <c r="Y1171">
        <v>8</v>
      </c>
      <c r="Z1171" t="s">
        <v>169</v>
      </c>
      <c r="AA1171" t="s">
        <v>170</v>
      </c>
      <c r="AB1171" t="s">
        <v>167</v>
      </c>
      <c r="AC1171" t="s">
        <v>276</v>
      </c>
      <c r="AD1171">
        <v>15</v>
      </c>
      <c r="AG1171" t="s">
        <v>173</v>
      </c>
      <c r="AH1171" t="s">
        <v>174</v>
      </c>
      <c r="AI1171" t="s">
        <v>175</v>
      </c>
      <c r="AJ1171" t="s">
        <v>176</v>
      </c>
      <c r="AK1171" t="s">
        <v>219</v>
      </c>
      <c r="AL1171" t="s">
        <v>220</v>
      </c>
      <c r="AS1171">
        <v>3150</v>
      </c>
      <c r="AT1171">
        <v>3150</v>
      </c>
      <c r="BN1171" s="7" t="s">
        <v>646</v>
      </c>
      <c r="BO1171">
        <v>2</v>
      </c>
      <c r="BP1171">
        <v>2</v>
      </c>
      <c r="BQ1171">
        <v>33</v>
      </c>
      <c r="BR1171" t="s">
        <v>221</v>
      </c>
      <c r="BT1171" t="s">
        <v>181</v>
      </c>
      <c r="BU1171" s="135">
        <v>44456</v>
      </c>
      <c r="BV1171">
        <v>30187</v>
      </c>
      <c r="BY1171" t="s">
        <v>170</v>
      </c>
      <c r="CB1171" t="s">
        <v>170</v>
      </c>
      <c r="CC1171" t="s">
        <v>170</v>
      </c>
      <c r="CD1171" t="s">
        <v>1948</v>
      </c>
      <c r="CE1171" t="s">
        <v>169</v>
      </c>
      <c r="CF1171" t="s">
        <v>1949</v>
      </c>
      <c r="CG1171" t="s">
        <v>169</v>
      </c>
      <c r="CH1171" t="s">
        <v>367</v>
      </c>
      <c r="CI1171" t="s">
        <v>169</v>
      </c>
      <c r="CJ1171" t="s">
        <v>342</v>
      </c>
      <c r="DJ1171" t="s">
        <v>204</v>
      </c>
      <c r="DK1171" t="s">
        <v>205</v>
      </c>
      <c r="DN1171" t="s">
        <v>170</v>
      </c>
      <c r="DO1171" t="s">
        <v>206</v>
      </c>
      <c r="DP1171" t="s">
        <v>169</v>
      </c>
      <c r="DQ1171" t="s">
        <v>193</v>
      </c>
      <c r="DR1171" t="s">
        <v>346</v>
      </c>
      <c r="EB1171">
        <v>3</v>
      </c>
      <c r="EC1171">
        <v>3</v>
      </c>
      <c r="EE1171" t="s">
        <v>1950</v>
      </c>
      <c r="EF1171">
        <v>3</v>
      </c>
      <c r="EV1171">
        <v>6500</v>
      </c>
      <c r="EW1171">
        <v>574</v>
      </c>
      <c r="EX1171">
        <v>464</v>
      </c>
      <c r="EY1171">
        <v>525</v>
      </c>
    </row>
    <row r="1172" spans="1:165" ht="15">
      <c r="A1172">
        <v>2022</v>
      </c>
      <c r="B1172" t="s">
        <v>1827</v>
      </c>
      <c r="C1172" t="s">
        <v>1842</v>
      </c>
      <c r="D1172" t="s">
        <v>1952</v>
      </c>
      <c r="E1172" t="s">
        <v>1830</v>
      </c>
      <c r="F1172">
        <v>24</v>
      </c>
      <c r="G1172" s="134">
        <v>4</v>
      </c>
      <c r="H1172">
        <v>8</v>
      </c>
      <c r="I1172" t="s">
        <v>196</v>
      </c>
      <c r="J1172">
        <v>12</v>
      </c>
      <c r="K1172">
        <v>17</v>
      </c>
      <c r="L1172">
        <v>14</v>
      </c>
      <c r="M1172">
        <v>15</v>
      </c>
      <c r="N1172">
        <v>22.8</v>
      </c>
      <c r="O1172">
        <v>17.729399999999998</v>
      </c>
      <c r="P1172">
        <v>12.2803</v>
      </c>
      <c r="Q1172">
        <v>16.675799999999999</v>
      </c>
      <c r="R1172">
        <v>13.9329</v>
      </c>
      <c r="T1172" t="s">
        <v>165</v>
      </c>
      <c r="U1172" t="s">
        <v>166</v>
      </c>
      <c r="V1172" t="s">
        <v>198</v>
      </c>
      <c r="W1172" t="s">
        <v>199</v>
      </c>
      <c r="Y1172">
        <v>8</v>
      </c>
      <c r="Z1172" t="s">
        <v>169</v>
      </c>
      <c r="AA1172" t="s">
        <v>170</v>
      </c>
      <c r="AB1172" t="s">
        <v>167</v>
      </c>
      <c r="AC1172" t="s">
        <v>276</v>
      </c>
      <c r="AD1172">
        <v>15</v>
      </c>
      <c r="AG1172" t="s">
        <v>173</v>
      </c>
      <c r="AH1172" t="s">
        <v>174</v>
      </c>
      <c r="AI1172" t="s">
        <v>175</v>
      </c>
      <c r="AJ1172" t="s">
        <v>176</v>
      </c>
      <c r="AK1172" t="s">
        <v>219</v>
      </c>
      <c r="AL1172" t="s">
        <v>220</v>
      </c>
      <c r="AS1172">
        <v>3150</v>
      </c>
      <c r="AT1172">
        <v>3150</v>
      </c>
      <c r="BN1172" s="7" t="s">
        <v>178</v>
      </c>
      <c r="BO1172">
        <v>2</v>
      </c>
      <c r="BP1172">
        <v>2</v>
      </c>
      <c r="BQ1172">
        <v>33</v>
      </c>
      <c r="BR1172" t="s">
        <v>221</v>
      </c>
      <c r="BT1172" t="s">
        <v>181</v>
      </c>
      <c r="BU1172" s="135">
        <v>44372</v>
      </c>
      <c r="BV1172">
        <v>29548</v>
      </c>
      <c r="BY1172" t="s">
        <v>170</v>
      </c>
      <c r="CB1172" t="s">
        <v>170</v>
      </c>
      <c r="CC1172" t="s">
        <v>170</v>
      </c>
      <c r="CD1172" t="s">
        <v>1953</v>
      </c>
      <c r="CE1172" t="s">
        <v>170</v>
      </c>
      <c r="CG1172" t="s">
        <v>169</v>
      </c>
      <c r="CH1172" t="s">
        <v>367</v>
      </c>
      <c r="CI1172" t="s">
        <v>169</v>
      </c>
      <c r="CJ1172" t="s">
        <v>342</v>
      </c>
      <c r="DJ1172" t="s">
        <v>204</v>
      </c>
      <c r="DK1172" t="s">
        <v>205</v>
      </c>
      <c r="DN1172" t="s">
        <v>170</v>
      </c>
      <c r="DO1172" t="s">
        <v>206</v>
      </c>
      <c r="DP1172" t="s">
        <v>169</v>
      </c>
      <c r="DQ1172" t="s">
        <v>193</v>
      </c>
      <c r="DR1172" t="s">
        <v>346</v>
      </c>
      <c r="EB1172">
        <v>3</v>
      </c>
      <c r="EC1172">
        <v>3</v>
      </c>
      <c r="EE1172" t="s">
        <v>1667</v>
      </c>
      <c r="EF1172">
        <v>5</v>
      </c>
      <c r="EV1172">
        <v>5750</v>
      </c>
      <c r="EW1172">
        <v>555</v>
      </c>
      <c r="EX1172">
        <v>402</v>
      </c>
      <c r="EY1172">
        <v>494</v>
      </c>
    </row>
    <row r="1173" spans="1:165" ht="15">
      <c r="A1173">
        <v>2022</v>
      </c>
      <c r="B1173" t="s">
        <v>1954</v>
      </c>
      <c r="C1173" t="s">
        <v>1955</v>
      </c>
      <c r="D1173" t="s">
        <v>1956</v>
      </c>
      <c r="E1173" t="s">
        <v>1957</v>
      </c>
      <c r="F1173">
        <v>205</v>
      </c>
      <c r="G1173" s="134">
        <v>2</v>
      </c>
      <c r="H1173">
        <v>4</v>
      </c>
      <c r="I1173" t="s">
        <v>196</v>
      </c>
      <c r="J1173">
        <v>26</v>
      </c>
      <c r="K1173">
        <v>35</v>
      </c>
      <c r="L1173">
        <v>30</v>
      </c>
      <c r="M1173">
        <v>33.9</v>
      </c>
      <c r="N1173">
        <v>51.2</v>
      </c>
      <c r="O1173">
        <v>39.9788</v>
      </c>
      <c r="P1173">
        <v>26.101299999999998</v>
      </c>
      <c r="Q1173">
        <v>35.119500000000002</v>
      </c>
      <c r="R1173">
        <v>29.511500000000002</v>
      </c>
      <c r="T1173" t="s">
        <v>165</v>
      </c>
      <c r="U1173" t="s">
        <v>166</v>
      </c>
      <c r="V1173" t="s">
        <v>198</v>
      </c>
      <c r="W1173" t="s">
        <v>199</v>
      </c>
      <c r="Y1173">
        <v>8</v>
      </c>
      <c r="Z1173" t="s">
        <v>169</v>
      </c>
      <c r="AA1173" t="s">
        <v>170</v>
      </c>
      <c r="AB1173" t="s">
        <v>243</v>
      </c>
      <c r="AC1173" t="s">
        <v>244</v>
      </c>
      <c r="AD1173">
        <v>10</v>
      </c>
      <c r="AG1173" t="s">
        <v>296</v>
      </c>
      <c r="AH1173" t="s">
        <v>297</v>
      </c>
      <c r="AI1173" t="s">
        <v>175</v>
      </c>
      <c r="AJ1173" t="s">
        <v>176</v>
      </c>
      <c r="AK1173" t="s">
        <v>170</v>
      </c>
      <c r="AL1173" t="s">
        <v>177</v>
      </c>
      <c r="AO1173">
        <v>93</v>
      </c>
      <c r="AP1173">
        <v>12</v>
      </c>
      <c r="AS1173">
        <v>1500</v>
      </c>
      <c r="AT1173">
        <v>1500</v>
      </c>
      <c r="BN1173" s="7" t="s">
        <v>178</v>
      </c>
      <c r="BO1173">
        <v>2</v>
      </c>
      <c r="BP1173">
        <v>2</v>
      </c>
      <c r="BQ1173">
        <v>4</v>
      </c>
      <c r="BR1173" t="s">
        <v>352</v>
      </c>
      <c r="BS1173" t="s">
        <v>180</v>
      </c>
      <c r="BT1173" t="s">
        <v>181</v>
      </c>
      <c r="BU1173" s="135">
        <v>44379</v>
      </c>
      <c r="BV1173">
        <v>29683</v>
      </c>
      <c r="BY1173" t="s">
        <v>170</v>
      </c>
      <c r="CB1173" t="s">
        <v>170</v>
      </c>
      <c r="CC1173" t="s">
        <v>170</v>
      </c>
      <c r="CD1173" t="s">
        <v>1953</v>
      </c>
      <c r="CE1173" t="s">
        <v>170</v>
      </c>
      <c r="CG1173" t="s">
        <v>169</v>
      </c>
      <c r="CH1173" t="s">
        <v>367</v>
      </c>
      <c r="CI1173" t="s">
        <v>169</v>
      </c>
      <c r="CJ1173" t="s">
        <v>342</v>
      </c>
      <c r="DJ1173" t="s">
        <v>204</v>
      </c>
      <c r="DK1173" t="s">
        <v>205</v>
      </c>
      <c r="DN1173" t="s">
        <v>170</v>
      </c>
      <c r="DO1173" t="s">
        <v>206</v>
      </c>
      <c r="DP1173" t="s">
        <v>169</v>
      </c>
      <c r="DQ1173" t="s">
        <v>193</v>
      </c>
      <c r="DR1173" t="s">
        <v>346</v>
      </c>
      <c r="EB1173">
        <v>3</v>
      </c>
      <c r="EC1173">
        <v>3</v>
      </c>
      <c r="EE1173" t="s">
        <v>1667</v>
      </c>
      <c r="EF1173">
        <v>5</v>
      </c>
      <c r="EV1173">
        <v>5750</v>
      </c>
      <c r="EW1173">
        <v>546</v>
      </c>
      <c r="EX1173">
        <v>423</v>
      </c>
      <c r="EY1173">
        <v>490</v>
      </c>
    </row>
    <row r="1174" spans="1:165" ht="15">
      <c r="A1174">
        <v>2022</v>
      </c>
      <c r="B1174" t="s">
        <v>1954</v>
      </c>
      <c r="C1174" t="s">
        <v>1955</v>
      </c>
      <c r="D1174" t="s">
        <v>1958</v>
      </c>
      <c r="E1174" t="s">
        <v>1957</v>
      </c>
      <c r="F1174">
        <v>206</v>
      </c>
      <c r="G1174" s="134">
        <v>2</v>
      </c>
      <c r="H1174">
        <v>4</v>
      </c>
      <c r="I1174" t="s">
        <v>196</v>
      </c>
      <c r="J1174">
        <v>25</v>
      </c>
      <c r="K1174">
        <v>33</v>
      </c>
      <c r="L1174">
        <v>28</v>
      </c>
      <c r="M1174">
        <v>31.9</v>
      </c>
      <c r="N1174">
        <v>47.8</v>
      </c>
      <c r="O1174">
        <v>37.515599999999999</v>
      </c>
      <c r="P1174">
        <v>24.717099999999999</v>
      </c>
      <c r="Q1174">
        <v>33.033200000000001</v>
      </c>
      <c r="R1174">
        <v>27.875</v>
      </c>
      <c r="T1174" t="s">
        <v>165</v>
      </c>
      <c r="U1174" t="s">
        <v>166</v>
      </c>
      <c r="V1174" t="s">
        <v>198</v>
      </c>
      <c r="W1174" t="s">
        <v>199</v>
      </c>
      <c r="Y1174">
        <v>8</v>
      </c>
      <c r="Z1174" t="s">
        <v>169</v>
      </c>
      <c r="AA1174" t="s">
        <v>170</v>
      </c>
      <c r="AB1174" t="s">
        <v>167</v>
      </c>
      <c r="AC1174" t="s">
        <v>276</v>
      </c>
      <c r="AD1174">
        <v>10</v>
      </c>
      <c r="AG1174" t="s">
        <v>296</v>
      </c>
      <c r="AH1174" t="s">
        <v>297</v>
      </c>
      <c r="AI1174" t="s">
        <v>175</v>
      </c>
      <c r="AJ1174" t="s">
        <v>176</v>
      </c>
      <c r="AK1174" t="s">
        <v>170</v>
      </c>
      <c r="AL1174" t="s">
        <v>177</v>
      </c>
      <c r="AO1174">
        <v>93</v>
      </c>
      <c r="AP1174">
        <v>12</v>
      </c>
      <c r="AS1174">
        <v>1600</v>
      </c>
      <c r="AT1174">
        <v>1600</v>
      </c>
      <c r="BN1174" s="7" t="s">
        <v>178</v>
      </c>
      <c r="BO1174">
        <v>2</v>
      </c>
      <c r="BP1174">
        <v>2</v>
      </c>
      <c r="BQ1174">
        <v>4</v>
      </c>
      <c r="BR1174" t="s">
        <v>352</v>
      </c>
      <c r="BS1174" t="s">
        <v>180</v>
      </c>
      <c r="BT1174" t="s">
        <v>181</v>
      </c>
      <c r="BU1174" s="135">
        <v>44379</v>
      </c>
      <c r="BV1174">
        <v>29684</v>
      </c>
      <c r="BY1174" t="s">
        <v>170</v>
      </c>
      <c r="CB1174" t="s">
        <v>170</v>
      </c>
      <c r="CC1174" t="s">
        <v>170</v>
      </c>
      <c r="CD1174" t="s">
        <v>1959</v>
      </c>
      <c r="CE1174" t="s">
        <v>169</v>
      </c>
      <c r="CF1174" t="s">
        <v>1949</v>
      </c>
      <c r="CG1174" t="s">
        <v>169</v>
      </c>
      <c r="CH1174" t="s">
        <v>367</v>
      </c>
      <c r="CI1174" t="s">
        <v>169</v>
      </c>
      <c r="CJ1174" t="s">
        <v>342</v>
      </c>
      <c r="DJ1174" t="s">
        <v>204</v>
      </c>
      <c r="DK1174" t="s">
        <v>205</v>
      </c>
      <c r="DN1174" t="s">
        <v>170</v>
      </c>
      <c r="DO1174" t="s">
        <v>206</v>
      </c>
      <c r="DP1174" t="s">
        <v>169</v>
      </c>
      <c r="DQ1174" t="s">
        <v>193</v>
      </c>
      <c r="DR1174" t="s">
        <v>346</v>
      </c>
      <c r="EB1174">
        <v>3</v>
      </c>
      <c r="EC1174">
        <v>3</v>
      </c>
      <c r="EE1174" t="s">
        <v>1950</v>
      </c>
      <c r="EF1174">
        <v>3</v>
      </c>
      <c r="EV1174">
        <v>7250</v>
      </c>
      <c r="EW1174">
        <v>632</v>
      </c>
      <c r="EX1174">
        <v>465</v>
      </c>
      <c r="EY1174">
        <v>553</v>
      </c>
    </row>
    <row r="1175" spans="1:165" ht="15">
      <c r="A1175">
        <v>2022</v>
      </c>
      <c r="B1175" t="s">
        <v>1954</v>
      </c>
      <c r="C1175" t="s">
        <v>1955</v>
      </c>
      <c r="D1175" t="s">
        <v>1960</v>
      </c>
      <c r="E1175" t="s">
        <v>1957</v>
      </c>
      <c r="F1175">
        <v>217</v>
      </c>
      <c r="G1175" s="134">
        <v>2</v>
      </c>
      <c r="H1175">
        <v>4</v>
      </c>
      <c r="I1175" t="s">
        <v>196</v>
      </c>
      <c r="J1175">
        <v>23</v>
      </c>
      <c r="K1175">
        <v>31</v>
      </c>
      <c r="L1175">
        <v>26</v>
      </c>
      <c r="M1175">
        <v>29</v>
      </c>
      <c r="N1175">
        <v>45</v>
      </c>
      <c r="O1175">
        <v>34.523800000000001</v>
      </c>
      <c r="P1175">
        <v>22.678599999999999</v>
      </c>
      <c r="Q1175">
        <v>31.291399999999999</v>
      </c>
      <c r="R1175">
        <v>25.884699999999999</v>
      </c>
      <c r="T1175" t="s">
        <v>1226</v>
      </c>
      <c r="U1175" t="s">
        <v>1227</v>
      </c>
      <c r="V1175" t="s">
        <v>198</v>
      </c>
      <c r="W1175" t="s">
        <v>199</v>
      </c>
      <c r="Y1175">
        <v>8</v>
      </c>
      <c r="Z1175" t="s">
        <v>169</v>
      </c>
      <c r="AA1175" t="s">
        <v>170</v>
      </c>
      <c r="AB1175" t="s">
        <v>167</v>
      </c>
      <c r="AC1175" t="s">
        <v>276</v>
      </c>
      <c r="AD1175">
        <v>10</v>
      </c>
      <c r="AG1175" t="s">
        <v>296</v>
      </c>
      <c r="AH1175" t="s">
        <v>297</v>
      </c>
      <c r="AI1175" t="s">
        <v>175</v>
      </c>
      <c r="AJ1175" t="s">
        <v>176</v>
      </c>
      <c r="AK1175" t="s">
        <v>170</v>
      </c>
      <c r="AL1175" t="s">
        <v>177</v>
      </c>
      <c r="AO1175">
        <v>102</v>
      </c>
      <c r="AP1175">
        <v>14</v>
      </c>
      <c r="AS1175">
        <v>1700</v>
      </c>
      <c r="AT1175">
        <v>1700</v>
      </c>
      <c r="BN1175" s="7" t="s">
        <v>178</v>
      </c>
      <c r="BO1175">
        <v>2</v>
      </c>
      <c r="BP1175">
        <v>2</v>
      </c>
      <c r="BQ1175">
        <v>5</v>
      </c>
      <c r="BR1175" t="s">
        <v>365</v>
      </c>
      <c r="BS1175" t="s">
        <v>180</v>
      </c>
      <c r="BT1175" t="s">
        <v>181</v>
      </c>
      <c r="BU1175" s="135">
        <v>44379</v>
      </c>
      <c r="BV1175">
        <v>29697</v>
      </c>
      <c r="BY1175" t="s">
        <v>170</v>
      </c>
      <c r="CB1175" t="s">
        <v>170</v>
      </c>
      <c r="CC1175" t="s">
        <v>170</v>
      </c>
      <c r="CD1175" t="s">
        <v>1959</v>
      </c>
      <c r="CE1175" t="s">
        <v>169</v>
      </c>
      <c r="CF1175" t="s">
        <v>1949</v>
      </c>
      <c r="CG1175" t="s">
        <v>169</v>
      </c>
      <c r="CH1175" t="s">
        <v>367</v>
      </c>
      <c r="CI1175" t="s">
        <v>169</v>
      </c>
      <c r="CJ1175" t="s">
        <v>342</v>
      </c>
      <c r="DJ1175" t="s">
        <v>204</v>
      </c>
      <c r="DK1175" t="s">
        <v>205</v>
      </c>
      <c r="DN1175" t="s">
        <v>170</v>
      </c>
      <c r="DO1175" t="s">
        <v>206</v>
      </c>
      <c r="DP1175" t="s">
        <v>169</v>
      </c>
      <c r="DQ1175" t="s">
        <v>193</v>
      </c>
      <c r="DR1175" t="s">
        <v>346</v>
      </c>
      <c r="EB1175">
        <v>3</v>
      </c>
      <c r="EC1175">
        <v>3</v>
      </c>
      <c r="EE1175" t="s">
        <v>1950</v>
      </c>
      <c r="EF1175">
        <v>3</v>
      </c>
      <c r="EV1175">
        <v>6500</v>
      </c>
      <c r="EW1175">
        <v>597</v>
      </c>
      <c r="EX1175">
        <v>450</v>
      </c>
      <c r="EY1175">
        <v>531</v>
      </c>
    </row>
    <row r="1176" spans="1:165" ht="15">
      <c r="A1176">
        <v>2022</v>
      </c>
      <c r="B1176" t="s">
        <v>1954</v>
      </c>
      <c r="C1176" t="s">
        <v>1955</v>
      </c>
      <c r="D1176" t="s">
        <v>1961</v>
      </c>
      <c r="E1176" t="s">
        <v>1957</v>
      </c>
      <c r="F1176">
        <v>216</v>
      </c>
      <c r="G1176" s="134">
        <v>2</v>
      </c>
      <c r="H1176">
        <v>4</v>
      </c>
      <c r="I1176" t="s">
        <v>196</v>
      </c>
      <c r="J1176">
        <v>22</v>
      </c>
      <c r="K1176">
        <v>31</v>
      </c>
      <c r="L1176">
        <v>25</v>
      </c>
      <c r="M1176">
        <v>27.4</v>
      </c>
      <c r="N1176">
        <v>43.8</v>
      </c>
      <c r="O1176">
        <v>32.952199999999998</v>
      </c>
      <c r="P1176">
        <v>21.537600000000001</v>
      </c>
      <c r="Q1176">
        <v>30.5383</v>
      </c>
      <c r="R1176">
        <v>24.8309</v>
      </c>
      <c r="T1176" t="s">
        <v>165</v>
      </c>
      <c r="U1176" t="s">
        <v>166</v>
      </c>
      <c r="V1176" t="s">
        <v>198</v>
      </c>
      <c r="W1176" t="s">
        <v>199</v>
      </c>
      <c r="Y1176">
        <v>8</v>
      </c>
      <c r="Z1176" t="s">
        <v>169</v>
      </c>
      <c r="AA1176" t="s">
        <v>170</v>
      </c>
      <c r="AB1176" t="s">
        <v>167</v>
      </c>
      <c r="AC1176" t="s">
        <v>276</v>
      </c>
      <c r="AD1176">
        <v>10</v>
      </c>
      <c r="AG1176" t="s">
        <v>296</v>
      </c>
      <c r="AH1176" t="s">
        <v>297</v>
      </c>
      <c r="AI1176" t="s">
        <v>175</v>
      </c>
      <c r="AJ1176" t="s">
        <v>176</v>
      </c>
      <c r="AK1176" t="s">
        <v>170</v>
      </c>
      <c r="AL1176" t="s">
        <v>177</v>
      </c>
      <c r="AO1176">
        <v>94</v>
      </c>
      <c r="AP1176">
        <v>29</v>
      </c>
      <c r="AS1176">
        <v>1750</v>
      </c>
      <c r="AT1176">
        <v>1750</v>
      </c>
      <c r="BN1176" s="7" t="s">
        <v>178</v>
      </c>
      <c r="BO1176">
        <v>2</v>
      </c>
      <c r="BP1176">
        <v>2</v>
      </c>
      <c r="BQ1176">
        <v>7</v>
      </c>
      <c r="BR1176" t="s">
        <v>1087</v>
      </c>
      <c r="BS1176" t="s">
        <v>180</v>
      </c>
      <c r="BT1176" t="s">
        <v>181</v>
      </c>
      <c r="BU1176" s="135">
        <v>44379</v>
      </c>
      <c r="BV1176">
        <v>29695</v>
      </c>
      <c r="BY1176" t="s">
        <v>170</v>
      </c>
      <c r="CB1176" t="s">
        <v>170</v>
      </c>
      <c r="CC1176" t="s">
        <v>170</v>
      </c>
      <c r="CD1176" t="s">
        <v>1962</v>
      </c>
      <c r="CE1176" t="s">
        <v>169</v>
      </c>
      <c r="CF1176" t="s">
        <v>1949</v>
      </c>
      <c r="CG1176" t="s">
        <v>169</v>
      </c>
      <c r="CH1176" t="s">
        <v>367</v>
      </c>
      <c r="CI1176" t="s">
        <v>169</v>
      </c>
      <c r="CJ1176" t="s">
        <v>342</v>
      </c>
      <c r="DJ1176" t="s">
        <v>204</v>
      </c>
      <c r="DK1176" t="s">
        <v>205</v>
      </c>
      <c r="DN1176" t="s">
        <v>170</v>
      </c>
      <c r="DO1176" t="s">
        <v>206</v>
      </c>
      <c r="DP1176" t="s">
        <v>169</v>
      </c>
      <c r="DQ1176" t="s">
        <v>193</v>
      </c>
      <c r="DR1176" t="s">
        <v>346</v>
      </c>
      <c r="EB1176">
        <v>3</v>
      </c>
      <c r="EC1176">
        <v>3</v>
      </c>
      <c r="EE1176" t="s">
        <v>1950</v>
      </c>
      <c r="EF1176">
        <v>3</v>
      </c>
      <c r="EV1176">
        <v>7250</v>
      </c>
      <c r="EW1176">
        <v>634</v>
      </c>
      <c r="EX1176">
        <v>468</v>
      </c>
      <c r="EY1176">
        <v>555</v>
      </c>
    </row>
    <row r="1177" spans="1:165" ht="15">
      <c r="A1177">
        <v>2022</v>
      </c>
      <c r="B1177" t="s">
        <v>1954</v>
      </c>
      <c r="C1177" t="s">
        <v>1955</v>
      </c>
      <c r="D1177" t="s">
        <v>1963</v>
      </c>
      <c r="E1177" t="s">
        <v>1957</v>
      </c>
      <c r="F1177">
        <v>220</v>
      </c>
      <c r="G1177" s="134">
        <v>2</v>
      </c>
      <c r="H1177">
        <v>4</v>
      </c>
      <c r="I1177" t="s">
        <v>196</v>
      </c>
      <c r="J1177">
        <v>22</v>
      </c>
      <c r="K1177">
        <v>29</v>
      </c>
      <c r="L1177">
        <v>25</v>
      </c>
      <c r="M1177">
        <v>28.7</v>
      </c>
      <c r="N1177">
        <v>41.8</v>
      </c>
      <c r="O1177">
        <v>33.412100000000002</v>
      </c>
      <c r="P1177">
        <v>22.465499999999999</v>
      </c>
      <c r="Q1177">
        <v>29.274100000000001</v>
      </c>
      <c r="R1177">
        <v>25.0916</v>
      </c>
      <c r="T1177" t="s">
        <v>1226</v>
      </c>
      <c r="U1177" t="s">
        <v>1227</v>
      </c>
      <c r="V1177" t="s">
        <v>198</v>
      </c>
      <c r="W1177" t="s">
        <v>199</v>
      </c>
      <c r="Y1177">
        <v>8</v>
      </c>
      <c r="Z1177" t="s">
        <v>169</v>
      </c>
      <c r="AA1177" t="s">
        <v>170</v>
      </c>
      <c r="AB1177" t="s">
        <v>167</v>
      </c>
      <c r="AC1177" t="s">
        <v>276</v>
      </c>
      <c r="AD1177">
        <v>10</v>
      </c>
      <c r="AG1177" t="s">
        <v>296</v>
      </c>
      <c r="AH1177" t="s">
        <v>297</v>
      </c>
      <c r="AI1177" t="s">
        <v>175</v>
      </c>
      <c r="AJ1177" t="s">
        <v>176</v>
      </c>
      <c r="AK1177" t="s">
        <v>170</v>
      </c>
      <c r="AL1177" t="s">
        <v>177</v>
      </c>
      <c r="AO1177">
        <v>98</v>
      </c>
      <c r="AP1177">
        <v>34</v>
      </c>
      <c r="AS1177">
        <v>1750</v>
      </c>
      <c r="AT1177">
        <v>1750</v>
      </c>
      <c r="BN1177" s="7" t="s">
        <v>178</v>
      </c>
      <c r="BO1177">
        <v>2</v>
      </c>
      <c r="BP1177">
        <v>2</v>
      </c>
      <c r="BQ1177">
        <v>8</v>
      </c>
      <c r="BR1177" t="s">
        <v>1435</v>
      </c>
      <c r="BS1177" t="s">
        <v>180</v>
      </c>
      <c r="BT1177" t="s">
        <v>181</v>
      </c>
      <c r="BU1177" s="135">
        <v>44379</v>
      </c>
      <c r="BV1177">
        <v>29763</v>
      </c>
      <c r="BX1177" t="s">
        <v>170</v>
      </c>
      <c r="BY1177" t="s">
        <v>170</v>
      </c>
      <c r="CB1177" t="s">
        <v>170</v>
      </c>
      <c r="CC1177" t="s">
        <v>170</v>
      </c>
      <c r="CE1177" t="s">
        <v>170</v>
      </c>
      <c r="CG1177" t="s">
        <v>169</v>
      </c>
      <c r="CH1177" t="s">
        <v>452</v>
      </c>
      <c r="CI1177" t="s">
        <v>170</v>
      </c>
      <c r="DJ1177" t="s">
        <v>204</v>
      </c>
      <c r="DK1177" t="s">
        <v>205</v>
      </c>
      <c r="DN1177" t="s">
        <v>170</v>
      </c>
      <c r="DO1177" t="s">
        <v>937</v>
      </c>
      <c r="DP1177" t="s">
        <v>170</v>
      </c>
      <c r="DQ1177" t="s">
        <v>207</v>
      </c>
      <c r="DY1177">
        <v>30.5</v>
      </c>
      <c r="EB1177">
        <v>5</v>
      </c>
      <c r="EC1177">
        <v>5</v>
      </c>
      <c r="EE1177" t="s">
        <v>938</v>
      </c>
      <c r="EF1177">
        <v>3</v>
      </c>
      <c r="EV1177">
        <v>1250</v>
      </c>
      <c r="EW1177">
        <v>427</v>
      </c>
      <c r="EX1177">
        <v>330</v>
      </c>
      <c r="EY1177">
        <v>384</v>
      </c>
    </row>
    <row r="1178" spans="1:165" ht="15">
      <c r="A1178">
        <v>2022</v>
      </c>
      <c r="B1178" t="s">
        <v>1954</v>
      </c>
      <c r="C1178" t="s">
        <v>1955</v>
      </c>
      <c r="D1178" t="s">
        <v>1964</v>
      </c>
      <c r="E1178" t="s">
        <v>1957</v>
      </c>
      <c r="F1178">
        <v>200</v>
      </c>
      <c r="G1178" s="134">
        <v>2</v>
      </c>
      <c r="H1178">
        <v>4</v>
      </c>
      <c r="I1178" t="s">
        <v>196</v>
      </c>
      <c r="J1178">
        <v>23</v>
      </c>
      <c r="K1178">
        <v>32</v>
      </c>
      <c r="L1178">
        <v>26</v>
      </c>
      <c r="M1178">
        <v>29.1</v>
      </c>
      <c r="N1178">
        <v>45.4</v>
      </c>
      <c r="O1178">
        <v>34.707500000000003</v>
      </c>
      <c r="P1178">
        <v>22.749500000000001</v>
      </c>
      <c r="Q1178">
        <v>31.541499999999999</v>
      </c>
      <c r="R1178">
        <v>26.0124</v>
      </c>
      <c r="T1178" t="s">
        <v>165</v>
      </c>
      <c r="U1178" t="s">
        <v>166</v>
      </c>
      <c r="V1178" t="s">
        <v>198</v>
      </c>
      <c r="W1178" t="s">
        <v>199</v>
      </c>
      <c r="Y1178">
        <v>8</v>
      </c>
      <c r="Z1178" t="s">
        <v>169</v>
      </c>
      <c r="AA1178" t="s">
        <v>170</v>
      </c>
      <c r="AB1178" t="s">
        <v>243</v>
      </c>
      <c r="AC1178" t="s">
        <v>244</v>
      </c>
      <c r="AD1178">
        <v>10</v>
      </c>
      <c r="AG1178" t="s">
        <v>197</v>
      </c>
      <c r="AH1178" t="s">
        <v>472</v>
      </c>
      <c r="AI1178" t="s">
        <v>175</v>
      </c>
      <c r="AJ1178" t="s">
        <v>176</v>
      </c>
      <c r="AK1178" t="s">
        <v>219</v>
      </c>
      <c r="AL1178" t="s">
        <v>220</v>
      </c>
      <c r="AO1178">
        <v>98</v>
      </c>
      <c r="AP1178">
        <v>25</v>
      </c>
      <c r="AS1178">
        <v>1350</v>
      </c>
      <c r="AT1178">
        <v>1350</v>
      </c>
      <c r="BN1178" s="7" t="s">
        <v>178</v>
      </c>
      <c r="BO1178">
        <v>2</v>
      </c>
      <c r="BP1178">
        <v>2</v>
      </c>
      <c r="BQ1178">
        <v>30</v>
      </c>
      <c r="BR1178" t="s">
        <v>429</v>
      </c>
      <c r="BT1178" t="s">
        <v>181</v>
      </c>
      <c r="BU1178" s="135">
        <v>44379</v>
      </c>
      <c r="BV1178">
        <v>29675</v>
      </c>
      <c r="BX1178" t="s">
        <v>169</v>
      </c>
      <c r="BY1178" t="s">
        <v>170</v>
      </c>
      <c r="CB1178" t="s">
        <v>170</v>
      </c>
      <c r="CC1178" t="s">
        <v>170</v>
      </c>
      <c r="CE1178" t="s">
        <v>170</v>
      </c>
      <c r="CG1178" t="s">
        <v>169</v>
      </c>
      <c r="CH1178" t="s">
        <v>452</v>
      </c>
      <c r="CI1178" t="s">
        <v>170</v>
      </c>
      <c r="DJ1178" t="s">
        <v>204</v>
      </c>
      <c r="DK1178" t="s">
        <v>205</v>
      </c>
      <c r="DN1178" t="s">
        <v>170</v>
      </c>
      <c r="DO1178" t="s">
        <v>937</v>
      </c>
      <c r="DP1178" t="s">
        <v>170</v>
      </c>
      <c r="DQ1178" t="s">
        <v>207</v>
      </c>
      <c r="DY1178">
        <v>29</v>
      </c>
      <c r="EB1178">
        <v>5</v>
      </c>
      <c r="EC1178">
        <v>5</v>
      </c>
      <c r="EE1178" t="s">
        <v>938</v>
      </c>
      <c r="EF1178">
        <v>3</v>
      </c>
      <c r="EV1178">
        <v>1500</v>
      </c>
      <c r="EW1178">
        <v>446</v>
      </c>
      <c r="EX1178">
        <v>347</v>
      </c>
      <c r="EY1178">
        <v>401</v>
      </c>
    </row>
    <row r="1179" spans="1:165" ht="15">
      <c r="A1179">
        <v>2022</v>
      </c>
      <c r="B1179" t="s">
        <v>1954</v>
      </c>
      <c r="C1179" t="s">
        <v>1955</v>
      </c>
      <c r="D1179" t="s">
        <v>1965</v>
      </c>
      <c r="E1179" t="s">
        <v>1957</v>
      </c>
      <c r="F1179">
        <v>221</v>
      </c>
      <c r="G1179" s="134">
        <v>2</v>
      </c>
      <c r="H1179">
        <v>4</v>
      </c>
      <c r="I1179" t="s">
        <v>196</v>
      </c>
      <c r="J1179">
        <v>23</v>
      </c>
      <c r="K1179">
        <v>30</v>
      </c>
      <c r="L1179">
        <v>26</v>
      </c>
      <c r="M1179">
        <v>29.6</v>
      </c>
      <c r="N1179">
        <v>42.5</v>
      </c>
      <c r="O1179">
        <v>34.282600000000002</v>
      </c>
      <c r="P1179">
        <v>23.1035</v>
      </c>
      <c r="Q1179">
        <v>29.7178</v>
      </c>
      <c r="R1179">
        <v>25.675000000000001</v>
      </c>
      <c r="T1179" t="s">
        <v>165</v>
      </c>
      <c r="U1179" t="s">
        <v>166</v>
      </c>
      <c r="V1179" t="s">
        <v>198</v>
      </c>
      <c r="W1179" t="s">
        <v>199</v>
      </c>
      <c r="Y1179">
        <v>8</v>
      </c>
      <c r="Z1179" t="s">
        <v>169</v>
      </c>
      <c r="AA1179" t="s">
        <v>170</v>
      </c>
      <c r="AB1179" t="s">
        <v>243</v>
      </c>
      <c r="AC1179" t="s">
        <v>244</v>
      </c>
      <c r="AD1179">
        <v>10</v>
      </c>
      <c r="AG1179" t="s">
        <v>296</v>
      </c>
      <c r="AH1179" t="s">
        <v>297</v>
      </c>
      <c r="AI1179" t="s">
        <v>175</v>
      </c>
      <c r="AJ1179" t="s">
        <v>176</v>
      </c>
      <c r="AK1179" t="s">
        <v>219</v>
      </c>
      <c r="AL1179" t="s">
        <v>220</v>
      </c>
      <c r="AO1179">
        <v>103</v>
      </c>
      <c r="AP1179">
        <v>30</v>
      </c>
      <c r="AS1179">
        <v>1700</v>
      </c>
      <c r="AT1179">
        <v>1700</v>
      </c>
      <c r="BN1179" s="7" t="s">
        <v>178</v>
      </c>
      <c r="BO1179">
        <v>2</v>
      </c>
      <c r="BP1179">
        <v>2</v>
      </c>
      <c r="BQ1179">
        <v>30</v>
      </c>
      <c r="BR1179" t="s">
        <v>429</v>
      </c>
      <c r="BT1179" t="s">
        <v>181</v>
      </c>
      <c r="BU1179" s="135">
        <v>44412</v>
      </c>
      <c r="BV1179">
        <v>30167</v>
      </c>
      <c r="BX1179" t="s">
        <v>170</v>
      </c>
      <c r="BY1179" t="s">
        <v>170</v>
      </c>
      <c r="CB1179" t="s">
        <v>170</v>
      </c>
      <c r="CC1179" t="s">
        <v>170</v>
      </c>
      <c r="CE1179" t="s">
        <v>170</v>
      </c>
      <c r="CG1179" t="s">
        <v>169</v>
      </c>
      <c r="CH1179" t="s">
        <v>398</v>
      </c>
      <c r="CI1179" t="s">
        <v>170</v>
      </c>
      <c r="DJ1179" t="s">
        <v>303</v>
      </c>
      <c r="DK1179" t="s">
        <v>304</v>
      </c>
      <c r="DN1179" t="s">
        <v>170</v>
      </c>
      <c r="DO1179" t="s">
        <v>506</v>
      </c>
      <c r="DP1179" t="s">
        <v>170</v>
      </c>
      <c r="DQ1179" t="s">
        <v>207</v>
      </c>
      <c r="DR1179" t="s">
        <v>1966</v>
      </c>
      <c r="EB1179">
        <v>3</v>
      </c>
      <c r="EC1179">
        <v>3</v>
      </c>
      <c r="EE1179" t="s">
        <v>1766</v>
      </c>
      <c r="EF1179">
        <v>5</v>
      </c>
      <c r="EV1179">
        <v>3750</v>
      </c>
      <c r="EW1179">
        <v>557</v>
      </c>
      <c r="EX1179">
        <v>464</v>
      </c>
      <c r="EY1179">
        <v>515</v>
      </c>
    </row>
    <row r="1180" spans="1:165" ht="15">
      <c r="A1180">
        <v>2022</v>
      </c>
      <c r="B1180" t="s">
        <v>1954</v>
      </c>
      <c r="C1180" t="s">
        <v>1955</v>
      </c>
      <c r="D1180" t="s">
        <v>1967</v>
      </c>
      <c r="E1180" t="s">
        <v>1957</v>
      </c>
      <c r="F1180">
        <v>202</v>
      </c>
      <c r="G1180" s="134">
        <v>2</v>
      </c>
      <c r="H1180">
        <v>4</v>
      </c>
      <c r="I1180" t="s">
        <v>196</v>
      </c>
      <c r="J1180">
        <v>22</v>
      </c>
      <c r="K1180">
        <v>30</v>
      </c>
      <c r="L1180">
        <v>25</v>
      </c>
      <c r="M1180">
        <v>27.4</v>
      </c>
      <c r="N1180">
        <v>42.7</v>
      </c>
      <c r="O1180">
        <v>32.667299999999997</v>
      </c>
      <c r="P1180">
        <v>21.537600000000001</v>
      </c>
      <c r="Q1180">
        <v>29.8444</v>
      </c>
      <c r="R1180">
        <v>24.6218</v>
      </c>
      <c r="T1180" t="s">
        <v>165</v>
      </c>
      <c r="U1180" t="s">
        <v>166</v>
      </c>
      <c r="V1180" t="s">
        <v>198</v>
      </c>
      <c r="W1180" t="s">
        <v>199</v>
      </c>
      <c r="Y1180">
        <v>8</v>
      </c>
      <c r="Z1180" t="s">
        <v>169</v>
      </c>
      <c r="AA1180" t="s">
        <v>170</v>
      </c>
      <c r="AB1180" t="s">
        <v>167</v>
      </c>
      <c r="AC1180" t="s">
        <v>276</v>
      </c>
      <c r="AD1180">
        <v>10</v>
      </c>
      <c r="AG1180" t="s">
        <v>296</v>
      </c>
      <c r="AH1180" t="s">
        <v>297</v>
      </c>
      <c r="AI1180" t="s">
        <v>175</v>
      </c>
      <c r="AJ1180" t="s">
        <v>176</v>
      </c>
      <c r="AK1180" t="s">
        <v>219</v>
      </c>
      <c r="AL1180" t="s">
        <v>220</v>
      </c>
      <c r="AO1180">
        <v>98</v>
      </c>
      <c r="AP1180">
        <v>25</v>
      </c>
      <c r="AS1180">
        <v>1750</v>
      </c>
      <c r="AT1180">
        <v>1750</v>
      </c>
      <c r="BN1180" s="7" t="s">
        <v>178</v>
      </c>
      <c r="BO1180">
        <v>2</v>
      </c>
      <c r="BP1180">
        <v>2</v>
      </c>
      <c r="BQ1180">
        <v>31</v>
      </c>
      <c r="BR1180" t="s">
        <v>431</v>
      </c>
      <c r="BT1180" t="s">
        <v>181</v>
      </c>
      <c r="BU1180" s="135">
        <v>44379</v>
      </c>
      <c r="BV1180">
        <v>29676</v>
      </c>
      <c r="BX1180" t="s">
        <v>170</v>
      </c>
      <c r="BY1180" t="s">
        <v>170</v>
      </c>
      <c r="CB1180" t="s">
        <v>170</v>
      </c>
      <c r="CC1180" t="s">
        <v>170</v>
      </c>
      <c r="CE1180" t="s">
        <v>170</v>
      </c>
      <c r="CG1180" t="s">
        <v>169</v>
      </c>
      <c r="CH1180" t="s">
        <v>398</v>
      </c>
      <c r="CI1180" t="s">
        <v>170</v>
      </c>
      <c r="DJ1180" t="s">
        <v>303</v>
      </c>
      <c r="DK1180" t="s">
        <v>304</v>
      </c>
      <c r="DN1180" t="s">
        <v>170</v>
      </c>
      <c r="DO1180" t="s">
        <v>506</v>
      </c>
      <c r="DP1180" t="s">
        <v>170</v>
      </c>
      <c r="DQ1180" t="s">
        <v>207</v>
      </c>
      <c r="DR1180" t="s">
        <v>1968</v>
      </c>
      <c r="EB1180">
        <v>3</v>
      </c>
      <c r="EC1180">
        <v>3</v>
      </c>
      <c r="EE1180" t="s">
        <v>1766</v>
      </c>
      <c r="EF1180">
        <v>5</v>
      </c>
      <c r="EV1180">
        <v>3750</v>
      </c>
      <c r="EW1180">
        <v>560</v>
      </c>
      <c r="EX1180">
        <v>470</v>
      </c>
      <c r="EY1180">
        <v>519</v>
      </c>
    </row>
    <row r="1181" spans="1:165" ht="15">
      <c r="A1181">
        <v>2022</v>
      </c>
      <c r="B1181" t="s">
        <v>1954</v>
      </c>
      <c r="C1181" t="s">
        <v>1955</v>
      </c>
      <c r="D1181" t="s">
        <v>1969</v>
      </c>
      <c r="E1181" t="s">
        <v>1957</v>
      </c>
      <c r="F1181">
        <v>222</v>
      </c>
      <c r="G1181" s="134">
        <v>2</v>
      </c>
      <c r="H1181">
        <v>4</v>
      </c>
      <c r="I1181" t="s">
        <v>196</v>
      </c>
      <c r="J1181">
        <v>22</v>
      </c>
      <c r="K1181">
        <v>28</v>
      </c>
      <c r="L1181">
        <v>24</v>
      </c>
      <c r="M1181">
        <v>28.3</v>
      </c>
      <c r="N1181">
        <v>39.799999999999997</v>
      </c>
      <c r="O1181">
        <v>32.529699999999998</v>
      </c>
      <c r="P1181">
        <v>22.180900000000001</v>
      </c>
      <c r="Q1181">
        <v>27.9986</v>
      </c>
      <c r="R1181">
        <v>24.468800000000002</v>
      </c>
      <c r="T1181" t="s">
        <v>165</v>
      </c>
      <c r="U1181" t="s">
        <v>166</v>
      </c>
      <c r="V1181" t="s">
        <v>198</v>
      </c>
      <c r="W1181" t="s">
        <v>199</v>
      </c>
      <c r="Y1181">
        <v>8</v>
      </c>
      <c r="Z1181" t="s">
        <v>169</v>
      </c>
      <c r="AA1181" t="s">
        <v>170</v>
      </c>
      <c r="AB1181" t="s">
        <v>167</v>
      </c>
      <c r="AC1181" t="s">
        <v>276</v>
      </c>
      <c r="AD1181">
        <v>10</v>
      </c>
      <c r="AG1181" t="s">
        <v>296</v>
      </c>
      <c r="AH1181" t="s">
        <v>297</v>
      </c>
      <c r="AI1181" t="s">
        <v>175</v>
      </c>
      <c r="AJ1181" t="s">
        <v>176</v>
      </c>
      <c r="AK1181" t="s">
        <v>219</v>
      </c>
      <c r="AL1181" t="s">
        <v>220</v>
      </c>
      <c r="AO1181">
        <v>103</v>
      </c>
      <c r="AP1181">
        <v>30</v>
      </c>
      <c r="AS1181">
        <v>1850</v>
      </c>
      <c r="AT1181">
        <v>1850</v>
      </c>
      <c r="BN1181" s="7" t="s">
        <v>178</v>
      </c>
      <c r="BO1181">
        <v>2</v>
      </c>
      <c r="BP1181">
        <v>2</v>
      </c>
      <c r="BQ1181">
        <v>31</v>
      </c>
      <c r="BR1181" t="s">
        <v>431</v>
      </c>
      <c r="BT1181" t="s">
        <v>181</v>
      </c>
      <c r="BU1181" s="135">
        <v>44379</v>
      </c>
      <c r="BV1181">
        <v>29696</v>
      </c>
      <c r="BW1181" s="6"/>
      <c r="BX1181" s="5" t="s">
        <v>169</v>
      </c>
      <c r="BY1181" s="5" t="s">
        <v>170</v>
      </c>
      <c r="BZ1181" s="5"/>
      <c r="CA1181" s="5"/>
      <c r="CB1181" s="5" t="s">
        <v>170</v>
      </c>
      <c r="CC1181" s="5" t="s">
        <v>170</v>
      </c>
      <c r="CD1181" s="5" t="s">
        <v>1468</v>
      </c>
      <c r="CE1181" s="5" t="s">
        <v>170</v>
      </c>
      <c r="CF1181" s="5"/>
      <c r="CG1181" s="5" t="s">
        <v>169</v>
      </c>
      <c r="CH1181" s="5" t="s">
        <v>398</v>
      </c>
      <c r="CI1181" s="5" t="s">
        <v>170</v>
      </c>
      <c r="CJ1181" s="5"/>
      <c r="CK1181" s="5" t="s">
        <v>183</v>
      </c>
      <c r="CL1181" s="5"/>
      <c r="CM1181" s="5">
        <v>1</v>
      </c>
      <c r="CN1181" s="5" t="s">
        <v>724</v>
      </c>
      <c r="CO1181" s="5"/>
      <c r="CP1181" s="5">
        <v>288</v>
      </c>
      <c r="CQ1181" s="5">
        <v>6.5</v>
      </c>
      <c r="CR1181" s="5">
        <v>46.4</v>
      </c>
      <c r="CS1181" s="5" t="s">
        <v>185</v>
      </c>
      <c r="CT1181" s="5"/>
      <c r="CU1181" s="5"/>
      <c r="CV1181" s="5" t="s">
        <v>186</v>
      </c>
      <c r="CW1181" s="5"/>
      <c r="CX1181" s="5" t="s">
        <v>187</v>
      </c>
      <c r="CY1181" s="5" t="s">
        <v>170</v>
      </c>
      <c r="CZ1181" s="5"/>
      <c r="DA1181" s="5"/>
      <c r="DB1181" s="5"/>
      <c r="DC1181" s="5" t="s">
        <v>1344</v>
      </c>
      <c r="DD1181" s="5">
        <v>2</v>
      </c>
      <c r="DE1181" s="5" t="s">
        <v>522</v>
      </c>
      <c r="DF1181" s="5" t="s">
        <v>777</v>
      </c>
      <c r="DG1181" s="5" t="s">
        <v>1347</v>
      </c>
      <c r="DH1181" s="5"/>
      <c r="DI1181" s="5"/>
      <c r="DJ1181" s="5" t="s">
        <v>190</v>
      </c>
      <c r="DK1181" s="5" t="s">
        <v>191</v>
      </c>
      <c r="DL1181" s="5" t="s">
        <v>170</v>
      </c>
      <c r="DM1181" s="5" t="s">
        <v>170</v>
      </c>
      <c r="DN1181" s="5" t="s">
        <v>170</v>
      </c>
      <c r="DO1181" s="5" t="s">
        <v>726</v>
      </c>
      <c r="DP1181" s="5" t="s">
        <v>169</v>
      </c>
      <c r="DQ1181" s="5" t="s">
        <v>193</v>
      </c>
      <c r="DR1181" s="5" t="s">
        <v>588</v>
      </c>
      <c r="DS1181" s="5"/>
      <c r="DT1181" s="5"/>
      <c r="DU1181" s="5"/>
      <c r="DV1181" s="5"/>
      <c r="DW1181" s="5"/>
      <c r="DX1181" s="5"/>
      <c r="DY1181" s="5"/>
      <c r="DZ1181" s="5"/>
      <c r="EA1181" s="133"/>
      <c r="EB1181" s="5">
        <v>7</v>
      </c>
      <c r="EC1181" s="5">
        <v>7</v>
      </c>
      <c r="ED1181" s="5"/>
      <c r="EE1181" s="5" t="s">
        <v>1345</v>
      </c>
      <c r="EF1181" s="5">
        <v>7</v>
      </c>
      <c r="EG1181" s="5"/>
      <c r="EH1181" s="5"/>
      <c r="EI1181" s="5"/>
      <c r="EJ1181" s="5"/>
      <c r="EK1181" s="5"/>
      <c r="EL1181" s="5"/>
      <c r="EM1181" s="5"/>
      <c r="EN1181" s="5"/>
      <c r="EO1181" s="5"/>
      <c r="EP1181" s="5"/>
      <c r="EQ1181" s="5"/>
      <c r="ER1181" s="5"/>
      <c r="ES1181" s="5"/>
      <c r="ET1181" s="5"/>
      <c r="EU1181" s="5">
        <v>1500</v>
      </c>
      <c r="EV1181" s="5"/>
      <c r="EW1181" s="5">
        <v>252</v>
      </c>
      <c r="EX1181" s="5">
        <v>256</v>
      </c>
      <c r="EY1181" s="5">
        <v>254</v>
      </c>
      <c r="EZ1181" s="5"/>
      <c r="FA1181" s="5"/>
      <c r="FB1181" s="5"/>
      <c r="FC1181" s="5"/>
      <c r="FD1181" s="5"/>
      <c r="FE1181" s="5"/>
      <c r="FF1181" s="5"/>
      <c r="FG1181" s="5"/>
      <c r="FH1181" s="5"/>
      <c r="FI1181" s="5"/>
    </row>
    <row r="1182" spans="1:165" ht="15">
      <c r="A1182">
        <v>2022</v>
      </c>
      <c r="B1182" t="s">
        <v>1954</v>
      </c>
      <c r="C1182" t="s">
        <v>1955</v>
      </c>
      <c r="D1182" t="s">
        <v>1970</v>
      </c>
      <c r="E1182" t="s">
        <v>1957</v>
      </c>
      <c r="F1182">
        <v>223</v>
      </c>
      <c r="G1182" s="134">
        <v>2</v>
      </c>
      <c r="H1182">
        <v>4</v>
      </c>
      <c r="I1182" t="s">
        <v>196</v>
      </c>
      <c r="J1182">
        <v>21</v>
      </c>
      <c r="K1182">
        <v>27</v>
      </c>
      <c r="L1182">
        <v>24</v>
      </c>
      <c r="M1182">
        <v>27.3</v>
      </c>
      <c r="N1182">
        <v>38.299999999999997</v>
      </c>
      <c r="O1182">
        <v>31.352</v>
      </c>
      <c r="P1182">
        <v>21.465900000000001</v>
      </c>
      <c r="Q1182">
        <v>27.034400000000002</v>
      </c>
      <c r="R1182">
        <v>23.658799999999999</v>
      </c>
      <c r="T1182" t="s">
        <v>1226</v>
      </c>
      <c r="U1182" t="s">
        <v>1227</v>
      </c>
      <c r="V1182" t="s">
        <v>198</v>
      </c>
      <c r="W1182" t="s">
        <v>199</v>
      </c>
      <c r="Y1182">
        <v>8</v>
      </c>
      <c r="Z1182" t="s">
        <v>169</v>
      </c>
      <c r="AA1182" t="s">
        <v>170</v>
      </c>
      <c r="AB1182" t="s">
        <v>167</v>
      </c>
      <c r="AC1182" t="s">
        <v>276</v>
      </c>
      <c r="AD1182">
        <v>10</v>
      </c>
      <c r="AG1182" t="s">
        <v>296</v>
      </c>
      <c r="AH1182" t="s">
        <v>297</v>
      </c>
      <c r="AI1182" t="s">
        <v>175</v>
      </c>
      <c r="AJ1182" t="s">
        <v>176</v>
      </c>
      <c r="AK1182" t="s">
        <v>219</v>
      </c>
      <c r="AL1182" t="s">
        <v>220</v>
      </c>
      <c r="AO1182">
        <v>103</v>
      </c>
      <c r="AP1182">
        <v>30</v>
      </c>
      <c r="AS1182">
        <v>1850</v>
      </c>
      <c r="AT1182">
        <v>1850</v>
      </c>
      <c r="BN1182" s="7" t="s">
        <v>178</v>
      </c>
      <c r="BO1182">
        <v>2</v>
      </c>
      <c r="BP1182">
        <v>2</v>
      </c>
      <c r="BQ1182">
        <v>31</v>
      </c>
      <c r="BR1182" t="s">
        <v>431</v>
      </c>
      <c r="BT1182" t="s">
        <v>181</v>
      </c>
      <c r="BU1182" s="135">
        <v>44379</v>
      </c>
      <c r="BV1182">
        <v>29698</v>
      </c>
      <c r="BW1182" s="6"/>
      <c r="BX1182" s="5" t="s">
        <v>169</v>
      </c>
      <c r="BY1182" s="5" t="s">
        <v>170</v>
      </c>
      <c r="BZ1182" s="5"/>
      <c r="CA1182" s="5"/>
      <c r="CB1182" s="5" t="s">
        <v>170</v>
      </c>
      <c r="CC1182" s="5" t="s">
        <v>170</v>
      </c>
      <c r="CD1182" s="5" t="s">
        <v>1468</v>
      </c>
      <c r="CE1182" s="5" t="s">
        <v>170</v>
      </c>
      <c r="CF1182" s="5"/>
      <c r="CG1182" s="5" t="s">
        <v>169</v>
      </c>
      <c r="CH1182" s="5" t="s">
        <v>398</v>
      </c>
      <c r="CI1182" s="5" t="s">
        <v>170</v>
      </c>
      <c r="CJ1182" s="5"/>
      <c r="CK1182" s="5" t="s">
        <v>183</v>
      </c>
      <c r="CL1182" s="5"/>
      <c r="CM1182" s="5">
        <v>1</v>
      </c>
      <c r="CN1182" s="5" t="s">
        <v>724</v>
      </c>
      <c r="CO1182" s="5"/>
      <c r="CP1182" s="5">
        <v>288</v>
      </c>
      <c r="CQ1182" s="5">
        <v>6.5</v>
      </c>
      <c r="CR1182" s="5">
        <v>46.4</v>
      </c>
      <c r="CS1182" s="5" t="s">
        <v>185</v>
      </c>
      <c r="CT1182" s="5"/>
      <c r="CU1182" s="5"/>
      <c r="CV1182" s="5" t="s">
        <v>186</v>
      </c>
      <c r="CW1182" s="5"/>
      <c r="CX1182" s="5" t="s">
        <v>187</v>
      </c>
      <c r="CY1182" s="5" t="s">
        <v>170</v>
      </c>
      <c r="CZ1182" s="5"/>
      <c r="DA1182" s="5"/>
      <c r="DB1182" s="5"/>
      <c r="DC1182" s="5" t="s">
        <v>1344</v>
      </c>
      <c r="DD1182" s="5">
        <v>2</v>
      </c>
      <c r="DE1182" s="5" t="s">
        <v>522</v>
      </c>
      <c r="DF1182" s="5" t="s">
        <v>777</v>
      </c>
      <c r="DG1182" s="5" t="s">
        <v>1347</v>
      </c>
      <c r="DH1182" s="5"/>
      <c r="DI1182" s="5"/>
      <c r="DJ1182" s="5" t="s">
        <v>190</v>
      </c>
      <c r="DK1182" s="5" t="s">
        <v>191</v>
      </c>
      <c r="DL1182" s="5" t="s">
        <v>170</v>
      </c>
      <c r="DM1182" s="5" t="s">
        <v>170</v>
      </c>
      <c r="DN1182" s="5" t="s">
        <v>170</v>
      </c>
      <c r="DO1182" s="5" t="s">
        <v>726</v>
      </c>
      <c r="DP1182" s="5" t="s">
        <v>169</v>
      </c>
      <c r="DQ1182" s="5" t="s">
        <v>193</v>
      </c>
      <c r="DR1182" s="5" t="s">
        <v>588</v>
      </c>
      <c r="DS1182" s="5"/>
      <c r="DT1182" s="5"/>
      <c r="DU1182" s="5"/>
      <c r="DV1182" s="5"/>
      <c r="DW1182" s="5"/>
      <c r="DX1182" s="5"/>
      <c r="DY1182" s="5"/>
      <c r="DZ1182" s="5"/>
      <c r="EA1182" s="133"/>
      <c r="EB1182" s="5">
        <v>7</v>
      </c>
      <c r="EC1182" s="5">
        <v>7</v>
      </c>
      <c r="ED1182" s="5"/>
      <c r="EE1182" s="5" t="s">
        <v>1345</v>
      </c>
      <c r="EF1182" s="5">
        <v>7</v>
      </c>
      <c r="EG1182" s="5"/>
      <c r="EH1182" s="5"/>
      <c r="EI1182" s="5"/>
      <c r="EJ1182" s="5"/>
      <c r="EK1182" s="5"/>
      <c r="EL1182" s="5"/>
      <c r="EM1182" s="5"/>
      <c r="EN1182" s="5"/>
      <c r="EO1182" s="5"/>
      <c r="EP1182" s="5"/>
      <c r="EQ1182" s="5"/>
      <c r="ER1182" s="5"/>
      <c r="ES1182" s="5"/>
      <c r="ET1182" s="5"/>
      <c r="EU1182" s="5">
        <v>1500</v>
      </c>
      <c r="EV1182" s="5"/>
      <c r="EW1182" s="5">
        <v>248</v>
      </c>
      <c r="EX1182" s="5">
        <v>259</v>
      </c>
      <c r="EY1182" s="5">
        <v>253</v>
      </c>
      <c r="EZ1182" s="5"/>
      <c r="FA1182" s="5"/>
      <c r="FB1182" s="5"/>
      <c r="FC1182" s="5"/>
      <c r="FD1182" s="5"/>
      <c r="FE1182" s="5"/>
      <c r="FF1182" s="5"/>
      <c r="FG1182" s="5"/>
      <c r="FH1182" s="5"/>
      <c r="FI1182" s="5"/>
    </row>
    <row r="1183" spans="1:165" ht="15">
      <c r="A1183">
        <v>2022</v>
      </c>
      <c r="B1183" t="s">
        <v>1954</v>
      </c>
      <c r="C1183" t="s">
        <v>1955</v>
      </c>
      <c r="D1183" t="s">
        <v>1971</v>
      </c>
      <c r="E1183" t="s">
        <v>1957</v>
      </c>
      <c r="F1183">
        <v>228</v>
      </c>
      <c r="G1183" s="134">
        <v>2</v>
      </c>
      <c r="H1183">
        <v>4</v>
      </c>
      <c r="I1183" t="s">
        <v>196</v>
      </c>
      <c r="J1183">
        <v>21</v>
      </c>
      <c r="K1183">
        <v>30</v>
      </c>
      <c r="L1183">
        <v>25</v>
      </c>
      <c r="M1183">
        <v>27.2</v>
      </c>
      <c r="N1183">
        <v>42.7</v>
      </c>
      <c r="O1183">
        <v>32.510599999999997</v>
      </c>
      <c r="P1183">
        <v>21.394200000000001</v>
      </c>
      <c r="Q1183">
        <v>29.8444</v>
      </c>
      <c r="R1183">
        <v>24.5182</v>
      </c>
      <c r="T1183" t="s">
        <v>165</v>
      </c>
      <c r="U1183" t="s">
        <v>166</v>
      </c>
      <c r="V1183" t="s">
        <v>198</v>
      </c>
      <c r="W1183" t="s">
        <v>199</v>
      </c>
      <c r="Y1183">
        <v>8</v>
      </c>
      <c r="Z1183" t="s">
        <v>169</v>
      </c>
      <c r="AA1183" t="s">
        <v>170</v>
      </c>
      <c r="AB1183" t="s">
        <v>243</v>
      </c>
      <c r="AC1183" t="s">
        <v>244</v>
      </c>
      <c r="AD1183">
        <v>10</v>
      </c>
      <c r="AG1183" t="s">
        <v>296</v>
      </c>
      <c r="AH1183" t="s">
        <v>297</v>
      </c>
      <c r="AI1183" t="s">
        <v>175</v>
      </c>
      <c r="AJ1183" t="s">
        <v>176</v>
      </c>
      <c r="AK1183" t="s">
        <v>219</v>
      </c>
      <c r="AL1183" t="s">
        <v>220</v>
      </c>
      <c r="AO1183">
        <v>104</v>
      </c>
      <c r="AP1183">
        <v>47</v>
      </c>
      <c r="AS1183">
        <v>1750</v>
      </c>
      <c r="AT1183">
        <v>1750</v>
      </c>
      <c r="BN1183" s="7" t="s">
        <v>178</v>
      </c>
      <c r="BO1183">
        <v>2</v>
      </c>
      <c r="BP1183">
        <v>2</v>
      </c>
      <c r="BQ1183">
        <v>32</v>
      </c>
      <c r="BR1183" t="s">
        <v>440</v>
      </c>
      <c r="BT1183" t="s">
        <v>181</v>
      </c>
      <c r="BU1183" s="135">
        <v>44379</v>
      </c>
      <c r="BV1183">
        <v>29677</v>
      </c>
      <c r="BX1183" t="s">
        <v>170</v>
      </c>
      <c r="BY1183" t="s">
        <v>170</v>
      </c>
      <c r="CB1183" t="s">
        <v>170</v>
      </c>
      <c r="CC1183" t="s">
        <v>170</v>
      </c>
      <c r="CE1183" t="s">
        <v>170</v>
      </c>
      <c r="CG1183" t="s">
        <v>169</v>
      </c>
      <c r="CH1183" t="s">
        <v>398</v>
      </c>
      <c r="CI1183" t="s">
        <v>170</v>
      </c>
      <c r="DJ1183" t="s">
        <v>303</v>
      </c>
      <c r="DK1183" t="s">
        <v>304</v>
      </c>
      <c r="DN1183" t="s">
        <v>170</v>
      </c>
      <c r="DO1183" t="s">
        <v>506</v>
      </c>
      <c r="DP1183" t="s">
        <v>170</v>
      </c>
      <c r="DQ1183" t="s">
        <v>207</v>
      </c>
      <c r="EB1183">
        <v>2</v>
      </c>
      <c r="EC1183">
        <v>2</v>
      </c>
      <c r="EE1183" t="s">
        <v>1767</v>
      </c>
      <c r="EF1183">
        <v>5</v>
      </c>
      <c r="EV1183">
        <v>6000</v>
      </c>
      <c r="EW1183">
        <v>697</v>
      </c>
      <c r="EX1183">
        <v>522</v>
      </c>
      <c r="EY1183">
        <v>618</v>
      </c>
    </row>
    <row r="1184" spans="1:165">
      <c r="A1184">
        <v>2022</v>
      </c>
      <c r="B1184" t="s">
        <v>1954</v>
      </c>
      <c r="C1184" t="s">
        <v>1955</v>
      </c>
      <c r="D1184" t="s">
        <v>1972</v>
      </c>
      <c r="E1184" t="s">
        <v>1957</v>
      </c>
      <c r="F1184">
        <v>229</v>
      </c>
      <c r="G1184" s="134">
        <v>2</v>
      </c>
      <c r="H1184">
        <v>4</v>
      </c>
      <c r="I1184" t="s">
        <v>196</v>
      </c>
      <c r="J1184">
        <v>20</v>
      </c>
      <c r="K1184">
        <v>28</v>
      </c>
      <c r="L1184">
        <v>23</v>
      </c>
      <c r="M1184">
        <v>25.9</v>
      </c>
      <c r="N1184">
        <v>40</v>
      </c>
      <c r="O1184">
        <v>30.782900000000001</v>
      </c>
      <c r="P1184">
        <v>20.4572</v>
      </c>
      <c r="Q1184">
        <v>28.1266</v>
      </c>
      <c r="R1184">
        <v>23.3185</v>
      </c>
      <c r="T1184" t="s">
        <v>165</v>
      </c>
      <c r="U1184" t="s">
        <v>166</v>
      </c>
      <c r="V1184" t="s">
        <v>198</v>
      </c>
      <c r="W1184" t="s">
        <v>199</v>
      </c>
      <c r="Y1184">
        <v>8</v>
      </c>
      <c r="Z1184" t="s">
        <v>169</v>
      </c>
      <c r="AA1184" t="s">
        <v>170</v>
      </c>
      <c r="AB1184" t="s">
        <v>167</v>
      </c>
      <c r="AC1184" t="s">
        <v>276</v>
      </c>
      <c r="AD1184">
        <v>10</v>
      </c>
      <c r="AG1184" t="s">
        <v>296</v>
      </c>
      <c r="AH1184" t="s">
        <v>297</v>
      </c>
      <c r="AI1184" t="s">
        <v>175</v>
      </c>
      <c r="AJ1184" t="s">
        <v>176</v>
      </c>
      <c r="AK1184" t="s">
        <v>219</v>
      </c>
      <c r="AL1184" t="s">
        <v>220</v>
      </c>
      <c r="AO1184">
        <v>104</v>
      </c>
      <c r="AP1184">
        <v>47</v>
      </c>
      <c r="AS1184">
        <v>1900</v>
      </c>
      <c r="AT1184">
        <v>1900</v>
      </c>
      <c r="BN1184" s="7" t="s">
        <v>178</v>
      </c>
      <c r="BO1184">
        <v>2</v>
      </c>
      <c r="BP1184">
        <v>2</v>
      </c>
      <c r="BQ1184">
        <v>33</v>
      </c>
      <c r="BR1184" t="s">
        <v>221</v>
      </c>
      <c r="BT1184" t="s">
        <v>181</v>
      </c>
      <c r="BU1184" s="135">
        <v>44379</v>
      </c>
      <c r="BV1184">
        <v>29678</v>
      </c>
      <c r="BY1184" t="s">
        <v>170</v>
      </c>
      <c r="CB1184" t="s">
        <v>170</v>
      </c>
      <c r="CC1184" t="s">
        <v>170</v>
      </c>
      <c r="CD1184" t="s">
        <v>1075</v>
      </c>
      <c r="CE1184" t="s">
        <v>170</v>
      </c>
      <c r="CG1184" t="s">
        <v>169</v>
      </c>
      <c r="CH1184" t="s">
        <v>791</v>
      </c>
      <c r="CI1184" t="s">
        <v>170</v>
      </c>
      <c r="DJ1184" t="s">
        <v>204</v>
      </c>
      <c r="DK1184" t="s">
        <v>205</v>
      </c>
      <c r="DN1184" t="s">
        <v>170</v>
      </c>
      <c r="DO1184" t="s">
        <v>399</v>
      </c>
      <c r="DP1184" t="s">
        <v>169</v>
      </c>
      <c r="DQ1184" t="s">
        <v>193</v>
      </c>
      <c r="DR1184" t="s">
        <v>792</v>
      </c>
      <c r="EB1184">
        <v>5</v>
      </c>
      <c r="EC1184">
        <v>5</v>
      </c>
      <c r="EE1184" t="s">
        <v>1076</v>
      </c>
      <c r="EF1184">
        <v>5</v>
      </c>
      <c r="EV1184">
        <v>3000</v>
      </c>
      <c r="EW1184">
        <v>433</v>
      </c>
      <c r="EX1184">
        <v>314</v>
      </c>
      <c r="EY1184">
        <v>380</v>
      </c>
    </row>
    <row r="1185" spans="1:155">
      <c r="A1185">
        <v>2022</v>
      </c>
      <c r="B1185" t="s">
        <v>1954</v>
      </c>
      <c r="C1185" t="s">
        <v>1955</v>
      </c>
      <c r="D1185" t="s">
        <v>1973</v>
      </c>
      <c r="E1185" t="s">
        <v>1957</v>
      </c>
      <c r="F1185">
        <v>230</v>
      </c>
      <c r="G1185" s="134">
        <v>2</v>
      </c>
      <c r="H1185">
        <v>4</v>
      </c>
      <c r="I1185" t="s">
        <v>196</v>
      </c>
      <c r="J1185">
        <v>19</v>
      </c>
      <c r="K1185">
        <v>27</v>
      </c>
      <c r="L1185">
        <v>22</v>
      </c>
      <c r="M1185">
        <v>23.9</v>
      </c>
      <c r="N1185">
        <v>37.5</v>
      </c>
      <c r="O1185">
        <v>28.561199999999999</v>
      </c>
      <c r="P1185">
        <v>19.000299999999999</v>
      </c>
      <c r="Q1185">
        <v>26.517499999999998</v>
      </c>
      <c r="R1185">
        <v>21.778500000000001</v>
      </c>
      <c r="T1185" t="s">
        <v>1226</v>
      </c>
      <c r="U1185" t="s">
        <v>1227</v>
      </c>
      <c r="V1185" t="s">
        <v>198</v>
      </c>
      <c r="W1185" t="s">
        <v>199</v>
      </c>
      <c r="Y1185">
        <v>8</v>
      </c>
      <c r="Z1185" t="s">
        <v>169</v>
      </c>
      <c r="AA1185" t="s">
        <v>170</v>
      </c>
      <c r="AB1185" t="s">
        <v>167</v>
      </c>
      <c r="AC1185" t="s">
        <v>276</v>
      </c>
      <c r="AD1185">
        <v>10</v>
      </c>
      <c r="AG1185" t="s">
        <v>296</v>
      </c>
      <c r="AH1185" t="s">
        <v>297</v>
      </c>
      <c r="AI1185" t="s">
        <v>175</v>
      </c>
      <c r="AJ1185" t="s">
        <v>176</v>
      </c>
      <c r="AK1185" t="s">
        <v>219</v>
      </c>
      <c r="AL1185" t="s">
        <v>220</v>
      </c>
      <c r="AO1185">
        <v>104</v>
      </c>
      <c r="AP1185">
        <v>47</v>
      </c>
      <c r="AS1185">
        <v>2000</v>
      </c>
      <c r="AT1185">
        <v>2000</v>
      </c>
      <c r="BN1185" s="7" t="s">
        <v>178</v>
      </c>
      <c r="BO1185">
        <v>2</v>
      </c>
      <c r="BP1185">
        <v>2</v>
      </c>
      <c r="BQ1185">
        <v>33</v>
      </c>
      <c r="BR1185" t="s">
        <v>221</v>
      </c>
      <c r="BT1185" t="s">
        <v>181</v>
      </c>
      <c r="BU1185" s="135">
        <v>44379</v>
      </c>
      <c r="BV1185">
        <v>29682</v>
      </c>
      <c r="BY1185" t="s">
        <v>170</v>
      </c>
      <c r="CB1185" t="s">
        <v>170</v>
      </c>
      <c r="CC1185" t="s">
        <v>170</v>
      </c>
      <c r="CD1185" t="s">
        <v>1974</v>
      </c>
      <c r="CE1185" t="s">
        <v>170</v>
      </c>
      <c r="CG1185" t="s">
        <v>169</v>
      </c>
      <c r="CH1185" t="s">
        <v>791</v>
      </c>
      <c r="CI1185" t="s">
        <v>170</v>
      </c>
      <c r="DJ1185" t="s">
        <v>204</v>
      </c>
      <c r="DK1185" t="s">
        <v>205</v>
      </c>
      <c r="DN1185" t="s">
        <v>170</v>
      </c>
      <c r="DO1185" t="s">
        <v>399</v>
      </c>
      <c r="DP1185" t="s">
        <v>169</v>
      </c>
      <c r="DQ1185" t="s">
        <v>193</v>
      </c>
      <c r="DR1185" t="s">
        <v>792</v>
      </c>
      <c r="EB1185">
        <v>5</v>
      </c>
      <c r="EC1185">
        <v>5</v>
      </c>
      <c r="EE1185" t="s">
        <v>1975</v>
      </c>
      <c r="EF1185">
        <v>7</v>
      </c>
      <c r="EV1185">
        <v>3500</v>
      </c>
      <c r="EW1185">
        <v>464</v>
      </c>
      <c r="EX1185">
        <v>333</v>
      </c>
      <c r="EY1185">
        <v>405</v>
      </c>
    </row>
  </sheetData>
  <sortState xmlns:xlrd2="http://schemas.microsoft.com/office/spreadsheetml/2017/richdata2" ref="A2:BV1185">
    <sortCondition ref="B2:B118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9C99E-A68B-48EA-A459-E1B599C0C703}">
  <dimension ref="A1:GH155"/>
  <sheetViews>
    <sheetView topLeftCell="A7" workbookViewId="0">
      <selection activeCell="E12" sqref="E12"/>
    </sheetView>
  </sheetViews>
  <sheetFormatPr defaultRowHeight="14.45"/>
  <sheetData>
    <row r="1" spans="1:190" ht="15" customHeight="1" thickBot="1">
      <c r="B1" s="9"/>
      <c r="I1" t="s">
        <v>1976</v>
      </c>
      <c r="FS1" s="138"/>
    </row>
    <row r="2" spans="1:190" ht="15" customHeight="1" thickBot="1">
      <c r="B2" s="9"/>
      <c r="I2" s="59"/>
      <c r="FC2" s="139" t="s">
        <v>1977</v>
      </c>
      <c r="FS2" s="138"/>
    </row>
    <row r="3" spans="1:190" ht="21" customHeight="1" thickBot="1">
      <c r="FC3" s="8" t="s">
        <v>1978</v>
      </c>
      <c r="FG3" s="245" t="s">
        <v>1979</v>
      </c>
      <c r="FH3" s="246"/>
      <c r="FI3" s="246"/>
      <c r="FJ3" s="246"/>
      <c r="FK3" s="246"/>
      <c r="FL3" s="246"/>
      <c r="FM3" s="246"/>
      <c r="FN3" s="246"/>
      <c r="FO3" s="246"/>
      <c r="FP3" s="246"/>
      <c r="FQ3" s="246"/>
      <c r="FR3" s="246"/>
      <c r="FS3" s="247"/>
    </row>
    <row r="4" spans="1:190" ht="15" thickBot="1">
      <c r="A4" s="242" t="s">
        <v>1980</v>
      </c>
      <c r="B4" s="243"/>
      <c r="C4" s="243"/>
      <c r="D4" s="243"/>
      <c r="E4" s="243"/>
      <c r="F4" s="243"/>
      <c r="G4" s="243"/>
      <c r="H4" s="243"/>
      <c r="I4" s="244"/>
      <c r="J4" s="242" t="s">
        <v>1981</v>
      </c>
      <c r="K4" s="243"/>
      <c r="L4" s="243"/>
      <c r="M4" s="243"/>
      <c r="N4" s="243"/>
      <c r="O4" s="243"/>
      <c r="P4" s="243"/>
      <c r="Q4" s="243"/>
      <c r="R4" s="243"/>
      <c r="S4" s="243"/>
      <c r="T4" s="243"/>
      <c r="U4" s="243"/>
      <c r="V4" s="243"/>
      <c r="W4" s="243"/>
      <c r="X4" s="243"/>
      <c r="Y4" s="243"/>
      <c r="Z4" s="243"/>
      <c r="AA4" s="243"/>
      <c r="AB4" s="243"/>
      <c r="AC4" s="243"/>
      <c r="AD4" s="243"/>
      <c r="AE4" s="243"/>
      <c r="AF4" s="243"/>
      <c r="AG4" s="243"/>
      <c r="AH4" s="243"/>
      <c r="AI4" s="243"/>
      <c r="AJ4" s="244"/>
      <c r="AK4" s="242" t="s">
        <v>1982</v>
      </c>
      <c r="AL4" s="243"/>
      <c r="AM4" s="243"/>
      <c r="AN4" s="243"/>
      <c r="AO4" s="243"/>
      <c r="AP4" s="243"/>
      <c r="AQ4" s="243"/>
      <c r="AR4" s="244"/>
      <c r="AS4" s="242" t="s">
        <v>1983</v>
      </c>
      <c r="AT4" s="244"/>
      <c r="AU4" s="242" t="s">
        <v>1984</v>
      </c>
      <c r="AV4" s="243"/>
      <c r="AW4" s="243"/>
      <c r="AX4" s="243"/>
      <c r="AY4" s="243"/>
      <c r="AZ4" s="243"/>
      <c r="BA4" s="243"/>
      <c r="BB4" s="243"/>
      <c r="BC4" s="243"/>
      <c r="BD4" s="243"/>
      <c r="BE4" s="243"/>
      <c r="BF4" s="243"/>
      <c r="BG4" s="243"/>
      <c r="BH4" s="243"/>
      <c r="BI4" s="243"/>
      <c r="BJ4" s="243"/>
      <c r="BK4" s="243"/>
      <c r="BL4" s="243"/>
      <c r="BM4" s="244"/>
      <c r="BN4" s="242" t="s">
        <v>1985</v>
      </c>
      <c r="BO4" s="243"/>
      <c r="BP4" s="243"/>
      <c r="BQ4" s="243"/>
      <c r="BR4" s="243"/>
      <c r="BS4" s="243"/>
      <c r="BT4" s="243"/>
      <c r="BU4" s="243"/>
      <c r="BV4" s="244"/>
      <c r="BW4" s="140" t="s">
        <v>1986</v>
      </c>
      <c r="BX4" s="242" t="s">
        <v>1987</v>
      </c>
      <c r="BY4" s="243"/>
      <c r="BZ4" s="243"/>
      <c r="CA4" s="243"/>
      <c r="CB4" s="243"/>
      <c r="CC4" s="243"/>
      <c r="CD4" s="243"/>
      <c r="CE4" s="243"/>
      <c r="CF4" s="243"/>
      <c r="CG4" s="243"/>
      <c r="CH4" s="243"/>
      <c r="CI4" s="243"/>
      <c r="CJ4" s="243"/>
      <c r="CK4" s="243"/>
      <c r="CL4" s="243"/>
      <c r="CM4" s="243"/>
      <c r="CN4" s="243"/>
      <c r="CO4" s="243"/>
      <c r="CP4" s="243"/>
      <c r="CQ4" s="243"/>
      <c r="CR4" s="243"/>
      <c r="CS4" s="243"/>
      <c r="CT4" s="243"/>
      <c r="CU4" s="243"/>
      <c r="CV4" s="243"/>
      <c r="CW4" s="243"/>
      <c r="CX4" s="243"/>
      <c r="CY4" s="243"/>
      <c r="CZ4" s="243"/>
      <c r="DA4" s="243"/>
      <c r="DB4" s="243"/>
      <c r="DC4" s="243"/>
      <c r="DD4" s="243"/>
      <c r="DE4" s="243"/>
      <c r="DF4" s="243"/>
      <c r="DG4" s="243"/>
      <c r="DH4" s="243"/>
      <c r="DI4" s="243"/>
      <c r="DJ4" s="243"/>
      <c r="DK4" s="243"/>
      <c r="DL4" s="243"/>
      <c r="DM4" s="243"/>
      <c r="DN4" s="243"/>
      <c r="DO4" s="243"/>
      <c r="DP4" s="243"/>
      <c r="DQ4" s="243"/>
      <c r="DR4" s="243"/>
      <c r="DS4" s="243"/>
      <c r="DT4" s="243"/>
      <c r="DU4" s="243"/>
      <c r="DV4" s="243"/>
      <c r="DW4" s="243"/>
      <c r="DX4" s="243"/>
      <c r="DY4" s="243"/>
      <c r="DZ4" s="244"/>
      <c r="EA4" s="141"/>
      <c r="EB4" s="242" t="s">
        <v>1988</v>
      </c>
      <c r="EC4" s="243"/>
      <c r="ED4" s="244"/>
      <c r="EE4" s="242" t="s">
        <v>132</v>
      </c>
      <c r="EF4" s="243"/>
      <c r="EG4" s="243"/>
      <c r="EH4" s="244"/>
      <c r="EI4" s="242" t="s">
        <v>136</v>
      </c>
      <c r="EJ4" s="243"/>
      <c r="EK4" s="243"/>
      <c r="EL4" s="244"/>
      <c r="EM4" s="245" t="s">
        <v>140</v>
      </c>
      <c r="EN4" s="246"/>
      <c r="EO4" s="246"/>
      <c r="EP4" s="247"/>
      <c r="EQ4" s="245" t="s">
        <v>144</v>
      </c>
      <c r="ER4" s="246"/>
      <c r="ES4" s="246"/>
      <c r="ET4" s="247"/>
      <c r="EU4" s="245" t="s">
        <v>1989</v>
      </c>
      <c r="EV4" s="247"/>
      <c r="EW4" s="242" t="s">
        <v>1990</v>
      </c>
      <c r="EX4" s="243"/>
      <c r="EY4" s="244"/>
      <c r="EZ4" s="15" t="s">
        <v>1977</v>
      </c>
      <c r="FA4" s="13" t="s">
        <v>1991</v>
      </c>
      <c r="FB4" s="14"/>
      <c r="FC4" s="142" t="s">
        <v>1992</v>
      </c>
      <c r="FD4" s="242" t="s">
        <v>1993</v>
      </c>
      <c r="FE4" s="243"/>
      <c r="FF4" s="244"/>
      <c r="FG4" s="242" t="s">
        <v>1994</v>
      </c>
      <c r="FH4" s="243"/>
      <c r="FI4" s="244"/>
      <c r="FJ4" s="242" t="s">
        <v>1995</v>
      </c>
      <c r="FK4" s="243"/>
      <c r="FL4" s="244"/>
      <c r="FM4" s="242" t="s">
        <v>1996</v>
      </c>
      <c r="FN4" s="243"/>
      <c r="FO4" s="244"/>
      <c r="FP4" s="242" t="s">
        <v>1997</v>
      </c>
      <c r="FQ4" s="243"/>
      <c r="FR4" s="244"/>
      <c r="FS4" s="143" t="s">
        <v>1998</v>
      </c>
    </row>
    <row r="5" spans="1:190" ht="15" thickBot="1">
      <c r="A5" s="17" t="s">
        <v>1999</v>
      </c>
      <c r="B5" s="17" t="s">
        <v>1</v>
      </c>
      <c r="C5" s="17" t="s">
        <v>2</v>
      </c>
      <c r="D5" s="17" t="s">
        <v>3</v>
      </c>
      <c r="E5" s="17" t="s">
        <v>4</v>
      </c>
      <c r="F5" s="18" t="s">
        <v>5</v>
      </c>
      <c r="G5" s="17" t="s">
        <v>6</v>
      </c>
      <c r="H5" s="17" t="s">
        <v>7</v>
      </c>
      <c r="I5" s="19" t="s">
        <v>8</v>
      </c>
      <c r="J5" s="21" t="s">
        <v>9</v>
      </c>
      <c r="K5" s="21" t="s">
        <v>10</v>
      </c>
      <c r="L5" s="21" t="s">
        <v>11</v>
      </c>
      <c r="M5" s="21" t="s">
        <v>12</v>
      </c>
      <c r="N5" s="21" t="s">
        <v>13</v>
      </c>
      <c r="O5" s="21" t="s">
        <v>14</v>
      </c>
      <c r="P5" s="21" t="s">
        <v>15</v>
      </c>
      <c r="Q5" s="21" t="s">
        <v>16</v>
      </c>
      <c r="R5" s="21" t="s">
        <v>17</v>
      </c>
      <c r="S5" s="144" t="s">
        <v>18</v>
      </c>
      <c r="T5" s="17" t="s">
        <v>19</v>
      </c>
      <c r="U5" s="17" t="s">
        <v>20</v>
      </c>
      <c r="V5" s="17" t="s">
        <v>21</v>
      </c>
      <c r="W5" s="17" t="s">
        <v>22</v>
      </c>
      <c r="X5" s="17" t="s">
        <v>23</v>
      </c>
      <c r="Y5" s="17" t="s">
        <v>24</v>
      </c>
      <c r="Z5" s="17" t="s">
        <v>2000</v>
      </c>
      <c r="AA5" s="17" t="s">
        <v>26</v>
      </c>
      <c r="AB5" s="17" t="s">
        <v>27</v>
      </c>
      <c r="AC5" s="17" t="s">
        <v>28</v>
      </c>
      <c r="AD5" s="17" t="s">
        <v>29</v>
      </c>
      <c r="AE5" s="17" t="s">
        <v>30</v>
      </c>
      <c r="AF5" s="21" t="s">
        <v>31</v>
      </c>
      <c r="AG5" s="21" t="s">
        <v>32</v>
      </c>
      <c r="AH5" s="21" t="s">
        <v>33</v>
      </c>
      <c r="AI5" s="21" t="s">
        <v>34</v>
      </c>
      <c r="AJ5" s="21" t="s">
        <v>35</v>
      </c>
      <c r="AK5" s="16" t="s">
        <v>36</v>
      </c>
      <c r="AL5" s="17" t="s">
        <v>37</v>
      </c>
      <c r="AM5" s="17" t="s">
        <v>38</v>
      </c>
      <c r="AN5" s="17" t="s">
        <v>39</v>
      </c>
      <c r="AO5" s="17" t="s">
        <v>40</v>
      </c>
      <c r="AP5" s="17" t="s">
        <v>41</v>
      </c>
      <c r="AQ5" s="17" t="s">
        <v>42</v>
      </c>
      <c r="AR5" s="23" t="s">
        <v>43</v>
      </c>
      <c r="AS5" s="20" t="s">
        <v>44</v>
      </c>
      <c r="AT5" s="22" t="s">
        <v>45</v>
      </c>
      <c r="AU5" s="26" t="s">
        <v>46</v>
      </c>
      <c r="AV5" s="26" t="s">
        <v>47</v>
      </c>
      <c r="AW5" s="26" t="s">
        <v>48</v>
      </c>
      <c r="AX5" s="26" t="s">
        <v>49</v>
      </c>
      <c r="AY5" s="26" t="s">
        <v>50</v>
      </c>
      <c r="AZ5" s="26" t="s">
        <v>51</v>
      </c>
      <c r="BA5" s="26" t="s">
        <v>52</v>
      </c>
      <c r="BB5" s="26" t="s">
        <v>53</v>
      </c>
      <c r="BC5" s="26" t="s">
        <v>54</v>
      </c>
      <c r="BD5" s="26" t="s">
        <v>55</v>
      </c>
      <c r="BE5" s="26" t="s">
        <v>56</v>
      </c>
      <c r="BF5" s="26" t="s">
        <v>57</v>
      </c>
      <c r="BG5" s="26" t="s">
        <v>58</v>
      </c>
      <c r="BH5" s="26" t="s">
        <v>59</v>
      </c>
      <c r="BI5" s="26" t="s">
        <v>60</v>
      </c>
      <c r="BJ5" s="26" t="s">
        <v>150</v>
      </c>
      <c r="BK5" s="26" t="s">
        <v>151</v>
      </c>
      <c r="BL5" s="26" t="s">
        <v>2001</v>
      </c>
      <c r="BM5" s="145" t="s">
        <v>64</v>
      </c>
      <c r="BN5" s="28" t="s">
        <v>65</v>
      </c>
      <c r="BO5" s="17" t="s">
        <v>66</v>
      </c>
      <c r="BP5" s="17" t="s">
        <v>67</v>
      </c>
      <c r="BQ5" s="17" t="s">
        <v>68</v>
      </c>
      <c r="BR5" s="17" t="s">
        <v>69</v>
      </c>
      <c r="BS5" s="17" t="s">
        <v>70</v>
      </c>
      <c r="BT5" s="17" t="s">
        <v>71</v>
      </c>
      <c r="BU5" s="17" t="s">
        <v>2002</v>
      </c>
      <c r="BV5" s="23" t="s">
        <v>73</v>
      </c>
      <c r="BW5" s="10" t="s">
        <v>1986</v>
      </c>
      <c r="BX5" s="30" t="s">
        <v>74</v>
      </c>
      <c r="BY5" s="17" t="s">
        <v>75</v>
      </c>
      <c r="BZ5" s="31" t="s">
        <v>76</v>
      </c>
      <c r="CA5" s="17" t="s">
        <v>77</v>
      </c>
      <c r="CB5" s="17" t="s">
        <v>78</v>
      </c>
      <c r="CC5" s="17" t="s">
        <v>79</v>
      </c>
      <c r="CD5" s="17" t="s">
        <v>80</v>
      </c>
      <c r="CE5" s="17" t="s">
        <v>81</v>
      </c>
      <c r="CF5" s="31" t="s">
        <v>82</v>
      </c>
      <c r="CG5" s="17" t="s">
        <v>83</v>
      </c>
      <c r="CH5" s="17" t="s">
        <v>84</v>
      </c>
      <c r="CI5" s="17" t="s">
        <v>85</v>
      </c>
      <c r="CJ5" s="17" t="s">
        <v>86</v>
      </c>
      <c r="CK5" s="22" t="s">
        <v>87</v>
      </c>
      <c r="CL5" s="22" t="s">
        <v>88</v>
      </c>
      <c r="CM5" s="22" t="s">
        <v>89</v>
      </c>
      <c r="CN5" s="22" t="s">
        <v>90</v>
      </c>
      <c r="CO5" s="22" t="s">
        <v>91</v>
      </c>
      <c r="CP5" s="22" t="s">
        <v>92</v>
      </c>
      <c r="CQ5" s="22" t="s">
        <v>93</v>
      </c>
      <c r="CR5" s="22" t="s">
        <v>94</v>
      </c>
      <c r="CS5" s="22" t="s">
        <v>95</v>
      </c>
      <c r="CT5" s="22" t="s">
        <v>96</v>
      </c>
      <c r="CU5" s="22" t="s">
        <v>97</v>
      </c>
      <c r="CV5" s="22" t="s">
        <v>98</v>
      </c>
      <c r="CW5" s="22" t="s">
        <v>99</v>
      </c>
      <c r="CX5" s="22" t="s">
        <v>100</v>
      </c>
      <c r="CY5" s="22" t="s">
        <v>101</v>
      </c>
      <c r="CZ5" s="32" t="s">
        <v>102</v>
      </c>
      <c r="DA5" s="32" t="s">
        <v>103</v>
      </c>
      <c r="DB5" s="32" t="s">
        <v>104</v>
      </c>
      <c r="DC5" s="22" t="s">
        <v>105</v>
      </c>
      <c r="DD5" s="22" t="s">
        <v>106</v>
      </c>
      <c r="DE5" s="22" t="s">
        <v>107</v>
      </c>
      <c r="DF5" s="22" t="s">
        <v>108</v>
      </c>
      <c r="DG5" s="22" t="s">
        <v>109</v>
      </c>
      <c r="DH5" s="17" t="s">
        <v>110</v>
      </c>
      <c r="DI5" s="17" t="s">
        <v>111</v>
      </c>
      <c r="DJ5" s="33" t="s">
        <v>112</v>
      </c>
      <c r="DK5" s="33" t="s">
        <v>113</v>
      </c>
      <c r="DL5" s="34" t="s">
        <v>114</v>
      </c>
      <c r="DM5" s="33" t="s">
        <v>115</v>
      </c>
      <c r="DN5" s="33" t="s">
        <v>116</v>
      </c>
      <c r="DO5" s="33" t="s">
        <v>117</v>
      </c>
      <c r="DP5" s="33" t="s">
        <v>118</v>
      </c>
      <c r="DQ5" s="33" t="s">
        <v>119</v>
      </c>
      <c r="DR5" s="33" t="s">
        <v>120</v>
      </c>
      <c r="DS5" s="34" t="s">
        <v>2003</v>
      </c>
      <c r="DT5" s="34" t="s">
        <v>2004</v>
      </c>
      <c r="DU5" s="34" t="s">
        <v>2005</v>
      </c>
      <c r="DV5" s="34" t="s">
        <v>2006</v>
      </c>
      <c r="DW5" s="33" t="s">
        <v>125</v>
      </c>
      <c r="DX5" s="33" t="s">
        <v>126</v>
      </c>
      <c r="DY5" s="34" t="s">
        <v>127</v>
      </c>
      <c r="DZ5" s="146" t="s">
        <v>128</v>
      </c>
      <c r="EA5" s="35" t="s">
        <v>1986</v>
      </c>
      <c r="EB5" s="147" t="s">
        <v>129</v>
      </c>
      <c r="EC5" s="34" t="s">
        <v>130</v>
      </c>
      <c r="ED5" s="34" t="s">
        <v>131</v>
      </c>
      <c r="EE5" s="40" t="s">
        <v>132</v>
      </c>
      <c r="EF5" s="41" t="s">
        <v>133</v>
      </c>
      <c r="EG5" s="41" t="s">
        <v>134</v>
      </c>
      <c r="EH5" s="42" t="s">
        <v>135</v>
      </c>
      <c r="EI5" s="43" t="s">
        <v>136</v>
      </c>
      <c r="EJ5" s="41" t="s">
        <v>137</v>
      </c>
      <c r="EK5" s="41" t="s">
        <v>138</v>
      </c>
      <c r="EL5" s="41" t="s">
        <v>139</v>
      </c>
      <c r="EM5" s="44" t="s">
        <v>140</v>
      </c>
      <c r="EN5" s="41" t="s">
        <v>141</v>
      </c>
      <c r="EO5" s="41" t="s">
        <v>142</v>
      </c>
      <c r="EP5" s="42" t="s">
        <v>143</v>
      </c>
      <c r="EQ5" s="43" t="s">
        <v>144</v>
      </c>
      <c r="ER5" s="41" t="s">
        <v>145</v>
      </c>
      <c r="ES5" s="41" t="s">
        <v>146</v>
      </c>
      <c r="ET5" s="41" t="s">
        <v>147</v>
      </c>
      <c r="EU5" s="45" t="s">
        <v>148</v>
      </c>
      <c r="EV5" s="46" t="s">
        <v>149</v>
      </c>
      <c r="EW5" s="48" t="s">
        <v>150</v>
      </c>
      <c r="EX5" s="48" t="s">
        <v>151</v>
      </c>
      <c r="EY5" s="53" t="s">
        <v>152</v>
      </c>
      <c r="EZ5" s="50" t="s">
        <v>153</v>
      </c>
      <c r="FA5" s="53" t="s">
        <v>154</v>
      </c>
      <c r="FB5" s="53" t="s">
        <v>155</v>
      </c>
      <c r="FC5" s="52" t="s">
        <v>156</v>
      </c>
      <c r="FD5" s="53" t="s">
        <v>157</v>
      </c>
      <c r="FE5" s="53" t="s">
        <v>158</v>
      </c>
      <c r="FF5" s="49" t="s">
        <v>159</v>
      </c>
      <c r="FG5" s="47" t="s">
        <v>2007</v>
      </c>
      <c r="FH5" s="48" t="s">
        <v>2008</v>
      </c>
      <c r="FI5" s="148" t="s">
        <v>153</v>
      </c>
      <c r="FJ5" s="54" t="s">
        <v>2009</v>
      </c>
      <c r="FK5" s="55" t="s">
        <v>2010</v>
      </c>
      <c r="FL5" s="56" t="s">
        <v>2011</v>
      </c>
      <c r="FM5" s="51" t="s">
        <v>2012</v>
      </c>
      <c r="FN5" s="53" t="s">
        <v>2013</v>
      </c>
      <c r="FO5" s="49" t="s">
        <v>2014</v>
      </c>
      <c r="FP5" s="45" t="s">
        <v>2015</v>
      </c>
      <c r="FQ5" s="149" t="s">
        <v>2016</v>
      </c>
      <c r="FR5" s="46" t="s">
        <v>2017</v>
      </c>
      <c r="FS5" s="150" t="s">
        <v>2018</v>
      </c>
    </row>
    <row r="6" spans="1:190" s="69" customFormat="1">
      <c r="A6" s="71"/>
      <c r="B6" s="71"/>
      <c r="C6" s="151"/>
      <c r="D6" s="151"/>
      <c r="E6" s="151"/>
      <c r="F6" s="151"/>
      <c r="G6" s="151"/>
      <c r="H6" s="151"/>
      <c r="I6" s="152"/>
      <c r="J6" s="70"/>
      <c r="K6" s="151"/>
      <c r="L6" s="151"/>
      <c r="M6" s="153"/>
      <c r="N6" s="151"/>
      <c r="O6" s="151"/>
      <c r="P6" s="151"/>
      <c r="Q6" s="151"/>
      <c r="R6" s="151"/>
      <c r="S6" s="151"/>
      <c r="T6" s="151"/>
      <c r="U6" s="151"/>
      <c r="V6" s="151"/>
      <c r="W6" s="151"/>
      <c r="X6" s="151"/>
      <c r="Y6" s="151"/>
      <c r="Z6" s="151"/>
      <c r="AA6" s="151"/>
      <c r="AB6" s="151"/>
      <c r="AC6" s="151"/>
      <c r="AD6" s="153"/>
      <c r="AE6" s="151"/>
      <c r="AF6" s="151"/>
      <c r="AG6" s="151"/>
      <c r="AH6" s="151"/>
      <c r="AI6" s="151"/>
      <c r="AJ6" s="154"/>
      <c r="AK6" s="155"/>
      <c r="AL6" s="151"/>
      <c r="AM6" s="151"/>
      <c r="AN6" s="151"/>
      <c r="AO6" s="151"/>
      <c r="AP6" s="151"/>
      <c r="AQ6" s="151"/>
      <c r="AR6" s="154"/>
      <c r="AS6" s="155"/>
      <c r="AT6" s="153"/>
      <c r="AU6" s="155"/>
      <c r="AV6" s="151"/>
      <c r="AW6" s="151"/>
      <c r="AX6" s="151"/>
      <c r="AY6" s="151"/>
      <c r="AZ6" s="151"/>
      <c r="BA6" s="151"/>
      <c r="BB6" s="151"/>
      <c r="BC6" s="151"/>
      <c r="BD6" s="151"/>
      <c r="BE6" s="151"/>
      <c r="BF6" s="151"/>
      <c r="BG6" s="151"/>
      <c r="BH6" s="151"/>
      <c r="BI6" s="153"/>
      <c r="BJ6" s="151"/>
      <c r="BK6" s="151"/>
      <c r="BL6" s="151"/>
      <c r="BM6" s="154"/>
      <c r="BN6" s="155"/>
      <c r="BO6" s="151"/>
      <c r="BP6" s="151"/>
      <c r="BQ6" s="151"/>
      <c r="BR6" s="151"/>
      <c r="BS6" s="151"/>
      <c r="BT6" s="156"/>
      <c r="BU6" s="151"/>
      <c r="BV6" s="154"/>
      <c r="BW6" s="157"/>
      <c r="BX6" s="155"/>
      <c r="BY6" s="153"/>
      <c r="BZ6" s="151"/>
      <c r="CA6" s="151"/>
      <c r="CB6" s="151"/>
      <c r="CC6" s="151"/>
      <c r="CD6" s="151"/>
      <c r="CE6" s="158"/>
      <c r="CF6" s="151"/>
      <c r="CG6" s="151"/>
      <c r="CH6" s="151"/>
      <c r="CI6" s="151"/>
      <c r="CJ6" s="151"/>
      <c r="CK6" s="151"/>
      <c r="CL6" s="151"/>
      <c r="CM6" s="151"/>
      <c r="CN6" s="151"/>
      <c r="CO6" s="153"/>
      <c r="CP6" s="151"/>
      <c r="CQ6" s="151"/>
      <c r="CR6" s="151"/>
      <c r="CS6" s="151"/>
      <c r="CT6" s="151"/>
      <c r="CU6" s="151"/>
      <c r="CV6" s="151"/>
      <c r="CW6" s="151"/>
      <c r="CX6" s="151"/>
      <c r="CY6" s="151"/>
      <c r="CZ6" s="151"/>
      <c r="DA6" s="151"/>
      <c r="DB6" s="151"/>
      <c r="DC6" s="151"/>
      <c r="DD6" s="151"/>
      <c r="DE6" s="151"/>
      <c r="DF6" s="153"/>
      <c r="DG6" s="151"/>
      <c r="DH6" s="151"/>
      <c r="DI6" s="151"/>
      <c r="DJ6" s="151"/>
      <c r="DK6" s="151"/>
      <c r="DL6" s="151"/>
      <c r="DM6" s="151"/>
      <c r="DN6" s="151"/>
      <c r="DO6" s="151"/>
      <c r="DP6" s="151"/>
      <c r="DQ6" s="151"/>
      <c r="DR6" s="153"/>
      <c r="DS6" s="153"/>
      <c r="DT6" s="153"/>
      <c r="DU6" s="153"/>
      <c r="DV6" s="153"/>
      <c r="DW6" s="153"/>
      <c r="DX6" s="153"/>
      <c r="DY6" s="153"/>
      <c r="DZ6" s="152"/>
      <c r="EA6" s="159"/>
      <c r="EB6" s="70"/>
      <c r="EC6" s="153"/>
      <c r="ED6" s="152"/>
      <c r="EE6" s="70"/>
      <c r="EF6" s="153"/>
      <c r="EG6" s="153"/>
      <c r="EH6" s="152"/>
      <c r="EI6" s="70"/>
      <c r="EJ6" s="71"/>
      <c r="EK6" s="160"/>
      <c r="EL6" s="153"/>
      <c r="EM6" s="70"/>
      <c r="EN6" s="71"/>
      <c r="EO6" s="71"/>
      <c r="EP6" s="72"/>
      <c r="EQ6" s="161"/>
      <c r="ER6" s="71"/>
      <c r="ES6" s="71"/>
      <c r="ET6" s="72"/>
      <c r="EU6" s="161"/>
      <c r="EV6" s="72"/>
      <c r="EW6" s="161"/>
      <c r="EX6" s="71"/>
      <c r="EY6" s="72"/>
      <c r="EZ6" s="162"/>
      <c r="FA6" s="153"/>
      <c r="FB6" s="72"/>
      <c r="FC6" s="162"/>
      <c r="FD6" s="70"/>
      <c r="FE6" s="153"/>
      <c r="FF6" s="152"/>
      <c r="FG6" s="70"/>
      <c r="FH6" s="153"/>
      <c r="FI6" s="152"/>
      <c r="FJ6" s="70"/>
      <c r="FK6" s="153"/>
      <c r="FL6" s="152"/>
      <c r="FM6" s="153"/>
      <c r="FN6" s="153"/>
      <c r="FO6" s="152"/>
      <c r="FP6" s="70"/>
      <c r="FQ6" s="153"/>
      <c r="FR6" s="152"/>
      <c r="FS6" s="163"/>
      <c r="FT6" s="61"/>
      <c r="FU6" s="61"/>
      <c r="FV6" s="61"/>
      <c r="FW6" s="61"/>
      <c r="FX6" s="61"/>
      <c r="FY6" s="61"/>
      <c r="FZ6" s="61"/>
      <c r="GA6" s="61"/>
      <c r="GB6" s="61"/>
      <c r="GC6" s="61"/>
      <c r="GD6" s="61"/>
      <c r="GE6" s="61"/>
      <c r="GF6" s="61"/>
      <c r="GG6" s="61"/>
      <c r="GH6" s="61"/>
    </row>
    <row r="7" spans="1:190" s="69" customFormat="1">
      <c r="C7" s="59"/>
      <c r="D7" s="59"/>
      <c r="E7" s="59"/>
      <c r="F7" s="59"/>
      <c r="G7" s="59"/>
      <c r="H7" s="59"/>
      <c r="I7" s="60"/>
      <c r="J7" s="68"/>
      <c r="K7" s="59"/>
      <c r="L7" s="59"/>
      <c r="M7" s="61"/>
      <c r="N7" s="59"/>
      <c r="O7" s="59"/>
      <c r="P7" s="59"/>
      <c r="Q7" s="59"/>
      <c r="R7" s="59"/>
      <c r="S7" s="59"/>
      <c r="T7" s="59"/>
      <c r="U7" s="59"/>
      <c r="V7" s="59"/>
      <c r="W7" s="59"/>
      <c r="X7" s="59"/>
      <c r="Y7" s="59"/>
      <c r="Z7" s="59"/>
      <c r="AA7" s="59"/>
      <c r="AB7" s="59"/>
      <c r="AC7" s="59"/>
      <c r="AD7" s="61"/>
      <c r="AE7" s="59"/>
      <c r="AF7" s="59"/>
      <c r="AG7" s="59"/>
      <c r="AH7" s="59"/>
      <c r="AI7" s="59"/>
      <c r="AJ7" s="62"/>
      <c r="AK7" s="57"/>
      <c r="AL7" s="59"/>
      <c r="AM7" s="59"/>
      <c r="AN7" s="59"/>
      <c r="AO7" s="59"/>
      <c r="AP7" s="59"/>
      <c r="AQ7" s="59"/>
      <c r="AR7" s="62"/>
      <c r="AS7" s="57"/>
      <c r="AT7" s="61"/>
      <c r="AU7" s="57"/>
      <c r="AV7" s="59"/>
      <c r="AW7" s="59"/>
      <c r="AX7" s="59"/>
      <c r="AY7" s="59"/>
      <c r="AZ7" s="59"/>
      <c r="BA7" s="59"/>
      <c r="BB7" s="59"/>
      <c r="BC7" s="59"/>
      <c r="BD7" s="59"/>
      <c r="BE7" s="59"/>
      <c r="BF7" s="59"/>
      <c r="BG7" s="59"/>
      <c r="BH7" s="59"/>
      <c r="BI7" s="61"/>
      <c r="BJ7" s="59"/>
      <c r="BK7" s="59"/>
      <c r="BL7" s="59"/>
      <c r="BM7" s="62"/>
      <c r="BN7" s="57"/>
      <c r="BO7" s="59"/>
      <c r="BP7" s="59"/>
      <c r="BQ7" s="59"/>
      <c r="BR7" s="59"/>
      <c r="BS7" s="59"/>
      <c r="BT7" s="64"/>
      <c r="BU7" s="59"/>
      <c r="BV7" s="62"/>
      <c r="BW7" s="164"/>
      <c r="BX7" s="57"/>
      <c r="BY7" s="61"/>
      <c r="BZ7" s="59"/>
      <c r="CA7" s="59"/>
      <c r="CB7" s="59"/>
      <c r="CC7" s="59"/>
      <c r="CD7" s="59"/>
      <c r="CE7" s="115"/>
      <c r="CF7" s="59"/>
      <c r="CG7" s="59"/>
      <c r="CH7" s="59"/>
      <c r="CI7" s="59"/>
      <c r="CJ7" s="59"/>
      <c r="CK7" s="59"/>
      <c r="CL7" s="59"/>
      <c r="CM7" s="59"/>
      <c r="CN7" s="59"/>
      <c r="CO7" s="61"/>
      <c r="CP7" s="59"/>
      <c r="CQ7" s="59"/>
      <c r="CR7" s="59"/>
      <c r="CS7" s="59"/>
      <c r="CT7" s="59"/>
      <c r="CU7" s="59"/>
      <c r="CV7" s="59"/>
      <c r="CW7" s="59"/>
      <c r="CX7" s="59"/>
      <c r="CY7" s="59"/>
      <c r="CZ7" s="59"/>
      <c r="DA7" s="59"/>
      <c r="DB7" s="59"/>
      <c r="DC7" s="59"/>
      <c r="DD7" s="59"/>
      <c r="DE7" s="59"/>
      <c r="DF7" s="61"/>
      <c r="DG7" s="59"/>
      <c r="DH7" s="59"/>
      <c r="DI7" s="59"/>
      <c r="DJ7" s="59"/>
      <c r="DK7" s="59"/>
      <c r="DL7" s="59"/>
      <c r="DM7" s="59"/>
      <c r="DN7" s="59"/>
      <c r="DO7" s="59"/>
      <c r="DP7" s="59"/>
      <c r="DQ7" s="59"/>
      <c r="DR7" s="61"/>
      <c r="DS7" s="61"/>
      <c r="DT7" s="61"/>
      <c r="DU7" s="61"/>
      <c r="DV7" s="61"/>
      <c r="DW7" s="61"/>
      <c r="DX7" s="61"/>
      <c r="DY7" s="61"/>
      <c r="DZ7" s="60"/>
      <c r="EA7" s="165"/>
      <c r="EB7" s="68"/>
      <c r="EC7" s="61"/>
      <c r="ED7" s="60"/>
      <c r="EE7" s="68"/>
      <c r="EF7" s="61"/>
      <c r="EG7" s="61"/>
      <c r="EH7" s="60"/>
      <c r="EI7" s="68"/>
      <c r="EK7"/>
      <c r="EL7" s="61"/>
      <c r="EM7" s="68"/>
      <c r="EP7" s="74"/>
      <c r="EQ7" s="73"/>
      <c r="ET7" s="74"/>
      <c r="EU7" s="73"/>
      <c r="EV7" s="74"/>
      <c r="EW7" s="73"/>
      <c r="EY7" s="74"/>
      <c r="EZ7" s="75"/>
      <c r="FA7" s="61"/>
      <c r="FB7" s="74"/>
      <c r="FC7" s="75"/>
      <c r="FD7" s="68"/>
      <c r="FE7" s="61"/>
      <c r="FF7" s="60"/>
      <c r="FG7" s="68"/>
      <c r="FH7" s="61"/>
      <c r="FI7" s="60"/>
      <c r="FJ7" s="68"/>
      <c r="FK7" s="61"/>
      <c r="FL7" s="60"/>
      <c r="FM7" s="61"/>
      <c r="FN7" s="61"/>
      <c r="FO7" s="60"/>
      <c r="FP7" s="68"/>
      <c r="FQ7" s="61"/>
      <c r="FR7" s="60"/>
      <c r="FS7" s="166"/>
      <c r="FT7" s="61"/>
      <c r="FU7" s="61"/>
      <c r="FV7" s="61"/>
      <c r="FW7" s="61"/>
      <c r="FX7" s="61"/>
      <c r="FY7" s="61"/>
      <c r="FZ7" s="61"/>
      <c r="GA7" s="61"/>
      <c r="GB7" s="61"/>
      <c r="GC7" s="61"/>
      <c r="GD7" s="61"/>
      <c r="GE7" s="61"/>
      <c r="GF7" s="61"/>
      <c r="GG7" s="61"/>
      <c r="GH7" s="61"/>
    </row>
    <row r="8" spans="1:190" s="69" customFormat="1">
      <c r="C8" s="59"/>
      <c r="D8" s="59"/>
      <c r="E8" s="59"/>
      <c r="F8" s="59"/>
      <c r="G8" s="59"/>
      <c r="H8" s="59"/>
      <c r="I8" s="60"/>
      <c r="J8" s="68"/>
      <c r="K8" s="59"/>
      <c r="L8" s="59"/>
      <c r="M8" s="61" t="s">
        <v>2019</v>
      </c>
      <c r="N8" s="59"/>
      <c r="O8" s="59"/>
      <c r="P8" s="59"/>
      <c r="Q8" s="59"/>
      <c r="R8" s="59"/>
      <c r="S8" s="59"/>
      <c r="T8" s="59"/>
      <c r="U8" s="59"/>
      <c r="V8" s="59"/>
      <c r="W8" s="59"/>
      <c r="X8" s="59"/>
      <c r="Y8" s="59"/>
      <c r="Z8" s="59"/>
      <c r="AA8" s="59"/>
      <c r="AB8" s="59"/>
      <c r="AC8" s="59"/>
      <c r="AD8" s="61" t="str">
        <f>$M8</f>
        <v>2022 Audi A7 TFSI e quattro (PHEV)</v>
      </c>
      <c r="AE8" s="59"/>
      <c r="AF8" s="59"/>
      <c r="AG8" s="59"/>
      <c r="AH8" s="59"/>
      <c r="AI8" s="59"/>
      <c r="AJ8" s="62"/>
      <c r="AK8" s="57"/>
      <c r="AL8" s="59"/>
      <c r="AM8" s="59"/>
      <c r="AN8" s="59"/>
      <c r="AO8" s="59"/>
      <c r="AP8" s="59"/>
      <c r="AQ8" s="59"/>
      <c r="AR8" s="62"/>
      <c r="AS8" s="57"/>
      <c r="AT8" s="61" t="str">
        <f>$M8</f>
        <v>2022 Audi A7 TFSI e quattro (PHEV)</v>
      </c>
      <c r="AU8" s="57"/>
      <c r="AV8" s="59"/>
      <c r="AW8" s="59"/>
      <c r="AX8" s="59"/>
      <c r="AY8" s="59"/>
      <c r="AZ8" s="59"/>
      <c r="BA8" s="59"/>
      <c r="BB8" s="59"/>
      <c r="BC8" s="59"/>
      <c r="BD8" s="59"/>
      <c r="BE8" s="59"/>
      <c r="BF8" s="59"/>
      <c r="BG8" s="59"/>
      <c r="BH8" s="59"/>
      <c r="BI8" s="61" t="str">
        <f>$M8</f>
        <v>2022 Audi A7 TFSI e quattro (PHEV)</v>
      </c>
      <c r="BJ8" s="59"/>
      <c r="BK8" s="59"/>
      <c r="BL8" s="59"/>
      <c r="BM8" s="62"/>
      <c r="BN8" s="57"/>
      <c r="BO8" s="59"/>
      <c r="BP8" s="59"/>
      <c r="BQ8" s="59"/>
      <c r="BR8" s="59"/>
      <c r="BS8" s="59"/>
      <c r="BT8" s="64"/>
      <c r="BU8" s="59"/>
      <c r="BV8" s="62"/>
      <c r="BW8" s="164"/>
      <c r="BX8" s="57"/>
      <c r="BY8" s="61" t="str">
        <f>$M8</f>
        <v>2022 Audi A7 TFSI e quattro (PHEV)</v>
      </c>
      <c r="BZ8" s="59"/>
      <c r="CA8" s="59"/>
      <c r="CB8" s="59"/>
      <c r="CC8" s="59"/>
      <c r="CD8" s="59"/>
      <c r="CE8" s="115"/>
      <c r="CF8" s="59"/>
      <c r="CG8" s="59"/>
      <c r="CH8" s="59"/>
      <c r="CI8" s="59"/>
      <c r="CJ8" s="59"/>
      <c r="CK8" s="59"/>
      <c r="CL8" s="59"/>
      <c r="CM8" s="59"/>
      <c r="CN8" s="59"/>
      <c r="CO8" s="61" t="str">
        <f>$M8</f>
        <v>2022 Audi A7 TFSI e quattro (PHEV)</v>
      </c>
      <c r="CP8" s="59"/>
      <c r="CQ8" s="59"/>
      <c r="CR8" s="59"/>
      <c r="CS8" s="59"/>
      <c r="CT8" s="59"/>
      <c r="CU8" s="59"/>
      <c r="CV8" s="59"/>
      <c r="CW8" s="59"/>
      <c r="CX8" s="59"/>
      <c r="CY8" s="59"/>
      <c r="CZ8" s="59"/>
      <c r="DA8" s="59"/>
      <c r="DB8" s="59"/>
      <c r="DC8" s="59"/>
      <c r="DD8" s="59"/>
      <c r="DE8" s="59"/>
      <c r="DF8" s="61" t="str">
        <f>$M8</f>
        <v>2022 Audi A7 TFSI e quattro (PHEV)</v>
      </c>
      <c r="DG8" s="59"/>
      <c r="DH8" s="59"/>
      <c r="DI8" s="59"/>
      <c r="DJ8" s="59"/>
      <c r="DK8" s="59"/>
      <c r="DL8" s="59"/>
      <c r="DM8" s="59"/>
      <c r="DN8" s="59"/>
      <c r="DO8" s="59"/>
      <c r="DP8" s="59"/>
      <c r="DQ8" s="59"/>
      <c r="DR8" s="61"/>
      <c r="DS8" s="61"/>
      <c r="DT8" s="61"/>
      <c r="DU8" s="61"/>
      <c r="DV8" s="61"/>
      <c r="DW8" s="61" t="str">
        <f>$M8</f>
        <v>2022 Audi A7 TFSI e quattro (PHEV)</v>
      </c>
      <c r="DX8" s="61"/>
      <c r="DY8" s="61"/>
      <c r="DZ8" s="60"/>
      <c r="EA8" s="165"/>
      <c r="EB8" s="68"/>
      <c r="EC8" s="61"/>
      <c r="ED8" s="60"/>
      <c r="EE8" s="68"/>
      <c r="EF8" s="61"/>
      <c r="EG8" s="61"/>
      <c r="EH8" s="60"/>
      <c r="EI8" s="68"/>
      <c r="EK8" t="s">
        <v>1986</v>
      </c>
      <c r="EL8" s="61" t="str">
        <f>$M8</f>
        <v>2022 Audi A7 TFSI e quattro (PHEV)</v>
      </c>
      <c r="EM8" s="68"/>
      <c r="EP8" s="74"/>
      <c r="EQ8" s="73"/>
      <c r="ET8" s="74"/>
      <c r="EU8" s="73"/>
      <c r="EV8" s="74"/>
      <c r="EW8" s="73"/>
      <c r="EY8" s="74"/>
      <c r="EZ8" s="75"/>
      <c r="FA8" s="61" t="str">
        <f>$M8</f>
        <v>2022 Audi A7 TFSI e quattro (PHEV)</v>
      </c>
      <c r="FB8" s="74"/>
      <c r="FC8" s="75"/>
      <c r="FD8" s="68"/>
      <c r="FE8" s="61"/>
      <c r="FF8" s="60"/>
      <c r="FG8" s="68"/>
      <c r="FH8" s="61"/>
      <c r="FI8" s="60"/>
      <c r="FJ8" s="68"/>
      <c r="FK8" s="61"/>
      <c r="FL8" s="60"/>
      <c r="FM8" s="61" t="str">
        <f>$M8</f>
        <v>2022 Audi A7 TFSI e quattro (PHEV)</v>
      </c>
      <c r="FN8" s="61"/>
      <c r="FO8" s="60"/>
      <c r="FP8" s="167"/>
      <c r="FQ8" s="168"/>
      <c r="FR8" s="169"/>
      <c r="FS8" s="166"/>
      <c r="FT8" s="61"/>
      <c r="FU8" s="61"/>
      <c r="FV8" s="61"/>
      <c r="FW8" s="61"/>
      <c r="FX8" s="61"/>
      <c r="FY8" s="61"/>
      <c r="FZ8" s="61"/>
      <c r="GA8" s="61"/>
      <c r="GB8" s="61"/>
      <c r="GC8" s="61"/>
      <c r="GD8" s="61"/>
      <c r="GE8" s="61"/>
      <c r="GF8" s="61"/>
      <c r="GG8" s="61"/>
      <c r="GH8" s="61"/>
    </row>
    <row r="9" spans="1:190" s="5" customFormat="1">
      <c r="A9" s="5">
        <v>2022</v>
      </c>
      <c r="B9" s="5" t="s">
        <v>1827</v>
      </c>
      <c r="C9" s="5" t="s">
        <v>1828</v>
      </c>
      <c r="D9" s="5" t="s">
        <v>2020</v>
      </c>
      <c r="E9" s="5" t="s">
        <v>1830</v>
      </c>
      <c r="F9" s="5">
        <v>72</v>
      </c>
      <c r="G9" s="80">
        <v>2</v>
      </c>
      <c r="H9" s="5">
        <v>4</v>
      </c>
      <c r="I9" s="79" t="s">
        <v>240</v>
      </c>
      <c r="J9" s="78">
        <v>25</v>
      </c>
      <c r="K9" s="5">
        <v>31</v>
      </c>
      <c r="L9" s="5">
        <v>27</v>
      </c>
      <c r="M9" s="5">
        <v>32.299999999999997</v>
      </c>
      <c r="N9" s="5">
        <v>43.7</v>
      </c>
      <c r="O9" s="5">
        <v>36.5961</v>
      </c>
      <c r="P9" s="5">
        <v>24.6845</v>
      </c>
      <c r="Q9" s="5">
        <v>31.235600000000002</v>
      </c>
      <c r="R9" s="5">
        <v>27.257000000000001</v>
      </c>
      <c r="T9" s="5" t="s">
        <v>165</v>
      </c>
      <c r="U9" s="5" t="s">
        <v>166</v>
      </c>
      <c r="V9" s="5" t="s">
        <v>241</v>
      </c>
      <c r="W9" s="5" t="s">
        <v>242</v>
      </c>
      <c r="Y9" s="5">
        <v>7</v>
      </c>
      <c r="Z9" s="5" t="s">
        <v>170</v>
      </c>
      <c r="AA9" s="5" t="s">
        <v>170</v>
      </c>
      <c r="AB9" s="5" t="s">
        <v>167</v>
      </c>
      <c r="AC9" s="5" t="s">
        <v>276</v>
      </c>
      <c r="AD9" s="5">
        <v>15</v>
      </c>
      <c r="AF9" s="115">
        <v>387</v>
      </c>
      <c r="AG9" s="5" t="s">
        <v>173</v>
      </c>
      <c r="AH9" s="5" t="s">
        <v>174</v>
      </c>
      <c r="AI9" s="5" t="s">
        <v>175</v>
      </c>
      <c r="AJ9" s="79" t="s">
        <v>176</v>
      </c>
      <c r="AK9" s="78" t="s">
        <v>170</v>
      </c>
      <c r="AL9" s="5" t="s">
        <v>177</v>
      </c>
      <c r="AQ9" s="5">
        <v>95</v>
      </c>
      <c r="AR9" s="79">
        <v>25</v>
      </c>
      <c r="AS9" s="78">
        <v>1200</v>
      </c>
      <c r="AT9" s="5">
        <v>1200</v>
      </c>
      <c r="AU9" s="78">
        <v>51</v>
      </c>
      <c r="AV9" s="5">
        <v>44</v>
      </c>
      <c r="AW9" s="5">
        <v>48</v>
      </c>
      <c r="AX9" s="5">
        <v>35.6</v>
      </c>
      <c r="AY9" s="5">
        <v>31.4</v>
      </c>
      <c r="AZ9" s="5">
        <v>33.71</v>
      </c>
      <c r="BA9" s="5">
        <v>51.393999999999998</v>
      </c>
      <c r="BB9" s="5">
        <v>44.244999999999997</v>
      </c>
      <c r="BC9" s="5">
        <v>48.177</v>
      </c>
      <c r="BD9" s="115">
        <v>26</v>
      </c>
      <c r="BE9" s="5" t="s">
        <v>2021</v>
      </c>
      <c r="BF9" s="5" t="s">
        <v>2022</v>
      </c>
      <c r="BG9" s="5" t="s">
        <v>2023</v>
      </c>
      <c r="BH9" s="5" t="s">
        <v>2024</v>
      </c>
      <c r="BI9" s="5">
        <v>1200</v>
      </c>
      <c r="BM9" s="79">
        <v>1200</v>
      </c>
      <c r="BN9" s="82" t="s">
        <v>2025</v>
      </c>
      <c r="BO9" s="5">
        <v>2</v>
      </c>
      <c r="BP9" s="5">
        <v>2</v>
      </c>
      <c r="BQ9" s="5">
        <v>5</v>
      </c>
      <c r="BR9" s="5" t="s">
        <v>365</v>
      </c>
      <c r="BS9" s="5" t="s">
        <v>180</v>
      </c>
      <c r="BT9" s="5" t="s">
        <v>2026</v>
      </c>
      <c r="BU9" s="83">
        <v>44372</v>
      </c>
      <c r="BV9" s="5">
        <v>29540</v>
      </c>
      <c r="BW9" s="170"/>
      <c r="BX9" s="78" t="s">
        <v>170</v>
      </c>
      <c r="BY9" s="5" t="s">
        <v>170</v>
      </c>
      <c r="CB9" s="5" t="s">
        <v>170</v>
      </c>
      <c r="CC9" s="5" t="s">
        <v>170</v>
      </c>
      <c r="CD9" s="5" t="s">
        <v>2027</v>
      </c>
      <c r="CE9" s="5" t="s">
        <v>170</v>
      </c>
      <c r="CG9" s="5" t="s">
        <v>170</v>
      </c>
      <c r="CI9" s="5" t="s">
        <v>170</v>
      </c>
      <c r="CK9" s="5" t="s">
        <v>183</v>
      </c>
      <c r="CM9" s="5">
        <v>1</v>
      </c>
      <c r="CN9" s="5" t="s">
        <v>184</v>
      </c>
      <c r="CP9" s="5">
        <v>374</v>
      </c>
      <c r="CQ9" s="5">
        <v>48</v>
      </c>
      <c r="CR9" s="5">
        <v>126</v>
      </c>
      <c r="CS9" s="5" t="s">
        <v>2028</v>
      </c>
      <c r="CV9" s="5" t="s">
        <v>186</v>
      </c>
      <c r="CX9" s="5" t="s">
        <v>707</v>
      </c>
      <c r="CY9" s="5" t="s">
        <v>169</v>
      </c>
      <c r="DD9" s="5">
        <v>1</v>
      </c>
      <c r="DE9" s="5" t="s">
        <v>465</v>
      </c>
      <c r="DG9" s="5">
        <v>105</v>
      </c>
      <c r="DJ9" s="5" t="s">
        <v>204</v>
      </c>
      <c r="DK9" s="5" t="s">
        <v>205</v>
      </c>
      <c r="DL9" s="5" t="s">
        <v>170</v>
      </c>
      <c r="DM9" s="5" t="s">
        <v>169</v>
      </c>
      <c r="DN9" s="5" t="s">
        <v>170</v>
      </c>
      <c r="DO9" s="5" t="s">
        <v>231</v>
      </c>
      <c r="DP9" s="5" t="s">
        <v>169</v>
      </c>
      <c r="DQ9" s="5" t="s">
        <v>193</v>
      </c>
      <c r="DS9" s="5" t="s">
        <v>2029</v>
      </c>
      <c r="DT9" s="5" t="s">
        <v>2030</v>
      </c>
      <c r="DU9" s="5" t="s">
        <v>2031</v>
      </c>
      <c r="DV9" s="5" t="s">
        <v>2032</v>
      </c>
      <c r="DY9" s="5">
        <v>35</v>
      </c>
      <c r="DZ9" s="79"/>
      <c r="EA9" s="171"/>
      <c r="EB9" s="78">
        <v>8</v>
      </c>
      <c r="EC9" s="5">
        <v>10</v>
      </c>
      <c r="ED9" s="79"/>
      <c r="EE9" s="78" t="s">
        <v>2033</v>
      </c>
      <c r="EF9" s="5">
        <v>7</v>
      </c>
      <c r="EH9" s="79"/>
      <c r="EI9" s="78"/>
      <c r="EM9" s="78"/>
      <c r="EP9" s="79"/>
      <c r="EQ9" s="78"/>
      <c r="ET9" s="79"/>
      <c r="EU9" s="78">
        <v>500</v>
      </c>
      <c r="EV9" s="79"/>
      <c r="EW9" s="78">
        <v>0</v>
      </c>
      <c r="EX9" s="5">
        <v>0</v>
      </c>
      <c r="EY9" s="79">
        <v>0</v>
      </c>
      <c r="EZ9" s="81">
        <v>126</v>
      </c>
      <c r="FA9" s="5">
        <v>3</v>
      </c>
      <c r="FB9" s="79"/>
      <c r="FC9" s="81">
        <v>410</v>
      </c>
      <c r="FD9" s="78">
        <v>39</v>
      </c>
      <c r="FE9" s="5">
        <v>49</v>
      </c>
      <c r="FF9" s="79">
        <v>43</v>
      </c>
      <c r="FG9" s="5">
        <v>144.30000000000001</v>
      </c>
      <c r="FH9" s="5">
        <v>102.7</v>
      </c>
      <c r="FI9" s="87">
        <f>EZ9</f>
        <v>126</v>
      </c>
      <c r="FJ9" s="172">
        <v>24.908799999999999</v>
      </c>
      <c r="FK9" s="173">
        <v>28.416</v>
      </c>
      <c r="FL9" s="79">
        <f>BD9</f>
        <v>26</v>
      </c>
      <c r="FM9" s="5">
        <v>0.59799999999999998</v>
      </c>
      <c r="FN9" s="5">
        <v>0.64</v>
      </c>
      <c r="FO9" s="79">
        <v>0.61799999999999999</v>
      </c>
      <c r="FP9" s="174">
        <v>0</v>
      </c>
      <c r="FQ9" s="175">
        <v>0</v>
      </c>
      <c r="FR9" s="175">
        <v>0</v>
      </c>
      <c r="FS9" s="176">
        <v>14</v>
      </c>
    </row>
    <row r="10" spans="1:190" s="5" customFormat="1">
      <c r="A10" s="5" t="s">
        <v>1986</v>
      </c>
      <c r="B10" s="5" t="s">
        <v>2034</v>
      </c>
      <c r="G10" s="80"/>
      <c r="I10" s="79"/>
      <c r="J10" s="78">
        <v>25</v>
      </c>
      <c r="K10" s="5">
        <v>31</v>
      </c>
      <c r="L10" s="5">
        <v>27</v>
      </c>
      <c r="M10" s="5">
        <v>32.299999999999997</v>
      </c>
      <c r="N10" s="5">
        <v>43.7</v>
      </c>
      <c r="O10" s="5">
        <v>36.5961</v>
      </c>
      <c r="P10" s="5">
        <v>24.6845</v>
      </c>
      <c r="Q10" s="5">
        <v>31.235600000000002</v>
      </c>
      <c r="R10" s="5">
        <v>27.257000000000001</v>
      </c>
      <c r="T10" s="5" t="s">
        <v>165</v>
      </c>
      <c r="U10" s="5" t="s">
        <v>166</v>
      </c>
      <c r="V10" s="5" t="s">
        <v>241</v>
      </c>
      <c r="W10" s="5" t="s">
        <v>242</v>
      </c>
      <c r="Y10" s="5">
        <v>7</v>
      </c>
      <c r="Z10" s="5" t="s">
        <v>170</v>
      </c>
      <c r="AA10" s="5" t="s">
        <v>170</v>
      </c>
      <c r="AB10" s="5" t="s">
        <v>167</v>
      </c>
      <c r="AC10" s="5" t="s">
        <v>276</v>
      </c>
      <c r="AD10" s="5">
        <v>15</v>
      </c>
      <c r="AF10" s="115">
        <v>387</v>
      </c>
      <c r="AG10" s="5" t="s">
        <v>173</v>
      </c>
      <c r="AH10" s="5" t="s">
        <v>174</v>
      </c>
      <c r="AI10" s="5" t="s">
        <v>175</v>
      </c>
      <c r="AJ10" s="79" t="s">
        <v>176</v>
      </c>
      <c r="AK10" s="78" t="s">
        <v>170</v>
      </c>
      <c r="AL10" s="5" t="s">
        <v>177</v>
      </c>
      <c r="AQ10" s="5">
        <v>95</v>
      </c>
      <c r="AR10" s="79">
        <v>25</v>
      </c>
      <c r="AS10" s="78">
        <v>1200</v>
      </c>
      <c r="AT10" s="5">
        <v>1200</v>
      </c>
      <c r="AU10" s="78">
        <v>66</v>
      </c>
      <c r="AV10" s="5">
        <v>75</v>
      </c>
      <c r="AW10" s="5">
        <v>70</v>
      </c>
      <c r="AX10" s="5">
        <v>94.8</v>
      </c>
      <c r="AY10" s="5">
        <v>107.3</v>
      </c>
      <c r="AZ10" s="5">
        <v>100.04470000000001</v>
      </c>
      <c r="BA10" s="5">
        <v>66.350999999999999</v>
      </c>
      <c r="BB10" s="5">
        <v>75.138499999999993</v>
      </c>
      <c r="BC10" s="5">
        <v>70.036900000000003</v>
      </c>
      <c r="BD10" s="115">
        <v>26</v>
      </c>
      <c r="BE10" s="5" t="s">
        <v>2021</v>
      </c>
      <c r="BF10" s="5" t="s">
        <v>2022</v>
      </c>
      <c r="BG10" s="5" t="s">
        <v>175</v>
      </c>
      <c r="BH10" s="5" t="s">
        <v>176</v>
      </c>
      <c r="BI10" s="5">
        <v>1200</v>
      </c>
      <c r="BM10" s="79">
        <v>1200</v>
      </c>
      <c r="BN10" s="82" t="s">
        <v>2025</v>
      </c>
      <c r="BO10" s="5">
        <v>2</v>
      </c>
      <c r="BP10" s="5">
        <v>2</v>
      </c>
      <c r="BQ10" s="5">
        <v>5</v>
      </c>
      <c r="BR10" s="5" t="s">
        <v>365</v>
      </c>
      <c r="BS10" s="5" t="s">
        <v>180</v>
      </c>
      <c r="BT10" s="5" t="s">
        <v>2026</v>
      </c>
      <c r="BU10" s="83">
        <v>44372</v>
      </c>
      <c r="BV10" s="5">
        <v>29540</v>
      </c>
      <c r="BW10" s="170"/>
      <c r="BX10" s="78" t="s">
        <v>170</v>
      </c>
      <c r="BY10" s="5" t="s">
        <v>170</v>
      </c>
      <c r="CB10" s="5" t="s">
        <v>170</v>
      </c>
      <c r="CC10" s="5" t="s">
        <v>170</v>
      </c>
      <c r="CD10" s="5" t="s">
        <v>2027</v>
      </c>
      <c r="CE10" s="5" t="s">
        <v>170</v>
      </c>
      <c r="CG10" s="5" t="s">
        <v>170</v>
      </c>
      <c r="CI10" s="5" t="s">
        <v>170</v>
      </c>
      <c r="CK10" s="5" t="s">
        <v>183</v>
      </c>
      <c r="CM10" s="5">
        <v>1</v>
      </c>
      <c r="CN10" s="5" t="s">
        <v>184</v>
      </c>
      <c r="CP10" s="5">
        <v>374</v>
      </c>
      <c r="CQ10" s="5">
        <v>48</v>
      </c>
      <c r="CR10" s="5">
        <v>126</v>
      </c>
      <c r="CS10" s="5" t="s">
        <v>2028</v>
      </c>
      <c r="CV10" s="5" t="s">
        <v>186</v>
      </c>
      <c r="CX10" s="5" t="s">
        <v>707</v>
      </c>
      <c r="CY10" s="5" t="s">
        <v>169</v>
      </c>
      <c r="DD10" s="5">
        <v>1</v>
      </c>
      <c r="DE10" s="5" t="s">
        <v>465</v>
      </c>
      <c r="DG10" s="5">
        <v>105</v>
      </c>
      <c r="DJ10" s="5" t="s">
        <v>204</v>
      </c>
      <c r="DK10" s="5" t="s">
        <v>205</v>
      </c>
      <c r="DL10" s="5" t="s">
        <v>170</v>
      </c>
      <c r="DM10" s="5" t="s">
        <v>169</v>
      </c>
      <c r="DN10" s="5" t="s">
        <v>170</v>
      </c>
      <c r="DO10" s="5" t="s">
        <v>231</v>
      </c>
      <c r="DP10" s="5" t="s">
        <v>169</v>
      </c>
      <c r="DQ10" s="5" t="s">
        <v>193</v>
      </c>
      <c r="DS10" s="5" t="s">
        <v>2029</v>
      </c>
      <c r="DT10" s="5" t="s">
        <v>2030</v>
      </c>
      <c r="DU10" s="5" t="s">
        <v>2031</v>
      </c>
      <c r="DV10" s="5" t="s">
        <v>2032</v>
      </c>
      <c r="DY10" s="5">
        <v>35</v>
      </c>
      <c r="DZ10" s="79"/>
      <c r="EA10" s="171"/>
      <c r="EB10" s="78">
        <v>8</v>
      </c>
      <c r="EC10" s="5">
        <v>10</v>
      </c>
      <c r="ED10" s="79"/>
      <c r="EE10" s="78" t="s">
        <v>2033</v>
      </c>
      <c r="EF10" s="5">
        <v>7</v>
      </c>
      <c r="EH10" s="79"/>
      <c r="EI10" s="78"/>
      <c r="EM10" s="78"/>
      <c r="EP10" s="79"/>
      <c r="EQ10" s="78"/>
      <c r="ET10" s="79"/>
      <c r="EU10" s="78">
        <v>500</v>
      </c>
      <c r="EV10" s="79"/>
      <c r="EW10" s="78">
        <v>357</v>
      </c>
      <c r="EX10" s="5">
        <v>282</v>
      </c>
      <c r="EY10" s="79">
        <v>324</v>
      </c>
      <c r="EZ10" s="81">
        <v>126</v>
      </c>
      <c r="FA10" s="5">
        <v>3</v>
      </c>
      <c r="FB10" s="79"/>
      <c r="FC10" s="81">
        <v>410</v>
      </c>
      <c r="FD10" s="78">
        <v>39</v>
      </c>
      <c r="FE10" s="5">
        <v>49</v>
      </c>
      <c r="FF10" s="79">
        <v>43</v>
      </c>
      <c r="FG10" s="5">
        <v>174.3</v>
      </c>
      <c r="FH10" s="5">
        <v>176.4</v>
      </c>
      <c r="FI10" s="87">
        <f>EZ10</f>
        <v>126</v>
      </c>
      <c r="FJ10" s="82" t="s">
        <v>2035</v>
      </c>
      <c r="FL10" s="79"/>
      <c r="FM10" s="5">
        <v>0.59799999999999998</v>
      </c>
      <c r="FN10" s="5">
        <v>0.64</v>
      </c>
      <c r="FO10" s="79">
        <v>0.61799999999999999</v>
      </c>
      <c r="FP10" s="78"/>
      <c r="FS10" s="176">
        <v>14</v>
      </c>
    </row>
    <row r="11" spans="1:190" s="5" customFormat="1">
      <c r="B11" s="5" t="s">
        <v>2036</v>
      </c>
      <c r="G11" s="80"/>
      <c r="I11" s="79"/>
      <c r="J11" s="78"/>
      <c r="AF11" s="115"/>
      <c r="AJ11" s="79"/>
      <c r="AK11" s="78"/>
      <c r="AR11" s="79"/>
      <c r="AS11" s="78"/>
      <c r="AU11" s="78"/>
      <c r="BD11" s="115"/>
      <c r="BM11" s="79"/>
      <c r="BN11" s="82"/>
      <c r="BU11" s="83"/>
      <c r="BV11" s="79"/>
      <c r="BW11" s="170"/>
      <c r="BX11" s="78"/>
      <c r="DZ11" s="79"/>
      <c r="EA11" s="171"/>
      <c r="EB11" s="78"/>
      <c r="ED11" s="79"/>
      <c r="EE11" s="78"/>
      <c r="EH11" s="79"/>
      <c r="EI11" s="78"/>
      <c r="EM11" s="78"/>
      <c r="EP11" s="79"/>
      <c r="EQ11" s="78"/>
      <c r="ET11" s="79"/>
      <c r="EU11" s="78"/>
      <c r="EV11" s="79"/>
      <c r="EW11" s="78"/>
      <c r="EY11" s="79"/>
      <c r="EZ11" s="81"/>
      <c r="FB11" s="79"/>
      <c r="FC11" s="81"/>
      <c r="FD11" s="78"/>
      <c r="FF11" s="79"/>
      <c r="FG11" s="78"/>
      <c r="FI11" s="79"/>
      <c r="FJ11" s="78"/>
      <c r="FL11" s="79"/>
      <c r="FO11" s="79"/>
      <c r="FP11" s="78"/>
      <c r="FR11" s="79"/>
      <c r="FS11" s="81"/>
    </row>
    <row r="12" spans="1:190" s="69" customFormat="1">
      <c r="C12" s="59"/>
      <c r="D12" s="59"/>
      <c r="E12" s="59"/>
      <c r="F12" s="59"/>
      <c r="G12" s="59"/>
      <c r="H12" s="59"/>
      <c r="I12" s="60"/>
      <c r="J12" s="68"/>
      <c r="K12" s="59"/>
      <c r="L12" s="59"/>
      <c r="M12" s="61" t="s">
        <v>2037</v>
      </c>
      <c r="N12" s="59"/>
      <c r="O12" s="59"/>
      <c r="P12" s="59"/>
      <c r="Q12" s="59"/>
      <c r="R12" s="59"/>
      <c r="S12" s="59"/>
      <c r="T12" s="59"/>
      <c r="U12" s="59"/>
      <c r="V12" s="59"/>
      <c r="W12" s="59"/>
      <c r="X12" s="59"/>
      <c r="Y12" s="59"/>
      <c r="Z12" s="59"/>
      <c r="AA12" s="59"/>
      <c r="AB12" s="59"/>
      <c r="AC12" s="59"/>
      <c r="AD12" s="61" t="str">
        <f>$M12</f>
        <v>2022 Audi Q5 TFSI e quattro (PHEV)</v>
      </c>
      <c r="AE12" s="59"/>
      <c r="AF12" s="59"/>
      <c r="AG12" s="59"/>
      <c r="AH12" s="59"/>
      <c r="AI12" s="59"/>
      <c r="AJ12" s="62"/>
      <c r="AK12" s="57"/>
      <c r="AL12" s="59"/>
      <c r="AM12" s="59"/>
      <c r="AN12" s="59"/>
      <c r="AO12" s="59"/>
      <c r="AP12" s="59"/>
      <c r="AQ12" s="59"/>
      <c r="AR12" s="62"/>
      <c r="AS12" s="57"/>
      <c r="AT12" s="61" t="str">
        <f>$M12</f>
        <v>2022 Audi Q5 TFSI e quattro (PHEV)</v>
      </c>
      <c r="AU12" s="57"/>
      <c r="AV12" s="59"/>
      <c r="AW12" s="59"/>
      <c r="AX12" s="59"/>
      <c r="AY12" s="59"/>
      <c r="AZ12" s="59"/>
      <c r="BA12" s="59"/>
      <c r="BB12" s="59"/>
      <c r="BC12" s="59"/>
      <c r="BD12" s="59"/>
      <c r="BE12" s="59"/>
      <c r="BF12" s="59"/>
      <c r="BG12" s="59"/>
      <c r="BH12" s="59"/>
      <c r="BI12" s="61" t="str">
        <f>$M12</f>
        <v>2022 Audi Q5 TFSI e quattro (PHEV)</v>
      </c>
      <c r="BJ12" s="59"/>
      <c r="BK12" s="59"/>
      <c r="BL12" s="59"/>
      <c r="BM12" s="62"/>
      <c r="BN12" s="57"/>
      <c r="BO12" s="59"/>
      <c r="BP12" s="59"/>
      <c r="BQ12" s="59"/>
      <c r="BR12" s="59"/>
      <c r="BS12" s="59"/>
      <c r="BT12" s="64"/>
      <c r="BU12" s="59"/>
      <c r="BV12" s="177"/>
      <c r="BW12" s="164"/>
      <c r="BX12" s="57"/>
      <c r="BY12" s="61" t="str">
        <f>$M12</f>
        <v>2022 Audi Q5 TFSI e quattro (PHEV)</v>
      </c>
      <c r="BZ12" s="59"/>
      <c r="CA12" s="59"/>
      <c r="CB12" s="59"/>
      <c r="CC12" s="59"/>
      <c r="CD12" s="59"/>
      <c r="CE12" s="115"/>
      <c r="CF12" s="59"/>
      <c r="CG12" s="59"/>
      <c r="CH12" s="59"/>
      <c r="CI12" s="59"/>
      <c r="CJ12" s="59"/>
      <c r="CK12" s="59"/>
      <c r="CL12" s="59"/>
      <c r="CM12" s="59"/>
      <c r="CN12" s="59"/>
      <c r="CO12" s="61" t="str">
        <f>$M12</f>
        <v>2022 Audi Q5 TFSI e quattro (PHEV)</v>
      </c>
      <c r="CP12" s="59"/>
      <c r="CQ12" s="59"/>
      <c r="CR12" s="59"/>
      <c r="CS12" s="59"/>
      <c r="CT12" s="59"/>
      <c r="CU12" s="59"/>
      <c r="CV12" s="59"/>
      <c r="CW12" s="59"/>
      <c r="CX12" s="59"/>
      <c r="CY12" s="59"/>
      <c r="CZ12" s="59"/>
      <c r="DA12" s="59"/>
      <c r="DB12" s="59"/>
      <c r="DC12" s="59"/>
      <c r="DD12" s="59"/>
      <c r="DE12" s="59"/>
      <c r="DF12" s="61" t="str">
        <f>$M12</f>
        <v>2022 Audi Q5 TFSI e quattro (PHEV)</v>
      </c>
      <c r="DG12" s="59"/>
      <c r="DH12" s="59"/>
      <c r="DI12" s="59"/>
      <c r="DJ12" s="59"/>
      <c r="DK12" s="59"/>
      <c r="DL12" s="59"/>
      <c r="DM12" s="59"/>
      <c r="DN12" s="59"/>
      <c r="DO12" s="59"/>
      <c r="DP12" s="59"/>
      <c r="DQ12" s="59"/>
      <c r="DR12" s="61"/>
      <c r="DS12" s="61"/>
      <c r="DT12" s="61"/>
      <c r="DU12" s="61"/>
      <c r="DV12" s="61"/>
      <c r="DW12" s="61" t="str">
        <f>$M12</f>
        <v>2022 Audi Q5 TFSI e quattro (PHEV)</v>
      </c>
      <c r="DX12" s="61"/>
      <c r="DY12" s="61"/>
      <c r="DZ12" s="60"/>
      <c r="EA12" s="165"/>
      <c r="EB12" s="68"/>
      <c r="EC12" s="61"/>
      <c r="ED12" s="60"/>
      <c r="EE12" s="68"/>
      <c r="EF12" s="61"/>
      <c r="EG12" s="61"/>
      <c r="EH12" s="60"/>
      <c r="EI12" s="68"/>
      <c r="EK12" t="s">
        <v>1986</v>
      </c>
      <c r="EL12" s="61" t="str">
        <f>$M12</f>
        <v>2022 Audi Q5 TFSI e quattro (PHEV)</v>
      </c>
      <c r="EM12" s="68"/>
      <c r="EP12" s="74"/>
      <c r="EQ12" s="73"/>
      <c r="ET12" s="74"/>
      <c r="EU12" s="73"/>
      <c r="EV12" s="74"/>
      <c r="EW12" s="73"/>
      <c r="EY12" s="74"/>
      <c r="EZ12" s="75"/>
      <c r="FA12" s="61" t="str">
        <f>$M12</f>
        <v>2022 Audi Q5 TFSI e quattro (PHEV)</v>
      </c>
      <c r="FB12" s="74"/>
      <c r="FC12" s="75"/>
      <c r="FD12" s="68"/>
      <c r="FE12" s="61"/>
      <c r="FF12" s="60"/>
      <c r="FG12" s="68"/>
      <c r="FH12" s="61"/>
      <c r="FI12" s="60"/>
      <c r="FJ12" s="68"/>
      <c r="FK12" s="61"/>
      <c r="FL12" s="60"/>
      <c r="FM12" s="61" t="str">
        <f>$M12</f>
        <v>2022 Audi Q5 TFSI e quattro (PHEV)</v>
      </c>
      <c r="FN12" s="61"/>
      <c r="FO12" s="60"/>
      <c r="FP12" s="167"/>
      <c r="FQ12" s="168"/>
      <c r="FR12" s="169"/>
      <c r="FS12" s="166"/>
      <c r="FT12" s="61"/>
      <c r="FU12" s="61"/>
      <c r="FV12" s="61"/>
      <c r="FW12" s="61"/>
      <c r="FX12" s="61"/>
      <c r="FY12" s="61"/>
      <c r="FZ12" s="61"/>
      <c r="GA12" s="61"/>
      <c r="GB12" s="61"/>
      <c r="GC12" s="61"/>
      <c r="GD12" s="61"/>
      <c r="GE12" s="61"/>
      <c r="GF12" s="61"/>
      <c r="GG12" s="61"/>
      <c r="GH12" s="61"/>
    </row>
    <row r="13" spans="1:190" s="5" customFormat="1">
      <c r="A13" s="5">
        <v>2022</v>
      </c>
      <c r="B13" s="5" t="s">
        <v>1827</v>
      </c>
      <c r="C13" s="5" t="s">
        <v>1828</v>
      </c>
      <c r="D13" s="5" t="s">
        <v>2038</v>
      </c>
      <c r="E13" s="5" t="s">
        <v>1830</v>
      </c>
      <c r="F13" s="5">
        <v>334</v>
      </c>
      <c r="G13" s="80">
        <v>2</v>
      </c>
      <c r="H13" s="5">
        <v>4</v>
      </c>
      <c r="I13" s="79" t="s">
        <v>240</v>
      </c>
      <c r="J13" s="78">
        <v>25</v>
      </c>
      <c r="K13" s="5">
        <v>27</v>
      </c>
      <c r="L13" s="5">
        <v>26</v>
      </c>
      <c r="M13" s="5">
        <v>32.4</v>
      </c>
      <c r="N13" s="5">
        <v>37.9</v>
      </c>
      <c r="O13" s="5">
        <v>34.663699999999999</v>
      </c>
      <c r="P13" s="5">
        <v>25.064800000000002</v>
      </c>
      <c r="Q13" s="5">
        <v>26.7761</v>
      </c>
      <c r="R13" s="5">
        <v>25.806999999999999</v>
      </c>
      <c r="T13" s="5" t="s">
        <v>165</v>
      </c>
      <c r="U13" s="5" t="s">
        <v>166</v>
      </c>
      <c r="V13" s="5" t="s">
        <v>241</v>
      </c>
      <c r="W13" s="5" t="s">
        <v>242</v>
      </c>
      <c r="Y13" s="5">
        <v>7</v>
      </c>
      <c r="Z13" s="5" t="s">
        <v>170</v>
      </c>
      <c r="AA13" s="5" t="s">
        <v>170</v>
      </c>
      <c r="AB13" s="5" t="s">
        <v>167</v>
      </c>
      <c r="AC13" s="5" t="s">
        <v>276</v>
      </c>
      <c r="AD13" s="5">
        <v>15</v>
      </c>
      <c r="AF13" s="115">
        <v>369</v>
      </c>
      <c r="AG13" s="5" t="s">
        <v>173</v>
      </c>
      <c r="AH13" s="5" t="s">
        <v>174</v>
      </c>
      <c r="AI13" s="5" t="s">
        <v>175</v>
      </c>
      <c r="AJ13" s="79" t="s">
        <v>176</v>
      </c>
      <c r="AK13" s="78" t="s">
        <v>219</v>
      </c>
      <c r="AL13" s="5" t="s">
        <v>220</v>
      </c>
      <c r="AR13" s="79"/>
      <c r="AS13" s="78">
        <v>1350</v>
      </c>
      <c r="AT13" s="5">
        <v>1350</v>
      </c>
      <c r="AU13" s="178">
        <v>57</v>
      </c>
      <c r="AV13" s="115">
        <v>55</v>
      </c>
      <c r="AW13" s="115">
        <v>56</v>
      </c>
      <c r="AX13" s="115">
        <v>39.299999999999997</v>
      </c>
      <c r="AY13" s="115">
        <v>38.5</v>
      </c>
      <c r="AZ13" s="115">
        <v>38.94</v>
      </c>
      <c r="BA13" s="115">
        <v>56.715000000000003</v>
      </c>
      <c r="BB13" s="5">
        <v>54.651000000000003</v>
      </c>
      <c r="BC13" s="115">
        <v>55.786200000000001</v>
      </c>
      <c r="BD13" s="5">
        <v>23</v>
      </c>
      <c r="BE13" s="5" t="s">
        <v>2021</v>
      </c>
      <c r="BF13" s="5" t="s">
        <v>2022</v>
      </c>
      <c r="BG13" s="5" t="s">
        <v>2023</v>
      </c>
      <c r="BH13" s="5" t="s">
        <v>2024</v>
      </c>
      <c r="BI13" s="5">
        <v>1350</v>
      </c>
      <c r="BM13" s="79">
        <v>1350</v>
      </c>
      <c r="BN13" s="82" t="s">
        <v>2025</v>
      </c>
      <c r="BO13" s="5">
        <v>2</v>
      </c>
      <c r="BP13" s="5">
        <v>2</v>
      </c>
      <c r="BQ13" s="5">
        <v>31</v>
      </c>
      <c r="BR13" s="5" t="s">
        <v>431</v>
      </c>
      <c r="BT13" s="5" t="s">
        <v>2026</v>
      </c>
      <c r="BU13" s="83">
        <v>44372</v>
      </c>
      <c r="BV13" s="5">
        <v>29541</v>
      </c>
      <c r="BW13" s="170"/>
      <c r="BX13" s="78" t="s">
        <v>170</v>
      </c>
      <c r="BY13" s="5" t="s">
        <v>170</v>
      </c>
      <c r="CB13" s="5" t="s">
        <v>170</v>
      </c>
      <c r="CC13" s="5" t="s">
        <v>170</v>
      </c>
      <c r="CD13" s="5" t="s">
        <v>2027</v>
      </c>
      <c r="CE13" s="5" t="s">
        <v>170</v>
      </c>
      <c r="CG13" s="5" t="s">
        <v>170</v>
      </c>
      <c r="CI13" s="5" t="s">
        <v>170</v>
      </c>
      <c r="CK13" s="5" t="s">
        <v>183</v>
      </c>
      <c r="CM13" s="5">
        <v>1</v>
      </c>
      <c r="CN13" s="5" t="s">
        <v>184</v>
      </c>
      <c r="CP13" s="5">
        <v>374</v>
      </c>
      <c r="CQ13" s="5">
        <v>48</v>
      </c>
      <c r="CR13" s="5">
        <v>126</v>
      </c>
      <c r="CS13" s="5" t="s">
        <v>2028</v>
      </c>
      <c r="CV13" s="5" t="s">
        <v>186</v>
      </c>
      <c r="CX13" s="5" t="s">
        <v>707</v>
      </c>
      <c r="CY13" s="5" t="s">
        <v>169</v>
      </c>
      <c r="DD13" s="5">
        <v>1</v>
      </c>
      <c r="DE13" s="5" t="s">
        <v>465</v>
      </c>
      <c r="DG13" s="5">
        <v>105</v>
      </c>
      <c r="DJ13" s="5" t="s">
        <v>204</v>
      </c>
      <c r="DK13" s="5" t="s">
        <v>205</v>
      </c>
      <c r="DL13" s="5" t="s">
        <v>170</v>
      </c>
      <c r="DM13" s="5" t="s">
        <v>169</v>
      </c>
      <c r="DN13" s="5" t="s">
        <v>170</v>
      </c>
      <c r="DO13" s="5" t="s">
        <v>231</v>
      </c>
      <c r="DP13" s="5" t="s">
        <v>169</v>
      </c>
      <c r="DQ13" s="5" t="s">
        <v>193</v>
      </c>
      <c r="DS13" s="5" t="s">
        <v>2029</v>
      </c>
      <c r="DT13" s="5" t="s">
        <v>2030</v>
      </c>
      <c r="DU13" s="5" t="s">
        <v>2039</v>
      </c>
      <c r="DV13" s="5" t="s">
        <v>2040</v>
      </c>
      <c r="DZ13" s="79"/>
      <c r="EA13" s="171"/>
      <c r="EB13" s="78">
        <v>8</v>
      </c>
      <c r="EC13" s="5">
        <v>10</v>
      </c>
      <c r="ED13" s="79"/>
      <c r="EE13" s="78" t="s">
        <v>2033</v>
      </c>
      <c r="EF13" s="5">
        <v>7</v>
      </c>
      <c r="EH13" s="79"/>
      <c r="EI13" s="78"/>
      <c r="EM13" s="78"/>
      <c r="EP13" s="79"/>
      <c r="EQ13" s="78"/>
      <c r="ET13" s="79"/>
      <c r="EU13" s="78"/>
      <c r="EV13" s="79">
        <v>250</v>
      </c>
      <c r="EW13" s="78">
        <v>0</v>
      </c>
      <c r="EX13" s="5">
        <v>0</v>
      </c>
      <c r="EY13" s="79">
        <v>0</v>
      </c>
      <c r="EZ13" s="81">
        <v>148</v>
      </c>
      <c r="FA13" s="5">
        <v>3</v>
      </c>
      <c r="FB13" s="79"/>
      <c r="FC13" s="81">
        <v>390</v>
      </c>
      <c r="FD13" s="78">
        <v>37</v>
      </c>
      <c r="FE13" s="5">
        <v>39</v>
      </c>
      <c r="FF13" s="79">
        <v>38</v>
      </c>
      <c r="FG13" s="5">
        <v>154.5</v>
      </c>
      <c r="FH13" s="5">
        <v>140.6</v>
      </c>
      <c r="FI13" s="87">
        <f>EZ13</f>
        <v>148</v>
      </c>
      <c r="FJ13" s="172">
        <v>22.701599999999999</v>
      </c>
      <c r="FK13" s="173">
        <v>23.0992</v>
      </c>
      <c r="FL13" s="79">
        <f>BD13</f>
        <v>23</v>
      </c>
      <c r="FM13" s="5">
        <v>0.56799999999999995</v>
      </c>
      <c r="FN13" s="5">
        <v>0.57399999999999995</v>
      </c>
      <c r="FO13" s="79">
        <v>0.56999999999999995</v>
      </c>
      <c r="FP13" s="174">
        <v>0</v>
      </c>
      <c r="FQ13" s="175">
        <v>0</v>
      </c>
      <c r="FR13" s="175">
        <v>0</v>
      </c>
      <c r="FS13" s="176">
        <v>14.3</v>
      </c>
    </row>
    <row r="14" spans="1:190" s="5" customFormat="1">
      <c r="A14" s="5" t="s">
        <v>1986</v>
      </c>
      <c r="B14" s="5" t="s">
        <v>2034</v>
      </c>
      <c r="G14" s="80"/>
      <c r="I14" s="79"/>
      <c r="J14" s="78">
        <v>25</v>
      </c>
      <c r="K14" s="5">
        <v>27</v>
      </c>
      <c r="L14" s="5">
        <v>26</v>
      </c>
      <c r="M14" s="5">
        <v>32.4</v>
      </c>
      <c r="N14" s="5">
        <v>37.9</v>
      </c>
      <c r="O14" s="5">
        <v>34.663699999999999</v>
      </c>
      <c r="P14" s="5">
        <v>25.064800000000002</v>
      </c>
      <c r="Q14" s="5">
        <v>26.7761</v>
      </c>
      <c r="R14" s="5">
        <v>25.806999999999999</v>
      </c>
      <c r="T14" s="5" t="s">
        <v>165</v>
      </c>
      <c r="U14" s="5" t="s">
        <v>166</v>
      </c>
      <c r="V14" s="5" t="s">
        <v>241</v>
      </c>
      <c r="W14" s="5" t="s">
        <v>242</v>
      </c>
      <c r="Y14" s="5">
        <v>7</v>
      </c>
      <c r="Z14" s="5" t="s">
        <v>170</v>
      </c>
      <c r="AA14" s="5" t="s">
        <v>170</v>
      </c>
      <c r="AB14" s="5" t="s">
        <v>167</v>
      </c>
      <c r="AC14" s="5" t="s">
        <v>276</v>
      </c>
      <c r="AD14" s="5">
        <v>15</v>
      </c>
      <c r="AF14" s="115">
        <v>369</v>
      </c>
      <c r="AG14" s="5" t="s">
        <v>173</v>
      </c>
      <c r="AH14" s="5" t="s">
        <v>174</v>
      </c>
      <c r="AI14" s="5" t="s">
        <v>175</v>
      </c>
      <c r="AJ14" s="79" t="s">
        <v>176</v>
      </c>
      <c r="AK14" s="78" t="s">
        <v>219</v>
      </c>
      <c r="AL14" s="5" t="s">
        <v>220</v>
      </c>
      <c r="AR14" s="79"/>
      <c r="AS14" s="78">
        <v>1350</v>
      </c>
      <c r="AT14" s="5">
        <v>1350</v>
      </c>
      <c r="AU14" s="178">
        <v>60</v>
      </c>
      <c r="AV14" s="115">
        <v>61</v>
      </c>
      <c r="AW14" s="115">
        <v>61</v>
      </c>
      <c r="AX14" s="115">
        <v>85.8</v>
      </c>
      <c r="AY14" s="115">
        <v>87.5</v>
      </c>
      <c r="AZ14" s="115">
        <v>86.556799999999996</v>
      </c>
      <c r="BA14" s="115">
        <v>60.415199999999999</v>
      </c>
      <c r="BB14" s="115">
        <v>61.2834</v>
      </c>
      <c r="BC14" s="115">
        <v>60.802799999999998</v>
      </c>
      <c r="BD14" s="5">
        <v>23</v>
      </c>
      <c r="BE14" s="5" t="s">
        <v>2021</v>
      </c>
      <c r="BF14" s="5" t="s">
        <v>2022</v>
      </c>
      <c r="BG14" s="5" t="s">
        <v>175</v>
      </c>
      <c r="BH14" s="5" t="s">
        <v>176</v>
      </c>
      <c r="BI14" s="5">
        <v>1350</v>
      </c>
      <c r="BM14" s="79">
        <v>1350</v>
      </c>
      <c r="BN14" s="82" t="s">
        <v>2025</v>
      </c>
      <c r="BO14" s="5">
        <v>2</v>
      </c>
      <c r="BP14" s="5">
        <v>2</v>
      </c>
      <c r="BQ14" s="5">
        <v>31</v>
      </c>
      <c r="BR14" s="5" t="s">
        <v>431</v>
      </c>
      <c r="BT14" s="5" t="s">
        <v>2026</v>
      </c>
      <c r="BU14" s="83">
        <v>44372</v>
      </c>
      <c r="BV14" s="5">
        <v>29541</v>
      </c>
      <c r="BW14" s="170"/>
      <c r="BX14" s="78" t="s">
        <v>170</v>
      </c>
      <c r="BY14" s="5" t="s">
        <v>170</v>
      </c>
      <c r="CB14" s="5" t="s">
        <v>170</v>
      </c>
      <c r="CC14" s="5" t="s">
        <v>170</v>
      </c>
      <c r="CD14" s="5" t="s">
        <v>2027</v>
      </c>
      <c r="CE14" s="5" t="s">
        <v>170</v>
      </c>
      <c r="CG14" s="5" t="s">
        <v>170</v>
      </c>
      <c r="CI14" s="5" t="s">
        <v>170</v>
      </c>
      <c r="CK14" s="5" t="s">
        <v>183</v>
      </c>
      <c r="CM14" s="5">
        <v>1</v>
      </c>
      <c r="CN14" s="5" t="s">
        <v>184</v>
      </c>
      <c r="CP14" s="5">
        <v>374</v>
      </c>
      <c r="CQ14" s="5">
        <v>48</v>
      </c>
      <c r="CR14" s="5">
        <v>126</v>
      </c>
      <c r="CS14" s="5" t="s">
        <v>2028</v>
      </c>
      <c r="CV14" s="5" t="s">
        <v>186</v>
      </c>
      <c r="CX14" s="5" t="s">
        <v>707</v>
      </c>
      <c r="CY14" s="5" t="s">
        <v>169</v>
      </c>
      <c r="DD14" s="5">
        <v>1</v>
      </c>
      <c r="DE14" s="5" t="s">
        <v>465</v>
      </c>
      <c r="DG14" s="5">
        <v>105</v>
      </c>
      <c r="DJ14" s="5" t="s">
        <v>204</v>
      </c>
      <c r="DK14" s="5" t="s">
        <v>205</v>
      </c>
      <c r="DL14" s="5" t="s">
        <v>170</v>
      </c>
      <c r="DM14" s="5" t="s">
        <v>169</v>
      </c>
      <c r="DN14" s="5" t="s">
        <v>170</v>
      </c>
      <c r="DO14" s="5" t="s">
        <v>231</v>
      </c>
      <c r="DP14" s="5" t="s">
        <v>169</v>
      </c>
      <c r="DQ14" s="5" t="s">
        <v>193</v>
      </c>
      <c r="DS14" s="5" t="s">
        <v>2029</v>
      </c>
      <c r="DT14" s="5" t="s">
        <v>2030</v>
      </c>
      <c r="DU14" s="5" t="s">
        <v>2039</v>
      </c>
      <c r="DV14" s="5" t="s">
        <v>2040</v>
      </c>
      <c r="DZ14" s="79"/>
      <c r="EA14" s="171"/>
      <c r="EB14" s="78">
        <v>8</v>
      </c>
      <c r="EC14" s="5">
        <v>10</v>
      </c>
      <c r="ED14" s="79"/>
      <c r="EE14" s="78" t="s">
        <v>2033</v>
      </c>
      <c r="EF14" s="5">
        <v>7</v>
      </c>
      <c r="EH14" s="79"/>
      <c r="EI14" s="78"/>
      <c r="EM14" s="78"/>
      <c r="EP14" s="79"/>
      <c r="EQ14" s="78"/>
      <c r="ET14" s="79"/>
      <c r="EU14" s="78"/>
      <c r="EV14" s="79">
        <v>250</v>
      </c>
      <c r="EW14" s="78">
        <v>352</v>
      </c>
      <c r="EX14" s="5">
        <v>330</v>
      </c>
      <c r="EY14" s="79">
        <v>342</v>
      </c>
      <c r="EZ14" s="81">
        <v>148</v>
      </c>
      <c r="FA14" s="5">
        <v>3</v>
      </c>
      <c r="FB14" s="79"/>
      <c r="FC14" s="81">
        <v>390</v>
      </c>
      <c r="FD14" s="78">
        <v>37</v>
      </c>
      <c r="FE14" s="5">
        <v>39</v>
      </c>
      <c r="FF14" s="79">
        <v>38</v>
      </c>
      <c r="FG14" s="5">
        <v>174.3</v>
      </c>
      <c r="FH14" s="5">
        <v>176.4</v>
      </c>
      <c r="FI14" s="87">
        <f>EZ14</f>
        <v>148</v>
      </c>
      <c r="FJ14" s="82" t="s">
        <v>2041</v>
      </c>
      <c r="FL14" s="79"/>
      <c r="FM14" s="5">
        <v>0.56799999999999995</v>
      </c>
      <c r="FN14" s="5">
        <v>0.57399999999999995</v>
      </c>
      <c r="FO14" s="79">
        <v>0.56999999999999995</v>
      </c>
      <c r="FP14" s="78"/>
      <c r="FS14" s="176">
        <v>14.3</v>
      </c>
    </row>
    <row r="15" spans="1:190" s="69" customFormat="1">
      <c r="A15" s="5"/>
      <c r="B15" s="5" t="s">
        <v>2042</v>
      </c>
      <c r="C15" s="5"/>
      <c r="D15" s="5"/>
      <c r="E15" s="5"/>
      <c r="F15" s="5"/>
      <c r="G15" s="80"/>
      <c r="H15" s="5"/>
      <c r="I15" s="79"/>
      <c r="J15" s="68"/>
      <c r="K15" s="59"/>
      <c r="L15" s="59"/>
      <c r="M15" s="61"/>
      <c r="N15" s="59"/>
      <c r="O15" s="59"/>
      <c r="P15" s="59"/>
      <c r="Q15" s="59"/>
      <c r="R15" s="59"/>
      <c r="S15" s="59"/>
      <c r="T15" s="59"/>
      <c r="U15" s="59"/>
      <c r="V15" s="59"/>
      <c r="W15" s="59"/>
      <c r="X15" s="59"/>
      <c r="Y15" s="59"/>
      <c r="Z15" s="59"/>
      <c r="AA15" s="59"/>
      <c r="AB15" s="59"/>
      <c r="AC15" s="59"/>
      <c r="AD15" s="61"/>
      <c r="AE15" s="59"/>
      <c r="AF15" s="59"/>
      <c r="AG15" s="59"/>
      <c r="AH15" s="59"/>
      <c r="AI15" s="59"/>
      <c r="AJ15" s="62"/>
      <c r="AK15" s="57"/>
      <c r="AL15" s="59"/>
      <c r="AM15" s="59"/>
      <c r="AN15" s="59"/>
      <c r="AO15" s="59"/>
      <c r="AP15" s="59"/>
      <c r="AQ15" s="59"/>
      <c r="AR15" s="62"/>
      <c r="AS15" s="57"/>
      <c r="AT15" s="61"/>
      <c r="AU15" s="57"/>
      <c r="AV15" s="59"/>
      <c r="AW15" s="59"/>
      <c r="AX15" s="59"/>
      <c r="AY15" s="59"/>
      <c r="AZ15" s="59"/>
      <c r="BA15" s="59"/>
      <c r="BB15" s="59"/>
      <c r="BC15" s="59"/>
      <c r="BD15" s="59"/>
      <c r="BE15" s="59"/>
      <c r="BF15" s="59"/>
      <c r="BG15" s="59"/>
      <c r="BH15" s="59"/>
      <c r="BI15" s="61"/>
      <c r="BJ15" s="59"/>
      <c r="BK15" s="59"/>
      <c r="BL15" s="59"/>
      <c r="BM15" s="62"/>
      <c r="BN15" s="57"/>
      <c r="BO15" s="59"/>
      <c r="BP15" s="59"/>
      <c r="BQ15" s="59"/>
      <c r="BR15" s="59"/>
      <c r="BS15" s="59"/>
      <c r="BT15" s="64"/>
      <c r="BU15" s="59"/>
      <c r="BV15" s="62"/>
      <c r="BW15" s="164"/>
      <c r="BX15" s="57"/>
      <c r="BY15" s="61"/>
      <c r="BZ15" s="59"/>
      <c r="CA15" s="59"/>
      <c r="CB15" s="59"/>
      <c r="CC15" s="59"/>
      <c r="CD15" s="59"/>
      <c r="CE15" s="115"/>
      <c r="CF15" s="59"/>
      <c r="CG15" s="59"/>
      <c r="CH15" s="59"/>
      <c r="CI15" s="59"/>
      <c r="CJ15" s="59"/>
      <c r="CK15" s="59"/>
      <c r="CL15" s="59"/>
      <c r="CM15" s="59"/>
      <c r="CN15" s="59"/>
      <c r="CO15" s="61"/>
      <c r="CP15" s="59"/>
      <c r="CQ15" s="59"/>
      <c r="CR15" s="59"/>
      <c r="CS15" s="59"/>
      <c r="CT15" s="59"/>
      <c r="CU15" s="59"/>
      <c r="CV15" s="59"/>
      <c r="CW15" s="59"/>
      <c r="CX15" s="59"/>
      <c r="CY15" s="59"/>
      <c r="CZ15" s="59"/>
      <c r="DA15" s="59"/>
      <c r="DB15" s="59"/>
      <c r="DC15" s="59"/>
      <c r="DD15" s="59"/>
      <c r="DE15" s="59"/>
      <c r="DF15" s="61"/>
      <c r="DG15" s="59"/>
      <c r="DH15" s="59"/>
      <c r="DI15" s="59"/>
      <c r="DJ15" s="59"/>
      <c r="DK15" s="59"/>
      <c r="DL15" s="59"/>
      <c r="DM15" s="59"/>
      <c r="DN15" s="59"/>
      <c r="DO15" s="59"/>
      <c r="DP15" s="59"/>
      <c r="DQ15" s="59"/>
      <c r="DR15" s="61"/>
      <c r="DS15" s="61"/>
      <c r="DT15" s="61"/>
      <c r="DU15" s="61"/>
      <c r="DV15" s="61"/>
      <c r="DW15" s="61"/>
      <c r="DX15" s="61"/>
      <c r="DY15" s="61"/>
      <c r="DZ15" s="60"/>
      <c r="EA15" s="165"/>
      <c r="EB15" s="68"/>
      <c r="EC15" s="61"/>
      <c r="ED15" s="60"/>
      <c r="EE15" s="68"/>
      <c r="EF15" s="61"/>
      <c r="EG15" s="61"/>
      <c r="EH15" s="60"/>
      <c r="EI15" s="68"/>
      <c r="EK15"/>
      <c r="EL15" s="61"/>
      <c r="EM15" s="68"/>
      <c r="EP15" s="74"/>
      <c r="EQ15" s="73"/>
      <c r="ET15" s="74"/>
      <c r="EU15" s="73"/>
      <c r="EV15" s="74"/>
      <c r="EW15" s="73"/>
      <c r="EY15" s="74"/>
      <c r="EZ15" s="75"/>
      <c r="FA15" s="61"/>
      <c r="FB15" s="74"/>
      <c r="FC15" s="75"/>
      <c r="FD15" s="68"/>
      <c r="FE15" s="61"/>
      <c r="FF15" s="60"/>
      <c r="FG15" s="68"/>
      <c r="FH15" s="61"/>
      <c r="FI15" s="60"/>
      <c r="FJ15" s="68"/>
      <c r="FK15" s="61"/>
      <c r="FL15" s="60"/>
      <c r="FM15" s="61"/>
      <c r="FN15" s="61"/>
      <c r="FO15" s="60"/>
      <c r="FP15" s="68"/>
      <c r="FQ15" s="61"/>
      <c r="FR15" s="60"/>
      <c r="FS15" s="166"/>
      <c r="FT15" s="61"/>
      <c r="FU15" s="61"/>
      <c r="FV15" s="61"/>
      <c r="FW15" s="61"/>
      <c r="FX15" s="61"/>
      <c r="FY15" s="61"/>
      <c r="FZ15" s="61"/>
      <c r="GA15" s="61"/>
      <c r="GB15" s="61"/>
      <c r="GC15" s="61"/>
      <c r="GD15" s="61"/>
      <c r="GE15" s="61"/>
      <c r="GF15" s="61"/>
      <c r="GG15" s="61"/>
      <c r="GH15" s="61"/>
    </row>
    <row r="16" spans="1:190" s="69" customFormat="1">
      <c r="C16" s="59"/>
      <c r="D16" s="59"/>
      <c r="E16" s="59"/>
      <c r="F16" s="59"/>
      <c r="G16" s="59"/>
      <c r="H16" s="59"/>
      <c r="I16" s="60"/>
      <c r="J16" s="68"/>
      <c r="K16" s="59"/>
      <c r="L16" s="59"/>
      <c r="M16" s="61" t="s">
        <v>2043</v>
      </c>
      <c r="N16" s="59"/>
      <c r="O16" s="59"/>
      <c r="P16" s="59"/>
      <c r="Q16" s="59"/>
      <c r="R16" s="59"/>
      <c r="S16" s="59"/>
      <c r="T16" s="59"/>
      <c r="U16" s="59"/>
      <c r="V16" s="59"/>
      <c r="W16" s="59"/>
      <c r="X16" s="59"/>
      <c r="Y16" s="59"/>
      <c r="Z16" s="59"/>
      <c r="AA16" s="59"/>
      <c r="AB16" s="59"/>
      <c r="AC16" s="59"/>
      <c r="AD16" s="61" t="str">
        <f>$M16</f>
        <v>2022 Bentley Flying Spur Hybrid (PHEV)</v>
      </c>
      <c r="AE16" s="59"/>
      <c r="AF16" s="59"/>
      <c r="AG16" s="59"/>
      <c r="AH16" s="59"/>
      <c r="AI16" s="59"/>
      <c r="AJ16" s="62"/>
      <c r="AK16" s="57"/>
      <c r="AL16" s="59"/>
      <c r="AM16" s="59"/>
      <c r="AN16" s="59"/>
      <c r="AO16" s="59"/>
      <c r="AP16" s="59"/>
      <c r="AQ16" s="59"/>
      <c r="AR16" s="62"/>
      <c r="AS16" s="57"/>
      <c r="AT16" s="61" t="str">
        <f>$M16</f>
        <v>2022 Bentley Flying Spur Hybrid (PHEV)</v>
      </c>
      <c r="AU16" s="57"/>
      <c r="AV16" s="59"/>
      <c r="AW16" s="59"/>
      <c r="AX16" s="59"/>
      <c r="AY16" s="59"/>
      <c r="AZ16" s="59"/>
      <c r="BA16" s="59"/>
      <c r="BB16" s="59"/>
      <c r="BC16" s="59"/>
      <c r="BD16" s="59"/>
      <c r="BE16" s="59"/>
      <c r="BF16" s="59"/>
      <c r="BG16" s="59"/>
      <c r="BH16" s="59"/>
      <c r="BI16" s="61" t="str">
        <f>$M16</f>
        <v>2022 Bentley Flying Spur Hybrid (PHEV)</v>
      </c>
      <c r="BJ16" s="59"/>
      <c r="BK16" s="59"/>
      <c r="BL16" s="59"/>
      <c r="BM16" s="62"/>
      <c r="BN16" s="57"/>
      <c r="BO16" s="59"/>
      <c r="BP16" s="59"/>
      <c r="BQ16" s="59"/>
      <c r="BR16" s="59"/>
      <c r="BS16" s="59"/>
      <c r="BT16" s="64"/>
      <c r="BU16" s="59"/>
      <c r="BV16" s="62"/>
      <c r="BW16" s="164"/>
      <c r="BX16" s="57"/>
      <c r="BY16" s="61" t="str">
        <f>$M16</f>
        <v>2022 Bentley Flying Spur Hybrid (PHEV)</v>
      </c>
      <c r="BZ16" s="59"/>
      <c r="CA16" s="59"/>
      <c r="CB16" s="59"/>
      <c r="CC16" s="59"/>
      <c r="CD16" s="59"/>
      <c r="CE16" s="115"/>
      <c r="CF16" s="59"/>
      <c r="CG16" s="59"/>
      <c r="CH16" s="59"/>
      <c r="CI16" s="59"/>
      <c r="CJ16" s="59"/>
      <c r="CK16" s="59"/>
      <c r="CL16" s="59"/>
      <c r="CM16" s="59"/>
      <c r="CN16" s="59"/>
      <c r="CO16" s="61" t="str">
        <f>$M16</f>
        <v>2022 Bentley Flying Spur Hybrid (PHEV)</v>
      </c>
      <c r="CP16" s="59"/>
      <c r="CQ16" s="59"/>
      <c r="CR16" s="59"/>
      <c r="CS16" s="59"/>
      <c r="CT16" s="59"/>
      <c r="CU16" s="59"/>
      <c r="CV16" s="59"/>
      <c r="CW16" s="59"/>
      <c r="CX16" s="59"/>
      <c r="CY16" s="59"/>
      <c r="CZ16" s="59"/>
      <c r="DA16" s="59"/>
      <c r="DB16" s="59"/>
      <c r="DC16" s="59"/>
      <c r="DD16" s="59"/>
      <c r="DE16" s="59"/>
      <c r="DF16" s="61" t="str">
        <f>$M16</f>
        <v>2022 Bentley Flying Spur Hybrid (PHEV)</v>
      </c>
      <c r="DG16" s="59"/>
      <c r="DH16" s="59"/>
      <c r="DI16" s="59"/>
      <c r="DJ16" s="59"/>
      <c r="DK16" s="59"/>
      <c r="DL16" s="59"/>
      <c r="DM16" s="59"/>
      <c r="DN16" s="59"/>
      <c r="DO16" s="59"/>
      <c r="DP16" s="59"/>
      <c r="DQ16" s="59"/>
      <c r="DR16" s="61"/>
      <c r="DS16" s="61"/>
      <c r="DT16" s="61"/>
      <c r="DU16" s="61"/>
      <c r="DV16" s="61"/>
      <c r="DW16" s="61" t="str">
        <f>$M16</f>
        <v>2022 Bentley Flying Spur Hybrid (PHEV)</v>
      </c>
      <c r="DX16" s="61"/>
      <c r="DY16" s="61"/>
      <c r="DZ16" s="60"/>
      <c r="EA16" s="165"/>
      <c r="EB16" s="68"/>
      <c r="EC16" s="61"/>
      <c r="ED16" s="60"/>
      <c r="EE16" s="68"/>
      <c r="EF16" s="61"/>
      <c r="EG16" s="61"/>
      <c r="EH16" s="60"/>
      <c r="EI16" s="68"/>
      <c r="EK16" t="s">
        <v>1986</v>
      </c>
      <c r="EL16" s="61" t="str">
        <f>$M16</f>
        <v>2022 Bentley Flying Spur Hybrid (PHEV)</v>
      </c>
      <c r="EM16" s="68"/>
      <c r="EP16" s="74"/>
      <c r="EQ16" s="73"/>
      <c r="ET16" s="74"/>
      <c r="EU16" s="73"/>
      <c r="EV16" s="74"/>
      <c r="EW16" s="73"/>
      <c r="EY16" s="74"/>
      <c r="EZ16" s="75"/>
      <c r="FA16" s="61" t="str">
        <f>$M16</f>
        <v>2022 Bentley Flying Spur Hybrid (PHEV)</v>
      </c>
      <c r="FB16" s="74"/>
      <c r="FC16" s="75"/>
      <c r="FD16" s="68"/>
      <c r="FE16" s="61"/>
      <c r="FF16" s="60"/>
      <c r="FG16" s="68"/>
      <c r="FH16" s="61"/>
      <c r="FI16" s="60"/>
      <c r="FJ16" s="68"/>
      <c r="FK16" s="61"/>
      <c r="FL16" s="60"/>
      <c r="FM16" s="61" t="str">
        <f>$M16</f>
        <v>2022 Bentley Flying Spur Hybrid (PHEV)</v>
      </c>
      <c r="FN16" s="61"/>
      <c r="FO16" s="60"/>
      <c r="FP16" s="167"/>
      <c r="FQ16" s="168"/>
      <c r="FR16" s="169"/>
      <c r="FS16" s="166"/>
      <c r="FT16" s="61"/>
      <c r="FU16" s="61"/>
      <c r="FV16" s="61"/>
      <c r="FW16" s="61"/>
      <c r="FX16" s="61"/>
      <c r="FY16" s="61"/>
      <c r="FZ16" s="61"/>
      <c r="GA16" s="61"/>
      <c r="GB16" s="61"/>
      <c r="GC16" s="61"/>
      <c r="GD16" s="61"/>
      <c r="GE16" s="61"/>
      <c r="GF16" s="61"/>
      <c r="GG16" s="61"/>
      <c r="GH16" s="61"/>
    </row>
    <row r="17" spans="1:190" s="5" customFormat="1">
      <c r="A17" s="5">
        <v>2022</v>
      </c>
      <c r="B17" s="5" t="s">
        <v>1827</v>
      </c>
      <c r="C17" s="5" t="s">
        <v>1851</v>
      </c>
      <c r="D17" s="5" t="s">
        <v>2044</v>
      </c>
      <c r="E17" s="5" t="s">
        <v>1830</v>
      </c>
      <c r="F17" s="5">
        <v>400</v>
      </c>
      <c r="G17" s="80">
        <v>2.9</v>
      </c>
      <c r="H17" s="5">
        <v>6</v>
      </c>
      <c r="I17" s="79" t="s">
        <v>1055</v>
      </c>
      <c r="J17" s="78">
        <v>17</v>
      </c>
      <c r="K17" s="5">
        <v>22</v>
      </c>
      <c r="L17" s="5">
        <v>19</v>
      </c>
      <c r="M17" s="5">
        <v>21.5</v>
      </c>
      <c r="N17" s="5">
        <v>30.5</v>
      </c>
      <c r="O17" s="5">
        <v>24.792100000000001</v>
      </c>
      <c r="P17" s="5">
        <v>17.226800000000001</v>
      </c>
      <c r="Q17" s="5">
        <v>21.913699999999999</v>
      </c>
      <c r="R17" s="5">
        <v>19.061399999999999</v>
      </c>
      <c r="T17" s="5" t="s">
        <v>165</v>
      </c>
      <c r="U17" s="5" t="s">
        <v>166</v>
      </c>
      <c r="V17" s="5" t="s">
        <v>241</v>
      </c>
      <c r="W17" s="5" t="s">
        <v>242</v>
      </c>
      <c r="Y17" s="5">
        <v>8</v>
      </c>
      <c r="Z17" s="5" t="s">
        <v>169</v>
      </c>
      <c r="AA17" s="5" t="s">
        <v>170</v>
      </c>
      <c r="AB17" s="5" t="s">
        <v>167</v>
      </c>
      <c r="AC17" s="5" t="s">
        <v>276</v>
      </c>
      <c r="AD17" s="5">
        <v>15</v>
      </c>
      <c r="AF17" s="5">
        <v>406</v>
      </c>
      <c r="AG17" s="5" t="s">
        <v>173</v>
      </c>
      <c r="AH17" s="5" t="s">
        <v>174</v>
      </c>
      <c r="AI17" s="5" t="s">
        <v>175</v>
      </c>
      <c r="AJ17" s="79" t="s">
        <v>176</v>
      </c>
      <c r="AK17" s="78" t="s">
        <v>170</v>
      </c>
      <c r="AL17" s="5" t="s">
        <v>177</v>
      </c>
      <c r="AM17" s="5">
        <v>102</v>
      </c>
      <c r="AN17" s="5">
        <v>13</v>
      </c>
      <c r="AR17" s="79"/>
      <c r="AS17" s="78">
        <v>1900</v>
      </c>
      <c r="AT17" s="5">
        <v>1900</v>
      </c>
      <c r="AU17" s="78">
        <v>79</v>
      </c>
      <c r="AV17" s="5">
        <v>68</v>
      </c>
      <c r="AW17" s="5">
        <v>74</v>
      </c>
      <c r="AX17" s="5">
        <v>56.1</v>
      </c>
      <c r="AY17" s="5">
        <v>47.6</v>
      </c>
      <c r="AZ17" s="5">
        <v>52.274999999999999</v>
      </c>
      <c r="BA17" s="5">
        <v>78.656000000000006</v>
      </c>
      <c r="BB17" s="5">
        <v>68.058000000000007</v>
      </c>
      <c r="BC17" s="5">
        <v>73.886899999999997</v>
      </c>
      <c r="BD17" s="5">
        <v>21</v>
      </c>
      <c r="BE17" s="5" t="s">
        <v>2021</v>
      </c>
      <c r="BF17" s="5" t="s">
        <v>2022</v>
      </c>
      <c r="BG17" s="5" t="s">
        <v>175</v>
      </c>
      <c r="BH17" s="5" t="s">
        <v>176</v>
      </c>
      <c r="BI17" s="5">
        <v>1900</v>
      </c>
      <c r="BM17" s="79">
        <v>1900</v>
      </c>
      <c r="BN17" s="82" t="s">
        <v>2025</v>
      </c>
      <c r="BO17" s="5">
        <v>2</v>
      </c>
      <c r="BP17" s="5">
        <v>2</v>
      </c>
      <c r="BQ17" s="5">
        <v>5</v>
      </c>
      <c r="BR17" s="5" t="s">
        <v>365</v>
      </c>
      <c r="BS17" s="5" t="s">
        <v>180</v>
      </c>
      <c r="BT17" s="5" t="s">
        <v>2026</v>
      </c>
      <c r="BU17" s="83">
        <v>44638</v>
      </c>
      <c r="BV17" s="79">
        <v>31075</v>
      </c>
      <c r="BW17" s="170"/>
      <c r="BX17" s="78" t="s">
        <v>170</v>
      </c>
      <c r="BY17" s="5" t="s">
        <v>170</v>
      </c>
      <c r="CB17" s="5" t="s">
        <v>170</v>
      </c>
      <c r="CC17" s="5" t="s">
        <v>170</v>
      </c>
      <c r="CD17" s="5" t="s">
        <v>2045</v>
      </c>
      <c r="CE17" s="5" t="s">
        <v>170</v>
      </c>
      <c r="CG17" s="5" t="s">
        <v>170</v>
      </c>
      <c r="CH17" s="5" t="s">
        <v>2046</v>
      </c>
      <c r="CI17" s="5" t="s">
        <v>170</v>
      </c>
      <c r="CK17" s="5" t="s">
        <v>183</v>
      </c>
      <c r="CM17" s="5">
        <v>8</v>
      </c>
      <c r="CN17" s="5" t="s">
        <v>184</v>
      </c>
      <c r="CP17" s="5">
        <v>374</v>
      </c>
      <c r="CQ17" s="5">
        <v>48</v>
      </c>
      <c r="CR17" s="5">
        <v>137</v>
      </c>
      <c r="CS17" s="5" t="s">
        <v>185</v>
      </c>
      <c r="CV17" s="5" t="s">
        <v>186</v>
      </c>
      <c r="CX17" s="5" t="s">
        <v>187</v>
      </c>
      <c r="CY17" s="5" t="s">
        <v>169</v>
      </c>
      <c r="DD17" s="5">
        <v>1</v>
      </c>
      <c r="DE17" s="5" t="s">
        <v>465</v>
      </c>
      <c r="DG17" s="5">
        <v>103</v>
      </c>
      <c r="DJ17" s="5" t="s">
        <v>204</v>
      </c>
      <c r="DK17" s="5" t="s">
        <v>205</v>
      </c>
      <c r="DL17" s="5" t="s">
        <v>170</v>
      </c>
      <c r="DM17" s="5" t="s">
        <v>170</v>
      </c>
      <c r="DN17" s="5" t="s">
        <v>170</v>
      </c>
      <c r="DO17" s="5" t="s">
        <v>818</v>
      </c>
      <c r="DP17" s="5" t="s">
        <v>169</v>
      </c>
      <c r="DQ17" s="5" t="s">
        <v>193</v>
      </c>
      <c r="DS17" s="5" t="s">
        <v>2029</v>
      </c>
      <c r="DT17" s="5" t="s">
        <v>2030</v>
      </c>
      <c r="DU17" s="5" t="s">
        <v>2039</v>
      </c>
      <c r="DV17" s="5" t="s">
        <v>2040</v>
      </c>
      <c r="DY17" s="5">
        <v>25</v>
      </c>
      <c r="DZ17" s="79"/>
      <c r="EA17" s="171"/>
      <c r="EB17" s="78">
        <v>5</v>
      </c>
      <c r="EC17" s="5">
        <v>7</v>
      </c>
      <c r="ED17" s="79"/>
      <c r="EE17" s="78" t="s">
        <v>2047</v>
      </c>
      <c r="EF17" s="5">
        <v>7</v>
      </c>
      <c r="EH17" s="79"/>
      <c r="EI17" s="78"/>
      <c r="EM17" s="78"/>
      <c r="EP17" s="79"/>
      <c r="EQ17" s="78"/>
      <c r="ET17" s="79"/>
      <c r="EU17" s="78"/>
      <c r="EV17" s="79">
        <v>3000</v>
      </c>
      <c r="EW17" s="78">
        <v>0</v>
      </c>
      <c r="EX17" s="5">
        <v>0</v>
      </c>
      <c r="EY17" s="79">
        <v>0</v>
      </c>
      <c r="EZ17" s="81">
        <v>251</v>
      </c>
      <c r="FA17" s="5">
        <v>3</v>
      </c>
      <c r="FB17" s="79"/>
      <c r="FC17" s="81">
        <v>430</v>
      </c>
      <c r="FD17" s="78">
        <v>24</v>
      </c>
      <c r="FE17" s="5">
        <v>30</v>
      </c>
      <c r="FF17" s="79">
        <v>26</v>
      </c>
      <c r="FG17" s="5">
        <v>284.60000000000002</v>
      </c>
      <c r="FH17" s="5">
        <v>209.8</v>
      </c>
      <c r="FI17" s="87">
        <f>EZ17</f>
        <v>251</v>
      </c>
      <c r="FJ17" s="172">
        <v>20.18</v>
      </c>
      <c r="FK17" s="173">
        <v>22.21</v>
      </c>
      <c r="FL17" s="79">
        <f>BD17</f>
        <v>21</v>
      </c>
      <c r="FM17" s="5">
        <v>0.46</v>
      </c>
      <c r="FN17" s="5">
        <v>0.48899999999999999</v>
      </c>
      <c r="FO17" s="79">
        <v>0.47299999999999998</v>
      </c>
      <c r="FP17" s="174">
        <v>0</v>
      </c>
      <c r="FQ17" s="175">
        <v>0</v>
      </c>
      <c r="FR17" s="175">
        <v>0</v>
      </c>
      <c r="FS17" s="176">
        <v>21</v>
      </c>
    </row>
    <row r="18" spans="1:190" s="5" customFormat="1">
      <c r="A18" s="5" t="s">
        <v>1986</v>
      </c>
      <c r="B18" s="5" t="s">
        <v>2048</v>
      </c>
      <c r="F18" s="80"/>
      <c r="I18" s="79"/>
      <c r="J18" s="78">
        <v>17</v>
      </c>
      <c r="K18" s="5">
        <v>22</v>
      </c>
      <c r="L18" s="5">
        <v>19</v>
      </c>
      <c r="M18" s="5">
        <v>21.5</v>
      </c>
      <c r="N18" s="5">
        <v>30.5</v>
      </c>
      <c r="O18" s="5">
        <v>24.792100000000001</v>
      </c>
      <c r="P18" s="5">
        <v>17.226800000000001</v>
      </c>
      <c r="Q18" s="5">
        <v>21.913699999999999</v>
      </c>
      <c r="R18" s="5">
        <v>19.061399999999999</v>
      </c>
      <c r="T18" s="5" t="s">
        <v>165</v>
      </c>
      <c r="U18" s="5" t="s">
        <v>166</v>
      </c>
      <c r="V18" s="5" t="s">
        <v>241</v>
      </c>
      <c r="W18" s="5" t="s">
        <v>242</v>
      </c>
      <c r="Y18" s="5">
        <v>8</v>
      </c>
      <c r="Z18" s="5" t="s">
        <v>169</v>
      </c>
      <c r="AA18" s="5" t="s">
        <v>170</v>
      </c>
      <c r="AB18" s="5" t="s">
        <v>167</v>
      </c>
      <c r="AC18" s="5" t="s">
        <v>276</v>
      </c>
      <c r="AD18" s="5">
        <v>15</v>
      </c>
      <c r="AF18" s="5">
        <v>406</v>
      </c>
      <c r="AG18" s="5" t="s">
        <v>173</v>
      </c>
      <c r="AH18" s="5" t="s">
        <v>174</v>
      </c>
      <c r="AI18" s="5" t="s">
        <v>175</v>
      </c>
      <c r="AJ18" s="79" t="s">
        <v>176</v>
      </c>
      <c r="AK18" s="78" t="s">
        <v>170</v>
      </c>
      <c r="AL18" s="5" t="s">
        <v>177</v>
      </c>
      <c r="AM18" s="5">
        <v>102</v>
      </c>
      <c r="AN18" s="5">
        <v>13</v>
      </c>
      <c r="AR18" s="79"/>
      <c r="AS18" s="78">
        <v>1900</v>
      </c>
      <c r="AT18" s="5">
        <v>1900</v>
      </c>
      <c r="AU18" s="78">
        <v>43</v>
      </c>
      <c r="AV18" s="5">
        <v>50</v>
      </c>
      <c r="AW18" s="5">
        <v>46</v>
      </c>
      <c r="AX18" s="5">
        <v>60</v>
      </c>
      <c r="AY18" s="5">
        <v>70.8</v>
      </c>
      <c r="AZ18" s="5">
        <v>64.422200000000004</v>
      </c>
      <c r="BA18" s="5">
        <v>43.333399999999997</v>
      </c>
      <c r="BB18" s="5">
        <v>49.595599999999997</v>
      </c>
      <c r="BC18" s="5">
        <v>45.943899999999999</v>
      </c>
      <c r="BD18" s="5">
        <v>21</v>
      </c>
      <c r="BE18" s="5" t="s">
        <v>2021</v>
      </c>
      <c r="BF18" s="5" t="s">
        <v>2022</v>
      </c>
      <c r="BG18" s="5" t="s">
        <v>2023</v>
      </c>
      <c r="BH18" s="5" t="s">
        <v>2024</v>
      </c>
      <c r="BI18" s="5">
        <v>1900</v>
      </c>
      <c r="BM18" s="79">
        <v>1900</v>
      </c>
      <c r="BN18" s="82" t="s">
        <v>2025</v>
      </c>
      <c r="BO18" s="5">
        <v>2</v>
      </c>
      <c r="BP18" s="5">
        <v>2</v>
      </c>
      <c r="BQ18" s="5">
        <v>5</v>
      </c>
      <c r="BR18" s="5" t="s">
        <v>365</v>
      </c>
      <c r="BS18" s="5" t="s">
        <v>180</v>
      </c>
      <c r="BT18" s="5" t="s">
        <v>2026</v>
      </c>
      <c r="BU18" s="83">
        <v>44638</v>
      </c>
      <c r="BV18" s="79">
        <v>31075</v>
      </c>
      <c r="BW18" s="170"/>
      <c r="BX18" s="78" t="s">
        <v>170</v>
      </c>
      <c r="BY18" s="5" t="s">
        <v>170</v>
      </c>
      <c r="CB18" s="5" t="s">
        <v>170</v>
      </c>
      <c r="CC18" s="5" t="s">
        <v>170</v>
      </c>
      <c r="CD18" s="5" t="s">
        <v>2045</v>
      </c>
      <c r="CE18" s="5" t="s">
        <v>170</v>
      </c>
      <c r="CG18" s="5" t="s">
        <v>170</v>
      </c>
      <c r="CH18" s="5" t="s">
        <v>2046</v>
      </c>
      <c r="CI18" s="5" t="s">
        <v>170</v>
      </c>
      <c r="CK18" s="5" t="s">
        <v>183</v>
      </c>
      <c r="CM18" s="5">
        <v>8</v>
      </c>
      <c r="CN18" s="5" t="s">
        <v>184</v>
      </c>
      <c r="CP18" s="5">
        <v>374</v>
      </c>
      <c r="CQ18" s="5">
        <v>48</v>
      </c>
      <c r="CR18" s="5">
        <v>137</v>
      </c>
      <c r="CS18" s="5" t="s">
        <v>185</v>
      </c>
      <c r="CV18" s="5" t="s">
        <v>186</v>
      </c>
      <c r="CX18" s="5" t="s">
        <v>187</v>
      </c>
      <c r="CY18" s="5" t="s">
        <v>169</v>
      </c>
      <c r="DD18" s="5">
        <v>1</v>
      </c>
      <c r="DE18" s="5" t="s">
        <v>465</v>
      </c>
      <c r="DG18" s="5">
        <v>103</v>
      </c>
      <c r="DJ18" s="5" t="s">
        <v>204</v>
      </c>
      <c r="DK18" s="5" t="s">
        <v>205</v>
      </c>
      <c r="DL18" s="5" t="s">
        <v>170</v>
      </c>
      <c r="DM18" s="5" t="s">
        <v>170</v>
      </c>
      <c r="DN18" s="5" t="s">
        <v>170</v>
      </c>
      <c r="DO18" s="5" t="s">
        <v>818</v>
      </c>
      <c r="DP18" s="5" t="s">
        <v>169</v>
      </c>
      <c r="DQ18" s="5" t="s">
        <v>193</v>
      </c>
      <c r="DS18" s="5" t="s">
        <v>2029</v>
      </c>
      <c r="DT18" s="5" t="s">
        <v>2030</v>
      </c>
      <c r="DU18" s="5" t="s">
        <v>2039</v>
      </c>
      <c r="DV18" s="5" t="s">
        <v>2040</v>
      </c>
      <c r="DY18" s="5">
        <v>25</v>
      </c>
      <c r="DZ18" s="79"/>
      <c r="EA18" s="171"/>
      <c r="EB18" s="78">
        <v>5</v>
      </c>
      <c r="EC18" s="5">
        <v>7</v>
      </c>
      <c r="ED18" s="79"/>
      <c r="EE18" s="78" t="s">
        <v>2047</v>
      </c>
      <c r="EF18" s="5">
        <v>7</v>
      </c>
      <c r="EH18" s="79"/>
      <c r="EI18" s="78"/>
      <c r="EM18" s="78"/>
      <c r="EP18" s="79"/>
      <c r="EQ18" s="78"/>
      <c r="ET18" s="79"/>
      <c r="EU18" s="78"/>
      <c r="EV18" s="79">
        <v>3000</v>
      </c>
      <c r="EW18" s="78">
        <v>518</v>
      </c>
      <c r="EX18" s="5">
        <v>406</v>
      </c>
      <c r="EY18" s="79">
        <v>468</v>
      </c>
      <c r="EZ18" s="81">
        <v>251</v>
      </c>
      <c r="FA18" s="5">
        <v>3</v>
      </c>
      <c r="FB18" s="79"/>
      <c r="FC18" s="81">
        <v>430</v>
      </c>
      <c r="FD18" s="78">
        <v>24</v>
      </c>
      <c r="FE18" s="5">
        <v>30</v>
      </c>
      <c r="FF18" s="79">
        <v>26</v>
      </c>
      <c r="FG18" s="5">
        <v>284.60000000000002</v>
      </c>
      <c r="FH18" s="5">
        <v>209.8</v>
      </c>
      <c r="FI18" s="87">
        <f>EZ18</f>
        <v>251</v>
      </c>
      <c r="FJ18" s="82" t="s">
        <v>2049</v>
      </c>
      <c r="FL18" s="79"/>
      <c r="FM18" s="5">
        <v>0.46</v>
      </c>
      <c r="FN18" s="5">
        <v>0.48899999999999999</v>
      </c>
      <c r="FO18" s="79">
        <v>0.47299999999999998</v>
      </c>
      <c r="FP18" s="78"/>
      <c r="FS18" s="176">
        <v>21</v>
      </c>
    </row>
    <row r="19" spans="1:190" s="69" customFormat="1">
      <c r="C19" s="59"/>
      <c r="D19" s="59"/>
      <c r="E19" s="59"/>
      <c r="F19" s="59"/>
      <c r="G19" s="59"/>
      <c r="H19" s="59"/>
      <c r="I19" s="60"/>
      <c r="J19" s="68"/>
      <c r="K19" s="59"/>
      <c r="L19" s="59"/>
      <c r="M19" s="61" t="s">
        <v>2050</v>
      </c>
      <c r="N19" s="59"/>
      <c r="O19" s="59"/>
      <c r="P19" s="59"/>
      <c r="Q19" s="59"/>
      <c r="R19" s="59"/>
      <c r="S19" s="59"/>
      <c r="T19" s="59"/>
      <c r="U19" s="59"/>
      <c r="V19" s="59"/>
      <c r="W19" s="59"/>
      <c r="X19" s="59"/>
      <c r="Y19" s="59"/>
      <c r="Z19" s="59"/>
      <c r="AA19" s="59"/>
      <c r="AB19" s="59"/>
      <c r="AC19" s="59"/>
      <c r="AD19" s="61" t="str">
        <f>$M19</f>
        <v>2022 BMW 330e Sedan (PHEV)</v>
      </c>
      <c r="AE19" s="59"/>
      <c r="AF19" s="59"/>
      <c r="AG19" s="59"/>
      <c r="AH19" s="59"/>
      <c r="AI19" s="59"/>
      <c r="AJ19" s="62"/>
      <c r="AK19" s="57"/>
      <c r="AL19" s="59"/>
      <c r="AM19" s="59"/>
      <c r="AN19" s="59"/>
      <c r="AO19" s="59"/>
      <c r="AP19" s="59"/>
      <c r="AQ19" s="59"/>
      <c r="AR19" s="62"/>
      <c r="AS19" s="57"/>
      <c r="AT19" s="61" t="str">
        <f>$M19</f>
        <v>2022 BMW 330e Sedan (PHEV)</v>
      </c>
      <c r="AU19" s="57"/>
      <c r="AV19" s="59"/>
      <c r="AW19" s="59"/>
      <c r="AX19" s="59"/>
      <c r="AY19" s="59"/>
      <c r="AZ19" s="59"/>
      <c r="BA19" s="59"/>
      <c r="BB19" s="59"/>
      <c r="BC19" s="59"/>
      <c r="BD19" s="59"/>
      <c r="BE19" s="59"/>
      <c r="BF19" s="59"/>
      <c r="BG19" s="59"/>
      <c r="BH19" s="59"/>
      <c r="BI19" s="61" t="str">
        <f>$M19</f>
        <v>2022 BMW 330e Sedan (PHEV)</v>
      </c>
      <c r="BJ19" s="59"/>
      <c r="BK19" s="59"/>
      <c r="BL19" s="59"/>
      <c r="BM19" s="62"/>
      <c r="BN19" s="57"/>
      <c r="BO19" s="59"/>
      <c r="BP19" s="59"/>
      <c r="BQ19" s="59"/>
      <c r="BR19" s="59"/>
      <c r="BS19" s="59"/>
      <c r="BT19" s="64"/>
      <c r="BU19" s="59"/>
      <c r="BV19" s="62"/>
      <c r="BW19" s="164"/>
      <c r="BX19" s="57"/>
      <c r="BY19" s="61" t="str">
        <f>$M19</f>
        <v>2022 BMW 330e Sedan (PHEV)</v>
      </c>
      <c r="BZ19" s="59"/>
      <c r="CA19" s="59"/>
      <c r="CB19" s="59"/>
      <c r="CC19" s="59"/>
      <c r="CD19" s="59"/>
      <c r="CE19" s="115"/>
      <c r="CF19" s="59"/>
      <c r="CG19" s="59"/>
      <c r="CH19" s="59"/>
      <c r="CI19" s="59"/>
      <c r="CJ19" s="59"/>
      <c r="CK19" s="59"/>
      <c r="CL19" s="59"/>
      <c r="CM19" s="59"/>
      <c r="CN19" s="59"/>
      <c r="CO19" s="61" t="str">
        <f>$M19</f>
        <v>2022 BMW 330e Sedan (PHEV)</v>
      </c>
      <c r="CP19" s="59"/>
      <c r="CQ19" s="59"/>
      <c r="CR19" s="59"/>
      <c r="CS19" s="59"/>
      <c r="CT19" s="59"/>
      <c r="CU19" s="59"/>
      <c r="CV19" s="59"/>
      <c r="CW19" s="59"/>
      <c r="CX19" s="59"/>
      <c r="CY19" s="59"/>
      <c r="CZ19" s="59"/>
      <c r="DA19" s="59"/>
      <c r="DB19" s="59"/>
      <c r="DC19" s="59"/>
      <c r="DD19" s="59"/>
      <c r="DE19" s="59"/>
      <c r="DF19" s="61" t="str">
        <f>$M19</f>
        <v>2022 BMW 330e Sedan (PHEV)</v>
      </c>
      <c r="DG19" s="59"/>
      <c r="DH19" s="59"/>
      <c r="DI19" s="59"/>
      <c r="DJ19" s="59"/>
      <c r="DK19" s="59"/>
      <c r="DL19" s="59"/>
      <c r="DM19" s="59"/>
      <c r="DN19" s="59"/>
      <c r="DO19" s="59"/>
      <c r="DP19" s="59"/>
      <c r="DQ19" s="59"/>
      <c r="DR19" s="61"/>
      <c r="DS19" s="61"/>
      <c r="DT19" s="61"/>
      <c r="DU19" s="61"/>
      <c r="DV19" s="61"/>
      <c r="DW19" s="61" t="str">
        <f>$M19</f>
        <v>2022 BMW 330e Sedan (PHEV)</v>
      </c>
      <c r="DX19" s="61"/>
      <c r="DY19" s="61"/>
      <c r="DZ19" s="60"/>
      <c r="EA19" s="165"/>
      <c r="EB19" s="68"/>
      <c r="EC19" s="61"/>
      <c r="ED19" s="60"/>
      <c r="EE19" s="68"/>
      <c r="EF19" s="61"/>
      <c r="EG19" s="61"/>
      <c r="EH19" s="60"/>
      <c r="EI19" s="68"/>
      <c r="EK19" t="s">
        <v>1986</v>
      </c>
      <c r="EL19" s="61" t="str">
        <f>$M19</f>
        <v>2022 BMW 330e Sedan (PHEV)</v>
      </c>
      <c r="EM19" s="68"/>
      <c r="EP19" s="74"/>
      <c r="EQ19" s="73"/>
      <c r="ET19" s="74"/>
      <c r="EU19" s="73"/>
      <c r="EV19" s="74"/>
      <c r="EW19" s="73"/>
      <c r="EY19" s="74"/>
      <c r="EZ19" s="75"/>
      <c r="FA19" s="61" t="str">
        <f>$M19</f>
        <v>2022 BMW 330e Sedan (PHEV)</v>
      </c>
      <c r="FB19" s="74"/>
      <c r="FC19" s="75"/>
      <c r="FD19" s="68"/>
      <c r="FE19" s="61"/>
      <c r="FF19" s="60"/>
      <c r="FG19" s="68"/>
      <c r="FH19" s="61"/>
      <c r="FI19" s="60"/>
      <c r="FJ19" s="68"/>
      <c r="FK19" s="61"/>
      <c r="FL19" s="60"/>
      <c r="FM19" s="61" t="str">
        <f>$M19</f>
        <v>2022 BMW 330e Sedan (PHEV)</v>
      </c>
      <c r="FN19" s="61"/>
      <c r="FO19" s="60"/>
      <c r="FP19" s="167"/>
      <c r="FQ19" s="168"/>
      <c r="FR19" s="169"/>
      <c r="FS19" s="166"/>
      <c r="FT19" s="61"/>
      <c r="FU19" s="61"/>
      <c r="FV19" s="61"/>
      <c r="FW19" s="61"/>
      <c r="FX19" s="61"/>
      <c r="FY19" s="61"/>
      <c r="FZ19" s="61"/>
      <c r="GA19" s="61"/>
      <c r="GB19" s="61"/>
      <c r="GC19" s="61"/>
      <c r="GD19" s="61"/>
      <c r="GE19" s="61"/>
      <c r="GF19" s="61"/>
      <c r="GG19" s="61"/>
      <c r="GH19" s="61"/>
    </row>
    <row r="20" spans="1:190" s="5" customFormat="1">
      <c r="A20" s="5">
        <v>2022</v>
      </c>
      <c r="B20" s="5" t="s">
        <v>222</v>
      </c>
      <c r="C20" s="5" t="s">
        <v>222</v>
      </c>
      <c r="D20" s="5" t="s">
        <v>2051</v>
      </c>
      <c r="E20" s="5" t="s">
        <v>224</v>
      </c>
      <c r="F20" s="5">
        <v>320</v>
      </c>
      <c r="G20" s="80">
        <v>2</v>
      </c>
      <c r="H20" s="5">
        <v>4</v>
      </c>
      <c r="I20" s="79" t="s">
        <v>196</v>
      </c>
      <c r="J20" s="5">
        <v>25</v>
      </c>
      <c r="K20" s="5">
        <v>33</v>
      </c>
      <c r="L20" s="5">
        <v>28</v>
      </c>
      <c r="M20" s="5">
        <v>33.5</v>
      </c>
      <c r="N20" s="5">
        <v>46</v>
      </c>
      <c r="O20" s="5">
        <v>38.167200000000001</v>
      </c>
      <c r="P20" s="5">
        <v>25.0289</v>
      </c>
      <c r="Q20" s="5">
        <v>32.751100000000001</v>
      </c>
      <c r="R20" s="5">
        <v>27.9998</v>
      </c>
      <c r="T20" s="5" t="s">
        <v>165</v>
      </c>
      <c r="U20" s="5" t="s">
        <v>166</v>
      </c>
      <c r="V20" s="5" t="s">
        <v>198</v>
      </c>
      <c r="W20" s="5" t="s">
        <v>199</v>
      </c>
      <c r="Y20" s="5">
        <v>8</v>
      </c>
      <c r="Z20" s="5" t="s">
        <v>170</v>
      </c>
      <c r="AA20" s="5" t="s">
        <v>170</v>
      </c>
      <c r="AB20" s="5" t="s">
        <v>171</v>
      </c>
      <c r="AC20" s="5" t="s">
        <v>172</v>
      </c>
      <c r="AD20" s="5">
        <v>10</v>
      </c>
      <c r="AF20" s="5">
        <v>302</v>
      </c>
      <c r="AG20" s="5" t="s">
        <v>173</v>
      </c>
      <c r="AH20" s="5" t="s">
        <v>174</v>
      </c>
      <c r="AI20" s="5" t="s">
        <v>175</v>
      </c>
      <c r="AJ20" s="5" t="s">
        <v>176</v>
      </c>
      <c r="AK20" s="78" t="s">
        <v>170</v>
      </c>
      <c r="AL20" s="5" t="s">
        <v>177</v>
      </c>
      <c r="AO20" s="5">
        <v>94</v>
      </c>
      <c r="AP20" s="5">
        <v>9</v>
      </c>
      <c r="AR20" s="79"/>
      <c r="AS20" s="78">
        <v>1250</v>
      </c>
      <c r="AT20" s="5">
        <v>1250</v>
      </c>
      <c r="AU20" s="5">
        <v>47</v>
      </c>
      <c r="AV20" s="5">
        <v>42</v>
      </c>
      <c r="AW20" s="5">
        <v>45</v>
      </c>
      <c r="AX20" s="5">
        <v>33.1</v>
      </c>
      <c r="AY20" s="5">
        <v>29.6</v>
      </c>
      <c r="AZ20" s="5">
        <v>31.524999999999999</v>
      </c>
      <c r="BA20" s="5">
        <v>46.96</v>
      </c>
      <c r="BB20" s="5">
        <v>42.188000000000002</v>
      </c>
      <c r="BC20" s="5">
        <v>44.812600000000003</v>
      </c>
      <c r="BD20" s="5">
        <v>23</v>
      </c>
      <c r="BE20" s="5" t="s">
        <v>2021</v>
      </c>
      <c r="BF20" s="5" t="s">
        <v>2022</v>
      </c>
      <c r="BG20" s="5" t="s">
        <v>2023</v>
      </c>
      <c r="BH20" s="5" t="s">
        <v>2024</v>
      </c>
      <c r="BI20" s="5">
        <v>1250</v>
      </c>
      <c r="BM20" s="5">
        <v>1250</v>
      </c>
      <c r="BN20" s="82" t="s">
        <v>2025</v>
      </c>
      <c r="BO20" s="5">
        <v>2</v>
      </c>
      <c r="BP20" s="5">
        <v>2</v>
      </c>
      <c r="BQ20" s="5">
        <v>4</v>
      </c>
      <c r="BR20" s="5" t="s">
        <v>352</v>
      </c>
      <c r="BS20" s="5" t="s">
        <v>180</v>
      </c>
      <c r="BT20" s="5" t="s">
        <v>2026</v>
      </c>
      <c r="BU20" s="83">
        <v>44407</v>
      </c>
      <c r="BV20" s="79">
        <v>30921</v>
      </c>
      <c r="BW20" s="170"/>
      <c r="BX20" s="5" t="s">
        <v>170</v>
      </c>
      <c r="BY20" s="5" t="s">
        <v>170</v>
      </c>
      <c r="CB20" s="5" t="s">
        <v>170</v>
      </c>
      <c r="CC20" s="5" t="s">
        <v>170</v>
      </c>
      <c r="CE20" s="5" t="s">
        <v>170</v>
      </c>
      <c r="CG20" s="5" t="s">
        <v>169</v>
      </c>
      <c r="CH20" s="5" t="s">
        <v>234</v>
      </c>
      <c r="CI20" s="5" t="s">
        <v>169</v>
      </c>
      <c r="CJ20" s="5" t="s">
        <v>517</v>
      </c>
      <c r="CK20" s="5" t="s">
        <v>183</v>
      </c>
      <c r="CM20" s="5">
        <v>6</v>
      </c>
      <c r="CN20" s="5" t="s">
        <v>184</v>
      </c>
      <c r="CP20" s="5">
        <v>354</v>
      </c>
      <c r="CQ20" s="5">
        <v>34</v>
      </c>
      <c r="CR20" s="5">
        <v>101.3</v>
      </c>
      <c r="CS20" s="5" t="s">
        <v>185</v>
      </c>
      <c r="CV20" s="5" t="s">
        <v>186</v>
      </c>
      <c r="CX20" s="5" t="s">
        <v>187</v>
      </c>
      <c r="CY20" s="5" t="s">
        <v>170</v>
      </c>
      <c r="DC20" s="5" t="s">
        <v>2052</v>
      </c>
      <c r="DD20" s="5">
        <v>1</v>
      </c>
      <c r="DE20" s="5" t="s">
        <v>522</v>
      </c>
      <c r="DF20" s="5" t="s">
        <v>2053</v>
      </c>
      <c r="DG20" s="5">
        <v>80</v>
      </c>
      <c r="DJ20" s="5" t="s">
        <v>204</v>
      </c>
      <c r="DK20" s="5" t="s">
        <v>205</v>
      </c>
      <c r="DL20" s="5" t="s">
        <v>170</v>
      </c>
      <c r="DM20" s="5" t="s">
        <v>169</v>
      </c>
      <c r="DN20" s="5" t="s">
        <v>170</v>
      </c>
      <c r="DO20" s="5" t="s">
        <v>236</v>
      </c>
      <c r="DP20" s="5" t="s">
        <v>169</v>
      </c>
      <c r="DQ20" s="5" t="s">
        <v>193</v>
      </c>
      <c r="DS20" s="5" t="s">
        <v>2029</v>
      </c>
      <c r="DT20" s="5" t="s">
        <v>2030</v>
      </c>
      <c r="DU20" s="5" t="s">
        <v>2031</v>
      </c>
      <c r="DV20" s="5" t="s">
        <v>2032</v>
      </c>
      <c r="DY20" s="5">
        <v>38.299999999999997</v>
      </c>
      <c r="DZ20" s="79"/>
      <c r="EA20" s="171"/>
      <c r="EB20" s="78">
        <v>8</v>
      </c>
      <c r="EC20" s="5">
        <v>9</v>
      </c>
      <c r="EE20" s="78" t="s">
        <v>2054</v>
      </c>
      <c r="EF20" s="5">
        <v>7</v>
      </c>
      <c r="EH20" s="79"/>
      <c r="EM20" s="78"/>
      <c r="EP20" s="79"/>
      <c r="EU20" s="78">
        <v>250</v>
      </c>
      <c r="EV20" s="79"/>
      <c r="EW20" s="5">
        <v>0</v>
      </c>
      <c r="EX20" s="5">
        <v>0</v>
      </c>
      <c r="EY20" s="5">
        <v>0</v>
      </c>
      <c r="EZ20" s="81">
        <v>160</v>
      </c>
      <c r="FA20" s="5">
        <v>3</v>
      </c>
      <c r="FC20" s="81">
        <v>320</v>
      </c>
      <c r="FD20" s="5">
        <v>37</v>
      </c>
      <c r="FE20" s="5">
        <v>46</v>
      </c>
      <c r="FF20" s="79">
        <v>40</v>
      </c>
      <c r="FG20" s="5">
        <v>181.6</v>
      </c>
      <c r="FH20" s="5">
        <v>134.30000000000001</v>
      </c>
      <c r="FI20" s="87">
        <f>EZ20</f>
        <v>160</v>
      </c>
      <c r="FJ20" s="78">
        <v>22.3</v>
      </c>
      <c r="FK20" s="5">
        <v>23.71</v>
      </c>
      <c r="FL20" s="79">
        <f>BD20</f>
        <v>23</v>
      </c>
      <c r="FM20" s="5">
        <v>0.49099999999999999</v>
      </c>
      <c r="FN20" s="5">
        <v>0.51</v>
      </c>
      <c r="FO20" s="79">
        <v>0.5</v>
      </c>
      <c r="FP20" s="174">
        <v>0</v>
      </c>
      <c r="FQ20" s="175">
        <v>0</v>
      </c>
      <c r="FR20" s="179">
        <v>0</v>
      </c>
      <c r="FS20" s="180">
        <v>10.6</v>
      </c>
    </row>
    <row r="21" spans="1:190" s="5" customFormat="1">
      <c r="A21" s="5" t="s">
        <v>1986</v>
      </c>
      <c r="B21" s="5" t="s">
        <v>2055</v>
      </c>
      <c r="G21" s="80"/>
      <c r="I21" s="79"/>
      <c r="J21" s="5">
        <v>25</v>
      </c>
      <c r="K21" s="5">
        <v>33</v>
      </c>
      <c r="L21" s="5">
        <v>28</v>
      </c>
      <c r="M21" s="5">
        <v>33.5</v>
      </c>
      <c r="N21" s="5">
        <v>46</v>
      </c>
      <c r="O21" s="5">
        <v>38.167200000000001</v>
      </c>
      <c r="P21" s="5">
        <v>25.0289</v>
      </c>
      <c r="Q21" s="5">
        <v>32.751100000000001</v>
      </c>
      <c r="R21" s="5">
        <v>27.9998</v>
      </c>
      <c r="T21" s="5" t="s">
        <v>165</v>
      </c>
      <c r="U21" s="5" t="s">
        <v>166</v>
      </c>
      <c r="V21" s="5" t="s">
        <v>198</v>
      </c>
      <c r="W21" s="5" t="s">
        <v>199</v>
      </c>
      <c r="Y21" s="5">
        <v>8</v>
      </c>
      <c r="Z21" s="5" t="s">
        <v>170</v>
      </c>
      <c r="AA21" s="5" t="s">
        <v>170</v>
      </c>
      <c r="AB21" s="5" t="s">
        <v>171</v>
      </c>
      <c r="AC21" s="5" t="s">
        <v>172</v>
      </c>
      <c r="AD21" s="5">
        <v>10</v>
      </c>
      <c r="AF21" s="5">
        <v>302</v>
      </c>
      <c r="AG21" s="5" t="s">
        <v>173</v>
      </c>
      <c r="AH21" s="5" t="s">
        <v>174</v>
      </c>
      <c r="AI21" s="5" t="s">
        <v>175</v>
      </c>
      <c r="AJ21" s="5" t="s">
        <v>176</v>
      </c>
      <c r="AK21" s="78" t="s">
        <v>170</v>
      </c>
      <c r="AL21" s="5" t="s">
        <v>177</v>
      </c>
      <c r="AO21" s="5">
        <v>94</v>
      </c>
      <c r="AP21" s="5">
        <v>9</v>
      </c>
      <c r="AR21" s="79"/>
      <c r="AS21" s="78">
        <v>1250</v>
      </c>
      <c r="AT21" s="5">
        <v>1250</v>
      </c>
      <c r="AU21" s="5">
        <v>72</v>
      </c>
      <c r="AV21" s="5">
        <v>80</v>
      </c>
      <c r="AW21" s="5">
        <v>75</v>
      </c>
      <c r="AX21" s="5">
        <v>101.7</v>
      </c>
      <c r="AY21" s="5">
        <v>114</v>
      </c>
      <c r="AZ21" s="5">
        <v>106.88979999999999</v>
      </c>
      <c r="BA21" s="5">
        <v>71.563999999999993</v>
      </c>
      <c r="BB21" s="5">
        <v>79.769400000000005</v>
      </c>
      <c r="BC21" s="5">
        <v>75.037400000000005</v>
      </c>
      <c r="BD21" s="5">
        <v>23</v>
      </c>
      <c r="BE21" s="5" t="s">
        <v>2021</v>
      </c>
      <c r="BF21" s="5" t="s">
        <v>2022</v>
      </c>
      <c r="BG21" s="5" t="s">
        <v>175</v>
      </c>
      <c r="BH21" s="5" t="s">
        <v>176</v>
      </c>
      <c r="BI21" s="5">
        <v>1250</v>
      </c>
      <c r="BM21" s="5">
        <v>1250</v>
      </c>
      <c r="BN21" s="82" t="s">
        <v>2025</v>
      </c>
      <c r="BO21" s="5">
        <v>2</v>
      </c>
      <c r="BP21" s="5">
        <v>2</v>
      </c>
      <c r="BQ21" s="5">
        <v>4</v>
      </c>
      <c r="BR21" s="5" t="s">
        <v>352</v>
      </c>
      <c r="BS21" s="5" t="s">
        <v>180</v>
      </c>
      <c r="BT21" s="5" t="s">
        <v>2026</v>
      </c>
      <c r="BU21" s="83">
        <v>44407</v>
      </c>
      <c r="BV21" s="79">
        <v>30921</v>
      </c>
      <c r="BW21" s="170"/>
      <c r="BX21" s="5" t="s">
        <v>170</v>
      </c>
      <c r="BY21" s="5" t="s">
        <v>170</v>
      </c>
      <c r="CB21" s="5" t="s">
        <v>170</v>
      </c>
      <c r="CC21" s="5" t="s">
        <v>170</v>
      </c>
      <c r="CE21" s="5" t="s">
        <v>170</v>
      </c>
      <c r="CG21" s="5" t="s">
        <v>169</v>
      </c>
      <c r="CH21" s="5" t="s">
        <v>234</v>
      </c>
      <c r="CI21" s="5" t="s">
        <v>169</v>
      </c>
      <c r="CJ21" s="5" t="s">
        <v>517</v>
      </c>
      <c r="CK21" s="5" t="s">
        <v>183</v>
      </c>
      <c r="CM21" s="5">
        <v>6</v>
      </c>
      <c r="CN21" s="5" t="s">
        <v>184</v>
      </c>
      <c r="CP21" s="5">
        <v>354</v>
      </c>
      <c r="CQ21" s="5">
        <v>34</v>
      </c>
      <c r="CR21" s="5">
        <v>101.3</v>
      </c>
      <c r="CS21" s="5" t="s">
        <v>185</v>
      </c>
      <c r="CV21" s="5" t="s">
        <v>186</v>
      </c>
      <c r="CX21" s="5" t="s">
        <v>187</v>
      </c>
      <c r="CY21" s="5" t="s">
        <v>170</v>
      </c>
      <c r="DC21" s="5" t="s">
        <v>2052</v>
      </c>
      <c r="DD21" s="5">
        <v>1</v>
      </c>
      <c r="DE21" s="5" t="s">
        <v>522</v>
      </c>
      <c r="DF21" s="5" t="s">
        <v>2053</v>
      </c>
      <c r="DG21" s="5">
        <v>80</v>
      </c>
      <c r="DJ21" s="5" t="s">
        <v>204</v>
      </c>
      <c r="DK21" s="5" t="s">
        <v>205</v>
      </c>
      <c r="DL21" s="5" t="s">
        <v>170</v>
      </c>
      <c r="DM21" s="5" t="s">
        <v>169</v>
      </c>
      <c r="DN21" s="5" t="s">
        <v>170</v>
      </c>
      <c r="DO21" s="5" t="s">
        <v>236</v>
      </c>
      <c r="DP21" s="5" t="s">
        <v>169</v>
      </c>
      <c r="DQ21" s="5" t="s">
        <v>193</v>
      </c>
      <c r="DS21" s="5" t="s">
        <v>2029</v>
      </c>
      <c r="DT21" s="5" t="s">
        <v>2030</v>
      </c>
      <c r="DU21" s="5" t="s">
        <v>2031</v>
      </c>
      <c r="DV21" s="5" t="s">
        <v>2032</v>
      </c>
      <c r="DY21" s="5">
        <v>38.299999999999997</v>
      </c>
      <c r="DZ21" s="79"/>
      <c r="EA21" s="171"/>
      <c r="EB21" s="78">
        <v>8</v>
      </c>
      <c r="EC21" s="5">
        <v>9</v>
      </c>
      <c r="EE21" s="78" t="s">
        <v>2054</v>
      </c>
      <c r="EF21" s="5">
        <v>7</v>
      </c>
      <c r="EH21" s="79"/>
      <c r="EM21" s="78"/>
      <c r="EP21" s="79"/>
      <c r="EU21" s="78">
        <v>250</v>
      </c>
      <c r="EV21" s="79"/>
      <c r="EW21" s="5">
        <v>355</v>
      </c>
      <c r="EX21" s="5">
        <v>269</v>
      </c>
      <c r="EY21" s="5">
        <v>316</v>
      </c>
      <c r="EZ21" s="81">
        <v>160</v>
      </c>
      <c r="FA21" s="5">
        <v>3</v>
      </c>
      <c r="FC21" s="81">
        <v>320</v>
      </c>
      <c r="FD21" s="5">
        <v>37</v>
      </c>
      <c r="FE21" s="5">
        <v>46</v>
      </c>
      <c r="FF21" s="79">
        <v>40</v>
      </c>
      <c r="FG21" s="5">
        <v>181.6</v>
      </c>
      <c r="FH21" s="5">
        <v>134.30000000000001</v>
      </c>
      <c r="FI21" s="87">
        <f>EZ21</f>
        <v>160</v>
      </c>
      <c r="FJ21" s="82" t="s">
        <v>2056</v>
      </c>
      <c r="FL21" s="79"/>
      <c r="FM21" s="5">
        <v>0.49099999999999999</v>
      </c>
      <c r="FN21" s="5">
        <v>0.51</v>
      </c>
      <c r="FO21" s="79">
        <v>0.5</v>
      </c>
      <c r="FP21" s="78"/>
      <c r="FR21" s="79"/>
      <c r="FS21" s="180">
        <v>10.6</v>
      </c>
    </row>
    <row r="22" spans="1:190" s="69" customFormat="1">
      <c r="C22" s="59"/>
      <c r="D22" s="59"/>
      <c r="E22" s="59"/>
      <c r="F22" s="59"/>
      <c r="G22" s="59"/>
      <c r="H22" s="59"/>
      <c r="I22" s="60"/>
      <c r="J22" s="68"/>
      <c r="K22" s="59"/>
      <c r="L22" s="59"/>
      <c r="M22" s="61" t="s">
        <v>2057</v>
      </c>
      <c r="N22" s="59"/>
      <c r="O22" s="59"/>
      <c r="P22" s="59"/>
      <c r="Q22" s="59"/>
      <c r="R22" s="59"/>
      <c r="S22" s="59"/>
      <c r="T22" s="59"/>
      <c r="U22" s="59"/>
      <c r="V22" s="59"/>
      <c r="W22" s="59"/>
      <c r="X22" s="59"/>
      <c r="Y22" s="59"/>
      <c r="Z22" s="59"/>
      <c r="AA22" s="59"/>
      <c r="AB22" s="59"/>
      <c r="AC22" s="59"/>
      <c r="AD22" s="61" t="str">
        <f>$M22</f>
        <v>2022 BMW 330e xDrive Sedan (PHEV)</v>
      </c>
      <c r="AE22" s="59"/>
      <c r="AF22" s="59"/>
      <c r="AG22" s="59"/>
      <c r="AH22" s="59"/>
      <c r="AI22" s="59"/>
      <c r="AJ22" s="62"/>
      <c r="AK22" s="57"/>
      <c r="AL22" s="59"/>
      <c r="AM22" s="59"/>
      <c r="AN22" s="59"/>
      <c r="AO22" s="59"/>
      <c r="AP22" s="59"/>
      <c r="AQ22" s="59"/>
      <c r="AR22" s="62"/>
      <c r="AS22" s="57"/>
      <c r="AT22" s="61" t="str">
        <f>$M22</f>
        <v>2022 BMW 330e xDrive Sedan (PHEV)</v>
      </c>
      <c r="AU22" s="57"/>
      <c r="AV22" s="59"/>
      <c r="AW22" s="59"/>
      <c r="AX22" s="59"/>
      <c r="AY22" s="59"/>
      <c r="AZ22" s="59"/>
      <c r="BA22" s="59"/>
      <c r="BB22" s="59"/>
      <c r="BC22" s="59"/>
      <c r="BD22" s="59"/>
      <c r="BE22" s="59"/>
      <c r="BF22" s="59"/>
      <c r="BG22" s="59"/>
      <c r="BH22" s="59"/>
      <c r="BI22" s="61" t="str">
        <f>$M22</f>
        <v>2022 BMW 330e xDrive Sedan (PHEV)</v>
      </c>
      <c r="BJ22" s="59"/>
      <c r="BK22" s="59"/>
      <c r="BL22" s="59"/>
      <c r="BM22" s="62"/>
      <c r="BN22" s="57"/>
      <c r="BO22" s="59"/>
      <c r="BP22" s="59"/>
      <c r="BQ22" s="59"/>
      <c r="BR22" s="59"/>
      <c r="BS22" s="59"/>
      <c r="BT22" s="64"/>
      <c r="BU22" s="59"/>
      <c r="BV22" s="62"/>
      <c r="BW22" s="164"/>
      <c r="BX22" s="57"/>
      <c r="BY22" s="61" t="str">
        <f>$M22</f>
        <v>2022 BMW 330e xDrive Sedan (PHEV)</v>
      </c>
      <c r="BZ22" s="59"/>
      <c r="CA22" s="59"/>
      <c r="CB22" s="59"/>
      <c r="CC22" s="59"/>
      <c r="CD22" s="59"/>
      <c r="CE22" s="115"/>
      <c r="CF22" s="59"/>
      <c r="CG22" s="59"/>
      <c r="CH22" s="59"/>
      <c r="CI22" s="59"/>
      <c r="CJ22" s="59"/>
      <c r="CK22" s="59"/>
      <c r="CL22" s="59"/>
      <c r="CM22" s="59"/>
      <c r="CN22" s="59"/>
      <c r="CO22" s="61" t="str">
        <f>$M22</f>
        <v>2022 BMW 330e xDrive Sedan (PHEV)</v>
      </c>
      <c r="CP22" s="59"/>
      <c r="CQ22" s="59"/>
      <c r="CR22" s="59"/>
      <c r="CS22" s="59"/>
      <c r="CT22" s="59"/>
      <c r="CU22" s="59"/>
      <c r="CV22" s="59"/>
      <c r="CW22" s="59"/>
      <c r="CX22" s="59"/>
      <c r="CY22" s="59"/>
      <c r="CZ22" s="59"/>
      <c r="DA22" s="59"/>
      <c r="DB22" s="59"/>
      <c r="DC22" s="59"/>
      <c r="DD22" s="59"/>
      <c r="DE22" s="59"/>
      <c r="DF22" s="61" t="str">
        <f>$M22</f>
        <v>2022 BMW 330e xDrive Sedan (PHEV)</v>
      </c>
      <c r="DG22" s="59"/>
      <c r="DH22" s="59"/>
      <c r="DI22" s="59"/>
      <c r="DJ22" s="59"/>
      <c r="DK22" s="59"/>
      <c r="DL22" s="59"/>
      <c r="DM22" s="59"/>
      <c r="DN22" s="59"/>
      <c r="DO22" s="59"/>
      <c r="DP22" s="59"/>
      <c r="DQ22" s="59"/>
      <c r="DR22" s="61"/>
      <c r="DS22" s="61"/>
      <c r="DT22" s="61"/>
      <c r="DU22" s="61"/>
      <c r="DV22" s="61"/>
      <c r="DW22" s="61" t="str">
        <f>$M22</f>
        <v>2022 BMW 330e xDrive Sedan (PHEV)</v>
      </c>
      <c r="DX22" s="61"/>
      <c r="DY22" s="61"/>
      <c r="DZ22" s="60"/>
      <c r="EA22" s="165"/>
      <c r="EB22" s="68"/>
      <c r="EC22" s="61"/>
      <c r="ED22" s="60"/>
      <c r="EE22" s="68"/>
      <c r="EF22" s="61"/>
      <c r="EG22" s="61"/>
      <c r="EH22" s="60"/>
      <c r="EI22" s="68"/>
      <c r="EK22" t="s">
        <v>1986</v>
      </c>
      <c r="EL22" s="61" t="str">
        <f>$M22</f>
        <v>2022 BMW 330e xDrive Sedan (PHEV)</v>
      </c>
      <c r="EM22" s="68"/>
      <c r="EP22" s="74"/>
      <c r="EQ22" s="73"/>
      <c r="ET22" s="74"/>
      <c r="EU22" s="73"/>
      <c r="EV22" s="74"/>
      <c r="EW22" s="73"/>
      <c r="EY22" s="74"/>
      <c r="EZ22" s="75"/>
      <c r="FA22" s="61" t="str">
        <f>$M22</f>
        <v>2022 BMW 330e xDrive Sedan (PHEV)</v>
      </c>
      <c r="FB22" s="74"/>
      <c r="FC22" s="75"/>
      <c r="FD22" s="68"/>
      <c r="FE22" s="61"/>
      <c r="FF22" s="60"/>
      <c r="FG22" s="68"/>
      <c r="FH22" s="61"/>
      <c r="FI22" s="60"/>
      <c r="FJ22" s="68"/>
      <c r="FK22" s="61"/>
      <c r="FL22" s="60"/>
      <c r="FM22" s="61" t="str">
        <f>$M22</f>
        <v>2022 BMW 330e xDrive Sedan (PHEV)</v>
      </c>
      <c r="FN22" s="61"/>
      <c r="FO22" s="60"/>
      <c r="FP22" s="167"/>
      <c r="FQ22" s="168"/>
      <c r="FR22" s="169"/>
      <c r="FS22" s="166"/>
      <c r="FT22" s="61"/>
      <c r="FU22" s="61"/>
      <c r="FV22" s="61"/>
      <c r="FW22" s="61"/>
      <c r="FX22" s="61"/>
      <c r="FY22" s="61"/>
      <c r="FZ22" s="61"/>
      <c r="GA22" s="61"/>
      <c r="GB22" s="61"/>
      <c r="GC22" s="61"/>
      <c r="GD22" s="61"/>
      <c r="GE22" s="61"/>
      <c r="GF22" s="61"/>
      <c r="GG22" s="61"/>
      <c r="GH22" s="61"/>
    </row>
    <row r="23" spans="1:190" s="5" customFormat="1">
      <c r="A23" s="5">
        <v>2022</v>
      </c>
      <c r="B23" s="5" t="s">
        <v>222</v>
      </c>
      <c r="C23" s="5" t="s">
        <v>222</v>
      </c>
      <c r="D23" s="5" t="s">
        <v>2058</v>
      </c>
      <c r="E23" s="5" t="s">
        <v>224</v>
      </c>
      <c r="F23" s="5">
        <v>321</v>
      </c>
      <c r="G23" s="80">
        <v>2</v>
      </c>
      <c r="H23" s="5">
        <v>4</v>
      </c>
      <c r="I23" s="79" t="s">
        <v>196</v>
      </c>
      <c r="J23" s="5">
        <v>22</v>
      </c>
      <c r="K23" s="5">
        <v>30</v>
      </c>
      <c r="L23" s="5">
        <v>25</v>
      </c>
      <c r="M23" s="5">
        <v>30.7</v>
      </c>
      <c r="N23" s="5">
        <v>43.5</v>
      </c>
      <c r="O23" s="5">
        <v>35.3855</v>
      </c>
      <c r="P23" s="5">
        <v>22.056899999999999</v>
      </c>
      <c r="Q23" s="5">
        <v>29.8096</v>
      </c>
      <c r="R23" s="5">
        <v>24.980399999999999</v>
      </c>
      <c r="T23" s="5" t="s">
        <v>165</v>
      </c>
      <c r="U23" s="5" t="s">
        <v>166</v>
      </c>
      <c r="V23" s="5" t="s">
        <v>198</v>
      </c>
      <c r="W23" s="5" t="s">
        <v>199</v>
      </c>
      <c r="Y23" s="5">
        <v>8</v>
      </c>
      <c r="Z23" s="5" t="s">
        <v>170</v>
      </c>
      <c r="AA23" s="5" t="s">
        <v>170</v>
      </c>
      <c r="AB23" s="5" t="s">
        <v>167</v>
      </c>
      <c r="AC23" s="5" t="s">
        <v>276</v>
      </c>
      <c r="AD23" s="5">
        <v>10</v>
      </c>
      <c r="AF23" s="5">
        <v>271</v>
      </c>
      <c r="AG23" s="5" t="s">
        <v>173</v>
      </c>
      <c r="AH23" s="5" t="s">
        <v>174</v>
      </c>
      <c r="AI23" s="5" t="s">
        <v>175</v>
      </c>
      <c r="AJ23" s="5" t="s">
        <v>176</v>
      </c>
      <c r="AK23" s="78" t="s">
        <v>170</v>
      </c>
      <c r="AL23" s="5" t="s">
        <v>177</v>
      </c>
      <c r="AO23" s="5">
        <v>94</v>
      </c>
      <c r="AP23" s="5">
        <v>9</v>
      </c>
      <c r="AR23" s="79"/>
      <c r="AS23" s="78">
        <v>1400</v>
      </c>
      <c r="AT23" s="5">
        <v>1400</v>
      </c>
      <c r="AU23" s="5">
        <v>54</v>
      </c>
      <c r="AV23" s="5">
        <v>47</v>
      </c>
      <c r="AW23" s="5">
        <v>51</v>
      </c>
      <c r="AX23" s="5">
        <v>36.799999999999997</v>
      </c>
      <c r="AY23" s="5">
        <v>33.299999999999997</v>
      </c>
      <c r="AZ23" s="5">
        <v>35.225000000000001</v>
      </c>
      <c r="BA23" s="5">
        <v>53.712000000000003</v>
      </c>
      <c r="BB23" s="5">
        <v>46.926000000000002</v>
      </c>
      <c r="BC23" s="5">
        <v>50.658299999999997</v>
      </c>
      <c r="BD23" s="5">
        <v>20</v>
      </c>
      <c r="BE23" s="5" t="s">
        <v>2021</v>
      </c>
      <c r="BF23" s="5" t="s">
        <v>2022</v>
      </c>
      <c r="BG23" s="5" t="s">
        <v>2023</v>
      </c>
      <c r="BH23" s="5" t="s">
        <v>2024</v>
      </c>
      <c r="BI23" s="5">
        <v>1400</v>
      </c>
      <c r="BM23" s="5">
        <v>1400</v>
      </c>
      <c r="BN23" s="82" t="s">
        <v>2025</v>
      </c>
      <c r="BO23" s="5">
        <v>2</v>
      </c>
      <c r="BP23" s="5">
        <v>2</v>
      </c>
      <c r="BQ23" s="5">
        <v>4</v>
      </c>
      <c r="BR23" s="5" t="s">
        <v>352</v>
      </c>
      <c r="BS23" s="5" t="s">
        <v>180</v>
      </c>
      <c r="BT23" s="5" t="s">
        <v>2026</v>
      </c>
      <c r="BU23" s="83">
        <v>44408</v>
      </c>
      <c r="BV23" s="79">
        <v>29948</v>
      </c>
      <c r="BW23" s="170"/>
      <c r="BX23" s="5" t="s">
        <v>170</v>
      </c>
      <c r="BY23" s="5" t="s">
        <v>170</v>
      </c>
      <c r="CB23" s="5" t="s">
        <v>170</v>
      </c>
      <c r="CC23" s="5" t="s">
        <v>170</v>
      </c>
      <c r="CE23" s="5" t="s">
        <v>170</v>
      </c>
      <c r="CG23" s="5" t="s">
        <v>169</v>
      </c>
      <c r="CH23" s="5" t="s">
        <v>234</v>
      </c>
      <c r="CI23" s="5" t="s">
        <v>169</v>
      </c>
      <c r="CJ23" s="5" t="s">
        <v>517</v>
      </c>
      <c r="CK23" s="5" t="s">
        <v>183</v>
      </c>
      <c r="CM23" s="5">
        <v>6</v>
      </c>
      <c r="CN23" s="5" t="s">
        <v>184</v>
      </c>
      <c r="CP23" s="5">
        <v>354</v>
      </c>
      <c r="CQ23" s="5">
        <v>34</v>
      </c>
      <c r="CR23" s="5">
        <v>101.3</v>
      </c>
      <c r="CS23" s="5" t="s">
        <v>185</v>
      </c>
      <c r="CV23" s="5" t="s">
        <v>186</v>
      </c>
      <c r="CX23" s="5" t="s">
        <v>187</v>
      </c>
      <c r="CY23" s="5" t="s">
        <v>170</v>
      </c>
      <c r="DC23" s="5" t="s">
        <v>2052</v>
      </c>
      <c r="DD23" s="5">
        <v>1</v>
      </c>
      <c r="DE23" s="5" t="s">
        <v>522</v>
      </c>
      <c r="DF23" s="5" t="s">
        <v>2053</v>
      </c>
      <c r="DG23" s="5">
        <v>80</v>
      </c>
      <c r="DJ23" s="5" t="s">
        <v>204</v>
      </c>
      <c r="DK23" s="5" t="s">
        <v>205</v>
      </c>
      <c r="DL23" s="5" t="s">
        <v>170</v>
      </c>
      <c r="DM23" s="5" t="s">
        <v>169</v>
      </c>
      <c r="DN23" s="5" t="s">
        <v>170</v>
      </c>
      <c r="DO23" s="5" t="s">
        <v>236</v>
      </c>
      <c r="DP23" s="5" t="s">
        <v>169</v>
      </c>
      <c r="DQ23" s="5" t="s">
        <v>193</v>
      </c>
      <c r="DS23" s="5" t="s">
        <v>2029</v>
      </c>
      <c r="DT23" s="5" t="s">
        <v>2030</v>
      </c>
      <c r="DU23" s="5" t="s">
        <v>2031</v>
      </c>
      <c r="DV23" s="5" t="s">
        <v>2032</v>
      </c>
      <c r="DY23" s="5">
        <v>35.6</v>
      </c>
      <c r="DZ23" s="79"/>
      <c r="EA23" s="171"/>
      <c r="EB23" s="78">
        <v>7</v>
      </c>
      <c r="EC23" s="5">
        <v>9</v>
      </c>
      <c r="EE23" s="78" t="s">
        <v>2054</v>
      </c>
      <c r="EF23" s="5">
        <v>7</v>
      </c>
      <c r="EH23" s="79"/>
      <c r="EM23" s="78"/>
      <c r="EP23" s="79"/>
      <c r="EU23" s="78"/>
      <c r="EV23" s="79">
        <v>500</v>
      </c>
      <c r="EW23" s="5">
        <v>0</v>
      </c>
      <c r="EX23" s="5">
        <v>0</v>
      </c>
      <c r="EY23" s="5">
        <v>0</v>
      </c>
      <c r="EZ23" s="81">
        <v>192</v>
      </c>
      <c r="FA23" s="5">
        <v>3</v>
      </c>
      <c r="FC23" s="81">
        <v>290</v>
      </c>
      <c r="FD23" s="5">
        <v>32</v>
      </c>
      <c r="FE23" s="5">
        <v>41</v>
      </c>
      <c r="FF23" s="79">
        <v>35</v>
      </c>
      <c r="FG23" s="5">
        <v>221.5</v>
      </c>
      <c r="FH23" s="5">
        <v>155.5</v>
      </c>
      <c r="FI23" s="87">
        <f>EZ23</f>
        <v>192</v>
      </c>
      <c r="FJ23" s="78">
        <v>19.28</v>
      </c>
      <c r="FK23" s="5">
        <v>21.52</v>
      </c>
      <c r="FL23" s="79">
        <f>BD23</f>
        <v>20</v>
      </c>
      <c r="FM23" s="5">
        <v>0.44600000000000001</v>
      </c>
      <c r="FN23" s="5">
        <v>0.47899999999999998</v>
      </c>
      <c r="FO23" s="79">
        <v>0.46100000000000002</v>
      </c>
      <c r="FP23" s="174">
        <v>0</v>
      </c>
      <c r="FQ23" s="175">
        <v>0</v>
      </c>
      <c r="FR23" s="179">
        <v>0</v>
      </c>
      <c r="FS23" s="180">
        <v>10.6</v>
      </c>
    </row>
    <row r="24" spans="1:190" s="5" customFormat="1">
      <c r="A24" s="5" t="s">
        <v>1986</v>
      </c>
      <c r="B24" s="5" t="s">
        <v>2055</v>
      </c>
      <c r="G24" s="80"/>
      <c r="I24" s="79"/>
      <c r="J24" s="5">
        <v>22</v>
      </c>
      <c r="K24" s="5">
        <v>30</v>
      </c>
      <c r="L24" s="5">
        <v>25</v>
      </c>
      <c r="M24" s="5">
        <v>30.7</v>
      </c>
      <c r="N24" s="5">
        <v>43.5</v>
      </c>
      <c r="O24" s="5">
        <v>35.3855</v>
      </c>
      <c r="P24" s="5">
        <v>22.056899999999999</v>
      </c>
      <c r="Q24" s="5">
        <v>29.8096</v>
      </c>
      <c r="R24" s="5">
        <v>24.980399999999999</v>
      </c>
      <c r="T24" s="5" t="s">
        <v>165</v>
      </c>
      <c r="U24" s="5" t="s">
        <v>166</v>
      </c>
      <c r="V24" s="5" t="s">
        <v>198</v>
      </c>
      <c r="W24" s="5" t="s">
        <v>199</v>
      </c>
      <c r="Y24" s="5">
        <v>8</v>
      </c>
      <c r="Z24" s="5" t="s">
        <v>170</v>
      </c>
      <c r="AA24" s="5" t="s">
        <v>170</v>
      </c>
      <c r="AB24" s="5" t="s">
        <v>167</v>
      </c>
      <c r="AC24" s="5" t="s">
        <v>276</v>
      </c>
      <c r="AD24" s="5">
        <v>10</v>
      </c>
      <c r="AF24" s="5">
        <v>271</v>
      </c>
      <c r="AG24" s="5" t="s">
        <v>173</v>
      </c>
      <c r="AH24" s="5" t="s">
        <v>174</v>
      </c>
      <c r="AI24" s="5" t="s">
        <v>175</v>
      </c>
      <c r="AJ24" s="5" t="s">
        <v>176</v>
      </c>
      <c r="AK24" s="78" t="s">
        <v>170</v>
      </c>
      <c r="AL24" s="5" t="s">
        <v>177</v>
      </c>
      <c r="AO24" s="5">
        <v>94</v>
      </c>
      <c r="AP24" s="5">
        <v>9</v>
      </c>
      <c r="AR24" s="79"/>
      <c r="AS24" s="78">
        <v>1400</v>
      </c>
      <c r="AT24" s="5">
        <v>1400</v>
      </c>
      <c r="AU24" s="5">
        <v>64</v>
      </c>
      <c r="AV24" s="5">
        <v>71</v>
      </c>
      <c r="AW24" s="5">
        <v>67</v>
      </c>
      <c r="AX24" s="5">
        <v>91.6</v>
      </c>
      <c r="AY24" s="5">
        <v>101.2</v>
      </c>
      <c r="AZ24" s="5">
        <v>95.684600000000003</v>
      </c>
      <c r="BA24" s="5">
        <v>64.123500000000007</v>
      </c>
      <c r="BB24" s="5">
        <v>70.868300000000005</v>
      </c>
      <c r="BC24" s="5">
        <v>66.992699999999999</v>
      </c>
      <c r="BD24" s="5">
        <v>20</v>
      </c>
      <c r="BE24" s="5" t="s">
        <v>2021</v>
      </c>
      <c r="BF24" s="5" t="s">
        <v>2022</v>
      </c>
      <c r="BG24" s="5" t="s">
        <v>175</v>
      </c>
      <c r="BH24" s="5" t="s">
        <v>176</v>
      </c>
      <c r="BI24" s="5">
        <v>1400</v>
      </c>
      <c r="BM24" s="5">
        <v>1400</v>
      </c>
      <c r="BN24" s="82" t="s">
        <v>2025</v>
      </c>
      <c r="BO24" s="5">
        <v>2</v>
      </c>
      <c r="BP24" s="5">
        <v>2</v>
      </c>
      <c r="BQ24" s="5">
        <v>4</v>
      </c>
      <c r="BR24" s="5" t="s">
        <v>352</v>
      </c>
      <c r="BS24" s="5" t="s">
        <v>180</v>
      </c>
      <c r="BT24" s="5" t="s">
        <v>2026</v>
      </c>
      <c r="BU24" s="83">
        <v>44408</v>
      </c>
      <c r="BV24" s="79">
        <v>29948</v>
      </c>
      <c r="BW24" s="170"/>
      <c r="BX24" s="5" t="s">
        <v>170</v>
      </c>
      <c r="BY24" s="5" t="s">
        <v>170</v>
      </c>
      <c r="CB24" s="5" t="s">
        <v>170</v>
      </c>
      <c r="CC24" s="5" t="s">
        <v>170</v>
      </c>
      <c r="CE24" s="5" t="s">
        <v>170</v>
      </c>
      <c r="CG24" s="5" t="s">
        <v>169</v>
      </c>
      <c r="CH24" s="5" t="s">
        <v>234</v>
      </c>
      <c r="CI24" s="5" t="s">
        <v>169</v>
      </c>
      <c r="CJ24" s="5" t="s">
        <v>517</v>
      </c>
      <c r="CK24" s="5" t="s">
        <v>183</v>
      </c>
      <c r="CM24" s="5">
        <v>6</v>
      </c>
      <c r="CN24" s="5" t="s">
        <v>184</v>
      </c>
      <c r="CP24" s="5">
        <v>354</v>
      </c>
      <c r="CQ24" s="5">
        <v>34</v>
      </c>
      <c r="CR24" s="5">
        <v>101.3</v>
      </c>
      <c r="CS24" s="5" t="s">
        <v>185</v>
      </c>
      <c r="CV24" s="5" t="s">
        <v>186</v>
      </c>
      <c r="CX24" s="5" t="s">
        <v>187</v>
      </c>
      <c r="CY24" s="5" t="s">
        <v>170</v>
      </c>
      <c r="DC24" s="5" t="s">
        <v>2052</v>
      </c>
      <c r="DD24" s="5">
        <v>1</v>
      </c>
      <c r="DE24" s="5" t="s">
        <v>522</v>
      </c>
      <c r="DF24" s="5" t="s">
        <v>2053</v>
      </c>
      <c r="DG24" s="5">
        <v>80</v>
      </c>
      <c r="DJ24" s="5" t="s">
        <v>204</v>
      </c>
      <c r="DK24" s="5" t="s">
        <v>205</v>
      </c>
      <c r="DL24" s="5" t="s">
        <v>170</v>
      </c>
      <c r="DM24" s="5" t="s">
        <v>169</v>
      </c>
      <c r="DN24" s="5" t="s">
        <v>170</v>
      </c>
      <c r="DO24" s="5" t="s">
        <v>236</v>
      </c>
      <c r="DP24" s="5" t="s">
        <v>169</v>
      </c>
      <c r="DQ24" s="5" t="s">
        <v>193</v>
      </c>
      <c r="DS24" s="5" t="s">
        <v>2029</v>
      </c>
      <c r="DT24" s="5" t="s">
        <v>2030</v>
      </c>
      <c r="DU24" s="5" t="s">
        <v>2031</v>
      </c>
      <c r="DV24" s="5" t="s">
        <v>2032</v>
      </c>
      <c r="DY24" s="5">
        <v>35.6</v>
      </c>
      <c r="DZ24" s="79"/>
      <c r="EA24" s="171"/>
      <c r="EB24" s="78">
        <v>7</v>
      </c>
      <c r="EC24" s="5">
        <v>9</v>
      </c>
      <c r="EE24" s="78" t="s">
        <v>2054</v>
      </c>
      <c r="EF24" s="5">
        <v>7</v>
      </c>
      <c r="EH24" s="79"/>
      <c r="EM24" s="78"/>
      <c r="EP24" s="79"/>
      <c r="EU24" s="78"/>
      <c r="EV24" s="79">
        <v>500</v>
      </c>
      <c r="EW24" s="5">
        <v>390</v>
      </c>
      <c r="EX24" s="5">
        <v>293</v>
      </c>
      <c r="EY24" s="5">
        <v>347</v>
      </c>
      <c r="EZ24" s="81">
        <v>192</v>
      </c>
      <c r="FA24" s="5">
        <v>3</v>
      </c>
      <c r="FC24" s="81">
        <v>290</v>
      </c>
      <c r="FD24" s="5">
        <v>32</v>
      </c>
      <c r="FE24" s="5">
        <v>41</v>
      </c>
      <c r="FF24" s="79">
        <v>35</v>
      </c>
      <c r="FG24" s="5">
        <v>221.5</v>
      </c>
      <c r="FH24" s="5">
        <v>155.5</v>
      </c>
      <c r="FI24" s="87">
        <f>EZ24</f>
        <v>192</v>
      </c>
      <c r="FJ24" s="82" t="s">
        <v>2059</v>
      </c>
      <c r="FL24" s="79"/>
      <c r="FM24" s="5">
        <v>0.44600000000000001</v>
      </c>
      <c r="FN24" s="5">
        <v>0.47899999999999998</v>
      </c>
      <c r="FO24" s="79">
        <v>0.46100000000000002</v>
      </c>
      <c r="FP24" s="78"/>
      <c r="FR24" s="79"/>
      <c r="FS24" s="180">
        <v>10.6</v>
      </c>
    </row>
    <row r="25" spans="1:190" s="69" customFormat="1">
      <c r="B25" s="181"/>
      <c r="C25" s="59"/>
      <c r="D25" s="59"/>
      <c r="E25" s="59"/>
      <c r="F25" s="59"/>
      <c r="G25" s="59"/>
      <c r="H25" s="59"/>
      <c r="I25" s="60"/>
      <c r="J25" s="68"/>
      <c r="K25" s="59"/>
      <c r="L25" s="59"/>
      <c r="M25" s="61" t="s">
        <v>2060</v>
      </c>
      <c r="N25" s="59"/>
      <c r="O25" s="59"/>
      <c r="P25" s="59"/>
      <c r="Q25" s="59"/>
      <c r="R25" s="59"/>
      <c r="S25" s="59"/>
      <c r="T25" s="59"/>
      <c r="U25" s="59"/>
      <c r="V25" s="59"/>
      <c r="W25" s="59"/>
      <c r="X25" s="59"/>
      <c r="Y25" s="59"/>
      <c r="Z25" s="59"/>
      <c r="AA25" s="59"/>
      <c r="AB25" s="59"/>
      <c r="AC25" s="59"/>
      <c r="AD25" s="61" t="str">
        <f>$M25</f>
        <v>2022 BMW 530e Sedan (PHEV)</v>
      </c>
      <c r="AE25" s="59"/>
      <c r="AF25" s="59"/>
      <c r="AG25" s="59"/>
      <c r="AH25" s="59"/>
      <c r="AI25" s="59"/>
      <c r="AJ25" s="62"/>
      <c r="AK25" s="57"/>
      <c r="AL25" s="59"/>
      <c r="AM25" s="59"/>
      <c r="AN25" s="59"/>
      <c r="AO25" s="59"/>
      <c r="AP25" s="59"/>
      <c r="AQ25" s="59"/>
      <c r="AR25" s="62"/>
      <c r="AS25" s="57"/>
      <c r="AT25" s="61" t="str">
        <f>$M25</f>
        <v>2022 BMW 530e Sedan (PHEV)</v>
      </c>
      <c r="AU25" s="57"/>
      <c r="AV25" s="59"/>
      <c r="AW25" s="59"/>
      <c r="AX25" s="59"/>
      <c r="AY25" s="59"/>
      <c r="AZ25" s="59"/>
      <c r="BA25" s="59"/>
      <c r="BB25" s="59"/>
      <c r="BC25" s="59"/>
      <c r="BD25" s="59"/>
      <c r="BE25" s="59"/>
      <c r="BF25" s="59"/>
      <c r="BG25" s="59"/>
      <c r="BH25" s="59"/>
      <c r="BI25" s="61" t="str">
        <f>$M25</f>
        <v>2022 BMW 530e Sedan (PHEV)</v>
      </c>
      <c r="BJ25" s="59"/>
      <c r="BK25" s="59"/>
      <c r="BL25" s="59"/>
      <c r="BM25" s="62"/>
      <c r="BN25" s="57"/>
      <c r="BO25" s="59"/>
      <c r="BP25" s="59"/>
      <c r="BQ25" s="59"/>
      <c r="BR25" s="59"/>
      <c r="BS25" s="59"/>
      <c r="BT25" s="64"/>
      <c r="BU25" s="59"/>
      <c r="BV25" s="62"/>
      <c r="BW25" s="164"/>
      <c r="BX25" s="57"/>
      <c r="BY25" s="61" t="str">
        <f>$M25</f>
        <v>2022 BMW 530e Sedan (PHEV)</v>
      </c>
      <c r="BZ25" s="59"/>
      <c r="CA25" s="59"/>
      <c r="CB25" s="59"/>
      <c r="CC25" s="59"/>
      <c r="CD25" s="59"/>
      <c r="CE25" s="115"/>
      <c r="CF25" s="59"/>
      <c r="CG25" s="59"/>
      <c r="CH25" s="59"/>
      <c r="CI25" s="59"/>
      <c r="CJ25" s="59"/>
      <c r="CK25" s="59"/>
      <c r="CL25" s="59"/>
      <c r="CM25" s="59"/>
      <c r="CN25" s="59"/>
      <c r="CO25" s="61" t="str">
        <f>$M25</f>
        <v>2022 BMW 530e Sedan (PHEV)</v>
      </c>
      <c r="CP25" s="59"/>
      <c r="CQ25" s="59"/>
      <c r="CR25" s="59"/>
      <c r="CS25" s="59"/>
      <c r="CT25" s="59"/>
      <c r="CU25" s="59"/>
      <c r="CV25" s="59"/>
      <c r="CW25" s="59"/>
      <c r="CX25" s="59"/>
      <c r="CY25" s="59"/>
      <c r="CZ25" s="59"/>
      <c r="DA25" s="59"/>
      <c r="DB25" s="59"/>
      <c r="DC25" s="59"/>
      <c r="DD25" s="59"/>
      <c r="DE25" s="59"/>
      <c r="DF25" s="61" t="str">
        <f>$M25</f>
        <v>2022 BMW 530e Sedan (PHEV)</v>
      </c>
      <c r="DG25" s="59"/>
      <c r="DH25" s="59"/>
      <c r="DI25" s="59"/>
      <c r="DJ25" s="59"/>
      <c r="DK25" s="59"/>
      <c r="DL25" s="59"/>
      <c r="DM25" s="59"/>
      <c r="DN25" s="59"/>
      <c r="DO25" s="59"/>
      <c r="DP25" s="59"/>
      <c r="DQ25" s="59"/>
      <c r="DR25" s="61"/>
      <c r="DS25" s="61"/>
      <c r="DT25" s="61"/>
      <c r="DU25" s="61"/>
      <c r="DV25" s="61"/>
      <c r="DW25" s="61" t="str">
        <f>$M25</f>
        <v>2022 BMW 530e Sedan (PHEV)</v>
      </c>
      <c r="DX25" s="61"/>
      <c r="DY25" s="61"/>
      <c r="DZ25" s="60"/>
      <c r="EA25" s="165"/>
      <c r="EB25" s="68"/>
      <c r="EC25" s="61"/>
      <c r="ED25" s="60"/>
      <c r="EE25" s="68"/>
      <c r="EF25" s="61"/>
      <c r="EG25" s="61"/>
      <c r="EH25" s="60"/>
      <c r="EI25" s="68"/>
      <c r="EK25" t="s">
        <v>1986</v>
      </c>
      <c r="EL25" s="61" t="str">
        <f>$M25</f>
        <v>2022 BMW 530e Sedan (PHEV)</v>
      </c>
      <c r="EM25" s="68"/>
      <c r="EP25" s="74"/>
      <c r="EQ25" s="73"/>
      <c r="ET25" s="74"/>
      <c r="EU25" s="73"/>
      <c r="EV25" s="74"/>
      <c r="EW25" s="73"/>
      <c r="EY25" s="74"/>
      <c r="EZ25" s="75"/>
      <c r="FA25" s="61" t="str">
        <f>$M25</f>
        <v>2022 BMW 530e Sedan (PHEV)</v>
      </c>
      <c r="FB25" s="74"/>
      <c r="FC25" s="75"/>
      <c r="FD25" s="68"/>
      <c r="FE25" s="61"/>
      <c r="FF25" s="60"/>
      <c r="FG25" s="68"/>
      <c r="FH25" s="61"/>
      <c r="FI25" s="60"/>
      <c r="FJ25" s="68"/>
      <c r="FK25" s="61"/>
      <c r="FL25" s="60"/>
      <c r="FM25" s="61" t="str">
        <f>$M25</f>
        <v>2022 BMW 530e Sedan (PHEV)</v>
      </c>
      <c r="FN25" s="61"/>
      <c r="FO25" s="60"/>
      <c r="FP25" s="167"/>
      <c r="FQ25" s="168"/>
      <c r="FR25" s="169"/>
      <c r="FS25" s="166"/>
      <c r="FT25" s="61"/>
      <c r="FU25" s="61"/>
      <c r="FV25" s="61"/>
      <c r="FW25" s="61"/>
      <c r="FX25" s="61"/>
      <c r="FY25" s="61"/>
      <c r="FZ25" s="61"/>
      <c r="GA25" s="61"/>
      <c r="GB25" s="61"/>
      <c r="GC25" s="61"/>
      <c r="GD25" s="61"/>
      <c r="GE25" s="61"/>
      <c r="GF25" s="61"/>
      <c r="GG25" s="61"/>
      <c r="GH25" s="61"/>
    </row>
    <row r="26" spans="1:190" s="5" customFormat="1">
      <c r="A26" s="5">
        <v>2022</v>
      </c>
      <c r="B26" s="5" t="s">
        <v>222</v>
      </c>
      <c r="C26" s="5" t="s">
        <v>222</v>
      </c>
      <c r="D26" s="5" t="s">
        <v>2061</v>
      </c>
      <c r="E26" s="5" t="s">
        <v>224</v>
      </c>
      <c r="F26" s="5">
        <v>536</v>
      </c>
      <c r="G26" s="80">
        <v>2</v>
      </c>
      <c r="H26" s="5">
        <v>4</v>
      </c>
      <c r="I26" s="79" t="s">
        <v>196</v>
      </c>
      <c r="J26" s="5">
        <v>24</v>
      </c>
      <c r="K26" s="5">
        <v>29</v>
      </c>
      <c r="L26" s="5">
        <v>26</v>
      </c>
      <c r="M26" s="5">
        <v>32.200000000000003</v>
      </c>
      <c r="N26" s="5">
        <v>41.8</v>
      </c>
      <c r="O26" s="5">
        <v>35.9114</v>
      </c>
      <c r="P26" s="5">
        <v>24.4239</v>
      </c>
      <c r="Q26" s="5">
        <v>29.456600000000002</v>
      </c>
      <c r="R26" s="5">
        <v>26.458100000000002</v>
      </c>
      <c r="T26" s="5" t="s">
        <v>165</v>
      </c>
      <c r="U26" s="5" t="s">
        <v>166</v>
      </c>
      <c r="V26" s="5" t="s">
        <v>198</v>
      </c>
      <c r="W26" s="5" t="s">
        <v>199</v>
      </c>
      <c r="Y26" s="5">
        <v>8</v>
      </c>
      <c r="Z26" s="5" t="s">
        <v>170</v>
      </c>
      <c r="AA26" s="5" t="s">
        <v>170</v>
      </c>
      <c r="AB26" s="5" t="s">
        <v>171</v>
      </c>
      <c r="AC26" s="5" t="s">
        <v>172</v>
      </c>
      <c r="AD26" s="5">
        <v>10</v>
      </c>
      <c r="AF26" s="5">
        <v>323</v>
      </c>
      <c r="AG26" s="5" t="s">
        <v>173</v>
      </c>
      <c r="AH26" s="5" t="s">
        <v>174</v>
      </c>
      <c r="AI26" s="5" t="s">
        <v>175</v>
      </c>
      <c r="AJ26" s="5" t="s">
        <v>176</v>
      </c>
      <c r="AK26" s="78" t="s">
        <v>170</v>
      </c>
      <c r="AL26" s="5" t="s">
        <v>177</v>
      </c>
      <c r="AO26" s="5">
        <v>99</v>
      </c>
      <c r="AP26" s="5">
        <v>10</v>
      </c>
      <c r="AR26" s="79"/>
      <c r="AS26" s="78">
        <v>1350</v>
      </c>
      <c r="AT26" s="5">
        <v>1350</v>
      </c>
      <c r="AU26" s="182">
        <v>50</v>
      </c>
      <c r="AV26" s="5">
        <v>48</v>
      </c>
      <c r="AW26" s="5">
        <v>49</v>
      </c>
      <c r="AX26" s="5">
        <v>36.5</v>
      </c>
      <c r="AY26" s="5">
        <v>32.700000000000003</v>
      </c>
      <c r="AZ26" s="5">
        <v>34.79</v>
      </c>
      <c r="BA26" s="5">
        <v>49.661000000000001</v>
      </c>
      <c r="BB26" s="5">
        <v>47.685000000000002</v>
      </c>
      <c r="BC26" s="5">
        <v>48.771799999999999</v>
      </c>
      <c r="BD26" s="5">
        <v>21</v>
      </c>
      <c r="BE26" s="5" t="s">
        <v>2021</v>
      </c>
      <c r="BF26" s="5" t="s">
        <v>2022</v>
      </c>
      <c r="BG26" s="5" t="s">
        <v>2023</v>
      </c>
      <c r="BH26" s="5" t="s">
        <v>2024</v>
      </c>
      <c r="BI26" s="5">
        <v>1350</v>
      </c>
      <c r="BM26" s="5">
        <v>1350</v>
      </c>
      <c r="BN26" s="82" t="s">
        <v>2025</v>
      </c>
      <c r="BO26" s="5">
        <v>2</v>
      </c>
      <c r="BP26" s="5">
        <v>2</v>
      </c>
      <c r="BQ26" s="5">
        <v>4</v>
      </c>
      <c r="BR26" s="5" t="s">
        <v>352</v>
      </c>
      <c r="BS26" s="5" t="s">
        <v>180</v>
      </c>
      <c r="BT26" s="5" t="s">
        <v>2026</v>
      </c>
      <c r="BU26" s="83">
        <v>44423</v>
      </c>
      <c r="BV26" s="79">
        <v>30022</v>
      </c>
      <c r="BW26" s="170"/>
      <c r="BX26" s="5" t="s">
        <v>170</v>
      </c>
      <c r="BY26" s="5" t="s">
        <v>170</v>
      </c>
      <c r="CB26" s="5" t="s">
        <v>170</v>
      </c>
      <c r="CC26" s="5" t="s">
        <v>170</v>
      </c>
      <c r="CE26" s="5" t="s">
        <v>170</v>
      </c>
      <c r="CG26" s="5" t="s">
        <v>169</v>
      </c>
      <c r="CH26" s="5" t="s">
        <v>234</v>
      </c>
      <c r="CI26" s="5" t="s">
        <v>169</v>
      </c>
      <c r="CJ26" s="5" t="s">
        <v>517</v>
      </c>
      <c r="CK26" s="5" t="s">
        <v>183</v>
      </c>
      <c r="CM26" s="5">
        <v>6</v>
      </c>
      <c r="CN26" s="5" t="s">
        <v>184</v>
      </c>
      <c r="CP26" s="5">
        <v>354</v>
      </c>
      <c r="CQ26" s="5">
        <v>34</v>
      </c>
      <c r="CR26" s="5">
        <v>101.3</v>
      </c>
      <c r="CS26" s="5" t="s">
        <v>185</v>
      </c>
      <c r="CV26" s="5" t="s">
        <v>186</v>
      </c>
      <c r="CX26" s="5" t="s">
        <v>187</v>
      </c>
      <c r="CY26" s="5" t="s">
        <v>170</v>
      </c>
      <c r="DC26" s="5" t="s">
        <v>2052</v>
      </c>
      <c r="DD26" s="5">
        <v>1</v>
      </c>
      <c r="DE26" s="5" t="s">
        <v>522</v>
      </c>
      <c r="DF26" s="5" t="s">
        <v>2053</v>
      </c>
      <c r="DG26" s="5">
        <v>80</v>
      </c>
      <c r="DJ26" s="5" t="s">
        <v>204</v>
      </c>
      <c r="DK26" s="5" t="s">
        <v>205</v>
      </c>
      <c r="DL26" s="5" t="s">
        <v>170</v>
      </c>
      <c r="DM26" s="5" t="s">
        <v>169</v>
      </c>
      <c r="DN26" s="5" t="s">
        <v>170</v>
      </c>
      <c r="DO26" s="5" t="s">
        <v>236</v>
      </c>
      <c r="DP26" s="5" t="s">
        <v>169</v>
      </c>
      <c r="DQ26" s="5" t="s">
        <v>193</v>
      </c>
      <c r="DS26" s="5" t="s">
        <v>2029</v>
      </c>
      <c r="DT26" s="5" t="s">
        <v>2030</v>
      </c>
      <c r="DU26" s="5" t="s">
        <v>2031</v>
      </c>
      <c r="DV26" s="5" t="s">
        <v>2032</v>
      </c>
      <c r="DY26" s="5">
        <v>36.1</v>
      </c>
      <c r="DZ26" s="79"/>
      <c r="EA26" s="171"/>
      <c r="EB26" s="78">
        <v>8</v>
      </c>
      <c r="EC26" s="5">
        <v>9</v>
      </c>
      <c r="EE26" s="78" t="s">
        <v>2054</v>
      </c>
      <c r="EF26" s="5">
        <v>7</v>
      </c>
      <c r="EH26" s="79"/>
      <c r="EM26" s="78"/>
      <c r="EP26" s="79"/>
      <c r="EU26" s="78"/>
      <c r="EV26" s="79">
        <v>250</v>
      </c>
      <c r="EW26" s="5">
        <v>13</v>
      </c>
      <c r="EX26" s="5">
        <v>0</v>
      </c>
      <c r="EY26" s="5">
        <v>7</v>
      </c>
      <c r="EZ26" s="81">
        <v>178</v>
      </c>
      <c r="FA26" s="5">
        <v>3</v>
      </c>
      <c r="FC26" s="81">
        <v>340</v>
      </c>
      <c r="FD26" s="5">
        <v>34</v>
      </c>
      <c r="FE26" s="5">
        <v>41</v>
      </c>
      <c r="FF26" s="79">
        <v>37</v>
      </c>
      <c r="FG26" s="80">
        <v>198</v>
      </c>
      <c r="FH26" s="5">
        <v>154.5</v>
      </c>
      <c r="FI26" s="87">
        <f>EZ26</f>
        <v>178</v>
      </c>
      <c r="FJ26" s="78">
        <v>20.81</v>
      </c>
      <c r="FK26" s="5">
        <v>21.54</v>
      </c>
      <c r="FL26" s="79">
        <f>BD26</f>
        <v>21</v>
      </c>
      <c r="FM26" s="5">
        <v>0.46899999999999997</v>
      </c>
      <c r="FN26" s="182">
        <v>0.48</v>
      </c>
      <c r="FO26" s="79">
        <v>0.47399999999999998</v>
      </c>
      <c r="FP26" s="174">
        <v>0</v>
      </c>
      <c r="FQ26" s="175">
        <v>0</v>
      </c>
      <c r="FR26" s="179">
        <v>0</v>
      </c>
      <c r="FS26" s="180">
        <v>12.1</v>
      </c>
    </row>
    <row r="27" spans="1:190" s="5" customFormat="1">
      <c r="A27" s="5" t="s">
        <v>1986</v>
      </c>
      <c r="B27" s="5" t="s">
        <v>2062</v>
      </c>
      <c r="G27" s="80"/>
      <c r="I27" s="79"/>
      <c r="J27" s="5">
        <v>24</v>
      </c>
      <c r="K27" s="5">
        <v>29</v>
      </c>
      <c r="L27" s="5">
        <v>26</v>
      </c>
      <c r="M27" s="5">
        <v>32.200000000000003</v>
      </c>
      <c r="N27" s="5">
        <v>41.8</v>
      </c>
      <c r="O27" s="5">
        <v>35.9114</v>
      </c>
      <c r="P27" s="5">
        <v>24.4239</v>
      </c>
      <c r="Q27" s="5">
        <v>29.456600000000002</v>
      </c>
      <c r="R27" s="5">
        <v>26.458100000000002</v>
      </c>
      <c r="T27" s="5" t="s">
        <v>165</v>
      </c>
      <c r="U27" s="5" t="s">
        <v>166</v>
      </c>
      <c r="V27" s="5" t="s">
        <v>198</v>
      </c>
      <c r="W27" s="5" t="s">
        <v>199</v>
      </c>
      <c r="Y27" s="5">
        <v>8</v>
      </c>
      <c r="Z27" s="5" t="s">
        <v>170</v>
      </c>
      <c r="AA27" s="5" t="s">
        <v>170</v>
      </c>
      <c r="AB27" s="5" t="s">
        <v>171</v>
      </c>
      <c r="AC27" s="5" t="s">
        <v>172</v>
      </c>
      <c r="AD27" s="5">
        <v>10</v>
      </c>
      <c r="AF27" s="5">
        <v>323</v>
      </c>
      <c r="AG27" s="5" t="s">
        <v>173</v>
      </c>
      <c r="AH27" s="5" t="s">
        <v>174</v>
      </c>
      <c r="AI27" s="5" t="s">
        <v>175</v>
      </c>
      <c r="AJ27" s="5" t="s">
        <v>176</v>
      </c>
      <c r="AK27" s="78" t="s">
        <v>170</v>
      </c>
      <c r="AL27" s="5" t="s">
        <v>177</v>
      </c>
      <c r="AO27" s="5">
        <v>99</v>
      </c>
      <c r="AP27" s="5">
        <v>10</v>
      </c>
      <c r="AR27" s="79"/>
      <c r="AS27" s="78">
        <v>1350</v>
      </c>
      <c r="AT27" s="5">
        <v>1350</v>
      </c>
      <c r="AU27" s="5">
        <v>59</v>
      </c>
      <c r="AV27" s="5">
        <v>72</v>
      </c>
      <c r="AW27" s="5">
        <v>64</v>
      </c>
      <c r="AX27" s="5">
        <v>84.3</v>
      </c>
      <c r="AY27" s="5">
        <v>103</v>
      </c>
      <c r="AZ27" s="5">
        <v>91.8</v>
      </c>
      <c r="BA27" s="5">
        <v>58.979100000000003</v>
      </c>
      <c r="BB27" s="5">
        <v>72.075800000000001</v>
      </c>
      <c r="BC27" s="5">
        <v>64.231200000000001</v>
      </c>
      <c r="BD27" s="5">
        <v>21</v>
      </c>
      <c r="BE27" s="5" t="s">
        <v>2021</v>
      </c>
      <c r="BF27" s="5" t="s">
        <v>2022</v>
      </c>
      <c r="BG27" s="5" t="s">
        <v>175</v>
      </c>
      <c r="BH27" s="5" t="s">
        <v>176</v>
      </c>
      <c r="BI27" s="5">
        <v>1350</v>
      </c>
      <c r="BM27" s="5">
        <v>1350</v>
      </c>
      <c r="BN27" s="82" t="s">
        <v>2025</v>
      </c>
      <c r="BO27" s="5">
        <v>2</v>
      </c>
      <c r="BP27" s="5">
        <v>2</v>
      </c>
      <c r="BQ27" s="5">
        <v>4</v>
      </c>
      <c r="BR27" s="5" t="s">
        <v>352</v>
      </c>
      <c r="BS27" s="5" t="s">
        <v>180</v>
      </c>
      <c r="BT27" s="5" t="s">
        <v>2026</v>
      </c>
      <c r="BU27" s="83">
        <v>44423</v>
      </c>
      <c r="BV27" s="79">
        <v>30022</v>
      </c>
      <c r="BW27" s="170"/>
      <c r="BX27" s="5" t="s">
        <v>170</v>
      </c>
      <c r="BY27" s="5" t="s">
        <v>170</v>
      </c>
      <c r="CB27" s="5" t="s">
        <v>170</v>
      </c>
      <c r="CC27" s="5" t="s">
        <v>170</v>
      </c>
      <c r="CE27" s="5" t="s">
        <v>170</v>
      </c>
      <c r="CG27" s="5" t="s">
        <v>169</v>
      </c>
      <c r="CH27" s="5" t="s">
        <v>234</v>
      </c>
      <c r="CI27" s="5" t="s">
        <v>169</v>
      </c>
      <c r="CJ27" s="5" t="s">
        <v>517</v>
      </c>
      <c r="CK27" s="5" t="s">
        <v>183</v>
      </c>
      <c r="CM27" s="5">
        <v>6</v>
      </c>
      <c r="CN27" s="5" t="s">
        <v>184</v>
      </c>
      <c r="CP27" s="5">
        <v>354</v>
      </c>
      <c r="CQ27" s="5">
        <v>34</v>
      </c>
      <c r="CR27" s="5">
        <v>101.3</v>
      </c>
      <c r="CS27" s="5" t="s">
        <v>185</v>
      </c>
      <c r="CV27" s="5" t="s">
        <v>186</v>
      </c>
      <c r="CX27" s="5" t="s">
        <v>187</v>
      </c>
      <c r="CY27" s="5" t="s">
        <v>170</v>
      </c>
      <c r="DC27" s="5" t="s">
        <v>2052</v>
      </c>
      <c r="DD27" s="5">
        <v>1</v>
      </c>
      <c r="DE27" s="5" t="s">
        <v>522</v>
      </c>
      <c r="DF27" s="5" t="s">
        <v>2053</v>
      </c>
      <c r="DG27" s="5">
        <v>80</v>
      </c>
      <c r="DJ27" s="5" t="s">
        <v>204</v>
      </c>
      <c r="DK27" s="5" t="s">
        <v>205</v>
      </c>
      <c r="DL27" s="5" t="s">
        <v>170</v>
      </c>
      <c r="DM27" s="5" t="s">
        <v>169</v>
      </c>
      <c r="DN27" s="5" t="s">
        <v>170</v>
      </c>
      <c r="DO27" s="5" t="s">
        <v>236</v>
      </c>
      <c r="DP27" s="5" t="s">
        <v>169</v>
      </c>
      <c r="DQ27" s="5" t="s">
        <v>193</v>
      </c>
      <c r="DS27" s="5" t="s">
        <v>2029</v>
      </c>
      <c r="DT27" s="5" t="s">
        <v>2030</v>
      </c>
      <c r="DU27" s="5" t="s">
        <v>2031</v>
      </c>
      <c r="DV27" s="5" t="s">
        <v>2032</v>
      </c>
      <c r="DY27" s="5">
        <v>36.1</v>
      </c>
      <c r="DZ27" s="79"/>
      <c r="EA27" s="171"/>
      <c r="EB27" s="78">
        <v>8</v>
      </c>
      <c r="EC27" s="5">
        <v>9</v>
      </c>
      <c r="EE27" s="78" t="s">
        <v>2054</v>
      </c>
      <c r="EF27" s="5">
        <v>7</v>
      </c>
      <c r="EH27" s="79"/>
      <c r="EM27" s="78"/>
      <c r="EP27" s="79"/>
      <c r="EU27" s="78"/>
      <c r="EV27" s="79">
        <v>250</v>
      </c>
      <c r="EW27" s="5">
        <v>366</v>
      </c>
      <c r="EX27" s="5">
        <v>298</v>
      </c>
      <c r="EY27" s="5">
        <v>335</v>
      </c>
      <c r="EZ27" s="81">
        <v>178</v>
      </c>
      <c r="FA27" s="5">
        <v>3</v>
      </c>
      <c r="FC27" s="81">
        <v>340</v>
      </c>
      <c r="FD27" s="5">
        <v>34</v>
      </c>
      <c r="FE27" s="5">
        <v>41</v>
      </c>
      <c r="FF27" s="79">
        <v>37</v>
      </c>
      <c r="FG27" s="80">
        <v>198</v>
      </c>
      <c r="FH27" s="5">
        <v>154.5</v>
      </c>
      <c r="FI27" s="87">
        <f>EZ27</f>
        <v>178</v>
      </c>
      <c r="FJ27" s="82" t="s">
        <v>2049</v>
      </c>
      <c r="FL27" s="79"/>
      <c r="FM27" s="5">
        <v>0.46899999999999997</v>
      </c>
      <c r="FN27" s="182">
        <v>0.48</v>
      </c>
      <c r="FO27" s="79">
        <v>0.47399999999999998</v>
      </c>
      <c r="FP27" s="78"/>
      <c r="FR27" s="79"/>
      <c r="FS27" s="180">
        <v>12.1</v>
      </c>
    </row>
    <row r="28" spans="1:190" s="69" customFormat="1">
      <c r="C28" s="59"/>
      <c r="D28" s="59"/>
      <c r="E28" s="59"/>
      <c r="F28" s="59"/>
      <c r="G28" s="59"/>
      <c r="H28" s="59"/>
      <c r="I28" s="60"/>
      <c r="J28" s="68"/>
      <c r="K28" s="59"/>
      <c r="L28" s="59"/>
      <c r="M28" s="61" t="s">
        <v>2063</v>
      </c>
      <c r="N28" s="59"/>
      <c r="O28" s="59"/>
      <c r="P28" s="59"/>
      <c r="Q28" s="59"/>
      <c r="R28" s="59"/>
      <c r="S28" s="59"/>
      <c r="T28" s="59"/>
      <c r="U28" s="59"/>
      <c r="V28" s="59"/>
      <c r="W28" s="59"/>
      <c r="X28" s="59"/>
      <c r="Y28" s="59"/>
      <c r="Z28" s="59"/>
      <c r="AA28" s="59"/>
      <c r="AB28" s="59"/>
      <c r="AC28" s="59"/>
      <c r="AD28" s="61" t="str">
        <f>$M28</f>
        <v>2022 BMW 530e xDrive Sedan (PHEV)</v>
      </c>
      <c r="AE28" s="59"/>
      <c r="AF28" s="59"/>
      <c r="AG28" s="59"/>
      <c r="AH28" s="59"/>
      <c r="AI28" s="59"/>
      <c r="AJ28" s="62"/>
      <c r="AK28" s="57"/>
      <c r="AL28" s="59"/>
      <c r="AM28" s="59"/>
      <c r="AN28" s="59"/>
      <c r="AO28" s="59"/>
      <c r="AP28" s="59"/>
      <c r="AQ28" s="59"/>
      <c r="AR28" s="62"/>
      <c r="AS28" s="57"/>
      <c r="AT28" s="61" t="str">
        <f>$M28</f>
        <v>2022 BMW 530e xDrive Sedan (PHEV)</v>
      </c>
      <c r="AU28" s="57"/>
      <c r="AV28" s="59"/>
      <c r="AW28" s="59"/>
      <c r="AX28" s="59"/>
      <c r="AY28" s="59"/>
      <c r="AZ28" s="59"/>
      <c r="BA28" s="59"/>
      <c r="BB28" s="59"/>
      <c r="BC28" s="59"/>
      <c r="BD28" s="59"/>
      <c r="BE28" s="59"/>
      <c r="BF28" s="59"/>
      <c r="BG28" s="59"/>
      <c r="BH28" s="59"/>
      <c r="BI28" s="61" t="str">
        <f>$M28</f>
        <v>2022 BMW 530e xDrive Sedan (PHEV)</v>
      </c>
      <c r="BJ28" s="59"/>
      <c r="BK28" s="59"/>
      <c r="BL28" s="59"/>
      <c r="BM28" s="60"/>
      <c r="BN28" s="57"/>
      <c r="BO28" s="59"/>
      <c r="BP28" s="59"/>
      <c r="BQ28" s="59"/>
      <c r="BR28" s="59"/>
      <c r="BS28" s="59"/>
      <c r="BT28" s="64"/>
      <c r="BU28" s="59"/>
      <c r="BV28" s="62"/>
      <c r="BW28" s="164"/>
      <c r="BX28" s="57"/>
      <c r="BY28" s="61" t="str">
        <f>$M28</f>
        <v>2022 BMW 530e xDrive Sedan (PHEV)</v>
      </c>
      <c r="BZ28" s="59"/>
      <c r="CA28" s="59"/>
      <c r="CB28" s="59"/>
      <c r="CC28" s="59"/>
      <c r="CD28" s="59"/>
      <c r="CE28" s="115"/>
      <c r="CF28" s="59"/>
      <c r="CG28" s="59"/>
      <c r="CH28" s="59"/>
      <c r="CI28" s="59"/>
      <c r="CJ28" s="59"/>
      <c r="CK28" s="59"/>
      <c r="CL28" s="59"/>
      <c r="CM28" s="59"/>
      <c r="CN28" s="59"/>
      <c r="CO28" s="61" t="str">
        <f>$M28</f>
        <v>2022 BMW 530e xDrive Sedan (PHEV)</v>
      </c>
      <c r="CP28" s="59"/>
      <c r="CQ28" s="59"/>
      <c r="CR28" s="59"/>
      <c r="CS28" s="59"/>
      <c r="CT28" s="59"/>
      <c r="CU28" s="59"/>
      <c r="CV28" s="59"/>
      <c r="CW28" s="59"/>
      <c r="CX28" s="59"/>
      <c r="CY28" s="59"/>
      <c r="CZ28" s="59"/>
      <c r="DA28" s="59"/>
      <c r="DB28" s="59"/>
      <c r="DC28" s="59"/>
      <c r="DD28" s="59"/>
      <c r="DE28" s="59"/>
      <c r="DF28" s="61" t="str">
        <f>$M28</f>
        <v>2022 BMW 530e xDrive Sedan (PHEV)</v>
      </c>
      <c r="DG28" s="59"/>
      <c r="DH28" s="59"/>
      <c r="DI28" s="59"/>
      <c r="DJ28" s="59"/>
      <c r="DK28" s="59"/>
      <c r="DL28" s="59"/>
      <c r="DM28" s="59"/>
      <c r="DN28" s="59"/>
      <c r="DO28" s="59"/>
      <c r="DP28" s="59"/>
      <c r="DQ28" s="59"/>
      <c r="DR28" s="61"/>
      <c r="DS28" s="61"/>
      <c r="DT28" s="61"/>
      <c r="DU28" s="61"/>
      <c r="DV28" s="61"/>
      <c r="DW28" s="61" t="str">
        <f>$M28</f>
        <v>2022 BMW 530e xDrive Sedan (PHEV)</v>
      </c>
      <c r="DX28" s="61"/>
      <c r="DY28" s="61"/>
      <c r="DZ28" s="60"/>
      <c r="EA28" s="165"/>
      <c r="EB28" s="68"/>
      <c r="EC28" s="61"/>
      <c r="ED28" s="60"/>
      <c r="EE28" s="68"/>
      <c r="EF28" s="61"/>
      <c r="EG28" s="61"/>
      <c r="EH28" s="60"/>
      <c r="EI28" s="68"/>
      <c r="EK28" t="s">
        <v>1986</v>
      </c>
      <c r="EL28" s="61" t="str">
        <f>$M28</f>
        <v>2022 BMW 530e xDrive Sedan (PHEV)</v>
      </c>
      <c r="EM28" s="68"/>
      <c r="EP28" s="74"/>
      <c r="EQ28" s="73"/>
      <c r="ET28" s="74"/>
      <c r="EU28" s="73"/>
      <c r="EV28" s="74"/>
      <c r="EW28" s="73"/>
      <c r="EY28" s="74"/>
      <c r="EZ28" s="75"/>
      <c r="FA28" s="61" t="str">
        <f>$M28</f>
        <v>2022 BMW 530e xDrive Sedan (PHEV)</v>
      </c>
      <c r="FB28" s="74"/>
      <c r="FC28" s="75"/>
      <c r="FD28" s="68"/>
      <c r="FE28" s="61"/>
      <c r="FF28" s="60"/>
      <c r="FG28" s="68"/>
      <c r="FH28" s="61"/>
      <c r="FI28" s="60"/>
      <c r="FJ28" s="68"/>
      <c r="FK28" s="61"/>
      <c r="FL28" s="60"/>
      <c r="FM28" s="61" t="str">
        <f>$M28</f>
        <v>2022 BMW 530e xDrive Sedan (PHEV)</v>
      </c>
      <c r="FN28" s="61"/>
      <c r="FO28" s="60"/>
      <c r="FP28" s="167"/>
      <c r="FQ28" s="168"/>
      <c r="FR28" s="169"/>
      <c r="FS28" s="166"/>
      <c r="FT28" s="61"/>
      <c r="FU28" s="61"/>
      <c r="FV28" s="61"/>
      <c r="FW28" s="61"/>
      <c r="FX28" s="61"/>
      <c r="FY28" s="61"/>
      <c r="FZ28" s="61"/>
      <c r="GA28" s="61"/>
      <c r="GB28" s="61"/>
      <c r="GC28" s="61"/>
      <c r="GD28" s="61"/>
      <c r="GE28" s="61"/>
      <c r="GF28" s="61"/>
      <c r="GG28" s="61"/>
      <c r="GH28" s="61"/>
    </row>
    <row r="29" spans="1:190" s="5" customFormat="1">
      <c r="A29" s="5">
        <v>2022</v>
      </c>
      <c r="B29" s="5" t="s">
        <v>222</v>
      </c>
      <c r="C29" s="5" t="s">
        <v>222</v>
      </c>
      <c r="D29" s="5" t="s">
        <v>2064</v>
      </c>
      <c r="E29" s="5" t="s">
        <v>224</v>
      </c>
      <c r="F29" s="5">
        <v>537</v>
      </c>
      <c r="G29" s="80">
        <v>2</v>
      </c>
      <c r="H29" s="5">
        <v>4</v>
      </c>
      <c r="I29" s="79" t="s">
        <v>196</v>
      </c>
      <c r="J29" s="5">
        <v>22</v>
      </c>
      <c r="K29" s="5">
        <v>28</v>
      </c>
      <c r="L29" s="5">
        <v>25</v>
      </c>
      <c r="M29" s="5">
        <v>29.5</v>
      </c>
      <c r="N29" s="5">
        <v>40.5</v>
      </c>
      <c r="O29" s="5">
        <v>33.607599999999998</v>
      </c>
      <c r="P29" s="5">
        <v>22.410299999999999</v>
      </c>
      <c r="Q29" s="5">
        <v>28.1525</v>
      </c>
      <c r="R29" s="5">
        <v>24.6751</v>
      </c>
      <c r="T29" s="5" t="s">
        <v>165</v>
      </c>
      <c r="U29" s="5" t="s">
        <v>166</v>
      </c>
      <c r="V29" s="5" t="s">
        <v>198</v>
      </c>
      <c r="W29" s="5" t="s">
        <v>199</v>
      </c>
      <c r="Y29" s="5">
        <v>8</v>
      </c>
      <c r="Z29" s="5" t="s">
        <v>170</v>
      </c>
      <c r="AA29" s="5" t="s">
        <v>170</v>
      </c>
      <c r="AB29" s="5" t="s">
        <v>167</v>
      </c>
      <c r="AC29" s="5" t="s">
        <v>276</v>
      </c>
      <c r="AD29" s="5">
        <v>10</v>
      </c>
      <c r="AF29" s="5">
        <v>302</v>
      </c>
      <c r="AG29" s="5" t="s">
        <v>173</v>
      </c>
      <c r="AH29" s="5" t="s">
        <v>174</v>
      </c>
      <c r="AI29" s="5" t="s">
        <v>175</v>
      </c>
      <c r="AJ29" s="5" t="s">
        <v>176</v>
      </c>
      <c r="AK29" s="78" t="s">
        <v>170</v>
      </c>
      <c r="AL29" s="5" t="s">
        <v>177</v>
      </c>
      <c r="AO29" s="5">
        <v>99</v>
      </c>
      <c r="AP29" s="5">
        <v>10</v>
      </c>
      <c r="AR29" s="79"/>
      <c r="AS29" s="78">
        <v>1450</v>
      </c>
      <c r="AT29" s="5">
        <v>1450</v>
      </c>
      <c r="AU29" s="5">
        <v>56</v>
      </c>
      <c r="AV29" s="5">
        <v>50</v>
      </c>
      <c r="AW29" s="5">
        <v>53</v>
      </c>
      <c r="AX29" s="5">
        <v>40.799999999999997</v>
      </c>
      <c r="AY29" s="5">
        <v>35.200000000000003</v>
      </c>
      <c r="AZ29" s="5">
        <v>38.28</v>
      </c>
      <c r="BA29" s="5">
        <v>55.581000000000003</v>
      </c>
      <c r="BB29" s="5">
        <v>49.718000000000004</v>
      </c>
      <c r="BC29" s="5">
        <v>52.942599999999999</v>
      </c>
      <c r="BD29" s="5">
        <v>19</v>
      </c>
      <c r="BE29" s="5" t="s">
        <v>2021</v>
      </c>
      <c r="BF29" s="5" t="s">
        <v>2022</v>
      </c>
      <c r="BG29" s="5" t="s">
        <v>2023</v>
      </c>
      <c r="BH29" s="5" t="s">
        <v>2024</v>
      </c>
      <c r="BI29" s="5">
        <v>1450</v>
      </c>
      <c r="BM29" s="5">
        <v>1450</v>
      </c>
      <c r="BN29" s="82" t="s">
        <v>2025</v>
      </c>
      <c r="BO29" s="5">
        <v>2</v>
      </c>
      <c r="BP29" s="5">
        <v>2</v>
      </c>
      <c r="BQ29" s="5">
        <v>4</v>
      </c>
      <c r="BR29" s="5" t="s">
        <v>352</v>
      </c>
      <c r="BS29" s="5" t="s">
        <v>180</v>
      </c>
      <c r="BT29" s="5" t="s">
        <v>2026</v>
      </c>
      <c r="BU29" s="83">
        <v>44423</v>
      </c>
      <c r="BV29" s="79">
        <v>30023</v>
      </c>
      <c r="BW29" s="170"/>
      <c r="BX29" s="5" t="s">
        <v>170</v>
      </c>
      <c r="BY29" s="5" t="s">
        <v>170</v>
      </c>
      <c r="CB29" s="5" t="s">
        <v>170</v>
      </c>
      <c r="CC29" s="5" t="s">
        <v>170</v>
      </c>
      <c r="CE29" s="5" t="s">
        <v>170</v>
      </c>
      <c r="CG29" s="5" t="s">
        <v>169</v>
      </c>
      <c r="CH29" s="5" t="s">
        <v>234</v>
      </c>
      <c r="CI29" s="5" t="s">
        <v>169</v>
      </c>
      <c r="CJ29" s="5" t="s">
        <v>517</v>
      </c>
      <c r="CK29" s="5" t="s">
        <v>183</v>
      </c>
      <c r="CM29" s="5">
        <v>6</v>
      </c>
      <c r="CN29" s="5" t="s">
        <v>184</v>
      </c>
      <c r="CP29" s="5">
        <v>354</v>
      </c>
      <c r="CQ29" s="5">
        <v>34</v>
      </c>
      <c r="CR29" s="5">
        <v>101.3</v>
      </c>
      <c r="CS29" s="5" t="s">
        <v>185</v>
      </c>
      <c r="CV29" s="5" t="s">
        <v>186</v>
      </c>
      <c r="CX29" s="5" t="s">
        <v>187</v>
      </c>
      <c r="CY29" s="5" t="s">
        <v>170</v>
      </c>
      <c r="DC29" s="5" t="s">
        <v>2052</v>
      </c>
      <c r="DD29" s="5">
        <v>1</v>
      </c>
      <c r="DE29" s="5" t="s">
        <v>522</v>
      </c>
      <c r="DF29" s="5" t="s">
        <v>2053</v>
      </c>
      <c r="DG29" s="5">
        <v>80</v>
      </c>
      <c r="DJ29" s="5" t="s">
        <v>204</v>
      </c>
      <c r="DK29" s="5" t="s">
        <v>205</v>
      </c>
      <c r="DL29" s="5" t="s">
        <v>170</v>
      </c>
      <c r="DM29" s="5" t="s">
        <v>169</v>
      </c>
      <c r="DN29" s="5" t="s">
        <v>170</v>
      </c>
      <c r="DO29" s="5" t="s">
        <v>236</v>
      </c>
      <c r="DP29" s="5" t="s">
        <v>169</v>
      </c>
      <c r="DQ29" s="5" t="s">
        <v>193</v>
      </c>
      <c r="DS29" s="5" t="s">
        <v>2029</v>
      </c>
      <c r="DT29" s="5" t="s">
        <v>2030</v>
      </c>
      <c r="DU29" s="5" t="s">
        <v>2031</v>
      </c>
      <c r="DV29" s="5" t="s">
        <v>2032</v>
      </c>
      <c r="DY29" s="5">
        <v>33.9</v>
      </c>
      <c r="DZ29" s="79"/>
      <c r="EA29" s="171"/>
      <c r="EB29" s="78">
        <v>7</v>
      </c>
      <c r="EC29" s="5">
        <v>8</v>
      </c>
      <c r="EE29" s="78" t="s">
        <v>2054</v>
      </c>
      <c r="EF29" s="5">
        <v>7</v>
      </c>
      <c r="EH29" s="79"/>
      <c r="EM29" s="78"/>
      <c r="EP29" s="79"/>
      <c r="EU29" s="78"/>
      <c r="EV29" s="79">
        <v>750</v>
      </c>
      <c r="EW29" s="5">
        <v>0</v>
      </c>
      <c r="EX29" s="5">
        <v>0</v>
      </c>
      <c r="EY29" s="5">
        <v>0</v>
      </c>
      <c r="EZ29" s="81">
        <v>203</v>
      </c>
      <c r="FA29" s="5">
        <v>3</v>
      </c>
      <c r="FC29" s="81">
        <v>320</v>
      </c>
      <c r="FD29" s="5">
        <v>30</v>
      </c>
      <c r="FE29" s="5">
        <v>38</v>
      </c>
      <c r="FF29" s="79">
        <v>33</v>
      </c>
      <c r="FG29" s="80">
        <v>226.5</v>
      </c>
      <c r="FH29" s="5">
        <v>174.5</v>
      </c>
      <c r="FI29" s="87">
        <f>EZ29</f>
        <v>203</v>
      </c>
      <c r="FJ29" s="78">
        <v>18.59</v>
      </c>
      <c r="FK29" s="173">
        <v>20</v>
      </c>
      <c r="FL29" s="79">
        <f>BD29</f>
        <v>19</v>
      </c>
      <c r="FM29" s="5">
        <v>0.435</v>
      </c>
      <c r="FN29" s="5">
        <v>0.45700000000000002</v>
      </c>
      <c r="FO29" s="79">
        <v>0.44500000000000001</v>
      </c>
      <c r="FP29" s="174">
        <v>0</v>
      </c>
      <c r="FQ29" s="175">
        <v>0</v>
      </c>
      <c r="FR29" s="179">
        <v>0</v>
      </c>
      <c r="FS29" s="180">
        <v>12.1</v>
      </c>
    </row>
    <row r="30" spans="1:190" s="5" customFormat="1">
      <c r="A30" s="5" t="s">
        <v>1986</v>
      </c>
      <c r="B30" s="5" t="s">
        <v>2065</v>
      </c>
      <c r="G30" s="80"/>
      <c r="I30" s="79"/>
      <c r="J30" s="5">
        <v>22</v>
      </c>
      <c r="K30" s="5">
        <v>28</v>
      </c>
      <c r="L30" s="5">
        <v>25</v>
      </c>
      <c r="M30" s="5">
        <v>29.5</v>
      </c>
      <c r="N30" s="5">
        <v>40.5</v>
      </c>
      <c r="O30" s="5">
        <v>33.607599999999998</v>
      </c>
      <c r="P30" s="5">
        <v>22.410299999999999</v>
      </c>
      <c r="Q30" s="5">
        <v>28.1525</v>
      </c>
      <c r="R30" s="5">
        <v>24.6751</v>
      </c>
      <c r="T30" s="5" t="s">
        <v>165</v>
      </c>
      <c r="U30" s="5" t="s">
        <v>166</v>
      </c>
      <c r="V30" s="5" t="s">
        <v>198</v>
      </c>
      <c r="W30" s="5" t="s">
        <v>199</v>
      </c>
      <c r="Y30" s="5">
        <v>8</v>
      </c>
      <c r="Z30" s="5" t="s">
        <v>170</v>
      </c>
      <c r="AA30" s="5" t="s">
        <v>170</v>
      </c>
      <c r="AB30" s="5" t="s">
        <v>167</v>
      </c>
      <c r="AC30" s="5" t="s">
        <v>276</v>
      </c>
      <c r="AD30" s="5">
        <v>10</v>
      </c>
      <c r="AF30" s="5">
        <v>302</v>
      </c>
      <c r="AG30" s="5" t="s">
        <v>173</v>
      </c>
      <c r="AH30" s="5" t="s">
        <v>174</v>
      </c>
      <c r="AI30" s="5" t="s">
        <v>175</v>
      </c>
      <c r="AJ30" s="5" t="s">
        <v>176</v>
      </c>
      <c r="AK30" s="78" t="s">
        <v>170</v>
      </c>
      <c r="AL30" s="5" t="s">
        <v>177</v>
      </c>
      <c r="AO30" s="5">
        <v>99</v>
      </c>
      <c r="AP30" s="5">
        <v>10</v>
      </c>
      <c r="AR30" s="79"/>
      <c r="AS30" s="78">
        <v>1450</v>
      </c>
      <c r="AT30" s="5">
        <v>1450</v>
      </c>
      <c r="AU30" s="5">
        <v>59</v>
      </c>
      <c r="AV30" s="5">
        <v>67</v>
      </c>
      <c r="AW30" s="5">
        <v>62</v>
      </c>
      <c r="AX30" s="5">
        <v>82.6</v>
      </c>
      <c r="AY30" s="5">
        <v>95.7</v>
      </c>
      <c r="AZ30" s="5">
        <v>88.022000000000006</v>
      </c>
      <c r="BA30" s="5">
        <v>58.515500000000003</v>
      </c>
      <c r="BB30" s="5">
        <v>67.001999999999995</v>
      </c>
      <c r="BC30" s="5">
        <v>62.052300000000002</v>
      </c>
      <c r="BD30" s="5">
        <v>19</v>
      </c>
      <c r="BE30" s="5" t="s">
        <v>2021</v>
      </c>
      <c r="BF30" s="5" t="s">
        <v>2022</v>
      </c>
      <c r="BG30" s="5" t="s">
        <v>175</v>
      </c>
      <c r="BH30" s="5" t="s">
        <v>176</v>
      </c>
      <c r="BI30" s="5">
        <v>1450</v>
      </c>
      <c r="BM30" s="5">
        <v>1450</v>
      </c>
      <c r="BN30" s="82" t="s">
        <v>2025</v>
      </c>
      <c r="BO30" s="5">
        <v>2</v>
      </c>
      <c r="BP30" s="5">
        <v>2</v>
      </c>
      <c r="BQ30" s="5">
        <v>4</v>
      </c>
      <c r="BR30" s="5" t="s">
        <v>352</v>
      </c>
      <c r="BS30" s="5" t="s">
        <v>180</v>
      </c>
      <c r="BT30" s="5" t="s">
        <v>2026</v>
      </c>
      <c r="BU30" s="83">
        <v>44423</v>
      </c>
      <c r="BV30" s="79">
        <v>30023</v>
      </c>
      <c r="BW30" s="170"/>
      <c r="BX30" s="5" t="s">
        <v>170</v>
      </c>
      <c r="BY30" s="5" t="s">
        <v>170</v>
      </c>
      <c r="CB30" s="5" t="s">
        <v>170</v>
      </c>
      <c r="CC30" s="5" t="s">
        <v>170</v>
      </c>
      <c r="CE30" s="5" t="s">
        <v>170</v>
      </c>
      <c r="CG30" s="5" t="s">
        <v>169</v>
      </c>
      <c r="CH30" s="5" t="s">
        <v>234</v>
      </c>
      <c r="CI30" s="5" t="s">
        <v>169</v>
      </c>
      <c r="CJ30" s="5" t="s">
        <v>517</v>
      </c>
      <c r="CK30" s="5" t="s">
        <v>183</v>
      </c>
      <c r="CM30" s="5">
        <v>6</v>
      </c>
      <c r="CN30" s="5" t="s">
        <v>184</v>
      </c>
      <c r="CP30" s="5">
        <v>354</v>
      </c>
      <c r="CQ30" s="5">
        <v>34</v>
      </c>
      <c r="CR30" s="5">
        <v>101.3</v>
      </c>
      <c r="CS30" s="5" t="s">
        <v>185</v>
      </c>
      <c r="CV30" s="5" t="s">
        <v>186</v>
      </c>
      <c r="CX30" s="5" t="s">
        <v>187</v>
      </c>
      <c r="CY30" s="5" t="s">
        <v>170</v>
      </c>
      <c r="DC30" s="5" t="s">
        <v>2052</v>
      </c>
      <c r="DD30" s="5">
        <v>1</v>
      </c>
      <c r="DE30" s="5" t="s">
        <v>522</v>
      </c>
      <c r="DF30" s="5" t="s">
        <v>2053</v>
      </c>
      <c r="DG30" s="5">
        <v>80</v>
      </c>
      <c r="DJ30" s="5" t="s">
        <v>204</v>
      </c>
      <c r="DK30" s="5" t="s">
        <v>205</v>
      </c>
      <c r="DL30" s="5" t="s">
        <v>170</v>
      </c>
      <c r="DM30" s="5" t="s">
        <v>169</v>
      </c>
      <c r="DN30" s="5" t="s">
        <v>170</v>
      </c>
      <c r="DO30" s="5" t="s">
        <v>236</v>
      </c>
      <c r="DP30" s="5" t="s">
        <v>169</v>
      </c>
      <c r="DQ30" s="5" t="s">
        <v>193</v>
      </c>
      <c r="DS30" s="5" t="s">
        <v>2029</v>
      </c>
      <c r="DT30" s="5" t="s">
        <v>2030</v>
      </c>
      <c r="DU30" s="5" t="s">
        <v>2031</v>
      </c>
      <c r="DV30" s="5" t="s">
        <v>2032</v>
      </c>
      <c r="DY30" s="5">
        <v>33.9</v>
      </c>
      <c r="DZ30" s="79"/>
      <c r="EA30" s="171"/>
      <c r="EB30" s="78">
        <v>7</v>
      </c>
      <c r="EC30" s="5">
        <v>8</v>
      </c>
      <c r="EE30" s="78" t="s">
        <v>2054</v>
      </c>
      <c r="EF30" s="5">
        <v>7</v>
      </c>
      <c r="EH30" s="79"/>
      <c r="EM30" s="78"/>
      <c r="EP30" s="79"/>
      <c r="EU30" s="78"/>
      <c r="EV30" s="79">
        <v>750</v>
      </c>
      <c r="EW30" s="5">
        <v>395</v>
      </c>
      <c r="EX30" s="5">
        <v>312</v>
      </c>
      <c r="EY30" s="5">
        <v>358</v>
      </c>
      <c r="EZ30" s="81">
        <v>203</v>
      </c>
      <c r="FA30" s="5">
        <v>3</v>
      </c>
      <c r="FC30" s="81">
        <v>320</v>
      </c>
      <c r="FD30" s="5">
        <v>30</v>
      </c>
      <c r="FE30" s="5">
        <v>38</v>
      </c>
      <c r="FF30" s="79">
        <v>33</v>
      </c>
      <c r="FG30" s="80">
        <v>226.5</v>
      </c>
      <c r="FH30" s="5">
        <v>174.5</v>
      </c>
      <c r="FI30" s="87">
        <f>EZ30</f>
        <v>203</v>
      </c>
      <c r="FJ30" s="82" t="s">
        <v>2066</v>
      </c>
      <c r="FL30" s="79"/>
      <c r="FM30" s="5">
        <v>0.435</v>
      </c>
      <c r="FN30" s="5">
        <v>0.45700000000000002</v>
      </c>
      <c r="FO30" s="79">
        <v>0.44500000000000001</v>
      </c>
      <c r="FP30" s="78"/>
      <c r="FR30" s="79"/>
      <c r="FS30" s="180">
        <v>12.1</v>
      </c>
    </row>
    <row r="31" spans="1:190" s="69" customFormat="1">
      <c r="C31" s="59"/>
      <c r="D31" s="59"/>
      <c r="E31" s="59"/>
      <c r="F31" s="59"/>
      <c r="G31" s="59"/>
      <c r="H31" s="59"/>
      <c r="I31" s="60"/>
      <c r="J31" s="68"/>
      <c r="K31" s="59"/>
      <c r="L31" s="59"/>
      <c r="M31" s="61" t="s">
        <v>2067</v>
      </c>
      <c r="N31" s="59"/>
      <c r="O31" s="59"/>
      <c r="P31" s="59"/>
      <c r="Q31" s="59"/>
      <c r="R31" s="59"/>
      <c r="S31" s="59"/>
      <c r="T31" s="59"/>
      <c r="U31" s="59"/>
      <c r="V31" s="59"/>
      <c r="W31" s="59"/>
      <c r="X31" s="59"/>
      <c r="Y31" s="59"/>
      <c r="Z31" s="59"/>
      <c r="AA31" s="59"/>
      <c r="AB31" s="59"/>
      <c r="AC31" s="59"/>
      <c r="AD31" s="61" t="str">
        <f>$M31</f>
        <v>2022 BMW 745e xDrive (PHEV)</v>
      </c>
      <c r="AE31" s="59"/>
      <c r="AF31" s="59"/>
      <c r="AG31" s="59"/>
      <c r="AH31" s="59"/>
      <c r="AI31" s="59"/>
      <c r="AJ31" s="62"/>
      <c r="AK31" s="57"/>
      <c r="AL31" s="59"/>
      <c r="AM31" s="59"/>
      <c r="AN31" s="59"/>
      <c r="AO31" s="59"/>
      <c r="AP31" s="59"/>
      <c r="AQ31" s="59"/>
      <c r="AR31" s="62"/>
      <c r="AS31" s="57"/>
      <c r="AT31" s="61" t="str">
        <f>$M31</f>
        <v>2022 BMW 745e xDrive (PHEV)</v>
      </c>
      <c r="AU31" s="57"/>
      <c r="AV31" s="59"/>
      <c r="AW31" s="59"/>
      <c r="AX31" s="59"/>
      <c r="AY31" s="59"/>
      <c r="AZ31" s="59"/>
      <c r="BA31" s="59"/>
      <c r="BB31" s="59"/>
      <c r="BC31" s="59"/>
      <c r="BD31" s="59"/>
      <c r="BE31" s="59"/>
      <c r="BF31" s="59"/>
      <c r="BG31" s="59"/>
      <c r="BH31" s="59"/>
      <c r="BI31" s="61" t="str">
        <f>$M31</f>
        <v>2022 BMW 745e xDrive (PHEV)</v>
      </c>
      <c r="BJ31" s="59"/>
      <c r="BK31" s="59"/>
      <c r="BL31" s="59"/>
      <c r="BM31" s="62"/>
      <c r="BN31" s="57"/>
      <c r="BO31" s="59"/>
      <c r="BP31" s="59"/>
      <c r="BQ31" s="59"/>
      <c r="BR31" s="59"/>
      <c r="BS31" s="59"/>
      <c r="BT31" s="64"/>
      <c r="BU31" s="59"/>
      <c r="BV31" s="62"/>
      <c r="BW31" s="164"/>
      <c r="BX31" s="57"/>
      <c r="BY31" s="61" t="str">
        <f>$M31</f>
        <v>2022 BMW 745e xDrive (PHEV)</v>
      </c>
      <c r="BZ31" s="59"/>
      <c r="CA31" s="59"/>
      <c r="CB31" s="59"/>
      <c r="CC31" s="59"/>
      <c r="CD31" s="59"/>
      <c r="CE31" s="115"/>
      <c r="CF31" s="59"/>
      <c r="CG31" s="59"/>
      <c r="CH31" s="59"/>
      <c r="CI31" s="59"/>
      <c r="CJ31" s="59"/>
      <c r="CK31" s="59"/>
      <c r="CL31" s="59"/>
      <c r="CM31" s="59"/>
      <c r="CN31" s="59"/>
      <c r="CO31" s="61" t="str">
        <f>$M31</f>
        <v>2022 BMW 745e xDrive (PHEV)</v>
      </c>
      <c r="CP31" s="59"/>
      <c r="CQ31" s="59"/>
      <c r="CR31" s="59"/>
      <c r="CS31" s="59"/>
      <c r="CT31" s="59"/>
      <c r="CU31" s="59"/>
      <c r="CV31" s="59"/>
      <c r="CW31" s="59"/>
      <c r="CX31" s="59"/>
      <c r="CY31" s="59"/>
      <c r="CZ31" s="59"/>
      <c r="DA31" s="59"/>
      <c r="DB31" s="59"/>
      <c r="DC31" s="59"/>
      <c r="DD31" s="59"/>
      <c r="DE31" s="59"/>
      <c r="DF31" s="61" t="str">
        <f>$M31</f>
        <v>2022 BMW 745e xDrive (PHEV)</v>
      </c>
      <c r="DG31" s="59"/>
      <c r="DH31" s="59"/>
      <c r="DI31" s="59"/>
      <c r="DJ31" s="59"/>
      <c r="DK31" s="59"/>
      <c r="DL31" s="59"/>
      <c r="DM31" s="59"/>
      <c r="DN31" s="59"/>
      <c r="DO31" s="59"/>
      <c r="DP31" s="59"/>
      <c r="DQ31" s="59"/>
      <c r="DR31" s="61"/>
      <c r="DS31" s="61"/>
      <c r="DT31" s="61"/>
      <c r="DU31" s="61"/>
      <c r="DV31" s="61"/>
      <c r="DW31" s="61" t="str">
        <f>$M31</f>
        <v>2022 BMW 745e xDrive (PHEV)</v>
      </c>
      <c r="DX31" s="61"/>
      <c r="DY31" s="61"/>
      <c r="DZ31" s="60"/>
      <c r="EA31" s="165"/>
      <c r="EB31" s="68"/>
      <c r="EC31" s="61"/>
      <c r="ED31" s="60"/>
      <c r="EE31" s="68"/>
      <c r="EF31" s="61"/>
      <c r="EG31" s="61"/>
      <c r="EH31" s="60"/>
      <c r="EI31" s="68"/>
      <c r="EK31" t="s">
        <v>1986</v>
      </c>
      <c r="EL31" s="61" t="str">
        <f>$M31</f>
        <v>2022 BMW 745e xDrive (PHEV)</v>
      </c>
      <c r="EM31" s="68"/>
      <c r="EP31" s="74"/>
      <c r="EQ31" s="73"/>
      <c r="ET31" s="74"/>
      <c r="EU31" s="73"/>
      <c r="EV31" s="74"/>
      <c r="EW31" s="73"/>
      <c r="EY31" s="74"/>
      <c r="EZ31" s="75"/>
      <c r="FA31" s="61" t="str">
        <f>$M31</f>
        <v>2022 BMW 745e xDrive (PHEV)</v>
      </c>
      <c r="FB31" s="74"/>
      <c r="FC31" s="75"/>
      <c r="FD31" s="68"/>
      <c r="FE31" s="61"/>
      <c r="FF31" s="60"/>
      <c r="FG31" s="68"/>
      <c r="FH31" s="61"/>
      <c r="FI31" s="60"/>
      <c r="FJ31" s="68"/>
      <c r="FK31" s="61"/>
      <c r="FL31" s="60"/>
      <c r="FM31" s="61" t="str">
        <f>$M31</f>
        <v>2022 BMW 745e xDrive (PHEV)</v>
      </c>
      <c r="FN31" s="61"/>
      <c r="FO31" s="60"/>
      <c r="FP31" s="167"/>
      <c r="FQ31" s="168"/>
      <c r="FR31" s="169"/>
      <c r="FS31" s="166"/>
      <c r="FT31" s="61"/>
      <c r="FU31" s="61"/>
      <c r="FV31" s="61"/>
      <c r="FW31" s="61"/>
      <c r="FX31" s="61"/>
      <c r="FY31" s="61"/>
      <c r="FZ31" s="61"/>
      <c r="GA31" s="61"/>
      <c r="GB31" s="61"/>
      <c r="GC31" s="61"/>
      <c r="GD31" s="61"/>
      <c r="GE31" s="61"/>
      <c r="GF31" s="61"/>
      <c r="GG31" s="61"/>
      <c r="GH31" s="61"/>
    </row>
    <row r="32" spans="1:190" s="5" customFormat="1">
      <c r="A32" s="175">
        <v>2022</v>
      </c>
      <c r="B32" s="175" t="s">
        <v>222</v>
      </c>
      <c r="C32" s="5" t="s">
        <v>222</v>
      </c>
      <c r="D32" s="183" t="s">
        <v>2068</v>
      </c>
      <c r="E32" s="5" t="s">
        <v>224</v>
      </c>
      <c r="F32" s="5">
        <v>740</v>
      </c>
      <c r="G32" s="80">
        <v>3</v>
      </c>
      <c r="H32" s="5">
        <v>6</v>
      </c>
      <c r="I32" s="79" t="s">
        <v>196</v>
      </c>
      <c r="J32" s="5">
        <v>19</v>
      </c>
      <c r="K32" s="5">
        <v>26</v>
      </c>
      <c r="L32" s="5">
        <v>22</v>
      </c>
      <c r="M32" s="5">
        <v>26.5</v>
      </c>
      <c r="N32" s="5">
        <v>37.200000000000003</v>
      </c>
      <c r="O32" s="5">
        <v>30.44</v>
      </c>
      <c r="P32" s="5">
        <v>19.282399999999999</v>
      </c>
      <c r="Q32" s="5">
        <v>25.940899999999999</v>
      </c>
      <c r="R32" s="5">
        <v>21.8005</v>
      </c>
      <c r="T32" s="5" t="s">
        <v>165</v>
      </c>
      <c r="U32" s="5" t="s">
        <v>166</v>
      </c>
      <c r="V32" s="5" t="s">
        <v>198</v>
      </c>
      <c r="W32" s="5" t="s">
        <v>199</v>
      </c>
      <c r="Y32" s="5">
        <v>8</v>
      </c>
      <c r="Z32" s="5" t="s">
        <v>169</v>
      </c>
      <c r="AA32" s="5" t="s">
        <v>170</v>
      </c>
      <c r="AB32" s="5" t="s">
        <v>167</v>
      </c>
      <c r="AC32" s="5" t="s">
        <v>276</v>
      </c>
      <c r="AD32" s="5">
        <v>10</v>
      </c>
      <c r="AF32" s="5">
        <v>270</v>
      </c>
      <c r="AG32" s="5" t="s">
        <v>173</v>
      </c>
      <c r="AH32" s="5" t="s">
        <v>174</v>
      </c>
      <c r="AI32" s="5" t="s">
        <v>175</v>
      </c>
      <c r="AJ32" s="5" t="s">
        <v>176</v>
      </c>
      <c r="AK32" s="78" t="s">
        <v>170</v>
      </c>
      <c r="AL32" s="5" t="s">
        <v>177</v>
      </c>
      <c r="AO32" s="5">
        <v>114</v>
      </c>
      <c r="AP32" s="5">
        <v>10</v>
      </c>
      <c r="AR32" s="79"/>
      <c r="AS32" s="78">
        <v>1700</v>
      </c>
      <c r="AT32" s="5">
        <v>1700</v>
      </c>
      <c r="AU32" s="5">
        <v>64</v>
      </c>
      <c r="AV32" s="5">
        <v>55</v>
      </c>
      <c r="AW32" s="5">
        <v>60</v>
      </c>
      <c r="AX32" s="5">
        <v>45.6</v>
      </c>
      <c r="AY32" s="5">
        <v>38.799999999999997</v>
      </c>
      <c r="AZ32" s="5">
        <v>42.54</v>
      </c>
      <c r="BA32" s="5">
        <v>64.274000000000001</v>
      </c>
      <c r="BB32" s="5">
        <v>55.262999999999998</v>
      </c>
      <c r="BC32" s="5">
        <v>60.219000000000001</v>
      </c>
      <c r="BD32" s="5">
        <v>17</v>
      </c>
      <c r="BE32" s="5" t="s">
        <v>2021</v>
      </c>
      <c r="BF32" s="5" t="s">
        <v>2022</v>
      </c>
      <c r="BG32" s="5" t="s">
        <v>2023</v>
      </c>
      <c r="BH32" s="5" t="s">
        <v>2024</v>
      </c>
      <c r="BI32" s="5">
        <v>1700</v>
      </c>
      <c r="BM32" s="5">
        <v>1700</v>
      </c>
      <c r="BN32" s="82" t="s">
        <v>2025</v>
      </c>
      <c r="BO32" s="5">
        <v>2</v>
      </c>
      <c r="BP32" s="5">
        <v>2</v>
      </c>
      <c r="BQ32" s="5">
        <v>6</v>
      </c>
      <c r="BR32" s="5" t="s">
        <v>420</v>
      </c>
      <c r="BS32" s="5" t="s">
        <v>180</v>
      </c>
      <c r="BT32" s="5" t="s">
        <v>2026</v>
      </c>
      <c r="BU32" s="83">
        <v>44362</v>
      </c>
      <c r="BV32" s="5">
        <v>30957</v>
      </c>
      <c r="BW32" s="170"/>
      <c r="BX32" s="5" t="s">
        <v>170</v>
      </c>
      <c r="BY32" s="5" t="s">
        <v>170</v>
      </c>
      <c r="CB32" s="5" t="s">
        <v>170</v>
      </c>
      <c r="CC32" s="5" t="s">
        <v>170</v>
      </c>
      <c r="CE32" s="5" t="s">
        <v>170</v>
      </c>
      <c r="CG32" s="5" t="s">
        <v>169</v>
      </c>
      <c r="CH32" s="5" t="s">
        <v>234</v>
      </c>
      <c r="CI32" s="5" t="s">
        <v>169</v>
      </c>
      <c r="CJ32" s="5" t="s">
        <v>517</v>
      </c>
      <c r="CK32" s="5" t="s">
        <v>183</v>
      </c>
      <c r="CM32" s="5">
        <v>6</v>
      </c>
      <c r="CN32" s="5" t="s">
        <v>184</v>
      </c>
      <c r="CP32" s="5">
        <v>354</v>
      </c>
      <c r="CQ32" s="5">
        <v>34</v>
      </c>
      <c r="CR32" s="5">
        <v>101.3</v>
      </c>
      <c r="CS32" s="5" t="s">
        <v>185</v>
      </c>
      <c r="CV32" s="5" t="s">
        <v>186</v>
      </c>
      <c r="CX32" s="5" t="s">
        <v>187</v>
      </c>
      <c r="CY32" s="5" t="s">
        <v>170</v>
      </c>
      <c r="DC32" s="5" t="s">
        <v>2069</v>
      </c>
      <c r="DD32" s="5">
        <v>1</v>
      </c>
      <c r="DE32" s="5" t="s">
        <v>522</v>
      </c>
      <c r="DF32" s="5" t="s">
        <v>879</v>
      </c>
      <c r="DG32" s="5">
        <v>83</v>
      </c>
      <c r="DJ32" s="5" t="s">
        <v>204</v>
      </c>
      <c r="DK32" s="5" t="s">
        <v>205</v>
      </c>
      <c r="DL32" s="5" t="s">
        <v>170</v>
      </c>
      <c r="DM32" s="5" t="s">
        <v>169</v>
      </c>
      <c r="DN32" s="5" t="s">
        <v>170</v>
      </c>
      <c r="DO32" s="5" t="s">
        <v>236</v>
      </c>
      <c r="DP32" s="5" t="s">
        <v>169</v>
      </c>
      <c r="DQ32" s="5" t="s">
        <v>193</v>
      </c>
      <c r="DS32" s="5" t="s">
        <v>2029</v>
      </c>
      <c r="DT32" s="5" t="s">
        <v>2030</v>
      </c>
      <c r="DU32" s="5" t="s">
        <v>2031</v>
      </c>
      <c r="DV32" s="5" t="s">
        <v>2032</v>
      </c>
      <c r="DY32" s="5">
        <v>30.6</v>
      </c>
      <c r="DZ32" s="79"/>
      <c r="EA32" s="171"/>
      <c r="EB32" s="78">
        <v>6</v>
      </c>
      <c r="EC32" s="5">
        <v>7</v>
      </c>
      <c r="EE32" s="78" t="s">
        <v>2070</v>
      </c>
      <c r="EF32" s="5">
        <v>3</v>
      </c>
      <c r="EH32" s="79"/>
      <c r="EM32" s="78"/>
      <c r="EP32" s="79"/>
      <c r="EU32" s="78"/>
      <c r="EV32" s="79">
        <v>2000</v>
      </c>
      <c r="EW32" s="5">
        <v>0</v>
      </c>
      <c r="EX32" s="5">
        <v>0</v>
      </c>
      <c r="EY32" s="5">
        <v>0</v>
      </c>
      <c r="EZ32" s="81">
        <v>245</v>
      </c>
      <c r="FA32" s="5">
        <v>4</v>
      </c>
      <c r="FC32" s="81">
        <v>290</v>
      </c>
      <c r="FD32" s="5">
        <v>25</v>
      </c>
      <c r="FE32" s="5">
        <v>34</v>
      </c>
      <c r="FF32" s="79">
        <v>28</v>
      </c>
      <c r="FG32" s="80">
        <v>280.39999999999998</v>
      </c>
      <c r="FH32" s="5">
        <v>202.3</v>
      </c>
      <c r="FI32" s="87">
        <f>EZ32</f>
        <v>245</v>
      </c>
      <c r="FJ32" s="78">
        <v>15.81</v>
      </c>
      <c r="FK32" s="173">
        <v>17.420000000000002</v>
      </c>
      <c r="FL32" s="79">
        <f>BD32</f>
        <v>17</v>
      </c>
      <c r="FM32" s="5">
        <v>0.38700000000000001</v>
      </c>
      <c r="FN32" s="5">
        <v>0.41499999999999998</v>
      </c>
      <c r="FO32" s="79">
        <v>0.4</v>
      </c>
      <c r="FP32" s="174">
        <v>0</v>
      </c>
      <c r="FQ32" s="175">
        <v>0</v>
      </c>
      <c r="FR32" s="179">
        <v>0</v>
      </c>
      <c r="FS32" s="180">
        <v>12.1</v>
      </c>
    </row>
    <row r="33" spans="1:190" s="5" customFormat="1">
      <c r="A33" s="5" t="s">
        <v>1986</v>
      </c>
      <c r="B33" s="184" t="s">
        <v>2071</v>
      </c>
      <c r="G33" s="80"/>
      <c r="I33" s="79"/>
      <c r="J33" s="5">
        <v>19</v>
      </c>
      <c r="K33" s="5">
        <v>26</v>
      </c>
      <c r="L33" s="5">
        <v>22</v>
      </c>
      <c r="M33" s="5">
        <v>26.5</v>
      </c>
      <c r="N33" s="5">
        <v>37.200000000000003</v>
      </c>
      <c r="O33" s="5">
        <v>30.44</v>
      </c>
      <c r="P33" s="5">
        <v>19.282399999999999</v>
      </c>
      <c r="Q33" s="5">
        <v>25.940899999999999</v>
      </c>
      <c r="R33" s="5">
        <v>21.8005</v>
      </c>
      <c r="T33" s="5" t="s">
        <v>165</v>
      </c>
      <c r="U33" s="5" t="s">
        <v>166</v>
      </c>
      <c r="V33" s="5" t="s">
        <v>198</v>
      </c>
      <c r="W33" s="5" t="s">
        <v>199</v>
      </c>
      <c r="Y33" s="5">
        <v>8</v>
      </c>
      <c r="Z33" s="5" t="s">
        <v>169</v>
      </c>
      <c r="AA33" s="5" t="s">
        <v>170</v>
      </c>
      <c r="AB33" s="5" t="s">
        <v>167</v>
      </c>
      <c r="AC33" s="5" t="s">
        <v>276</v>
      </c>
      <c r="AD33" s="5">
        <v>10</v>
      </c>
      <c r="AF33" s="5">
        <v>270</v>
      </c>
      <c r="AG33" s="5" t="s">
        <v>173</v>
      </c>
      <c r="AH33" s="5" t="s">
        <v>174</v>
      </c>
      <c r="AI33" s="5" t="s">
        <v>175</v>
      </c>
      <c r="AJ33" s="5" t="s">
        <v>176</v>
      </c>
      <c r="AK33" s="78" t="s">
        <v>170</v>
      </c>
      <c r="AL33" s="5" t="s">
        <v>177</v>
      </c>
      <c r="AO33" s="5">
        <v>114</v>
      </c>
      <c r="AP33" s="5">
        <v>10</v>
      </c>
      <c r="AR33" s="79"/>
      <c r="AS33" s="78">
        <v>1700</v>
      </c>
      <c r="AT33" s="5">
        <v>1700</v>
      </c>
      <c r="AU33" s="5">
        <v>52</v>
      </c>
      <c r="AV33" s="5">
        <v>61</v>
      </c>
      <c r="AW33" s="5">
        <v>56</v>
      </c>
      <c r="AX33" s="5">
        <v>73.900000000000006</v>
      </c>
      <c r="AY33" s="5">
        <v>86.8</v>
      </c>
      <c r="AZ33" s="5">
        <v>79.1965</v>
      </c>
      <c r="BA33" s="185">
        <v>52.080100000000002</v>
      </c>
      <c r="BB33" s="5">
        <v>60.738999999999997</v>
      </c>
      <c r="BC33" s="185">
        <v>55.650100000000002</v>
      </c>
      <c r="BD33" s="5">
        <v>17</v>
      </c>
      <c r="BE33" s="5" t="s">
        <v>2021</v>
      </c>
      <c r="BF33" s="5" t="s">
        <v>2022</v>
      </c>
      <c r="BG33" s="5" t="s">
        <v>175</v>
      </c>
      <c r="BH33" s="5" t="s">
        <v>176</v>
      </c>
      <c r="BI33" s="5">
        <v>1700</v>
      </c>
      <c r="BM33" s="5">
        <v>1700</v>
      </c>
      <c r="BN33" s="82" t="s">
        <v>2025</v>
      </c>
      <c r="BO33" s="5">
        <v>2</v>
      </c>
      <c r="BP33" s="5">
        <v>2</v>
      </c>
      <c r="BQ33" s="5">
        <v>6</v>
      </c>
      <c r="BR33" s="5" t="s">
        <v>420</v>
      </c>
      <c r="BS33" s="5" t="s">
        <v>180</v>
      </c>
      <c r="BT33" s="5" t="s">
        <v>2026</v>
      </c>
      <c r="BU33" s="83">
        <v>44362</v>
      </c>
      <c r="BV33" s="5">
        <v>30957</v>
      </c>
      <c r="BW33" s="170"/>
      <c r="BX33" s="5" t="s">
        <v>170</v>
      </c>
      <c r="BY33" s="5" t="s">
        <v>170</v>
      </c>
      <c r="CB33" s="5" t="s">
        <v>170</v>
      </c>
      <c r="CC33" s="5" t="s">
        <v>170</v>
      </c>
      <c r="CE33" s="5" t="s">
        <v>170</v>
      </c>
      <c r="CG33" s="5" t="s">
        <v>169</v>
      </c>
      <c r="CH33" s="5" t="s">
        <v>234</v>
      </c>
      <c r="CI33" s="5" t="s">
        <v>169</v>
      </c>
      <c r="CJ33" s="5" t="s">
        <v>517</v>
      </c>
      <c r="CK33" s="5" t="s">
        <v>183</v>
      </c>
      <c r="CM33" s="5">
        <v>6</v>
      </c>
      <c r="CN33" s="5" t="s">
        <v>184</v>
      </c>
      <c r="CP33" s="5">
        <v>354</v>
      </c>
      <c r="CQ33" s="5">
        <v>34</v>
      </c>
      <c r="CR33" s="5">
        <v>101.3</v>
      </c>
      <c r="CS33" s="5" t="s">
        <v>185</v>
      </c>
      <c r="CV33" s="5" t="s">
        <v>186</v>
      </c>
      <c r="CX33" s="5" t="s">
        <v>187</v>
      </c>
      <c r="CY33" s="5" t="s">
        <v>170</v>
      </c>
      <c r="DC33" s="5" t="s">
        <v>2069</v>
      </c>
      <c r="DD33" s="5">
        <v>1</v>
      </c>
      <c r="DE33" s="5" t="s">
        <v>522</v>
      </c>
      <c r="DF33" s="5" t="s">
        <v>879</v>
      </c>
      <c r="DG33" s="5">
        <v>83</v>
      </c>
      <c r="DJ33" s="5" t="s">
        <v>204</v>
      </c>
      <c r="DK33" s="5" t="s">
        <v>205</v>
      </c>
      <c r="DL33" s="5" t="s">
        <v>170</v>
      </c>
      <c r="DM33" s="5" t="s">
        <v>169</v>
      </c>
      <c r="DN33" s="5" t="s">
        <v>170</v>
      </c>
      <c r="DO33" s="5" t="s">
        <v>236</v>
      </c>
      <c r="DP33" s="5" t="s">
        <v>169</v>
      </c>
      <c r="DQ33" s="5" t="s">
        <v>193</v>
      </c>
      <c r="DS33" s="5" t="s">
        <v>2029</v>
      </c>
      <c r="DT33" s="5" t="s">
        <v>2030</v>
      </c>
      <c r="DU33" s="5" t="s">
        <v>2031</v>
      </c>
      <c r="DV33" s="5" t="s">
        <v>2032</v>
      </c>
      <c r="DY33" s="5">
        <v>30.6</v>
      </c>
      <c r="DZ33" s="79"/>
      <c r="EA33" s="171"/>
      <c r="EB33" s="78">
        <v>6</v>
      </c>
      <c r="EC33" s="5">
        <v>7</v>
      </c>
      <c r="EE33" s="78" t="s">
        <v>2070</v>
      </c>
      <c r="EF33" s="5">
        <v>3</v>
      </c>
      <c r="EH33" s="79"/>
      <c r="EM33" s="78"/>
      <c r="EP33" s="79"/>
      <c r="EU33" s="78"/>
      <c r="EV33" s="79">
        <v>2000</v>
      </c>
      <c r="EW33" s="5">
        <v>448</v>
      </c>
      <c r="EX33" s="5">
        <v>339</v>
      </c>
      <c r="EY33" s="5">
        <v>399</v>
      </c>
      <c r="EZ33" s="81">
        <v>245</v>
      </c>
      <c r="FA33" s="5">
        <v>4</v>
      </c>
      <c r="FC33" s="81">
        <v>290</v>
      </c>
      <c r="FD33" s="5">
        <v>25</v>
      </c>
      <c r="FE33" s="5">
        <v>34</v>
      </c>
      <c r="FF33" s="79">
        <v>28</v>
      </c>
      <c r="FG33" s="80">
        <v>280.39999999999998</v>
      </c>
      <c r="FH33" s="5">
        <v>202.3</v>
      </c>
      <c r="FI33" s="87">
        <f>EZ33</f>
        <v>245</v>
      </c>
      <c r="FJ33" s="82" t="s">
        <v>2072</v>
      </c>
      <c r="FL33" s="79"/>
      <c r="FM33" s="5">
        <v>0.38700000000000001</v>
      </c>
      <c r="FN33" s="5">
        <v>0.41499999999999998</v>
      </c>
      <c r="FO33" s="79">
        <v>0.4</v>
      </c>
      <c r="FP33" s="78"/>
      <c r="FR33" s="79"/>
      <c r="FS33" s="180">
        <v>12.1</v>
      </c>
    </row>
    <row r="34" spans="1:190" s="69" customFormat="1">
      <c r="C34" s="59"/>
      <c r="D34" s="59"/>
      <c r="E34" s="59"/>
      <c r="F34" s="59"/>
      <c r="G34" s="59"/>
      <c r="H34" s="59"/>
      <c r="I34" s="60"/>
      <c r="J34" s="68"/>
      <c r="K34" s="59"/>
      <c r="L34" s="59"/>
      <c r="M34" s="61" t="s">
        <v>2073</v>
      </c>
      <c r="N34" s="59"/>
      <c r="O34" s="59"/>
      <c r="P34" s="59"/>
      <c r="Q34" s="59"/>
      <c r="R34" s="59"/>
      <c r="S34" s="59"/>
      <c r="T34" s="59"/>
      <c r="U34" s="59"/>
      <c r="V34" s="59"/>
      <c r="W34" s="59"/>
      <c r="X34" s="59"/>
      <c r="Y34" s="59"/>
      <c r="Z34" s="59"/>
      <c r="AA34" s="59"/>
      <c r="AB34" s="59"/>
      <c r="AC34" s="59"/>
      <c r="AD34" s="61" t="str">
        <f>$M34</f>
        <v>2022 BMW X5 xDrive45e (PHEV)</v>
      </c>
      <c r="AE34" s="59"/>
      <c r="AF34" s="59"/>
      <c r="AG34" s="59"/>
      <c r="AH34" s="59"/>
      <c r="AI34" s="59"/>
      <c r="AJ34" s="62"/>
      <c r="AK34" s="57"/>
      <c r="AL34" s="59"/>
      <c r="AM34" s="59"/>
      <c r="AN34" s="59"/>
      <c r="AO34" s="59"/>
      <c r="AP34" s="59"/>
      <c r="AQ34" s="59"/>
      <c r="AR34" s="62"/>
      <c r="AS34" s="57"/>
      <c r="AT34" s="61" t="str">
        <f>$M34</f>
        <v>2022 BMW X5 xDrive45e (PHEV)</v>
      </c>
      <c r="AU34" s="57"/>
      <c r="AV34" s="59"/>
      <c r="AW34" s="59"/>
      <c r="AX34" s="59"/>
      <c r="AY34" s="59"/>
      <c r="AZ34" s="59"/>
      <c r="BA34" s="59"/>
      <c r="BB34" s="59"/>
      <c r="BC34" s="59"/>
      <c r="BD34" s="59"/>
      <c r="BE34" s="59"/>
      <c r="BF34" s="59"/>
      <c r="BG34" s="59"/>
      <c r="BH34" s="59"/>
      <c r="BI34" s="61" t="str">
        <f>$M34</f>
        <v>2022 BMW X5 xDrive45e (PHEV)</v>
      </c>
      <c r="BJ34" s="59"/>
      <c r="BK34" s="59"/>
      <c r="BL34" s="59"/>
      <c r="BM34" s="62"/>
      <c r="BN34" s="57"/>
      <c r="BO34" s="59"/>
      <c r="BP34" s="59"/>
      <c r="BQ34" s="59"/>
      <c r="BR34" s="59"/>
      <c r="BS34" s="59"/>
      <c r="BT34" s="64"/>
      <c r="BU34" s="59"/>
      <c r="BV34" s="62"/>
      <c r="BW34" s="164"/>
      <c r="BX34" s="57"/>
      <c r="BY34" s="61" t="str">
        <f>$M34</f>
        <v>2022 BMW X5 xDrive45e (PHEV)</v>
      </c>
      <c r="BZ34" s="59"/>
      <c r="CA34" s="59"/>
      <c r="CB34" s="59"/>
      <c r="CC34" s="59"/>
      <c r="CD34" s="59"/>
      <c r="CE34" s="115"/>
      <c r="CF34" s="59"/>
      <c r="CG34" s="59"/>
      <c r="CH34" s="59"/>
      <c r="CI34" s="59"/>
      <c r="CJ34" s="59"/>
      <c r="CK34" s="59"/>
      <c r="CL34" s="59"/>
      <c r="CM34" s="59"/>
      <c r="CN34" s="59"/>
      <c r="CO34" s="61" t="str">
        <f>$M34</f>
        <v>2022 BMW X5 xDrive45e (PHEV)</v>
      </c>
      <c r="CP34" s="59"/>
      <c r="CQ34" s="59"/>
      <c r="CR34" s="59"/>
      <c r="CS34" s="59"/>
      <c r="CT34" s="59"/>
      <c r="CU34" s="59"/>
      <c r="CV34" s="59"/>
      <c r="CW34" s="59"/>
      <c r="CX34" s="59"/>
      <c r="CY34" s="59"/>
      <c r="CZ34" s="59"/>
      <c r="DA34" s="59"/>
      <c r="DB34" s="59"/>
      <c r="DC34" s="59"/>
      <c r="DD34" s="59"/>
      <c r="DE34" s="59"/>
      <c r="DF34" s="61" t="str">
        <f>$M34</f>
        <v>2022 BMW X5 xDrive45e (PHEV)</v>
      </c>
      <c r="DG34" s="59"/>
      <c r="DH34" s="59"/>
      <c r="DI34" s="59"/>
      <c r="DJ34" s="59"/>
      <c r="DK34" s="59"/>
      <c r="DL34" s="59"/>
      <c r="DM34" s="59"/>
      <c r="DN34" s="59"/>
      <c r="DO34" s="59"/>
      <c r="DP34" s="59"/>
      <c r="DQ34" s="59"/>
      <c r="DR34" s="61"/>
      <c r="DS34" s="61"/>
      <c r="DT34" s="61"/>
      <c r="DU34" s="61"/>
      <c r="DV34" s="61"/>
      <c r="DW34" s="61" t="str">
        <f>$M34</f>
        <v>2022 BMW X5 xDrive45e (PHEV)</v>
      </c>
      <c r="DX34" s="61"/>
      <c r="DY34" s="61"/>
      <c r="DZ34" s="60"/>
      <c r="EA34" s="165"/>
      <c r="EB34" s="68"/>
      <c r="EC34" s="61"/>
      <c r="ED34" s="60"/>
      <c r="EE34" s="68"/>
      <c r="EF34" s="61"/>
      <c r="EG34" s="61"/>
      <c r="EH34" s="60"/>
      <c r="EI34" s="68"/>
      <c r="EK34" t="s">
        <v>1986</v>
      </c>
      <c r="EL34" s="61" t="str">
        <f>$M34</f>
        <v>2022 BMW X5 xDrive45e (PHEV)</v>
      </c>
      <c r="EM34" s="68"/>
      <c r="EP34" s="74"/>
      <c r="EQ34" s="73"/>
      <c r="ET34" s="74"/>
      <c r="EU34" s="73"/>
      <c r="EV34" s="74"/>
      <c r="EW34" s="73"/>
      <c r="EY34" s="74"/>
      <c r="EZ34" s="75"/>
      <c r="FA34" s="61" t="str">
        <f>$M34</f>
        <v>2022 BMW X5 xDrive45e (PHEV)</v>
      </c>
      <c r="FB34" s="74"/>
      <c r="FC34" s="75"/>
      <c r="FD34" s="68"/>
      <c r="FE34" s="61"/>
      <c r="FF34" s="60"/>
      <c r="FG34" s="68"/>
      <c r="FH34" s="61"/>
      <c r="FI34" s="60"/>
      <c r="FJ34" s="68"/>
      <c r="FK34" s="61"/>
      <c r="FL34" s="60"/>
      <c r="FM34" s="61" t="str">
        <f>$M34</f>
        <v>2022 BMW X5 xDrive45e (PHEV)</v>
      </c>
      <c r="FN34" s="61"/>
      <c r="FO34" s="60"/>
      <c r="FP34" s="167"/>
      <c r="FQ34" s="168"/>
      <c r="FR34" s="169"/>
      <c r="FS34" s="166"/>
      <c r="FT34" s="61"/>
      <c r="FU34" s="61"/>
      <c r="FV34" s="61"/>
      <c r="FW34" s="61"/>
      <c r="FX34" s="61"/>
      <c r="FY34" s="61"/>
      <c r="FZ34" s="61"/>
      <c r="GA34" s="61"/>
      <c r="GB34" s="61"/>
      <c r="GC34" s="61"/>
      <c r="GD34" s="61"/>
      <c r="GE34" s="61"/>
      <c r="GF34" s="61"/>
      <c r="GG34" s="61"/>
      <c r="GH34" s="61"/>
    </row>
    <row r="35" spans="1:190" s="5" customFormat="1">
      <c r="A35" s="5">
        <v>2022</v>
      </c>
      <c r="B35" s="5" t="s">
        <v>222</v>
      </c>
      <c r="C35" s="5" t="s">
        <v>222</v>
      </c>
      <c r="D35" s="5" t="s">
        <v>2074</v>
      </c>
      <c r="E35" s="5" t="s">
        <v>224</v>
      </c>
      <c r="F35" s="5">
        <v>576</v>
      </c>
      <c r="G35" s="80">
        <v>3</v>
      </c>
      <c r="H35" s="5">
        <v>6</v>
      </c>
      <c r="I35" s="79" t="s">
        <v>196</v>
      </c>
      <c r="J35" s="5">
        <v>19</v>
      </c>
      <c r="K35" s="5">
        <v>22</v>
      </c>
      <c r="L35" s="5">
        <v>20</v>
      </c>
      <c r="M35" s="5">
        <v>24.3</v>
      </c>
      <c r="N35" s="5">
        <v>31.9</v>
      </c>
      <c r="O35" s="5">
        <v>27.218</v>
      </c>
      <c r="P35" s="5">
        <v>19.238099999999999</v>
      </c>
      <c r="Q35" s="5">
        <v>22.0961</v>
      </c>
      <c r="R35" s="5">
        <v>20.427099999999999</v>
      </c>
      <c r="T35" s="5" t="s">
        <v>165</v>
      </c>
      <c r="U35" s="5" t="s">
        <v>166</v>
      </c>
      <c r="V35" s="5" t="s">
        <v>198</v>
      </c>
      <c r="W35" s="5" t="s">
        <v>199</v>
      </c>
      <c r="Y35" s="5">
        <v>7</v>
      </c>
      <c r="Z35" s="5" t="s">
        <v>170</v>
      </c>
      <c r="AA35" s="5" t="s">
        <v>170</v>
      </c>
      <c r="AB35" s="5" t="s">
        <v>167</v>
      </c>
      <c r="AC35" s="5" t="s">
        <v>276</v>
      </c>
      <c r="AD35" s="5">
        <v>10</v>
      </c>
      <c r="AF35" s="5">
        <v>373</v>
      </c>
      <c r="AG35" s="5" t="s">
        <v>173</v>
      </c>
      <c r="AH35" s="5" t="s">
        <v>174</v>
      </c>
      <c r="AI35" s="5" t="s">
        <v>175</v>
      </c>
      <c r="AJ35" s="5" t="s">
        <v>176</v>
      </c>
      <c r="AK35" s="78" t="s">
        <v>219</v>
      </c>
      <c r="AL35" s="5" t="s">
        <v>220</v>
      </c>
      <c r="AR35" s="79"/>
      <c r="AS35" s="78">
        <v>1650</v>
      </c>
      <c r="AT35" s="5">
        <v>1650</v>
      </c>
      <c r="AU35" s="5">
        <v>63</v>
      </c>
      <c r="AV35" s="5">
        <v>62</v>
      </c>
      <c r="AW35" s="5">
        <v>63</v>
      </c>
      <c r="AX35" s="5">
        <v>45.9</v>
      </c>
      <c r="AY35" s="5">
        <v>43.5</v>
      </c>
      <c r="AZ35" s="5">
        <v>44.82</v>
      </c>
      <c r="BA35" s="5">
        <v>62.848999999999997</v>
      </c>
      <c r="BB35" s="5">
        <v>62.084000000000003</v>
      </c>
      <c r="BC35" s="5">
        <v>62.504800000000003</v>
      </c>
      <c r="BD35" s="5">
        <v>31</v>
      </c>
      <c r="BE35" s="5" t="s">
        <v>2021</v>
      </c>
      <c r="BF35" s="5" t="s">
        <v>2022</v>
      </c>
      <c r="BG35" s="5" t="s">
        <v>2023</v>
      </c>
      <c r="BH35" s="5" t="s">
        <v>2024</v>
      </c>
      <c r="BI35" s="5">
        <v>1650</v>
      </c>
      <c r="BM35" s="5">
        <v>1650</v>
      </c>
      <c r="BN35" s="82" t="s">
        <v>2025</v>
      </c>
      <c r="BO35" s="5">
        <v>2</v>
      </c>
      <c r="BP35" s="5">
        <v>2</v>
      </c>
      <c r="BQ35" s="5">
        <v>33</v>
      </c>
      <c r="BR35" s="5" t="s">
        <v>221</v>
      </c>
      <c r="BT35" s="5" t="s">
        <v>2026</v>
      </c>
      <c r="BU35" s="83">
        <v>44409</v>
      </c>
      <c r="BV35" s="79">
        <v>29944</v>
      </c>
      <c r="BW35" s="170"/>
      <c r="BX35" s="5" t="s">
        <v>170</v>
      </c>
      <c r="BY35" s="5" t="s">
        <v>170</v>
      </c>
      <c r="CB35" s="5" t="s">
        <v>170</v>
      </c>
      <c r="CC35" s="5" t="s">
        <v>170</v>
      </c>
      <c r="CE35" s="5" t="s">
        <v>170</v>
      </c>
      <c r="CG35" s="5" t="s">
        <v>169</v>
      </c>
      <c r="CH35" s="5" t="s">
        <v>234</v>
      </c>
      <c r="CI35" s="5" t="s">
        <v>169</v>
      </c>
      <c r="CJ35" s="5" t="s">
        <v>517</v>
      </c>
      <c r="CK35" s="5" t="s">
        <v>183</v>
      </c>
      <c r="CM35" s="5">
        <v>6</v>
      </c>
      <c r="CN35" s="5" t="s">
        <v>184</v>
      </c>
      <c r="CP35" s="5">
        <v>355</v>
      </c>
      <c r="CQ35" s="5">
        <v>68</v>
      </c>
      <c r="CR35" s="5">
        <v>105.7</v>
      </c>
      <c r="CS35" s="5" t="s">
        <v>185</v>
      </c>
      <c r="CV35" s="5" t="s">
        <v>186</v>
      </c>
      <c r="CX35" s="5" t="s">
        <v>187</v>
      </c>
      <c r="CY35" s="5" t="s">
        <v>170</v>
      </c>
      <c r="DC35" s="5" t="s">
        <v>2052</v>
      </c>
      <c r="DD35" s="5">
        <v>1</v>
      </c>
      <c r="DE35" s="5" t="s">
        <v>522</v>
      </c>
      <c r="DF35" s="5" t="s">
        <v>2053</v>
      </c>
      <c r="DG35" s="5">
        <v>83</v>
      </c>
      <c r="DJ35" s="5" t="s">
        <v>204</v>
      </c>
      <c r="DK35" s="5" t="s">
        <v>205</v>
      </c>
      <c r="DL35" s="5" t="s">
        <v>170</v>
      </c>
      <c r="DM35" s="5" t="s">
        <v>169</v>
      </c>
      <c r="DN35" s="5" t="s">
        <v>170</v>
      </c>
      <c r="DO35" s="5" t="s">
        <v>236</v>
      </c>
      <c r="DP35" s="5" t="s">
        <v>169</v>
      </c>
      <c r="DQ35" s="5" t="s">
        <v>193</v>
      </c>
      <c r="DS35" s="5" t="s">
        <v>2029</v>
      </c>
      <c r="DT35" s="5" t="s">
        <v>2030</v>
      </c>
      <c r="DU35" s="5" t="s">
        <v>2031</v>
      </c>
      <c r="DV35" s="5" t="s">
        <v>2032</v>
      </c>
      <c r="DZ35" s="79"/>
      <c r="EA35" s="171"/>
      <c r="EB35" s="78">
        <v>7</v>
      </c>
      <c r="EC35" s="5">
        <v>9</v>
      </c>
      <c r="EE35" s="78" t="s">
        <v>2075</v>
      </c>
      <c r="EF35" s="5">
        <v>7</v>
      </c>
      <c r="EH35" s="79"/>
      <c r="EM35" s="78"/>
      <c r="EP35" s="79"/>
      <c r="EU35" s="78"/>
      <c r="EV35" s="79">
        <v>1750</v>
      </c>
      <c r="EW35" s="5">
        <v>18</v>
      </c>
      <c r="EX35" s="5">
        <v>0</v>
      </c>
      <c r="EY35" s="5">
        <v>10</v>
      </c>
      <c r="EZ35" s="81">
        <v>178</v>
      </c>
      <c r="FA35" s="5">
        <v>5</v>
      </c>
      <c r="FC35" s="81">
        <v>400</v>
      </c>
      <c r="FD35" s="5">
        <v>30</v>
      </c>
      <c r="FE35" s="5">
        <v>34</v>
      </c>
      <c r="FF35" s="79">
        <v>32</v>
      </c>
      <c r="FG35" s="80">
        <v>193.2</v>
      </c>
      <c r="FH35" s="80">
        <v>159.5</v>
      </c>
      <c r="FI35" s="87">
        <f>EZ35</f>
        <v>178</v>
      </c>
      <c r="FJ35" s="172">
        <v>30.87</v>
      </c>
      <c r="FK35" s="5">
        <v>31.43</v>
      </c>
      <c r="FL35" s="79">
        <f>BD35</f>
        <v>31</v>
      </c>
      <c r="FM35" s="5">
        <v>0.59499999999999997</v>
      </c>
      <c r="FN35" s="5">
        <v>0.60099999999999998</v>
      </c>
      <c r="FO35" s="79">
        <v>0.59799999999999998</v>
      </c>
      <c r="FP35" s="174">
        <v>0.2</v>
      </c>
      <c r="FQ35" s="175">
        <v>0</v>
      </c>
      <c r="FR35" s="179">
        <v>0.1</v>
      </c>
      <c r="FS35" s="180">
        <v>18.2</v>
      </c>
    </row>
    <row r="36" spans="1:190" s="5" customFormat="1">
      <c r="A36" s="5" t="s">
        <v>1986</v>
      </c>
      <c r="B36" s="184" t="s">
        <v>2071</v>
      </c>
      <c r="G36" s="80"/>
      <c r="I36" s="79"/>
      <c r="J36" s="5">
        <v>19</v>
      </c>
      <c r="K36" s="5">
        <v>22</v>
      </c>
      <c r="L36" s="5">
        <v>20</v>
      </c>
      <c r="M36" s="5">
        <v>24.3</v>
      </c>
      <c r="N36" s="5">
        <v>31.9</v>
      </c>
      <c r="O36" s="5">
        <v>27.218</v>
      </c>
      <c r="P36" s="5">
        <v>19.238099999999999</v>
      </c>
      <c r="Q36" s="5">
        <v>22.0961</v>
      </c>
      <c r="R36" s="5">
        <v>20.427099999999999</v>
      </c>
      <c r="T36" s="5" t="s">
        <v>165</v>
      </c>
      <c r="U36" s="5" t="s">
        <v>166</v>
      </c>
      <c r="V36" s="5" t="s">
        <v>198</v>
      </c>
      <c r="W36" s="5" t="s">
        <v>199</v>
      </c>
      <c r="Y36" s="5">
        <v>8</v>
      </c>
      <c r="Z36" s="5" t="s">
        <v>170</v>
      </c>
      <c r="AA36" s="5" t="s">
        <v>170</v>
      </c>
      <c r="AB36" s="5" t="s">
        <v>167</v>
      </c>
      <c r="AC36" s="5" t="s">
        <v>276</v>
      </c>
      <c r="AD36" s="5">
        <v>10</v>
      </c>
      <c r="AF36" s="5">
        <v>373</v>
      </c>
      <c r="AG36" s="5" t="s">
        <v>173</v>
      </c>
      <c r="AH36" s="5" t="s">
        <v>174</v>
      </c>
      <c r="AI36" s="5" t="s">
        <v>175</v>
      </c>
      <c r="AJ36" s="5" t="s">
        <v>176</v>
      </c>
      <c r="AK36" s="78" t="s">
        <v>219</v>
      </c>
      <c r="AL36" s="5" t="s">
        <v>220</v>
      </c>
      <c r="AR36" s="79"/>
      <c r="AS36" s="78">
        <v>1650</v>
      </c>
      <c r="AT36" s="5">
        <v>1650</v>
      </c>
      <c r="AU36" s="5">
        <v>47</v>
      </c>
      <c r="AV36" s="5">
        <v>54</v>
      </c>
      <c r="AW36" s="5">
        <v>50</v>
      </c>
      <c r="AX36" s="5">
        <v>66.400000000000006</v>
      </c>
      <c r="AY36" s="5">
        <v>77.400000000000006</v>
      </c>
      <c r="AZ36" s="5">
        <v>70.936599999999999</v>
      </c>
      <c r="BA36" s="5">
        <v>46.892299999999999</v>
      </c>
      <c r="BB36" s="5">
        <v>54.227200000000003</v>
      </c>
      <c r="BC36" s="5">
        <v>49.9315</v>
      </c>
      <c r="BD36" s="5">
        <v>31</v>
      </c>
      <c r="BE36" s="5" t="s">
        <v>2021</v>
      </c>
      <c r="BF36" s="5" t="s">
        <v>2022</v>
      </c>
      <c r="BG36" s="5" t="s">
        <v>175</v>
      </c>
      <c r="BH36" s="5" t="s">
        <v>176</v>
      </c>
      <c r="BI36" s="5">
        <v>1650</v>
      </c>
      <c r="BM36" s="5">
        <v>1650</v>
      </c>
      <c r="BN36" s="82" t="s">
        <v>2025</v>
      </c>
      <c r="BO36" s="5">
        <v>2</v>
      </c>
      <c r="BP36" s="5">
        <v>2</v>
      </c>
      <c r="BQ36" s="5">
        <v>33</v>
      </c>
      <c r="BR36" s="5" t="s">
        <v>221</v>
      </c>
      <c r="BT36" s="5" t="s">
        <v>2026</v>
      </c>
      <c r="BU36" s="83">
        <v>44409</v>
      </c>
      <c r="BV36" s="79">
        <v>29944</v>
      </c>
      <c r="BW36" s="170"/>
      <c r="BX36" s="5" t="s">
        <v>170</v>
      </c>
      <c r="BY36" s="5" t="s">
        <v>170</v>
      </c>
      <c r="CB36" s="5" t="s">
        <v>170</v>
      </c>
      <c r="CC36" s="5" t="s">
        <v>170</v>
      </c>
      <c r="CE36" s="5" t="s">
        <v>170</v>
      </c>
      <c r="CG36" s="5" t="s">
        <v>169</v>
      </c>
      <c r="CH36" s="5" t="s">
        <v>234</v>
      </c>
      <c r="CI36" s="5" t="s">
        <v>169</v>
      </c>
      <c r="CJ36" s="5" t="s">
        <v>517</v>
      </c>
      <c r="CK36" s="5" t="s">
        <v>183</v>
      </c>
      <c r="CM36" s="5">
        <v>6</v>
      </c>
      <c r="CN36" s="5" t="s">
        <v>184</v>
      </c>
      <c r="CP36" s="5">
        <v>355</v>
      </c>
      <c r="CQ36" s="5">
        <v>68</v>
      </c>
      <c r="CR36" s="5">
        <v>105.7</v>
      </c>
      <c r="CS36" s="5" t="s">
        <v>185</v>
      </c>
      <c r="CV36" s="5" t="s">
        <v>186</v>
      </c>
      <c r="CX36" s="5" t="s">
        <v>187</v>
      </c>
      <c r="CY36" s="5" t="s">
        <v>170</v>
      </c>
      <c r="DC36" s="5" t="s">
        <v>2052</v>
      </c>
      <c r="DD36" s="5">
        <v>1</v>
      </c>
      <c r="DE36" s="5" t="s">
        <v>522</v>
      </c>
      <c r="DF36" s="5" t="s">
        <v>2053</v>
      </c>
      <c r="DG36" s="5">
        <v>83</v>
      </c>
      <c r="DJ36" s="5" t="s">
        <v>204</v>
      </c>
      <c r="DK36" s="5" t="s">
        <v>205</v>
      </c>
      <c r="DL36" s="5" t="s">
        <v>170</v>
      </c>
      <c r="DM36" s="5" t="s">
        <v>169</v>
      </c>
      <c r="DN36" s="5" t="s">
        <v>170</v>
      </c>
      <c r="DO36" s="5" t="s">
        <v>236</v>
      </c>
      <c r="DP36" s="5" t="s">
        <v>169</v>
      </c>
      <c r="DQ36" s="5" t="s">
        <v>193</v>
      </c>
      <c r="DS36" s="5" t="s">
        <v>2029</v>
      </c>
      <c r="DT36" s="5" t="s">
        <v>2030</v>
      </c>
      <c r="DU36" s="5" t="s">
        <v>2031</v>
      </c>
      <c r="DV36" s="5" t="s">
        <v>2032</v>
      </c>
      <c r="DZ36" s="79"/>
      <c r="EA36" s="171"/>
      <c r="EB36" s="78">
        <v>7</v>
      </c>
      <c r="EC36" s="5">
        <v>9</v>
      </c>
      <c r="EE36" s="78" t="s">
        <v>2075</v>
      </c>
      <c r="EF36" s="5">
        <v>7</v>
      </c>
      <c r="EH36" s="79"/>
      <c r="EM36" s="78"/>
      <c r="EP36" s="79"/>
      <c r="EU36" s="78"/>
      <c r="EV36" s="79">
        <v>1750</v>
      </c>
      <c r="EW36" s="5">
        <v>465</v>
      </c>
      <c r="EX36" s="5">
        <v>396</v>
      </c>
      <c r="EY36" s="5">
        <v>434</v>
      </c>
      <c r="EZ36" s="81">
        <v>178</v>
      </c>
      <c r="FA36" s="5">
        <v>5</v>
      </c>
      <c r="FC36" s="81">
        <v>400</v>
      </c>
      <c r="FD36" s="5">
        <v>30</v>
      </c>
      <c r="FE36" s="5">
        <v>34</v>
      </c>
      <c r="FF36" s="79">
        <v>32</v>
      </c>
      <c r="FG36" s="80">
        <v>193.2</v>
      </c>
      <c r="FH36" s="80">
        <v>159.5</v>
      </c>
      <c r="FI36" s="87">
        <f>EZ36</f>
        <v>178</v>
      </c>
      <c r="FJ36" s="82" t="s">
        <v>2076</v>
      </c>
      <c r="FL36" s="79"/>
      <c r="FM36" s="5">
        <v>0.59499999999999997</v>
      </c>
      <c r="FN36" s="5">
        <v>0.60099999999999998</v>
      </c>
      <c r="FO36" s="79">
        <v>0.59799999999999998</v>
      </c>
      <c r="FP36" s="78"/>
      <c r="FR36" s="79"/>
      <c r="FS36" s="180">
        <v>18.2</v>
      </c>
    </row>
    <row r="37" spans="1:190" s="69" customFormat="1">
      <c r="C37" s="59"/>
      <c r="D37" s="59"/>
      <c r="E37" s="59"/>
      <c r="F37" s="59"/>
      <c r="G37" s="59"/>
      <c r="H37" s="59"/>
      <c r="I37" s="60"/>
      <c r="J37" s="68"/>
      <c r="K37" s="59"/>
      <c r="L37" s="59"/>
      <c r="M37" s="61" t="s">
        <v>2077</v>
      </c>
      <c r="N37" s="59"/>
      <c r="O37" s="59"/>
      <c r="P37" s="59"/>
      <c r="Q37" s="59"/>
      <c r="R37" s="59"/>
      <c r="S37" s="59"/>
      <c r="T37" s="59"/>
      <c r="U37" s="59"/>
      <c r="V37" s="59"/>
      <c r="W37" s="59"/>
      <c r="X37" s="59"/>
      <c r="Y37" s="59"/>
      <c r="Z37" s="59"/>
      <c r="AA37" s="59"/>
      <c r="AB37" s="59"/>
      <c r="AC37" s="59"/>
      <c r="AD37" s="61" t="str">
        <f>$M37</f>
        <v>2022 Chrysler Pacifica Hybrid (PHEV)</v>
      </c>
      <c r="AE37" s="59"/>
      <c r="AF37" s="59"/>
      <c r="AG37" s="59"/>
      <c r="AH37" s="59"/>
      <c r="AI37" s="59"/>
      <c r="AJ37" s="62"/>
      <c r="AK37" s="57"/>
      <c r="AL37" s="59"/>
      <c r="AM37" s="59"/>
      <c r="AN37" s="59"/>
      <c r="AO37" s="59"/>
      <c r="AP37" s="59"/>
      <c r="AQ37" s="59"/>
      <c r="AR37" s="62"/>
      <c r="AS37" s="57"/>
      <c r="AT37" s="61" t="str">
        <f>$M37</f>
        <v>2022 Chrysler Pacifica Hybrid (PHEV)</v>
      </c>
      <c r="AU37" s="57"/>
      <c r="AV37" s="59"/>
      <c r="AW37" s="59"/>
      <c r="AX37" s="59"/>
      <c r="AY37" s="59"/>
      <c r="AZ37" s="59"/>
      <c r="BA37" s="59"/>
      <c r="BB37" s="59"/>
      <c r="BC37" s="59"/>
      <c r="BD37" s="59"/>
      <c r="BE37" s="59"/>
      <c r="BF37" s="59"/>
      <c r="BG37" s="59"/>
      <c r="BH37" s="59"/>
      <c r="BI37" s="61" t="str">
        <f>$M37</f>
        <v>2022 Chrysler Pacifica Hybrid (PHEV)</v>
      </c>
      <c r="BJ37" s="59"/>
      <c r="BK37" s="59"/>
      <c r="BL37" s="59"/>
      <c r="BM37" s="62"/>
      <c r="BN37" s="57"/>
      <c r="BO37" s="59"/>
      <c r="BP37" s="59"/>
      <c r="BQ37" s="59"/>
      <c r="BR37" s="59"/>
      <c r="BS37" s="59"/>
      <c r="BT37" s="64"/>
      <c r="BU37" s="59"/>
      <c r="BV37" s="62"/>
      <c r="BW37" s="164"/>
      <c r="BX37" s="57"/>
      <c r="BY37" s="61" t="str">
        <f>$M37</f>
        <v>2022 Chrysler Pacifica Hybrid (PHEV)</v>
      </c>
      <c r="BZ37" s="59"/>
      <c r="CA37" s="59"/>
      <c r="CB37" s="59"/>
      <c r="CC37" s="59"/>
      <c r="CD37" s="59"/>
      <c r="CE37" s="115"/>
      <c r="CF37" s="59"/>
      <c r="CG37" s="59"/>
      <c r="CH37" s="59"/>
      <c r="CI37" s="59"/>
      <c r="CJ37" s="59"/>
      <c r="CK37" s="59"/>
      <c r="CL37" s="59"/>
      <c r="CM37" s="59"/>
      <c r="CN37" s="59"/>
      <c r="CO37" s="61" t="str">
        <f>$M37</f>
        <v>2022 Chrysler Pacifica Hybrid (PHEV)</v>
      </c>
      <c r="CP37" s="59"/>
      <c r="CQ37" s="59"/>
      <c r="CR37" s="59"/>
      <c r="CS37" s="59"/>
      <c r="CT37" s="59"/>
      <c r="CU37" s="59"/>
      <c r="CV37" s="59"/>
      <c r="CW37" s="59"/>
      <c r="CX37" s="59"/>
      <c r="CY37" s="59"/>
      <c r="CZ37" s="59"/>
      <c r="DA37" s="59"/>
      <c r="DB37" s="59"/>
      <c r="DC37" s="59"/>
      <c r="DD37" s="59"/>
      <c r="DE37" s="59"/>
      <c r="DF37" s="61" t="str">
        <f>$M37</f>
        <v>2022 Chrysler Pacifica Hybrid (PHEV)</v>
      </c>
      <c r="DG37" s="59"/>
      <c r="DH37" s="59"/>
      <c r="DI37" s="59"/>
      <c r="DJ37" s="59"/>
      <c r="DK37" s="59"/>
      <c r="DL37" s="59"/>
      <c r="DM37" s="59"/>
      <c r="DN37" s="59"/>
      <c r="DO37" s="59"/>
      <c r="DP37" s="59"/>
      <c r="DQ37" s="59"/>
      <c r="DR37" s="61"/>
      <c r="DS37" s="61"/>
      <c r="DT37" s="61"/>
      <c r="DU37" s="61"/>
      <c r="DV37" s="61"/>
      <c r="DW37" s="61" t="str">
        <f>$M37</f>
        <v>2022 Chrysler Pacifica Hybrid (PHEV)</v>
      </c>
      <c r="DX37" s="61"/>
      <c r="DY37" s="61"/>
      <c r="DZ37" s="60"/>
      <c r="EA37" s="165"/>
      <c r="EB37" s="68"/>
      <c r="EC37" s="61"/>
      <c r="ED37" s="60"/>
      <c r="EE37" s="68"/>
      <c r="EF37" s="61"/>
      <c r="EG37" s="61"/>
      <c r="EH37" s="60"/>
      <c r="EI37" s="68"/>
      <c r="EK37" t="s">
        <v>1986</v>
      </c>
      <c r="EL37" s="61" t="str">
        <f>$M37</f>
        <v>2022 Chrysler Pacifica Hybrid (PHEV)</v>
      </c>
      <c r="EM37" s="68"/>
      <c r="EP37" s="74"/>
      <c r="EQ37" s="73"/>
      <c r="ET37" s="74"/>
      <c r="EU37" s="73"/>
      <c r="EV37" s="74"/>
      <c r="EW37" s="73"/>
      <c r="EY37" s="74"/>
      <c r="EZ37" s="75"/>
      <c r="FA37" s="61" t="str">
        <f>$M37</f>
        <v>2022 Chrysler Pacifica Hybrid (PHEV)</v>
      </c>
      <c r="FB37" s="74"/>
      <c r="FC37" s="75"/>
      <c r="FD37" s="68"/>
      <c r="FE37" s="61"/>
      <c r="FF37" s="60"/>
      <c r="FG37" s="68"/>
      <c r="FH37" s="61"/>
      <c r="FI37" s="60"/>
      <c r="FJ37" s="68"/>
      <c r="FK37" s="61"/>
      <c r="FL37" s="60"/>
      <c r="FM37" s="61" t="str">
        <f>$M37</f>
        <v>2022 Chrysler Pacifica Hybrid (PHEV)</v>
      </c>
      <c r="FN37" s="61"/>
      <c r="FO37" s="60"/>
      <c r="FP37" s="68"/>
      <c r="FQ37" s="61"/>
      <c r="FR37" s="61"/>
      <c r="FS37" s="166"/>
      <c r="FT37" s="61"/>
      <c r="FU37" s="61"/>
      <c r="FV37" s="61"/>
      <c r="FW37" s="61"/>
      <c r="FX37" s="61"/>
      <c r="FY37" s="61"/>
      <c r="FZ37" s="61"/>
      <c r="GA37" s="61"/>
      <c r="GB37" s="61"/>
      <c r="GC37" s="61"/>
      <c r="GD37" s="61"/>
      <c r="GE37" s="61"/>
      <c r="GF37" s="61"/>
      <c r="GG37" s="61"/>
      <c r="GH37" s="61"/>
    </row>
    <row r="38" spans="1:190" s="5" customFormat="1">
      <c r="A38" s="5">
        <v>2022</v>
      </c>
      <c r="B38" s="5" t="s">
        <v>457</v>
      </c>
      <c r="C38" s="5" t="s">
        <v>500</v>
      </c>
      <c r="D38" s="5" t="s">
        <v>2078</v>
      </c>
      <c r="E38" s="5" t="s">
        <v>460</v>
      </c>
      <c r="F38" s="5">
        <v>523</v>
      </c>
      <c r="G38" s="80">
        <v>3.6</v>
      </c>
      <c r="H38" s="5">
        <v>6</v>
      </c>
      <c r="I38" s="79" t="s">
        <v>667</v>
      </c>
      <c r="J38" s="5">
        <v>29</v>
      </c>
      <c r="K38" s="5">
        <v>30</v>
      </c>
      <c r="L38" s="5">
        <v>30</v>
      </c>
      <c r="M38" s="5">
        <v>42.742899999999999</v>
      </c>
      <c r="N38" s="5">
        <v>42.799799999999998</v>
      </c>
      <c r="O38" s="5">
        <v>42.768500000000003</v>
      </c>
      <c r="P38" s="5">
        <v>29.415800000000001</v>
      </c>
      <c r="Q38" s="5">
        <v>29.649899999999999</v>
      </c>
      <c r="R38" s="5">
        <v>29.520700000000001</v>
      </c>
      <c r="T38" s="5" t="s">
        <v>470</v>
      </c>
      <c r="U38" s="5" t="s">
        <v>471</v>
      </c>
      <c r="V38" s="5" t="s">
        <v>668</v>
      </c>
      <c r="W38" s="5" t="s">
        <v>391</v>
      </c>
      <c r="Y38" s="5">
        <v>1</v>
      </c>
      <c r="Z38" s="5" t="s">
        <v>170</v>
      </c>
      <c r="AA38" s="5" t="s">
        <v>170</v>
      </c>
      <c r="AB38" s="5" t="s">
        <v>243</v>
      </c>
      <c r="AC38" s="5" t="s">
        <v>244</v>
      </c>
      <c r="AD38" s="5">
        <v>10</v>
      </c>
      <c r="AF38" s="5">
        <v>487</v>
      </c>
      <c r="AG38" s="5" t="s">
        <v>197</v>
      </c>
      <c r="AH38" s="5" t="s">
        <v>472</v>
      </c>
      <c r="AI38" s="5" t="s">
        <v>175</v>
      </c>
      <c r="AJ38" s="5" t="s">
        <v>176</v>
      </c>
      <c r="AK38" s="78" t="s">
        <v>219</v>
      </c>
      <c r="AL38" s="5" t="s">
        <v>220</v>
      </c>
      <c r="AR38" s="79"/>
      <c r="AS38" s="78">
        <v>950</v>
      </c>
      <c r="AT38" s="5">
        <v>950</v>
      </c>
      <c r="AU38" s="5">
        <v>39</v>
      </c>
      <c r="AV38" s="5">
        <v>45</v>
      </c>
      <c r="AW38" s="5">
        <v>41</v>
      </c>
      <c r="AX38" s="5">
        <v>27.3</v>
      </c>
      <c r="AY38" s="5">
        <v>30.7</v>
      </c>
      <c r="AZ38" s="5">
        <v>28.83</v>
      </c>
      <c r="BA38" s="5">
        <v>38.853999999999999</v>
      </c>
      <c r="BB38" s="5">
        <v>44.634</v>
      </c>
      <c r="BC38" s="5">
        <v>41.454999999999998</v>
      </c>
      <c r="BD38" s="5">
        <v>32</v>
      </c>
      <c r="BE38" s="5" t="s">
        <v>2021</v>
      </c>
      <c r="BF38" s="5" t="s">
        <v>2022</v>
      </c>
      <c r="BG38" s="5" t="s">
        <v>2023</v>
      </c>
      <c r="BH38" s="5" t="s">
        <v>176</v>
      </c>
      <c r="BI38" s="5">
        <v>950</v>
      </c>
      <c r="BM38" s="5">
        <v>950</v>
      </c>
      <c r="BN38" s="82" t="s">
        <v>2079</v>
      </c>
      <c r="BO38" s="5">
        <v>2</v>
      </c>
      <c r="BP38" s="5">
        <v>2</v>
      </c>
      <c r="BQ38" s="5">
        <v>20</v>
      </c>
      <c r="BR38" s="5" t="s">
        <v>548</v>
      </c>
      <c r="BS38" s="5">
        <v>1</v>
      </c>
      <c r="BT38" s="5" t="s">
        <v>2026</v>
      </c>
      <c r="BU38" s="83">
        <v>44515</v>
      </c>
      <c r="BV38" s="5">
        <v>30527</v>
      </c>
      <c r="BW38" s="170"/>
      <c r="BX38" s="5" t="s">
        <v>170</v>
      </c>
      <c r="BY38" s="5" t="s">
        <v>170</v>
      </c>
      <c r="CB38" s="5" t="s">
        <v>170</v>
      </c>
      <c r="CC38" s="5" t="s">
        <v>170</v>
      </c>
      <c r="CE38" s="5" t="s">
        <v>170</v>
      </c>
      <c r="CG38" s="5" t="s">
        <v>169</v>
      </c>
      <c r="CH38" s="5" t="s">
        <v>539</v>
      </c>
      <c r="CI38" s="5" t="s">
        <v>170</v>
      </c>
      <c r="CK38" s="5" t="s">
        <v>183</v>
      </c>
      <c r="CM38" s="5">
        <v>1</v>
      </c>
      <c r="CN38" s="5" t="s">
        <v>184</v>
      </c>
      <c r="CP38" s="5">
        <v>360</v>
      </c>
      <c r="CQ38" s="5">
        <v>47</v>
      </c>
      <c r="CR38" s="5">
        <v>95.9</v>
      </c>
      <c r="CS38" s="5" t="s">
        <v>2080</v>
      </c>
      <c r="CV38" s="5" t="s">
        <v>186</v>
      </c>
      <c r="CX38" s="5" t="s">
        <v>707</v>
      </c>
      <c r="CY38" s="5" t="s">
        <v>170</v>
      </c>
      <c r="DD38" s="5">
        <v>1</v>
      </c>
      <c r="DE38" s="5" t="s">
        <v>465</v>
      </c>
      <c r="DG38" s="5">
        <v>89</v>
      </c>
      <c r="DJ38" s="5" t="s">
        <v>303</v>
      </c>
      <c r="DK38" s="5" t="s">
        <v>304</v>
      </c>
      <c r="DL38" s="5" t="s">
        <v>170</v>
      </c>
      <c r="DM38" s="5" t="s">
        <v>170</v>
      </c>
      <c r="DN38" s="5" t="s">
        <v>170</v>
      </c>
      <c r="DO38" s="5" t="s">
        <v>847</v>
      </c>
      <c r="DP38" s="5" t="s">
        <v>169</v>
      </c>
      <c r="DQ38" s="5" t="s">
        <v>193</v>
      </c>
      <c r="DS38" s="5" t="s">
        <v>2029</v>
      </c>
      <c r="DT38" s="5" t="s">
        <v>2030</v>
      </c>
      <c r="DU38" s="5" t="s">
        <v>2031</v>
      </c>
      <c r="DV38" s="5" t="s">
        <v>2032</v>
      </c>
      <c r="DZ38" s="79"/>
      <c r="EA38" s="171"/>
      <c r="EB38" s="78">
        <v>9</v>
      </c>
      <c r="EC38" s="5">
        <v>10</v>
      </c>
      <c r="EE38" s="78" t="s">
        <v>2081</v>
      </c>
      <c r="EF38" s="5">
        <v>7</v>
      </c>
      <c r="EH38" s="79"/>
      <c r="EM38" s="78"/>
      <c r="EP38" s="79"/>
      <c r="EU38" s="78">
        <v>1750</v>
      </c>
      <c r="EV38" s="79"/>
      <c r="EW38" s="5">
        <v>0</v>
      </c>
      <c r="EX38" s="5">
        <v>0</v>
      </c>
      <c r="EY38" s="5">
        <v>0</v>
      </c>
      <c r="EZ38" s="81">
        <v>119</v>
      </c>
      <c r="FA38" s="5">
        <v>2</v>
      </c>
      <c r="FC38" s="81">
        <v>520</v>
      </c>
      <c r="FD38" s="5">
        <v>50</v>
      </c>
      <c r="FE38" s="5">
        <v>46</v>
      </c>
      <c r="FF38" s="79">
        <v>48</v>
      </c>
      <c r="FG38" s="78">
        <v>112.7</v>
      </c>
      <c r="FH38" s="5">
        <v>126.9</v>
      </c>
      <c r="FI38" s="87">
        <f>EZ38</f>
        <v>119</v>
      </c>
      <c r="FJ38" s="78">
        <v>34.409999999999997</v>
      </c>
      <c r="FK38" s="5">
        <v>29.49</v>
      </c>
      <c r="FL38" s="79">
        <f>BD38</f>
        <v>32</v>
      </c>
      <c r="FM38" s="5">
        <v>0.63</v>
      </c>
      <c r="FN38" s="5">
        <v>0.57999999999999996</v>
      </c>
      <c r="FO38" s="79">
        <v>0.60899999999999999</v>
      </c>
      <c r="FP38" s="186">
        <v>0</v>
      </c>
      <c r="FQ38" s="187">
        <v>0</v>
      </c>
      <c r="FR38" s="188">
        <v>0</v>
      </c>
      <c r="FS38" s="189">
        <v>16.5</v>
      </c>
    </row>
    <row r="39" spans="1:190" s="5" customFormat="1">
      <c r="A39" s="5" t="s">
        <v>1986</v>
      </c>
      <c r="B39" s="181" t="s">
        <v>2082</v>
      </c>
      <c r="C39" s="181"/>
      <c r="D39" s="181"/>
      <c r="E39" s="181"/>
      <c r="F39" s="96"/>
      <c r="G39" s="80"/>
      <c r="H39" s="96"/>
      <c r="I39" s="190"/>
      <c r="J39" s="5">
        <v>29</v>
      </c>
      <c r="K39" s="5">
        <v>30</v>
      </c>
      <c r="L39" s="5">
        <v>30</v>
      </c>
      <c r="M39" s="5">
        <v>42.742899999999999</v>
      </c>
      <c r="N39" s="5">
        <v>42.799799999999998</v>
      </c>
      <c r="O39" s="5">
        <v>42.768500000000003</v>
      </c>
      <c r="P39" s="5">
        <v>29.415800000000001</v>
      </c>
      <c r="Q39" s="5">
        <v>29.649899999999999</v>
      </c>
      <c r="R39" s="5">
        <v>29.520700000000001</v>
      </c>
      <c r="T39" s="5" t="s">
        <v>470</v>
      </c>
      <c r="U39" s="5" t="s">
        <v>471</v>
      </c>
      <c r="V39" s="5" t="s">
        <v>668</v>
      </c>
      <c r="W39" s="5" t="s">
        <v>391</v>
      </c>
      <c r="Y39" s="5">
        <v>1</v>
      </c>
      <c r="Z39" s="5" t="s">
        <v>170</v>
      </c>
      <c r="AA39" s="5" t="s">
        <v>170</v>
      </c>
      <c r="AB39" s="5" t="s">
        <v>243</v>
      </c>
      <c r="AC39" s="5" t="s">
        <v>244</v>
      </c>
      <c r="AD39" s="5">
        <v>10</v>
      </c>
      <c r="AF39" s="5">
        <v>487</v>
      </c>
      <c r="AG39" s="5" t="s">
        <v>197</v>
      </c>
      <c r="AH39" s="5" t="s">
        <v>472</v>
      </c>
      <c r="AI39" s="5" t="s">
        <v>175</v>
      </c>
      <c r="AJ39" s="5" t="s">
        <v>176</v>
      </c>
      <c r="AK39" s="78" t="s">
        <v>219</v>
      </c>
      <c r="AL39" s="5" t="s">
        <v>220</v>
      </c>
      <c r="AR39" s="79"/>
      <c r="AS39" s="78">
        <v>950</v>
      </c>
      <c r="AT39" s="5">
        <v>950</v>
      </c>
      <c r="AU39" s="5">
        <v>87</v>
      </c>
      <c r="AV39" s="5">
        <v>77</v>
      </c>
      <c r="AW39" s="5">
        <v>82</v>
      </c>
      <c r="AX39" s="5">
        <v>123.6</v>
      </c>
      <c r="AY39" s="5">
        <v>109.8</v>
      </c>
      <c r="AZ39" s="5">
        <v>116.9837</v>
      </c>
      <c r="BA39" s="5">
        <v>86.674300000000002</v>
      </c>
      <c r="BB39" s="5">
        <v>76.873500000000007</v>
      </c>
      <c r="BC39" s="5">
        <v>81.971500000000006</v>
      </c>
      <c r="BD39" s="5">
        <v>32</v>
      </c>
      <c r="BE39" s="5" t="s">
        <v>2021</v>
      </c>
      <c r="BF39" s="5" t="s">
        <v>2022</v>
      </c>
      <c r="BG39" s="5" t="s">
        <v>175</v>
      </c>
      <c r="BH39" s="5" t="s">
        <v>2024</v>
      </c>
      <c r="BI39" s="5">
        <v>950</v>
      </c>
      <c r="BM39" s="5">
        <v>950</v>
      </c>
      <c r="BN39" s="82" t="s">
        <v>2079</v>
      </c>
      <c r="BO39" s="5">
        <v>2</v>
      </c>
      <c r="BP39" s="5">
        <v>2</v>
      </c>
      <c r="BQ39" s="5">
        <v>20</v>
      </c>
      <c r="BR39" s="5" t="s">
        <v>548</v>
      </c>
      <c r="BS39" s="5">
        <v>1</v>
      </c>
      <c r="BT39" s="5" t="s">
        <v>2026</v>
      </c>
      <c r="BU39" s="83">
        <v>44515</v>
      </c>
      <c r="BV39" s="5">
        <v>30527</v>
      </c>
      <c r="BW39" s="170"/>
      <c r="BX39" s="5" t="s">
        <v>170</v>
      </c>
      <c r="BY39" s="5" t="s">
        <v>170</v>
      </c>
      <c r="CB39" s="5" t="s">
        <v>170</v>
      </c>
      <c r="CC39" s="5" t="s">
        <v>170</v>
      </c>
      <c r="CE39" s="5" t="s">
        <v>170</v>
      </c>
      <c r="CG39" s="5" t="s">
        <v>169</v>
      </c>
      <c r="CH39" s="5" t="s">
        <v>539</v>
      </c>
      <c r="CI39" s="5" t="s">
        <v>170</v>
      </c>
      <c r="CK39" s="5" t="s">
        <v>183</v>
      </c>
      <c r="CM39" s="5">
        <v>1</v>
      </c>
      <c r="CN39" s="5" t="s">
        <v>184</v>
      </c>
      <c r="CP39" s="5">
        <v>360</v>
      </c>
      <c r="CQ39" s="5">
        <v>47</v>
      </c>
      <c r="CR39" s="5">
        <v>95.9</v>
      </c>
      <c r="CS39" s="5" t="s">
        <v>2080</v>
      </c>
      <c r="CV39" s="5" t="s">
        <v>186</v>
      </c>
      <c r="CX39" s="5" t="s">
        <v>707</v>
      </c>
      <c r="CY39" s="5" t="s">
        <v>170</v>
      </c>
      <c r="DD39" s="5">
        <v>1</v>
      </c>
      <c r="DE39" s="5" t="s">
        <v>465</v>
      </c>
      <c r="DG39" s="5">
        <v>89</v>
      </c>
      <c r="DJ39" s="5" t="s">
        <v>303</v>
      </c>
      <c r="DK39" s="5" t="s">
        <v>304</v>
      </c>
      <c r="DL39" s="5" t="s">
        <v>170</v>
      </c>
      <c r="DM39" s="5" t="s">
        <v>170</v>
      </c>
      <c r="DN39" s="5" t="s">
        <v>170</v>
      </c>
      <c r="DO39" s="5" t="s">
        <v>847</v>
      </c>
      <c r="DP39" s="5" t="s">
        <v>169</v>
      </c>
      <c r="DQ39" s="5" t="s">
        <v>193</v>
      </c>
      <c r="DS39" s="5" t="s">
        <v>2029</v>
      </c>
      <c r="DT39" s="5" t="s">
        <v>2030</v>
      </c>
      <c r="DU39" s="5" t="s">
        <v>2031</v>
      </c>
      <c r="DV39" s="5" t="s">
        <v>2032</v>
      </c>
      <c r="DZ39" s="79"/>
      <c r="EA39" s="171"/>
      <c r="EB39" s="78">
        <v>9</v>
      </c>
      <c r="EC39" s="5">
        <v>10</v>
      </c>
      <c r="EE39" s="78" t="s">
        <v>2081</v>
      </c>
      <c r="EF39" s="5">
        <v>7</v>
      </c>
      <c r="EH39" s="79"/>
      <c r="EM39" s="78"/>
      <c r="EP39" s="79"/>
      <c r="EU39" s="78">
        <v>1750</v>
      </c>
      <c r="EV39" s="79"/>
      <c r="EW39" s="5">
        <v>300</v>
      </c>
      <c r="EX39" s="5">
        <v>299</v>
      </c>
      <c r="EY39" s="5">
        <v>300</v>
      </c>
      <c r="EZ39" s="81">
        <v>119</v>
      </c>
      <c r="FA39" s="5">
        <v>2</v>
      </c>
      <c r="FC39" s="81">
        <v>520</v>
      </c>
      <c r="FD39" s="5">
        <v>50</v>
      </c>
      <c r="FE39" s="5">
        <v>46</v>
      </c>
      <c r="FF39" s="79">
        <v>48</v>
      </c>
      <c r="FG39" s="78">
        <v>112.7</v>
      </c>
      <c r="FH39" s="5">
        <v>126.9</v>
      </c>
      <c r="FI39" s="87">
        <f>EZ39</f>
        <v>119</v>
      </c>
      <c r="FJ39" s="82" t="s">
        <v>2083</v>
      </c>
      <c r="FL39" s="79"/>
      <c r="FM39" s="5">
        <v>0.63</v>
      </c>
      <c r="FN39" s="5">
        <v>0.57999999999999996</v>
      </c>
      <c r="FO39" s="79">
        <v>0.60899999999999999</v>
      </c>
      <c r="FP39" s="78"/>
      <c r="FS39" s="189">
        <v>16.5</v>
      </c>
    </row>
    <row r="40" spans="1:190" s="69" customFormat="1">
      <c r="A40" s="59"/>
      <c r="B40" s="59"/>
      <c r="C40" s="59"/>
      <c r="D40" s="59"/>
      <c r="E40" s="59"/>
      <c r="F40" s="59"/>
      <c r="G40" s="59"/>
      <c r="H40" s="59"/>
      <c r="I40" s="60"/>
      <c r="J40" s="61"/>
      <c r="K40" s="59"/>
      <c r="L40" s="59"/>
      <c r="M40" s="61" t="s">
        <v>2084</v>
      </c>
      <c r="N40" s="59"/>
      <c r="O40" s="59"/>
      <c r="P40" s="59"/>
      <c r="Q40" s="59"/>
      <c r="R40" s="59"/>
      <c r="S40" s="59"/>
      <c r="T40" s="59"/>
      <c r="U40" s="59"/>
      <c r="V40" s="59"/>
      <c r="W40" s="59"/>
      <c r="X40" s="59"/>
      <c r="Y40" s="59"/>
      <c r="Z40" s="59"/>
      <c r="AA40" s="59"/>
      <c r="AB40" s="59"/>
      <c r="AC40" s="59"/>
      <c r="AD40" s="61" t="str">
        <f>$M40</f>
        <v>2022 Ferrari 296 GTB (PHEV)</v>
      </c>
      <c r="AE40" s="59"/>
      <c r="AF40" s="59"/>
      <c r="AG40" s="59"/>
      <c r="AH40" s="59"/>
      <c r="AI40" s="59"/>
      <c r="AJ40" s="59"/>
      <c r="AK40" s="57"/>
      <c r="AL40" s="59"/>
      <c r="AM40" s="59"/>
      <c r="AN40" s="59"/>
      <c r="AO40" s="59"/>
      <c r="AP40" s="59"/>
      <c r="AQ40" s="59"/>
      <c r="AR40" s="62"/>
      <c r="AS40" s="57"/>
      <c r="AT40" s="61" t="str">
        <f>$M40</f>
        <v>2022 Ferrari 296 GTB (PHEV)</v>
      </c>
      <c r="AU40" s="59"/>
      <c r="AV40" s="59"/>
      <c r="AW40" s="59"/>
      <c r="AX40" s="59"/>
      <c r="AY40" s="59"/>
      <c r="AZ40" s="59"/>
      <c r="BA40" s="59"/>
      <c r="BB40" s="59"/>
      <c r="BC40" s="59"/>
      <c r="BD40" s="59"/>
      <c r="BE40" s="59"/>
      <c r="BF40" s="59"/>
      <c r="BG40" s="59"/>
      <c r="BH40" s="59"/>
      <c r="BI40" s="61" t="str">
        <f>$M40</f>
        <v>2022 Ferrari 296 GTB (PHEV)</v>
      </c>
      <c r="BJ40" s="59"/>
      <c r="BK40" s="59"/>
      <c r="BL40" s="59"/>
      <c r="BM40" s="59"/>
      <c r="BN40" s="57"/>
      <c r="BO40" s="59"/>
      <c r="BP40" s="191"/>
      <c r="BQ40" s="59"/>
      <c r="BR40" s="59"/>
      <c r="BS40" s="59"/>
      <c r="BT40" s="64"/>
      <c r="BU40" s="59"/>
      <c r="BV40" s="62"/>
      <c r="BW40" s="164"/>
      <c r="BX40" s="59"/>
      <c r="BY40" s="61" t="str">
        <f>$M40</f>
        <v>2022 Ferrari 296 GTB (PHEV)</v>
      </c>
      <c r="BZ40" s="59"/>
      <c r="CA40" s="59"/>
      <c r="CB40" s="59"/>
      <c r="CC40" s="59"/>
      <c r="CD40" s="59"/>
      <c r="CE40"/>
      <c r="CF40" s="59"/>
      <c r="CG40" s="59"/>
      <c r="CH40" s="59"/>
      <c r="CI40" s="59"/>
      <c r="CJ40" s="59"/>
      <c r="CK40" s="59"/>
      <c r="CL40" s="59"/>
      <c r="CM40" s="59"/>
      <c r="CN40" s="59"/>
      <c r="CO40" s="61" t="str">
        <f>$M40</f>
        <v>2022 Ferrari 296 GTB (PHEV)</v>
      </c>
      <c r="CP40" s="59"/>
      <c r="CQ40" s="59"/>
      <c r="CR40" s="59"/>
      <c r="CS40" s="59"/>
      <c r="CT40" s="59"/>
      <c r="CU40" s="59"/>
      <c r="CV40" s="59"/>
      <c r="CW40" s="59"/>
      <c r="CX40" s="59"/>
      <c r="CY40" s="59"/>
      <c r="CZ40" s="59"/>
      <c r="DA40" s="59"/>
      <c r="DB40" s="59"/>
      <c r="DC40" s="59"/>
      <c r="DD40" s="59"/>
      <c r="DE40" s="59"/>
      <c r="DF40" s="61" t="str">
        <f>$M40</f>
        <v>2022 Ferrari 296 GTB (PHEV)</v>
      </c>
      <c r="DG40" s="59"/>
      <c r="DH40" s="59"/>
      <c r="DI40" s="59"/>
      <c r="DJ40" s="59"/>
      <c r="DK40" s="59"/>
      <c r="DL40" s="59"/>
      <c r="DM40" s="59"/>
      <c r="DN40" s="59"/>
      <c r="DO40" s="59"/>
      <c r="DP40" s="59"/>
      <c r="DQ40" s="59"/>
      <c r="DR40" s="61"/>
      <c r="DS40" s="61"/>
      <c r="DT40" s="61"/>
      <c r="DU40" s="61"/>
      <c r="DV40" s="61"/>
      <c r="DW40" s="61" t="str">
        <f>$M40</f>
        <v>2022 Ferrari 296 GTB (PHEV)</v>
      </c>
      <c r="DX40" s="61"/>
      <c r="DY40" s="61"/>
      <c r="DZ40" s="60"/>
      <c r="EA40" s="165"/>
      <c r="EB40" s="68"/>
      <c r="EC40" s="61"/>
      <c r="ED40" s="61"/>
      <c r="EE40" s="68"/>
      <c r="EF40" s="61"/>
      <c r="EG40" s="61"/>
      <c r="EH40" s="60"/>
      <c r="EI40" s="61"/>
      <c r="EK40" s="115" t="s">
        <v>1986</v>
      </c>
      <c r="EL40" s="61" t="str">
        <f>$M40</f>
        <v>2022 Ferrari 296 GTB (PHEV)</v>
      </c>
      <c r="EM40" s="68"/>
      <c r="EP40" s="74"/>
      <c r="EU40" s="73"/>
      <c r="EV40" s="74"/>
      <c r="EZ40" s="63"/>
      <c r="FA40" s="61" t="str">
        <f>$M40</f>
        <v>2022 Ferrari 296 GTB (PHEV)</v>
      </c>
      <c r="FB40" s="61"/>
      <c r="FC40" s="63"/>
      <c r="FD40" s="61"/>
      <c r="FE40" s="61"/>
      <c r="FF40" s="60"/>
      <c r="FG40" s="68"/>
      <c r="FH40" s="61"/>
      <c r="FI40" s="60"/>
      <c r="FJ40" s="68"/>
      <c r="FK40" s="61"/>
      <c r="FL40" s="60"/>
      <c r="FM40" s="61" t="str">
        <f>$M40</f>
        <v>2022 Ferrari 296 GTB (PHEV)</v>
      </c>
      <c r="FN40" s="61"/>
      <c r="FO40" s="60"/>
      <c r="FP40" s="167"/>
      <c r="FQ40" s="168"/>
      <c r="FR40" s="168"/>
      <c r="FS40" s="192"/>
      <c r="FT40" s="61"/>
      <c r="FU40" s="61"/>
      <c r="FV40" s="61"/>
      <c r="FW40" s="61"/>
      <c r="FX40" s="61"/>
      <c r="FY40" s="61"/>
      <c r="FZ40" s="61"/>
      <c r="GA40" s="61"/>
      <c r="GB40" s="61"/>
      <c r="GC40" s="61"/>
      <c r="GD40" s="61"/>
      <c r="GE40" s="61"/>
      <c r="GF40" s="61"/>
      <c r="GG40" s="61"/>
      <c r="GH40" s="61"/>
    </row>
    <row r="41" spans="1:190" s="5" customFormat="1">
      <c r="A41" s="5">
        <v>2022</v>
      </c>
      <c r="B41" s="5" t="s">
        <v>635</v>
      </c>
      <c r="C41" s="5" t="s">
        <v>636</v>
      </c>
      <c r="D41" s="5" t="s">
        <v>2085</v>
      </c>
      <c r="E41" s="5" t="s">
        <v>637</v>
      </c>
      <c r="F41" s="5">
        <v>171</v>
      </c>
      <c r="G41" s="80">
        <v>2.9</v>
      </c>
      <c r="H41" s="5">
        <v>6</v>
      </c>
      <c r="I41" s="79" t="s">
        <v>1055</v>
      </c>
      <c r="J41" s="5">
        <v>16</v>
      </c>
      <c r="K41" s="5">
        <v>22</v>
      </c>
      <c r="L41" s="5">
        <v>18</v>
      </c>
      <c r="M41" s="5">
        <v>19.2</v>
      </c>
      <c r="N41" s="5">
        <v>30.5</v>
      </c>
      <c r="O41" s="5">
        <v>23.041499999999999</v>
      </c>
      <c r="P41" s="5">
        <v>15.5</v>
      </c>
      <c r="Q41" s="5">
        <v>21.9</v>
      </c>
      <c r="R41" s="5">
        <v>17.847000000000001</v>
      </c>
      <c r="T41" s="5" t="s">
        <v>165</v>
      </c>
      <c r="U41" s="5" t="s">
        <v>166</v>
      </c>
      <c r="V41" s="5" t="s">
        <v>241</v>
      </c>
      <c r="W41" s="5" t="s">
        <v>242</v>
      </c>
      <c r="Y41" s="5">
        <v>8</v>
      </c>
      <c r="Z41" s="5" t="s">
        <v>170</v>
      </c>
      <c r="AA41" s="5" t="s">
        <v>170</v>
      </c>
      <c r="AB41" s="5" t="s">
        <v>171</v>
      </c>
      <c r="AC41" s="5" t="s">
        <v>172</v>
      </c>
      <c r="AD41" s="5">
        <v>10</v>
      </c>
      <c r="AF41" s="5">
        <v>324</v>
      </c>
      <c r="AG41" s="5" t="s">
        <v>296</v>
      </c>
      <c r="AH41" s="5" t="s">
        <v>297</v>
      </c>
      <c r="AI41" s="5" t="s">
        <v>175</v>
      </c>
      <c r="AJ41" s="5" t="s">
        <v>176</v>
      </c>
      <c r="AK41" s="78" t="s">
        <v>170</v>
      </c>
      <c r="AL41" s="5" t="s">
        <v>177</v>
      </c>
      <c r="AM41" s="5">
        <v>61</v>
      </c>
      <c r="AN41" s="5">
        <v>5</v>
      </c>
      <c r="AR41" s="79"/>
      <c r="AS41" s="78">
        <v>2250</v>
      </c>
      <c r="AT41" s="5">
        <v>2250</v>
      </c>
      <c r="AU41" s="5">
        <v>76</v>
      </c>
      <c r="AV41" s="5">
        <v>68</v>
      </c>
      <c r="AW41" s="5">
        <v>72</v>
      </c>
      <c r="AX41" s="5">
        <v>55</v>
      </c>
      <c r="AY41" s="5">
        <v>48</v>
      </c>
      <c r="AZ41" s="5">
        <v>51.85</v>
      </c>
      <c r="BA41" s="5">
        <v>75.747</v>
      </c>
      <c r="BB41" s="5">
        <v>68.247</v>
      </c>
      <c r="BC41" s="5">
        <v>72.372</v>
      </c>
      <c r="BD41" s="5">
        <v>8</v>
      </c>
      <c r="BE41" s="5" t="s">
        <v>2021</v>
      </c>
      <c r="BF41" s="5" t="s">
        <v>2022</v>
      </c>
      <c r="BG41" s="5" t="s">
        <v>2023</v>
      </c>
      <c r="BH41" s="5" t="s">
        <v>2024</v>
      </c>
      <c r="BI41" s="5">
        <v>2250</v>
      </c>
      <c r="BM41" s="5">
        <v>2250</v>
      </c>
      <c r="BN41" s="82" t="s">
        <v>2025</v>
      </c>
      <c r="BO41" s="5">
        <v>2</v>
      </c>
      <c r="BP41" s="5">
        <v>2</v>
      </c>
      <c r="BQ41" s="5">
        <v>1</v>
      </c>
      <c r="BR41" s="5" t="s">
        <v>179</v>
      </c>
      <c r="BS41" s="5" t="s">
        <v>180</v>
      </c>
      <c r="BT41" s="5" t="s">
        <v>2026</v>
      </c>
      <c r="BU41" s="83">
        <v>44708</v>
      </c>
      <c r="BV41" s="5">
        <v>31404</v>
      </c>
      <c r="BW41" s="170"/>
      <c r="BX41" s="5" t="s">
        <v>169</v>
      </c>
      <c r="BY41" s="5" t="s">
        <v>170</v>
      </c>
      <c r="CB41" s="5" t="s">
        <v>170</v>
      </c>
      <c r="CC41" s="5" t="s">
        <v>170</v>
      </c>
      <c r="CE41" s="5" t="s">
        <v>170</v>
      </c>
      <c r="CF41" s="5" t="s">
        <v>271</v>
      </c>
      <c r="CG41" s="5" t="s">
        <v>169</v>
      </c>
      <c r="CH41" s="5" t="s">
        <v>272</v>
      </c>
      <c r="CI41" s="5" t="s">
        <v>170</v>
      </c>
      <c r="CJ41" s="5" t="s">
        <v>271</v>
      </c>
      <c r="CK41" s="5" t="s">
        <v>183</v>
      </c>
      <c r="CM41" s="5">
        <v>1</v>
      </c>
      <c r="CN41" s="5" t="s">
        <v>184</v>
      </c>
      <c r="CP41" s="5">
        <v>294</v>
      </c>
      <c r="CQ41" s="5">
        <v>21</v>
      </c>
      <c r="CR41" s="5">
        <v>79.2</v>
      </c>
      <c r="CS41" s="5" t="s">
        <v>185</v>
      </c>
      <c r="CV41" s="5" t="s">
        <v>186</v>
      </c>
      <c r="CX41" s="5" t="s">
        <v>187</v>
      </c>
      <c r="CY41" s="5" t="s">
        <v>170</v>
      </c>
      <c r="DD41" s="5">
        <v>1</v>
      </c>
      <c r="DE41" s="5" t="s">
        <v>522</v>
      </c>
      <c r="DF41" s="5" t="s">
        <v>2086</v>
      </c>
      <c r="DG41" s="5">
        <v>137</v>
      </c>
      <c r="DJ41" s="5" t="s">
        <v>204</v>
      </c>
      <c r="DK41" s="5" t="s">
        <v>205</v>
      </c>
      <c r="DL41" s="5" t="s">
        <v>170</v>
      </c>
      <c r="DM41" s="5" t="s">
        <v>169</v>
      </c>
      <c r="DN41" s="5" t="s">
        <v>170</v>
      </c>
      <c r="DO41" s="5" t="s">
        <v>265</v>
      </c>
      <c r="DP41" s="5" t="s">
        <v>169</v>
      </c>
      <c r="DQ41" s="5" t="s">
        <v>193</v>
      </c>
      <c r="DR41" s="5" t="s">
        <v>2087</v>
      </c>
      <c r="DS41" s="5" t="s">
        <v>2029</v>
      </c>
      <c r="DT41" s="5" t="s">
        <v>2030</v>
      </c>
      <c r="DU41" s="5" t="s">
        <v>2039</v>
      </c>
      <c r="DV41" s="5" t="s">
        <v>2040</v>
      </c>
      <c r="DY41" s="5">
        <v>23</v>
      </c>
      <c r="DZ41" s="79"/>
      <c r="EA41" s="171"/>
      <c r="EB41" s="78">
        <v>4</v>
      </c>
      <c r="EC41" s="5">
        <v>5</v>
      </c>
      <c r="EE41" s="78" t="s">
        <v>2088</v>
      </c>
      <c r="EF41" s="5">
        <v>6</v>
      </c>
      <c r="EH41" s="79"/>
      <c r="EM41" s="78"/>
      <c r="EP41" s="79"/>
      <c r="EU41" s="78"/>
      <c r="EV41" s="193">
        <v>4750</v>
      </c>
      <c r="EW41" s="5">
        <v>0</v>
      </c>
      <c r="EX41" s="117">
        <v>0</v>
      </c>
      <c r="EY41" s="117">
        <v>0</v>
      </c>
      <c r="EZ41" s="81">
        <v>398</v>
      </c>
      <c r="FA41" s="5">
        <v>2.5</v>
      </c>
      <c r="FC41" s="81">
        <v>340</v>
      </c>
      <c r="FD41" s="5">
        <v>18</v>
      </c>
      <c r="FE41" s="5">
        <v>24</v>
      </c>
      <c r="FF41" s="79">
        <v>20</v>
      </c>
      <c r="FG41" s="5">
        <v>460.4</v>
      </c>
      <c r="FH41" s="5">
        <v>322.10000000000002</v>
      </c>
      <c r="FI41" s="87">
        <f>EZ41</f>
        <v>398</v>
      </c>
      <c r="FJ41" s="172">
        <v>7.74</v>
      </c>
      <c r="FK41" s="5">
        <v>8.06</v>
      </c>
      <c r="FL41" s="79">
        <f>BD41</f>
        <v>8</v>
      </c>
      <c r="FM41" s="182">
        <v>0.219</v>
      </c>
      <c r="FN41" s="182">
        <v>0.22700000000000001</v>
      </c>
      <c r="FO41" s="194">
        <v>0.222</v>
      </c>
      <c r="FP41" s="174">
        <v>0</v>
      </c>
      <c r="FQ41" s="175">
        <v>0</v>
      </c>
      <c r="FR41" s="179">
        <v>0</v>
      </c>
      <c r="FS41" s="189">
        <v>17.8</v>
      </c>
    </row>
    <row r="42" spans="1:190" s="5" customFormat="1">
      <c r="A42" s="5" t="s">
        <v>1986</v>
      </c>
      <c r="B42" s="5" t="s">
        <v>2089</v>
      </c>
      <c r="G42" s="80"/>
      <c r="I42" s="79"/>
      <c r="J42" s="5">
        <v>16</v>
      </c>
      <c r="K42" s="5">
        <v>22</v>
      </c>
      <c r="L42" s="5">
        <v>18</v>
      </c>
      <c r="M42" s="5">
        <v>19.2</v>
      </c>
      <c r="N42" s="5">
        <v>30.5</v>
      </c>
      <c r="O42" s="5">
        <v>23.041499999999999</v>
      </c>
      <c r="P42" s="5">
        <v>15.5</v>
      </c>
      <c r="Q42" s="5">
        <v>21.9</v>
      </c>
      <c r="R42" s="5">
        <v>17.847000000000001</v>
      </c>
      <c r="T42" s="5" t="s">
        <v>165</v>
      </c>
      <c r="U42" s="5" t="s">
        <v>166</v>
      </c>
      <c r="V42" s="5" t="s">
        <v>241</v>
      </c>
      <c r="W42" s="5" t="s">
        <v>242</v>
      </c>
      <c r="Y42" s="5">
        <v>8</v>
      </c>
      <c r="Z42" s="5" t="s">
        <v>170</v>
      </c>
      <c r="AA42" s="5" t="s">
        <v>170</v>
      </c>
      <c r="AB42" s="5" t="s">
        <v>171</v>
      </c>
      <c r="AC42" s="5" t="s">
        <v>172</v>
      </c>
      <c r="AD42" s="5">
        <v>10</v>
      </c>
      <c r="AF42" s="5">
        <v>324</v>
      </c>
      <c r="AG42" s="5" t="s">
        <v>296</v>
      </c>
      <c r="AH42" s="5" t="s">
        <v>297</v>
      </c>
      <c r="AI42" s="5" t="s">
        <v>175</v>
      </c>
      <c r="AJ42" s="5" t="s">
        <v>176</v>
      </c>
      <c r="AK42" s="78" t="s">
        <v>170</v>
      </c>
      <c r="AL42" s="5" t="s">
        <v>177</v>
      </c>
      <c r="AM42" s="5">
        <v>61</v>
      </c>
      <c r="AN42" s="5">
        <v>5</v>
      </c>
      <c r="AR42" s="79"/>
      <c r="AS42" s="78">
        <v>2250</v>
      </c>
      <c r="AT42" s="5">
        <v>2250</v>
      </c>
      <c r="AU42" s="5">
        <v>45</v>
      </c>
      <c r="AV42" s="5">
        <v>49</v>
      </c>
      <c r="AW42" s="5">
        <v>47</v>
      </c>
      <c r="AX42" s="5">
        <v>61.2</v>
      </c>
      <c r="AY42" s="5">
        <v>70.2</v>
      </c>
      <c r="AZ42" s="5">
        <v>64.946899999999999</v>
      </c>
      <c r="BA42" s="5">
        <v>45.044499999999999</v>
      </c>
      <c r="BB42" s="95">
        <v>49.335900000000002</v>
      </c>
      <c r="BC42" s="95">
        <v>46.8795</v>
      </c>
      <c r="BD42" s="195">
        <v>8</v>
      </c>
      <c r="BE42" s="5" t="s">
        <v>2021</v>
      </c>
      <c r="BF42" s="5" t="s">
        <v>2022</v>
      </c>
      <c r="BG42" s="5" t="s">
        <v>175</v>
      </c>
      <c r="BH42" s="5" t="s">
        <v>176</v>
      </c>
      <c r="BI42" s="5">
        <v>2250</v>
      </c>
      <c r="BM42" s="5">
        <v>2250</v>
      </c>
      <c r="BN42" s="82" t="s">
        <v>2025</v>
      </c>
      <c r="BO42" s="5">
        <v>2</v>
      </c>
      <c r="BP42" s="5">
        <v>2</v>
      </c>
      <c r="BQ42" s="5">
        <v>1</v>
      </c>
      <c r="BR42" s="5" t="s">
        <v>179</v>
      </c>
      <c r="BS42" s="5" t="s">
        <v>180</v>
      </c>
      <c r="BT42" s="5" t="s">
        <v>2026</v>
      </c>
      <c r="BU42" s="83">
        <v>44708</v>
      </c>
      <c r="BV42" s="5">
        <v>31404</v>
      </c>
      <c r="BW42" s="170"/>
      <c r="BX42" s="5" t="s">
        <v>169</v>
      </c>
      <c r="BY42" s="5" t="s">
        <v>170</v>
      </c>
      <c r="CB42" s="5" t="s">
        <v>170</v>
      </c>
      <c r="CC42" s="5" t="s">
        <v>170</v>
      </c>
      <c r="CE42" s="5" t="s">
        <v>170</v>
      </c>
      <c r="CF42" s="5" t="s">
        <v>271</v>
      </c>
      <c r="CG42" s="5" t="s">
        <v>169</v>
      </c>
      <c r="CH42" s="5" t="s">
        <v>272</v>
      </c>
      <c r="CI42" s="5" t="s">
        <v>170</v>
      </c>
      <c r="CJ42" s="5" t="s">
        <v>271</v>
      </c>
      <c r="CK42" s="5" t="s">
        <v>183</v>
      </c>
      <c r="CM42" s="5">
        <v>1</v>
      </c>
      <c r="CN42" s="5" t="s">
        <v>184</v>
      </c>
      <c r="CP42" s="5">
        <v>294</v>
      </c>
      <c r="CQ42" s="5">
        <v>21</v>
      </c>
      <c r="CR42" s="5">
        <v>79.2</v>
      </c>
      <c r="CS42" s="5" t="s">
        <v>185</v>
      </c>
      <c r="CV42" s="5" t="s">
        <v>186</v>
      </c>
      <c r="CX42" s="5" t="s">
        <v>187</v>
      </c>
      <c r="CY42" s="5" t="s">
        <v>170</v>
      </c>
      <c r="DD42" s="5">
        <v>1</v>
      </c>
      <c r="DE42" s="5" t="s">
        <v>522</v>
      </c>
      <c r="DF42" s="5" t="s">
        <v>2086</v>
      </c>
      <c r="DG42" s="5">
        <v>137</v>
      </c>
      <c r="DJ42" s="5" t="s">
        <v>204</v>
      </c>
      <c r="DK42" s="5" t="s">
        <v>205</v>
      </c>
      <c r="DL42" s="5" t="s">
        <v>170</v>
      </c>
      <c r="DM42" s="5" t="s">
        <v>169</v>
      </c>
      <c r="DN42" s="5" t="s">
        <v>170</v>
      </c>
      <c r="DO42" s="5" t="s">
        <v>265</v>
      </c>
      <c r="DP42" s="5" t="s">
        <v>169</v>
      </c>
      <c r="DQ42" s="5" t="s">
        <v>193</v>
      </c>
      <c r="DR42" s="5" t="s">
        <v>2087</v>
      </c>
      <c r="DS42" s="5" t="s">
        <v>2029</v>
      </c>
      <c r="DT42" s="5" t="s">
        <v>2030</v>
      </c>
      <c r="DU42" s="5" t="s">
        <v>2039</v>
      </c>
      <c r="DV42" s="5" t="s">
        <v>2040</v>
      </c>
      <c r="DY42" s="5">
        <v>23</v>
      </c>
      <c r="DZ42" s="79"/>
      <c r="EA42" s="171"/>
      <c r="EB42" s="78">
        <v>4</v>
      </c>
      <c r="EC42" s="5">
        <v>5</v>
      </c>
      <c r="EE42" s="78" t="s">
        <v>2088</v>
      </c>
      <c r="EF42" s="5">
        <v>6</v>
      </c>
      <c r="EH42" s="79"/>
      <c r="EM42" s="78"/>
      <c r="EP42" s="79"/>
      <c r="EU42" s="78"/>
      <c r="EV42" s="193">
        <v>4750</v>
      </c>
      <c r="EW42" s="5">
        <v>569</v>
      </c>
      <c r="EX42" s="5">
        <v>403</v>
      </c>
      <c r="EY42" s="5">
        <v>494</v>
      </c>
      <c r="EZ42" s="81">
        <v>398</v>
      </c>
      <c r="FA42" s="5">
        <v>2.5</v>
      </c>
      <c r="FC42" s="81">
        <v>340</v>
      </c>
      <c r="FD42" s="5">
        <v>18</v>
      </c>
      <c r="FE42" s="5">
        <v>24</v>
      </c>
      <c r="FF42" s="79">
        <v>20</v>
      </c>
      <c r="FG42" s="5">
        <v>460.4</v>
      </c>
      <c r="FH42" s="5">
        <v>322.10000000000002</v>
      </c>
      <c r="FI42" s="87">
        <f>EZ42</f>
        <v>398</v>
      </c>
      <c r="FJ42" s="82" t="s">
        <v>2090</v>
      </c>
      <c r="FL42" s="79"/>
      <c r="FM42" s="182">
        <v>0.219</v>
      </c>
      <c r="FN42" s="182">
        <v>0.22700000000000001</v>
      </c>
      <c r="FO42" s="194">
        <v>0.222</v>
      </c>
      <c r="FP42" s="78"/>
      <c r="FS42" s="189">
        <v>17.8</v>
      </c>
    </row>
    <row r="43" spans="1:190" s="69" customFormat="1">
      <c r="A43" s="59"/>
      <c r="B43" s="59"/>
      <c r="C43" s="59"/>
      <c r="D43" s="59"/>
      <c r="E43" s="59"/>
      <c r="F43" s="59"/>
      <c r="G43" s="59"/>
      <c r="H43" s="59"/>
      <c r="I43" s="60"/>
      <c r="J43" s="61"/>
      <c r="K43" s="59"/>
      <c r="L43" s="59"/>
      <c r="M43" s="61" t="s">
        <v>2091</v>
      </c>
      <c r="N43" s="59"/>
      <c r="O43" s="59"/>
      <c r="P43" s="59"/>
      <c r="Q43" s="59"/>
      <c r="R43" s="59"/>
      <c r="S43" s="59"/>
      <c r="T43" s="59"/>
      <c r="U43" s="59"/>
      <c r="V43" s="59"/>
      <c r="W43" s="59"/>
      <c r="X43" s="59"/>
      <c r="Y43" s="59"/>
      <c r="Z43" s="59"/>
      <c r="AA43" s="59"/>
      <c r="AB43" s="59"/>
      <c r="AC43" s="59"/>
      <c r="AD43" s="61" t="str">
        <f>$M43</f>
        <v>2022 Ferrari SF90 Spider (PHEV)</v>
      </c>
      <c r="AE43" s="59"/>
      <c r="AF43" s="59"/>
      <c r="AG43" s="59"/>
      <c r="AH43" s="59"/>
      <c r="AI43" s="59"/>
      <c r="AJ43" s="59"/>
      <c r="AK43" s="57"/>
      <c r="AL43" s="59"/>
      <c r="AM43" s="59"/>
      <c r="AN43" s="59"/>
      <c r="AO43" s="59"/>
      <c r="AP43" s="59"/>
      <c r="AQ43" s="59"/>
      <c r="AR43" s="62"/>
      <c r="AS43" s="57"/>
      <c r="AT43" s="61" t="str">
        <f>$M43</f>
        <v>2022 Ferrari SF90 Spider (PHEV)</v>
      </c>
      <c r="AU43" s="59"/>
      <c r="AV43" s="59"/>
      <c r="AW43" s="59"/>
      <c r="AX43" s="59"/>
      <c r="AY43" s="59"/>
      <c r="AZ43" s="59"/>
      <c r="BA43" s="59"/>
      <c r="BB43" s="59"/>
      <c r="BC43" s="59"/>
      <c r="BD43" s="59"/>
      <c r="BE43" s="59"/>
      <c r="BF43" s="59"/>
      <c r="BG43" s="59"/>
      <c r="BH43" s="59"/>
      <c r="BI43" s="61" t="str">
        <f>$M43</f>
        <v>2022 Ferrari SF90 Spider (PHEV)</v>
      </c>
      <c r="BJ43" s="59"/>
      <c r="BK43" s="59"/>
      <c r="BL43" s="59"/>
      <c r="BM43" s="59"/>
      <c r="BN43" s="57"/>
      <c r="BO43" s="59"/>
      <c r="BP43" s="191"/>
      <c r="BQ43" s="59"/>
      <c r="BR43" s="59"/>
      <c r="BS43" s="59"/>
      <c r="BT43" s="64"/>
      <c r="BU43" s="59"/>
      <c r="BV43" s="62"/>
      <c r="BW43" s="164"/>
      <c r="BX43" s="59"/>
      <c r="BY43" s="61" t="str">
        <f>$M43</f>
        <v>2022 Ferrari SF90 Spider (PHEV)</v>
      </c>
      <c r="BZ43" s="59"/>
      <c r="CA43" s="59"/>
      <c r="CB43" s="59"/>
      <c r="CC43" s="59"/>
      <c r="CD43" s="59"/>
      <c r="CE43"/>
      <c r="CF43" s="59"/>
      <c r="CG43" s="59"/>
      <c r="CH43" s="59"/>
      <c r="CI43" s="59"/>
      <c r="CJ43" s="59"/>
      <c r="CK43" s="59"/>
      <c r="CL43" s="59"/>
      <c r="CM43" s="59"/>
      <c r="CN43" s="59"/>
      <c r="CO43" s="61" t="str">
        <f>$M43</f>
        <v>2022 Ferrari SF90 Spider (PHEV)</v>
      </c>
      <c r="CP43" s="59"/>
      <c r="CQ43" s="59"/>
      <c r="CR43" s="59"/>
      <c r="CS43" s="59"/>
      <c r="CT43" s="59"/>
      <c r="CU43" s="59"/>
      <c r="CV43" s="59"/>
      <c r="CW43" s="59"/>
      <c r="CX43" s="59"/>
      <c r="CY43" s="59"/>
      <c r="CZ43" s="59"/>
      <c r="DA43" s="59"/>
      <c r="DB43" s="59"/>
      <c r="DC43" s="59"/>
      <c r="DD43" s="59"/>
      <c r="DE43" s="59"/>
      <c r="DF43" s="61" t="str">
        <f>$M43</f>
        <v>2022 Ferrari SF90 Spider (PHEV)</v>
      </c>
      <c r="DG43" s="59"/>
      <c r="DH43" s="59"/>
      <c r="DI43" s="59"/>
      <c r="DJ43" s="59"/>
      <c r="DK43" s="59"/>
      <c r="DL43" s="59"/>
      <c r="DM43" s="59"/>
      <c r="DN43" s="59"/>
      <c r="DO43" s="59"/>
      <c r="DP43" s="59"/>
      <c r="DQ43" s="59"/>
      <c r="DR43" s="61"/>
      <c r="DS43" s="61"/>
      <c r="DT43" s="61"/>
      <c r="DU43" s="61"/>
      <c r="DV43" s="61"/>
      <c r="DW43" s="61" t="str">
        <f>$M43</f>
        <v>2022 Ferrari SF90 Spider (PHEV)</v>
      </c>
      <c r="DX43" s="61"/>
      <c r="DY43" s="61"/>
      <c r="DZ43" s="60"/>
      <c r="EA43" s="165"/>
      <c r="EB43" s="68"/>
      <c r="EC43" s="61"/>
      <c r="ED43" s="61"/>
      <c r="EE43" s="68"/>
      <c r="EF43" s="61"/>
      <c r="EG43" s="61"/>
      <c r="EH43" s="60"/>
      <c r="EI43" s="61"/>
      <c r="EK43" s="115" t="s">
        <v>1986</v>
      </c>
      <c r="EL43" s="61" t="str">
        <f>$M43</f>
        <v>2022 Ferrari SF90 Spider (PHEV)</v>
      </c>
      <c r="EM43" s="68"/>
      <c r="EP43" s="74"/>
      <c r="EU43" s="73"/>
      <c r="EV43" s="74"/>
      <c r="EZ43" s="63"/>
      <c r="FA43" s="61" t="str">
        <f>$M43</f>
        <v>2022 Ferrari SF90 Spider (PHEV)</v>
      </c>
      <c r="FB43" s="61"/>
      <c r="FC43" s="63"/>
      <c r="FD43" s="61"/>
      <c r="FE43" s="61"/>
      <c r="FF43" s="60"/>
      <c r="FG43" s="68"/>
      <c r="FH43" s="61"/>
      <c r="FI43" s="60"/>
      <c r="FJ43" s="68"/>
      <c r="FK43" s="61"/>
      <c r="FL43" s="60"/>
      <c r="FM43" s="61" t="str">
        <f>$M43</f>
        <v>2022 Ferrari SF90 Spider (PHEV)</v>
      </c>
      <c r="FN43" s="61"/>
      <c r="FO43" s="60"/>
      <c r="FP43" s="167"/>
      <c r="FQ43" s="168"/>
      <c r="FR43" s="168"/>
      <c r="FS43" s="192"/>
      <c r="FT43" s="61"/>
      <c r="FU43" s="61"/>
      <c r="FV43" s="61"/>
      <c r="FW43" s="61"/>
      <c r="FX43" s="61"/>
      <c r="FY43" s="61"/>
      <c r="FZ43" s="61"/>
      <c r="GA43" s="61"/>
      <c r="GB43" s="61"/>
      <c r="GC43" s="61"/>
      <c r="GD43" s="61"/>
      <c r="GE43" s="61"/>
      <c r="GF43" s="61"/>
      <c r="GG43" s="61"/>
      <c r="GH43" s="61"/>
    </row>
    <row r="44" spans="1:190" s="5" customFormat="1">
      <c r="A44" s="5">
        <v>2022</v>
      </c>
      <c r="B44" s="5" t="s">
        <v>635</v>
      </c>
      <c r="C44" s="5" t="s">
        <v>636</v>
      </c>
      <c r="D44" s="5" t="s">
        <v>2092</v>
      </c>
      <c r="E44" s="5" t="s">
        <v>637</v>
      </c>
      <c r="F44" s="5">
        <v>174</v>
      </c>
      <c r="G44" s="80">
        <v>3.9</v>
      </c>
      <c r="H44" s="5">
        <v>8</v>
      </c>
      <c r="I44" s="79" t="s">
        <v>641</v>
      </c>
      <c r="J44" s="78">
        <v>16</v>
      </c>
      <c r="K44" s="5">
        <v>19</v>
      </c>
      <c r="L44" s="5">
        <v>17</v>
      </c>
      <c r="M44" s="5">
        <v>20</v>
      </c>
      <c r="N44" s="5">
        <v>25.7</v>
      </c>
      <c r="O44" s="5">
        <v>22.229900000000001</v>
      </c>
      <c r="P44" s="5">
        <v>16.100000000000001</v>
      </c>
      <c r="Q44" s="5">
        <v>18.600000000000001</v>
      </c>
      <c r="R44" s="5">
        <v>17.136500000000002</v>
      </c>
      <c r="S44" s="5" t="s">
        <v>197</v>
      </c>
      <c r="T44" s="5" t="s">
        <v>165</v>
      </c>
      <c r="U44" s="5" t="s">
        <v>166</v>
      </c>
      <c r="V44" s="5" t="s">
        <v>639</v>
      </c>
      <c r="W44" s="5" t="s">
        <v>640</v>
      </c>
      <c r="Y44" s="5">
        <v>8</v>
      </c>
      <c r="Z44" s="5" t="s">
        <v>170</v>
      </c>
      <c r="AA44" s="5" t="s">
        <v>170</v>
      </c>
      <c r="AB44" s="5" t="s">
        <v>167</v>
      </c>
      <c r="AC44" s="5" t="s">
        <v>276</v>
      </c>
      <c r="AD44" s="5">
        <v>10</v>
      </c>
      <c r="AF44" s="5">
        <v>320</v>
      </c>
      <c r="AG44" s="5" t="s">
        <v>296</v>
      </c>
      <c r="AH44" s="5" t="s">
        <v>297</v>
      </c>
      <c r="AI44" s="5" t="s">
        <v>175</v>
      </c>
      <c r="AJ44" s="79" t="s">
        <v>176</v>
      </c>
      <c r="AK44" s="78" t="s">
        <v>170</v>
      </c>
      <c r="AL44" s="5" t="s">
        <v>177</v>
      </c>
      <c r="AR44" s="79"/>
      <c r="AS44" s="78">
        <v>2350</v>
      </c>
      <c r="AT44" s="5">
        <v>2350</v>
      </c>
      <c r="AU44" s="78">
        <v>79</v>
      </c>
      <c r="AV44" s="5">
        <v>73</v>
      </c>
      <c r="AW44" s="5">
        <v>77</v>
      </c>
      <c r="AX44" s="5">
        <v>59.3</v>
      </c>
      <c r="AY44" s="5">
        <v>51.8</v>
      </c>
      <c r="AZ44" s="5">
        <v>55.924999999999997</v>
      </c>
      <c r="BA44" s="5">
        <v>79.453999999999994</v>
      </c>
      <c r="BB44" s="5">
        <v>73.084999999999994</v>
      </c>
      <c r="BC44" s="5">
        <v>76.587999999999994</v>
      </c>
      <c r="BD44" s="5">
        <v>8</v>
      </c>
      <c r="BE44" s="5" t="s">
        <v>2021</v>
      </c>
      <c r="BF44" s="5" t="s">
        <v>2022</v>
      </c>
      <c r="BG44" s="5" t="s">
        <v>2023</v>
      </c>
      <c r="BH44" s="5" t="s">
        <v>176</v>
      </c>
      <c r="BI44" s="5">
        <v>2350</v>
      </c>
      <c r="BM44" s="79">
        <v>2350</v>
      </c>
      <c r="BN44" s="82" t="s">
        <v>2025</v>
      </c>
      <c r="BO44" s="5">
        <v>2</v>
      </c>
      <c r="BP44" s="5">
        <v>2</v>
      </c>
      <c r="BQ44" s="5">
        <v>1</v>
      </c>
      <c r="BR44" s="5" t="s">
        <v>179</v>
      </c>
      <c r="BS44" s="5" t="s">
        <v>180</v>
      </c>
      <c r="BT44" s="5" t="s">
        <v>2026</v>
      </c>
      <c r="BU44" s="83">
        <v>44439</v>
      </c>
      <c r="BV44" s="79">
        <v>30483</v>
      </c>
      <c r="BW44" s="170"/>
      <c r="BX44" s="78" t="s">
        <v>169</v>
      </c>
      <c r="BY44" s="5" t="s">
        <v>170</v>
      </c>
      <c r="CB44" s="5" t="s">
        <v>170</v>
      </c>
      <c r="CC44" s="5" t="s">
        <v>170</v>
      </c>
      <c r="CE44" s="5" t="s">
        <v>170</v>
      </c>
      <c r="CF44" s="5" t="s">
        <v>271</v>
      </c>
      <c r="CG44" s="5" t="s">
        <v>169</v>
      </c>
      <c r="CH44" s="5" t="s">
        <v>272</v>
      </c>
      <c r="CI44" s="5" t="s">
        <v>170</v>
      </c>
      <c r="CJ44" s="5" t="s">
        <v>271</v>
      </c>
      <c r="CK44" s="5" t="s">
        <v>183</v>
      </c>
      <c r="CM44" s="5">
        <v>1</v>
      </c>
      <c r="CN44" s="5" t="s">
        <v>184</v>
      </c>
      <c r="CP44" s="5">
        <v>309</v>
      </c>
      <c r="CQ44" s="5">
        <v>21.2</v>
      </c>
      <c r="CR44" s="5">
        <v>84.2</v>
      </c>
      <c r="CS44" s="5" t="s">
        <v>185</v>
      </c>
      <c r="CV44" s="5" t="s">
        <v>186</v>
      </c>
      <c r="CX44" s="5" t="s">
        <v>187</v>
      </c>
      <c r="CY44" s="5" t="s">
        <v>170</v>
      </c>
      <c r="DD44" s="5">
        <v>3</v>
      </c>
      <c r="DE44" s="5" t="s">
        <v>522</v>
      </c>
      <c r="DF44" s="5" t="s">
        <v>2086</v>
      </c>
      <c r="DG44" s="5" t="s">
        <v>2093</v>
      </c>
      <c r="DJ44" s="5" t="s">
        <v>204</v>
      </c>
      <c r="DK44" s="5" t="s">
        <v>205</v>
      </c>
      <c r="DL44" s="5" t="s">
        <v>170</v>
      </c>
      <c r="DM44" s="5" t="s">
        <v>169</v>
      </c>
      <c r="DN44" s="5" t="s">
        <v>170</v>
      </c>
      <c r="DO44" s="5" t="s">
        <v>265</v>
      </c>
      <c r="DP44" s="5" t="s">
        <v>169</v>
      </c>
      <c r="DQ44" s="5" t="s">
        <v>193</v>
      </c>
      <c r="DR44" s="5" t="s">
        <v>2094</v>
      </c>
      <c r="DS44" s="5" t="s">
        <v>2095</v>
      </c>
      <c r="DT44" s="5" t="s">
        <v>2096</v>
      </c>
      <c r="DU44" s="5" t="s">
        <v>2031</v>
      </c>
      <c r="DV44" s="5" t="s">
        <v>2032</v>
      </c>
      <c r="DY44" s="5">
        <v>22.4</v>
      </c>
      <c r="DZ44" s="79"/>
      <c r="EA44" s="171"/>
      <c r="EB44" s="78">
        <v>4</v>
      </c>
      <c r="EC44" s="5">
        <v>5</v>
      </c>
      <c r="ED44" s="79"/>
      <c r="EE44" s="78" t="s">
        <v>2097</v>
      </c>
      <c r="EF44" s="5">
        <v>3</v>
      </c>
      <c r="EH44" s="79"/>
      <c r="EI44" s="78"/>
      <c r="EM44" s="78"/>
      <c r="EP44" s="79"/>
      <c r="EQ44" s="78"/>
      <c r="ET44" s="79"/>
      <c r="EU44" s="78"/>
      <c r="EV44" s="79">
        <v>5250</v>
      </c>
      <c r="EW44" s="78">
        <v>0</v>
      </c>
      <c r="EX44" s="5">
        <v>0</v>
      </c>
      <c r="EY44" s="79">
        <v>0</v>
      </c>
      <c r="EZ44" s="81">
        <v>413</v>
      </c>
      <c r="FA44" s="5">
        <v>2.5</v>
      </c>
      <c r="FB44" s="79"/>
      <c r="FC44" s="81">
        <v>320</v>
      </c>
      <c r="FD44" s="78">
        <v>18</v>
      </c>
      <c r="FE44" s="5">
        <v>21</v>
      </c>
      <c r="FF44" s="79">
        <v>19</v>
      </c>
      <c r="FG44" s="5">
        <v>436.9</v>
      </c>
      <c r="FH44" s="5">
        <v>383.5</v>
      </c>
      <c r="FI44" s="87">
        <f>EZ44</f>
        <v>413</v>
      </c>
      <c r="FJ44" s="172">
        <v>8.06</v>
      </c>
      <c r="FK44" s="5">
        <v>7.94</v>
      </c>
      <c r="FL44" s="79">
        <f>BD44</f>
        <v>8</v>
      </c>
      <c r="FM44" s="182">
        <v>0.27700000000000002</v>
      </c>
      <c r="FN44" s="182">
        <v>0.224</v>
      </c>
      <c r="FO44" s="194">
        <v>0.22500000000000001</v>
      </c>
      <c r="FP44" s="174">
        <v>0</v>
      </c>
      <c r="FQ44" s="175">
        <v>0</v>
      </c>
      <c r="FR44" s="179">
        <v>0</v>
      </c>
      <c r="FS44" s="189">
        <v>18</v>
      </c>
    </row>
    <row r="45" spans="1:190" s="5" customFormat="1">
      <c r="A45" s="5" t="s">
        <v>1986</v>
      </c>
      <c r="B45" s="5" t="s">
        <v>2089</v>
      </c>
      <c r="G45" s="80"/>
      <c r="I45" s="79"/>
      <c r="J45" s="78">
        <v>16</v>
      </c>
      <c r="K45" s="5">
        <v>19</v>
      </c>
      <c r="L45" s="5">
        <v>17</v>
      </c>
      <c r="M45" s="5">
        <v>20</v>
      </c>
      <c r="N45" s="5">
        <v>25.7</v>
      </c>
      <c r="O45" s="5">
        <v>22.229900000000001</v>
      </c>
      <c r="P45" s="5">
        <v>16.100000000000001</v>
      </c>
      <c r="Q45" s="5">
        <v>18.600000000000001</v>
      </c>
      <c r="R45" s="5">
        <v>17.136500000000002</v>
      </c>
      <c r="S45" s="5" t="s">
        <v>197</v>
      </c>
      <c r="T45" s="5" t="s">
        <v>165</v>
      </c>
      <c r="U45" s="5" t="s">
        <v>166</v>
      </c>
      <c r="V45" s="5" t="s">
        <v>639</v>
      </c>
      <c r="W45" s="5" t="s">
        <v>640</v>
      </c>
      <c r="Y45" s="5">
        <v>8</v>
      </c>
      <c r="Z45" s="5" t="s">
        <v>170</v>
      </c>
      <c r="AA45" s="5" t="s">
        <v>170</v>
      </c>
      <c r="AB45" s="5" t="s">
        <v>167</v>
      </c>
      <c r="AC45" s="5" t="s">
        <v>276</v>
      </c>
      <c r="AD45" s="5">
        <v>10</v>
      </c>
      <c r="AF45" s="5">
        <v>320</v>
      </c>
      <c r="AG45" s="5" t="s">
        <v>296</v>
      </c>
      <c r="AH45" s="5" t="s">
        <v>297</v>
      </c>
      <c r="AI45" s="5" t="s">
        <v>175</v>
      </c>
      <c r="AJ45" s="79" t="s">
        <v>176</v>
      </c>
      <c r="AK45" s="78" t="s">
        <v>170</v>
      </c>
      <c r="AL45" s="5" t="s">
        <v>177</v>
      </c>
      <c r="AR45" s="79"/>
      <c r="AS45" s="78">
        <v>2350</v>
      </c>
      <c r="AT45" s="5">
        <v>2350</v>
      </c>
      <c r="AU45" s="78">
        <v>42</v>
      </c>
      <c r="AV45" s="5">
        <v>46</v>
      </c>
      <c r="AW45" s="5">
        <v>44</v>
      </c>
      <c r="AX45" s="5">
        <v>56.8</v>
      </c>
      <c r="AY45" s="5">
        <v>65.099999999999994</v>
      </c>
      <c r="AZ45" s="5">
        <v>60.257100000000001</v>
      </c>
      <c r="BA45" s="5">
        <v>42.176699999999997</v>
      </c>
      <c r="BB45" s="5">
        <v>45.743499999999997</v>
      </c>
      <c r="BC45" s="5">
        <v>43.7104</v>
      </c>
      <c r="BD45" s="5">
        <v>8</v>
      </c>
      <c r="BE45" s="5" t="s">
        <v>2021</v>
      </c>
      <c r="BF45" s="5" t="s">
        <v>2022</v>
      </c>
      <c r="BG45" s="5" t="s">
        <v>175</v>
      </c>
      <c r="BH45" s="5" t="s">
        <v>2024</v>
      </c>
      <c r="BI45" s="5">
        <v>2350</v>
      </c>
      <c r="BM45" s="79">
        <v>2350</v>
      </c>
      <c r="BN45" s="82" t="s">
        <v>2025</v>
      </c>
      <c r="BO45" s="5">
        <v>2</v>
      </c>
      <c r="BP45" s="5">
        <v>2</v>
      </c>
      <c r="BQ45" s="5">
        <v>1</v>
      </c>
      <c r="BR45" s="5" t="s">
        <v>179</v>
      </c>
      <c r="BS45" s="5" t="s">
        <v>180</v>
      </c>
      <c r="BT45" s="5" t="s">
        <v>2026</v>
      </c>
      <c r="BU45" s="83">
        <v>44439</v>
      </c>
      <c r="BV45" s="79">
        <v>30483</v>
      </c>
      <c r="BW45" s="170"/>
      <c r="BX45" s="78" t="s">
        <v>169</v>
      </c>
      <c r="BY45" s="5" t="s">
        <v>170</v>
      </c>
      <c r="CB45" s="5" t="s">
        <v>170</v>
      </c>
      <c r="CC45" s="5" t="s">
        <v>170</v>
      </c>
      <c r="CE45" s="5" t="s">
        <v>170</v>
      </c>
      <c r="CF45" s="5" t="s">
        <v>271</v>
      </c>
      <c r="CG45" s="5" t="s">
        <v>169</v>
      </c>
      <c r="CH45" s="5" t="s">
        <v>272</v>
      </c>
      <c r="CI45" s="5" t="s">
        <v>170</v>
      </c>
      <c r="CJ45" s="5" t="s">
        <v>271</v>
      </c>
      <c r="CK45" s="5" t="s">
        <v>183</v>
      </c>
      <c r="CM45" s="5">
        <v>1</v>
      </c>
      <c r="CN45" s="5" t="s">
        <v>184</v>
      </c>
      <c r="CP45" s="5">
        <v>309</v>
      </c>
      <c r="CQ45" s="5">
        <v>21.2</v>
      </c>
      <c r="CR45" s="5">
        <v>84.2</v>
      </c>
      <c r="CS45" s="5" t="s">
        <v>185</v>
      </c>
      <c r="CV45" s="5" t="s">
        <v>186</v>
      </c>
      <c r="CX45" s="5" t="s">
        <v>187</v>
      </c>
      <c r="CY45" s="5" t="s">
        <v>170</v>
      </c>
      <c r="DD45" s="5">
        <v>3</v>
      </c>
      <c r="DE45" s="5" t="s">
        <v>522</v>
      </c>
      <c r="DF45" s="5" t="s">
        <v>2086</v>
      </c>
      <c r="DG45" s="5" t="s">
        <v>2093</v>
      </c>
      <c r="DJ45" s="5" t="s">
        <v>204</v>
      </c>
      <c r="DK45" s="5" t="s">
        <v>205</v>
      </c>
      <c r="DL45" s="5" t="s">
        <v>170</v>
      </c>
      <c r="DM45" s="5" t="s">
        <v>169</v>
      </c>
      <c r="DN45" s="5" t="s">
        <v>170</v>
      </c>
      <c r="DO45" s="5" t="s">
        <v>265</v>
      </c>
      <c r="DP45" s="5" t="s">
        <v>169</v>
      </c>
      <c r="DQ45" s="5" t="s">
        <v>193</v>
      </c>
      <c r="DR45" s="5" t="s">
        <v>2094</v>
      </c>
      <c r="DS45" s="5" t="s">
        <v>2095</v>
      </c>
      <c r="DT45" s="5" t="s">
        <v>2096</v>
      </c>
      <c r="DU45" s="5" t="s">
        <v>2031</v>
      </c>
      <c r="DV45" s="5" t="s">
        <v>2032</v>
      </c>
      <c r="DY45" s="5">
        <v>22.4</v>
      </c>
      <c r="DZ45" s="79"/>
      <c r="EA45" s="171"/>
      <c r="EB45" s="78">
        <v>4</v>
      </c>
      <c r="EC45" s="5">
        <v>5</v>
      </c>
      <c r="ED45" s="79"/>
      <c r="EE45" s="78" t="s">
        <v>2097</v>
      </c>
      <c r="EF45" s="5">
        <v>3</v>
      </c>
      <c r="EH45" s="79"/>
      <c r="EI45" s="78"/>
      <c r="EM45" s="78"/>
      <c r="EP45" s="79"/>
      <c r="EQ45" s="78"/>
      <c r="ET45" s="79"/>
      <c r="EU45" s="78"/>
      <c r="EV45" s="79">
        <v>5250</v>
      </c>
      <c r="EW45" s="78">
        <v>548</v>
      </c>
      <c r="EX45" s="5">
        <v>474</v>
      </c>
      <c r="EY45" s="79">
        <v>515</v>
      </c>
      <c r="EZ45" s="81">
        <v>413</v>
      </c>
      <c r="FA45" s="5">
        <v>2.5</v>
      </c>
      <c r="FB45" s="79"/>
      <c r="FC45" s="81">
        <v>320</v>
      </c>
      <c r="FD45" s="78">
        <v>18</v>
      </c>
      <c r="FE45" s="5">
        <v>21</v>
      </c>
      <c r="FF45" s="79">
        <v>19</v>
      </c>
      <c r="FG45" s="5">
        <v>436.9</v>
      </c>
      <c r="FH45" s="5">
        <v>383.5</v>
      </c>
      <c r="FI45" s="87">
        <f>EZ45</f>
        <v>413</v>
      </c>
      <c r="FJ45" s="82" t="s">
        <v>2090</v>
      </c>
      <c r="FL45" s="79"/>
      <c r="FM45" s="182">
        <v>0.27700000000000002</v>
      </c>
      <c r="FN45" s="182">
        <v>0.224</v>
      </c>
      <c r="FO45" s="194">
        <v>0.22500000000000001</v>
      </c>
      <c r="FP45" s="78"/>
      <c r="FS45" s="189">
        <v>18</v>
      </c>
    </row>
    <row r="46" spans="1:190" s="69" customFormat="1">
      <c r="A46" s="59"/>
      <c r="B46" s="59"/>
      <c r="C46" s="59"/>
      <c r="D46" s="59"/>
      <c r="E46" s="59"/>
      <c r="F46" s="59"/>
      <c r="G46" s="59"/>
      <c r="H46" s="59"/>
      <c r="I46" s="60"/>
      <c r="J46" s="61"/>
      <c r="K46" s="59"/>
      <c r="L46" s="59"/>
      <c r="M46" s="61" t="s">
        <v>2098</v>
      </c>
      <c r="N46" s="59"/>
      <c r="O46" s="59"/>
      <c r="P46" s="59"/>
      <c r="Q46" s="59"/>
      <c r="R46" s="59"/>
      <c r="S46" s="59"/>
      <c r="T46" s="59"/>
      <c r="U46" s="59"/>
      <c r="V46" s="59"/>
      <c r="W46" s="59"/>
      <c r="X46" s="59"/>
      <c r="Y46" s="59"/>
      <c r="Z46" s="59"/>
      <c r="AA46" s="59"/>
      <c r="AB46" s="59"/>
      <c r="AC46" s="59"/>
      <c r="AD46" s="61" t="str">
        <f>$M46</f>
        <v>2022 Ferrari SF90 Stradale Coupe (PHEV)</v>
      </c>
      <c r="AE46" s="59"/>
      <c r="AF46" s="59"/>
      <c r="AG46" s="59"/>
      <c r="AH46" s="59"/>
      <c r="AI46" s="59"/>
      <c r="AJ46" s="59"/>
      <c r="AK46" s="57"/>
      <c r="AL46" s="59"/>
      <c r="AM46" s="59"/>
      <c r="AN46" s="59"/>
      <c r="AO46" s="59"/>
      <c r="AP46" s="59"/>
      <c r="AQ46" s="59"/>
      <c r="AR46" s="62"/>
      <c r="AS46" s="57"/>
      <c r="AT46" s="61" t="str">
        <f>$M46</f>
        <v>2022 Ferrari SF90 Stradale Coupe (PHEV)</v>
      </c>
      <c r="AU46" s="59"/>
      <c r="AV46" s="59"/>
      <c r="AW46" s="59"/>
      <c r="AX46" s="59"/>
      <c r="AY46" s="59"/>
      <c r="AZ46" s="59"/>
      <c r="BA46" s="59"/>
      <c r="BB46" s="59"/>
      <c r="BC46" s="59"/>
      <c r="BD46" s="59"/>
      <c r="BE46" s="59"/>
      <c r="BF46" s="59"/>
      <c r="BG46" s="59"/>
      <c r="BH46" s="59"/>
      <c r="BI46" s="61" t="str">
        <f>$M46</f>
        <v>2022 Ferrari SF90 Stradale Coupe (PHEV)</v>
      </c>
      <c r="BJ46" s="59"/>
      <c r="BK46" s="59"/>
      <c r="BL46" s="59"/>
      <c r="BM46" s="59"/>
      <c r="BN46" s="57"/>
      <c r="BO46" s="59"/>
      <c r="BP46" s="191"/>
      <c r="BQ46" s="59"/>
      <c r="BR46" s="59"/>
      <c r="BS46" s="59"/>
      <c r="BT46" s="64"/>
      <c r="BU46" s="59"/>
      <c r="BV46" s="62"/>
      <c r="BW46" s="164"/>
      <c r="BX46" s="59"/>
      <c r="BY46" s="61" t="str">
        <f>$M46</f>
        <v>2022 Ferrari SF90 Stradale Coupe (PHEV)</v>
      </c>
      <c r="BZ46" s="59"/>
      <c r="CA46" s="59"/>
      <c r="CB46" s="59"/>
      <c r="CC46" s="59"/>
      <c r="CD46" s="59"/>
      <c r="CE46"/>
      <c r="CF46" s="59"/>
      <c r="CG46" s="59"/>
      <c r="CH46" s="59"/>
      <c r="CI46" s="59"/>
      <c r="CJ46" s="59"/>
      <c r="CK46" s="59"/>
      <c r="CL46" s="59"/>
      <c r="CM46" s="59"/>
      <c r="CN46" s="59"/>
      <c r="CO46" s="61" t="str">
        <f>$M46</f>
        <v>2022 Ferrari SF90 Stradale Coupe (PHEV)</v>
      </c>
      <c r="CP46" s="59"/>
      <c r="CQ46" s="59"/>
      <c r="CR46" s="59"/>
      <c r="CS46" s="59"/>
      <c r="CT46" s="59"/>
      <c r="CU46" s="59"/>
      <c r="CV46" s="59"/>
      <c r="CW46" s="59"/>
      <c r="CX46" s="59"/>
      <c r="CY46" s="59"/>
      <c r="CZ46" s="59"/>
      <c r="DA46" s="59"/>
      <c r="DB46" s="59"/>
      <c r="DC46" s="59"/>
      <c r="DD46" s="59"/>
      <c r="DE46" s="59"/>
      <c r="DF46" s="61" t="str">
        <f>$M46</f>
        <v>2022 Ferrari SF90 Stradale Coupe (PHEV)</v>
      </c>
      <c r="DG46" s="59"/>
      <c r="DH46" s="59"/>
      <c r="DI46" s="59"/>
      <c r="DJ46" s="59"/>
      <c r="DK46" s="59"/>
      <c r="DL46" s="59"/>
      <c r="DM46" s="59"/>
      <c r="DN46" s="59"/>
      <c r="DO46" s="59"/>
      <c r="DP46" s="59"/>
      <c r="DQ46" s="59"/>
      <c r="DR46" s="61"/>
      <c r="DS46" s="61"/>
      <c r="DT46" s="61"/>
      <c r="DU46" s="61"/>
      <c r="DV46" s="61"/>
      <c r="DW46" s="61" t="str">
        <f>$M46</f>
        <v>2022 Ferrari SF90 Stradale Coupe (PHEV)</v>
      </c>
      <c r="DX46" s="61"/>
      <c r="DY46" s="61"/>
      <c r="DZ46" s="60"/>
      <c r="EA46" s="165"/>
      <c r="EB46" s="68"/>
      <c r="EC46" s="61"/>
      <c r="ED46" s="61"/>
      <c r="EE46" s="68"/>
      <c r="EF46" s="61"/>
      <c r="EG46" s="61"/>
      <c r="EH46" s="60"/>
      <c r="EI46" s="61"/>
      <c r="EK46" s="115" t="s">
        <v>1986</v>
      </c>
      <c r="EL46" s="61" t="str">
        <f>$M46</f>
        <v>2022 Ferrari SF90 Stradale Coupe (PHEV)</v>
      </c>
      <c r="EM46" s="68"/>
      <c r="EP46" s="74"/>
      <c r="EU46" s="73"/>
      <c r="EV46" s="74"/>
      <c r="EZ46" s="63"/>
      <c r="FA46" s="61" t="str">
        <f>$M46</f>
        <v>2022 Ferrari SF90 Stradale Coupe (PHEV)</v>
      </c>
      <c r="FB46" s="61"/>
      <c r="FC46" s="63"/>
      <c r="FD46" s="61"/>
      <c r="FE46" s="61"/>
      <c r="FF46" s="60"/>
      <c r="FG46" s="68"/>
      <c r="FH46" s="61"/>
      <c r="FI46" s="60"/>
      <c r="FJ46" s="68"/>
      <c r="FK46" s="61"/>
      <c r="FL46" s="60"/>
      <c r="FM46" s="61" t="str">
        <f>$M46</f>
        <v>2022 Ferrari SF90 Stradale Coupe (PHEV)</v>
      </c>
      <c r="FN46" s="61"/>
      <c r="FO46" s="60"/>
      <c r="FP46" s="167"/>
      <c r="FQ46" s="168"/>
      <c r="FR46" s="168"/>
      <c r="FS46" s="192"/>
      <c r="FT46" s="61"/>
      <c r="FU46" s="61"/>
      <c r="FV46" s="61"/>
      <c r="FW46" s="61"/>
      <c r="FX46" s="61"/>
      <c r="FY46" s="61"/>
      <c r="FZ46" s="61"/>
      <c r="GA46" s="61"/>
      <c r="GB46" s="61"/>
      <c r="GC46" s="61"/>
      <c r="GD46" s="61"/>
      <c r="GE46" s="61"/>
      <c r="GF46" s="61"/>
      <c r="GG46" s="61"/>
      <c r="GH46" s="61"/>
    </row>
    <row r="47" spans="1:190" s="5" customFormat="1">
      <c r="A47" s="5">
        <v>2022</v>
      </c>
      <c r="B47" s="5" t="s">
        <v>635</v>
      </c>
      <c r="C47" s="5" t="s">
        <v>636</v>
      </c>
      <c r="D47" s="5" t="s">
        <v>2099</v>
      </c>
      <c r="E47" s="5" t="s">
        <v>637</v>
      </c>
      <c r="F47" s="5">
        <v>173</v>
      </c>
      <c r="G47" s="80">
        <v>3.9</v>
      </c>
      <c r="H47" s="5">
        <v>8</v>
      </c>
      <c r="I47" s="79" t="s">
        <v>641</v>
      </c>
      <c r="J47" s="78">
        <v>16</v>
      </c>
      <c r="K47" s="5">
        <v>20</v>
      </c>
      <c r="L47" s="5">
        <v>18</v>
      </c>
      <c r="M47" s="5">
        <v>20</v>
      </c>
      <c r="N47" s="5">
        <v>27.3</v>
      </c>
      <c r="O47" s="5">
        <v>22.7499</v>
      </c>
      <c r="P47" s="5">
        <v>16.103300000000001</v>
      </c>
      <c r="Q47" s="5">
        <v>19.791899999999998</v>
      </c>
      <c r="R47" s="5">
        <v>17.577500000000001</v>
      </c>
      <c r="T47" s="5" t="s">
        <v>165</v>
      </c>
      <c r="U47" s="5" t="s">
        <v>166</v>
      </c>
      <c r="V47" s="5" t="s">
        <v>639</v>
      </c>
      <c r="W47" s="5" t="s">
        <v>640</v>
      </c>
      <c r="Y47" s="5">
        <v>8</v>
      </c>
      <c r="Z47" s="5" t="s">
        <v>170</v>
      </c>
      <c r="AA47" s="5" t="s">
        <v>170</v>
      </c>
      <c r="AB47" s="5" t="s">
        <v>167</v>
      </c>
      <c r="AC47" s="5" t="s">
        <v>276</v>
      </c>
      <c r="AD47" s="5">
        <v>10</v>
      </c>
      <c r="AF47" s="5">
        <v>320</v>
      </c>
      <c r="AG47" s="5" t="s">
        <v>296</v>
      </c>
      <c r="AH47" s="5" t="s">
        <v>297</v>
      </c>
      <c r="AI47" s="5" t="s">
        <v>175</v>
      </c>
      <c r="AJ47" s="79" t="s">
        <v>176</v>
      </c>
      <c r="AK47" s="78" t="s">
        <v>170</v>
      </c>
      <c r="AL47" s="5" t="s">
        <v>177</v>
      </c>
      <c r="AR47" s="79"/>
      <c r="AS47" s="78">
        <v>2200</v>
      </c>
      <c r="AT47" s="5">
        <v>2200</v>
      </c>
      <c r="AU47" s="78">
        <v>66</v>
      </c>
      <c r="AV47" s="5">
        <v>67</v>
      </c>
      <c r="AW47" s="5">
        <v>66</v>
      </c>
      <c r="AX47" s="5">
        <v>48.7</v>
      </c>
      <c r="AY47" s="5">
        <v>46.6</v>
      </c>
      <c r="AZ47" s="5">
        <v>47.755000000000003</v>
      </c>
      <c r="BA47" s="5">
        <v>66.147999999999996</v>
      </c>
      <c r="BB47" s="5">
        <v>66.873999999999995</v>
      </c>
      <c r="BC47" s="5">
        <v>66.474699999999999</v>
      </c>
      <c r="BD47" s="5">
        <v>9</v>
      </c>
      <c r="BE47" s="5" t="s">
        <v>2021</v>
      </c>
      <c r="BF47" s="5" t="s">
        <v>2022</v>
      </c>
      <c r="BG47" s="5" t="s">
        <v>2023</v>
      </c>
      <c r="BH47" s="5" t="s">
        <v>2024</v>
      </c>
      <c r="BI47" s="5">
        <v>2200</v>
      </c>
      <c r="BM47" s="79">
        <v>2200</v>
      </c>
      <c r="BN47" s="82" t="s">
        <v>2025</v>
      </c>
      <c r="BO47" s="5">
        <v>2</v>
      </c>
      <c r="BP47" s="5">
        <v>2</v>
      </c>
      <c r="BQ47" s="5">
        <v>1</v>
      </c>
      <c r="BR47" s="5" t="s">
        <v>179</v>
      </c>
      <c r="BS47" s="5" t="s">
        <v>180</v>
      </c>
      <c r="BT47" s="5" t="s">
        <v>2026</v>
      </c>
      <c r="BU47" s="83">
        <v>44378</v>
      </c>
      <c r="BV47" s="79">
        <v>30484</v>
      </c>
      <c r="BW47" s="170"/>
      <c r="BX47" s="78" t="s">
        <v>169</v>
      </c>
      <c r="BY47" s="5" t="s">
        <v>170</v>
      </c>
      <c r="CB47" s="5" t="s">
        <v>170</v>
      </c>
      <c r="CC47" s="5" t="s">
        <v>170</v>
      </c>
      <c r="CE47" s="5" t="s">
        <v>170</v>
      </c>
      <c r="CF47" s="5" t="s">
        <v>271</v>
      </c>
      <c r="CG47" s="5" t="s">
        <v>169</v>
      </c>
      <c r="CH47" s="5" t="s">
        <v>272</v>
      </c>
      <c r="CI47" s="5" t="s">
        <v>170</v>
      </c>
      <c r="CJ47" s="5" t="s">
        <v>271</v>
      </c>
      <c r="CK47" s="5" t="s">
        <v>183</v>
      </c>
      <c r="CM47" s="5">
        <v>1</v>
      </c>
      <c r="CN47" s="5" t="s">
        <v>184</v>
      </c>
      <c r="CP47" s="5">
        <v>309</v>
      </c>
      <c r="CQ47" s="5">
        <v>21.2</v>
      </c>
      <c r="CR47" s="5">
        <v>84.2</v>
      </c>
      <c r="CS47" s="5" t="s">
        <v>185</v>
      </c>
      <c r="CV47" s="5" t="s">
        <v>186</v>
      </c>
      <c r="CX47" s="5" t="s">
        <v>187</v>
      </c>
      <c r="CY47" s="5" t="s">
        <v>170</v>
      </c>
      <c r="DD47" s="5">
        <v>3</v>
      </c>
      <c r="DE47" s="5" t="s">
        <v>522</v>
      </c>
      <c r="DF47" s="5" t="s">
        <v>2086</v>
      </c>
      <c r="DG47" s="5" t="s">
        <v>2093</v>
      </c>
      <c r="DJ47" s="5" t="s">
        <v>204</v>
      </c>
      <c r="DK47" s="5" t="s">
        <v>205</v>
      </c>
      <c r="DL47" s="5" t="s">
        <v>170</v>
      </c>
      <c r="DM47" s="5" t="s">
        <v>169</v>
      </c>
      <c r="DN47" s="5" t="s">
        <v>170</v>
      </c>
      <c r="DO47" s="5" t="s">
        <v>265</v>
      </c>
      <c r="DP47" s="5" t="s">
        <v>169</v>
      </c>
      <c r="DQ47" s="5" t="s">
        <v>193</v>
      </c>
      <c r="DR47" s="5" t="s">
        <v>2099</v>
      </c>
      <c r="DS47" s="5" t="s">
        <v>2095</v>
      </c>
      <c r="DT47" s="5" t="s">
        <v>2096</v>
      </c>
      <c r="DU47" s="5" t="s">
        <v>2031</v>
      </c>
      <c r="DV47" s="5" t="s">
        <v>2032</v>
      </c>
      <c r="DY47" s="5">
        <v>22.9</v>
      </c>
      <c r="DZ47" s="79"/>
      <c r="EA47" s="171"/>
      <c r="EB47" s="78">
        <v>4</v>
      </c>
      <c r="EC47" s="5">
        <v>5</v>
      </c>
      <c r="ED47" s="79"/>
      <c r="EE47" s="78" t="s">
        <v>2097</v>
      </c>
      <c r="EF47" s="5">
        <v>3</v>
      </c>
      <c r="EH47" s="79"/>
      <c r="EI47" s="78"/>
      <c r="EM47" s="78"/>
      <c r="EP47" s="79"/>
      <c r="EQ47" s="78"/>
      <c r="ET47" s="79"/>
      <c r="EU47" s="78"/>
      <c r="EV47" s="79">
        <v>4500</v>
      </c>
      <c r="EW47" s="78">
        <v>0</v>
      </c>
      <c r="EX47" s="5">
        <v>0</v>
      </c>
      <c r="EY47" s="79">
        <v>0</v>
      </c>
      <c r="EZ47" s="81">
        <v>403</v>
      </c>
      <c r="FA47" s="5">
        <v>2.5</v>
      </c>
      <c r="FB47" s="79"/>
      <c r="FC47" s="81">
        <v>330</v>
      </c>
      <c r="FD47" s="78">
        <v>19</v>
      </c>
      <c r="FE47" s="5">
        <v>22</v>
      </c>
      <c r="FF47" s="79">
        <v>20</v>
      </c>
      <c r="FG47" s="5">
        <v>427.6</v>
      </c>
      <c r="FH47" s="5">
        <v>373.5</v>
      </c>
      <c r="FI47" s="87">
        <f>EZ47</f>
        <v>403</v>
      </c>
      <c r="FJ47" s="172">
        <v>8.6199999999999992</v>
      </c>
      <c r="FK47" s="5">
        <v>8.3699999999999992</v>
      </c>
      <c r="FL47" s="79">
        <f>BD47</f>
        <v>9</v>
      </c>
      <c r="FM47" s="182">
        <v>0.24</v>
      </c>
      <c r="FN47" s="182">
        <v>0.23400000000000001</v>
      </c>
      <c r="FO47" s="194">
        <v>0.23699999999999999</v>
      </c>
      <c r="FP47" s="174">
        <v>0</v>
      </c>
      <c r="FQ47" s="175">
        <v>0</v>
      </c>
      <c r="FR47" s="179">
        <v>0</v>
      </c>
      <c r="FS47" s="189">
        <v>18</v>
      </c>
    </row>
    <row r="48" spans="1:190" s="5" customFormat="1">
      <c r="A48" s="5" t="s">
        <v>1986</v>
      </c>
      <c r="B48" s="5" t="s">
        <v>2089</v>
      </c>
      <c r="G48" s="80"/>
      <c r="I48" s="79"/>
      <c r="J48" s="78">
        <v>16</v>
      </c>
      <c r="K48" s="5">
        <v>20</v>
      </c>
      <c r="L48" s="5">
        <v>18</v>
      </c>
      <c r="M48" s="5">
        <v>20</v>
      </c>
      <c r="N48" s="5">
        <v>27.3</v>
      </c>
      <c r="O48" s="5">
        <v>22.7499</v>
      </c>
      <c r="P48" s="5">
        <v>16.103300000000001</v>
      </c>
      <c r="Q48" s="5">
        <v>19.791899999999998</v>
      </c>
      <c r="R48" s="5">
        <v>17.577500000000001</v>
      </c>
      <c r="T48" s="5" t="s">
        <v>165</v>
      </c>
      <c r="U48" s="5" t="s">
        <v>166</v>
      </c>
      <c r="V48" s="5" t="s">
        <v>639</v>
      </c>
      <c r="W48" s="5" t="s">
        <v>640</v>
      </c>
      <c r="Y48" s="5">
        <v>8</v>
      </c>
      <c r="Z48" s="5" t="s">
        <v>170</v>
      </c>
      <c r="AA48" s="5" t="s">
        <v>170</v>
      </c>
      <c r="AB48" s="5" t="s">
        <v>167</v>
      </c>
      <c r="AC48" s="5" t="s">
        <v>276</v>
      </c>
      <c r="AD48" s="5">
        <v>10</v>
      </c>
      <c r="AF48" s="5">
        <v>320</v>
      </c>
      <c r="AG48" s="5" t="s">
        <v>296</v>
      </c>
      <c r="AH48" s="5" t="s">
        <v>297</v>
      </c>
      <c r="AI48" s="5" t="s">
        <v>175</v>
      </c>
      <c r="AJ48" s="79" t="s">
        <v>176</v>
      </c>
      <c r="AK48" s="78" t="s">
        <v>170</v>
      </c>
      <c r="AL48" s="5" t="s">
        <v>177</v>
      </c>
      <c r="AR48" s="79"/>
      <c r="AS48" s="78">
        <v>2200</v>
      </c>
      <c r="AT48" s="5">
        <v>2200</v>
      </c>
      <c r="AU48" s="78">
        <v>51</v>
      </c>
      <c r="AV48" s="5">
        <v>51</v>
      </c>
      <c r="AW48" s="5">
        <v>51</v>
      </c>
      <c r="AX48" s="5">
        <v>69.2</v>
      </c>
      <c r="AY48" s="5">
        <v>72.3</v>
      </c>
      <c r="AZ48" s="5">
        <v>70.561499999999995</v>
      </c>
      <c r="BA48" s="5">
        <v>50.512599999999999</v>
      </c>
      <c r="BB48" s="5">
        <v>50.856999999999999</v>
      </c>
      <c r="BC48" s="5">
        <v>50.667000000000002</v>
      </c>
      <c r="BD48" s="5">
        <v>9</v>
      </c>
      <c r="BE48" s="5" t="s">
        <v>2021</v>
      </c>
      <c r="BF48" s="5" t="s">
        <v>2022</v>
      </c>
      <c r="BG48" s="5" t="s">
        <v>175</v>
      </c>
      <c r="BH48" s="5" t="s">
        <v>176</v>
      </c>
      <c r="BI48" s="5">
        <v>2200</v>
      </c>
      <c r="BM48" s="79">
        <v>2200</v>
      </c>
      <c r="BN48" s="82" t="s">
        <v>2025</v>
      </c>
      <c r="BO48" s="5">
        <v>2</v>
      </c>
      <c r="BP48" s="5">
        <v>2</v>
      </c>
      <c r="BQ48" s="5">
        <v>1</v>
      </c>
      <c r="BR48" s="5" t="s">
        <v>179</v>
      </c>
      <c r="BS48" s="5" t="s">
        <v>180</v>
      </c>
      <c r="BT48" s="5" t="s">
        <v>2026</v>
      </c>
      <c r="BU48" s="83">
        <v>44378</v>
      </c>
      <c r="BV48" s="79">
        <v>30484</v>
      </c>
      <c r="BW48" s="170"/>
      <c r="BX48" s="78" t="s">
        <v>169</v>
      </c>
      <c r="BY48" s="5" t="s">
        <v>170</v>
      </c>
      <c r="CB48" s="5" t="s">
        <v>170</v>
      </c>
      <c r="CC48" s="5" t="s">
        <v>170</v>
      </c>
      <c r="CE48" s="5" t="s">
        <v>170</v>
      </c>
      <c r="CF48" s="5" t="s">
        <v>271</v>
      </c>
      <c r="CG48" s="5" t="s">
        <v>169</v>
      </c>
      <c r="CH48" s="5" t="s">
        <v>272</v>
      </c>
      <c r="CI48" s="5" t="s">
        <v>170</v>
      </c>
      <c r="CJ48" s="5" t="s">
        <v>271</v>
      </c>
      <c r="CK48" s="5" t="s">
        <v>183</v>
      </c>
      <c r="CM48" s="5">
        <v>1</v>
      </c>
      <c r="CN48" s="5" t="s">
        <v>184</v>
      </c>
      <c r="CP48" s="5">
        <v>309</v>
      </c>
      <c r="CQ48" s="5">
        <v>21.2</v>
      </c>
      <c r="CR48" s="5">
        <v>84.2</v>
      </c>
      <c r="CS48" s="5" t="s">
        <v>185</v>
      </c>
      <c r="CV48" s="5" t="s">
        <v>186</v>
      </c>
      <c r="CX48" s="5" t="s">
        <v>187</v>
      </c>
      <c r="CY48" s="5" t="s">
        <v>170</v>
      </c>
      <c r="DD48" s="5">
        <v>3</v>
      </c>
      <c r="DE48" s="5" t="s">
        <v>522</v>
      </c>
      <c r="DF48" s="5" t="s">
        <v>2086</v>
      </c>
      <c r="DG48" s="5" t="s">
        <v>2093</v>
      </c>
      <c r="DJ48" s="5" t="s">
        <v>204</v>
      </c>
      <c r="DK48" s="5" t="s">
        <v>205</v>
      </c>
      <c r="DL48" s="5" t="s">
        <v>170</v>
      </c>
      <c r="DM48" s="5" t="s">
        <v>169</v>
      </c>
      <c r="DN48" s="5" t="s">
        <v>170</v>
      </c>
      <c r="DO48" s="5" t="s">
        <v>265</v>
      </c>
      <c r="DP48" s="5" t="s">
        <v>169</v>
      </c>
      <c r="DQ48" s="5" t="s">
        <v>193</v>
      </c>
      <c r="DR48" s="5" t="s">
        <v>2099</v>
      </c>
      <c r="DS48" s="5" t="s">
        <v>2095</v>
      </c>
      <c r="DT48" s="5" t="s">
        <v>2096</v>
      </c>
      <c r="DU48" s="5" t="s">
        <v>2031</v>
      </c>
      <c r="DV48" s="5" t="s">
        <v>2032</v>
      </c>
      <c r="DY48" s="5">
        <v>22.9</v>
      </c>
      <c r="DZ48" s="79"/>
      <c r="EA48" s="171"/>
      <c r="EB48" s="78">
        <v>4</v>
      </c>
      <c r="EC48" s="5">
        <v>5</v>
      </c>
      <c r="ED48" s="79"/>
      <c r="EE48" s="78" t="s">
        <v>2097</v>
      </c>
      <c r="EF48" s="5">
        <v>3</v>
      </c>
      <c r="EH48" s="79"/>
      <c r="EI48" s="78"/>
      <c r="EM48" s="78"/>
      <c r="EP48" s="79"/>
      <c r="EQ48" s="78"/>
      <c r="ET48" s="79"/>
      <c r="EU48" s="78"/>
      <c r="EV48" s="79">
        <v>4500</v>
      </c>
      <c r="EW48" s="78">
        <v>548</v>
      </c>
      <c r="EX48" s="5">
        <v>477</v>
      </c>
      <c r="EY48" s="79">
        <v>516</v>
      </c>
      <c r="EZ48" s="81">
        <v>403</v>
      </c>
      <c r="FA48" s="5">
        <v>2.5</v>
      </c>
      <c r="FB48" s="79"/>
      <c r="FC48" s="81">
        <v>330</v>
      </c>
      <c r="FD48" s="78">
        <v>19</v>
      </c>
      <c r="FE48" s="5">
        <v>22</v>
      </c>
      <c r="FF48" s="79">
        <v>20</v>
      </c>
      <c r="FG48" s="5">
        <v>427.6</v>
      </c>
      <c r="FH48" s="5">
        <v>373.5</v>
      </c>
      <c r="FI48" s="87">
        <f>EZ48</f>
        <v>403</v>
      </c>
      <c r="FJ48" s="82" t="s">
        <v>2090</v>
      </c>
      <c r="FL48" s="79"/>
      <c r="FM48" s="182">
        <v>0.24</v>
      </c>
      <c r="FN48" s="182">
        <v>0.23400000000000001</v>
      </c>
      <c r="FO48" s="194">
        <v>0.23699999999999999</v>
      </c>
      <c r="FP48" s="78"/>
      <c r="FS48" s="189">
        <v>18</v>
      </c>
    </row>
    <row r="49" spans="1:190" s="69" customFormat="1">
      <c r="A49" s="59"/>
      <c r="B49" s="59"/>
      <c r="C49" s="59"/>
      <c r="D49" s="59"/>
      <c r="E49" s="59"/>
      <c r="F49" s="59"/>
      <c r="G49" s="59"/>
      <c r="H49" s="59"/>
      <c r="I49" s="60"/>
      <c r="J49" s="61"/>
      <c r="K49" s="59"/>
      <c r="L49" s="59"/>
      <c r="M49" s="61" t="s">
        <v>2100</v>
      </c>
      <c r="N49" s="59"/>
      <c r="O49" s="59"/>
      <c r="P49" s="59"/>
      <c r="Q49" s="59"/>
      <c r="R49" s="59"/>
      <c r="S49" s="59"/>
      <c r="T49" s="59"/>
      <c r="U49" s="59"/>
      <c r="V49" s="59"/>
      <c r="W49" s="59"/>
      <c r="X49" s="59"/>
      <c r="Y49" s="59"/>
      <c r="Z49" s="59"/>
      <c r="AA49" s="59"/>
      <c r="AB49" s="59"/>
      <c r="AC49" s="59"/>
      <c r="AD49" s="61" t="str">
        <f>$M49</f>
        <v>2022 Ford Escape FWD PHEV</v>
      </c>
      <c r="AE49" s="59"/>
      <c r="AF49" s="59"/>
      <c r="AG49" s="59"/>
      <c r="AH49" s="59"/>
      <c r="AI49" s="59"/>
      <c r="AJ49" s="59"/>
      <c r="AK49" s="57"/>
      <c r="AL49" s="59"/>
      <c r="AM49" s="59"/>
      <c r="AN49" s="59"/>
      <c r="AO49" s="59"/>
      <c r="AP49" s="59"/>
      <c r="AQ49" s="59"/>
      <c r="AR49" s="62"/>
      <c r="AS49" s="57"/>
      <c r="AT49" s="61" t="str">
        <f>$M49</f>
        <v>2022 Ford Escape FWD PHEV</v>
      </c>
      <c r="AU49" s="59"/>
      <c r="AV49" s="59"/>
      <c r="AW49" s="59"/>
      <c r="AX49" s="59"/>
      <c r="AY49" s="59"/>
      <c r="AZ49" s="59"/>
      <c r="BA49" s="59"/>
      <c r="BB49" s="59"/>
      <c r="BC49" s="59"/>
      <c r="BD49" s="59"/>
      <c r="BE49" s="59"/>
      <c r="BF49" s="59"/>
      <c r="BG49" s="59"/>
      <c r="BH49" s="59"/>
      <c r="BI49" s="61" t="str">
        <f>$M49</f>
        <v>2022 Ford Escape FWD PHEV</v>
      </c>
      <c r="BJ49" s="59"/>
      <c r="BK49" s="59"/>
      <c r="BL49" s="59"/>
      <c r="BM49" s="59"/>
      <c r="BN49" s="57"/>
      <c r="BO49" s="59"/>
      <c r="BP49" s="191"/>
      <c r="BQ49" s="59"/>
      <c r="BR49" s="59"/>
      <c r="BS49" s="59"/>
      <c r="BT49" s="64"/>
      <c r="BU49" s="59"/>
      <c r="BV49" s="62"/>
      <c r="BW49" s="164"/>
      <c r="BX49" s="59"/>
      <c r="BY49" s="61" t="str">
        <f>$M49</f>
        <v>2022 Ford Escape FWD PHEV</v>
      </c>
      <c r="BZ49" s="59"/>
      <c r="CA49" s="59"/>
      <c r="CB49" s="59"/>
      <c r="CC49" s="59"/>
      <c r="CD49" s="59"/>
      <c r="CE49"/>
      <c r="CF49" s="59"/>
      <c r="CG49" s="59"/>
      <c r="CH49" s="59"/>
      <c r="CI49" s="59"/>
      <c r="CJ49" s="59"/>
      <c r="CK49" s="59"/>
      <c r="CL49" s="59"/>
      <c r="CM49" s="59"/>
      <c r="CN49" s="59"/>
      <c r="CO49" s="61" t="str">
        <f>$M49</f>
        <v>2022 Ford Escape FWD PHEV</v>
      </c>
      <c r="CP49" s="59"/>
      <c r="CQ49" s="59"/>
      <c r="CR49" s="59"/>
      <c r="CS49" s="59"/>
      <c r="CT49" s="59"/>
      <c r="CU49" s="59"/>
      <c r="CV49" s="59"/>
      <c r="CW49" s="59"/>
      <c r="CX49" s="59"/>
      <c r="CY49" s="59"/>
      <c r="CZ49" s="59"/>
      <c r="DA49" s="59"/>
      <c r="DB49" s="59"/>
      <c r="DC49" s="59"/>
      <c r="DD49" s="59"/>
      <c r="DE49" s="59"/>
      <c r="DF49" s="61" t="str">
        <f>$M49</f>
        <v>2022 Ford Escape FWD PHEV</v>
      </c>
      <c r="DG49" s="59"/>
      <c r="DH49" s="59"/>
      <c r="DI49" s="59"/>
      <c r="DJ49" s="59"/>
      <c r="DK49" s="59"/>
      <c r="DL49" s="59"/>
      <c r="DM49" s="59"/>
      <c r="DN49" s="59"/>
      <c r="DO49" s="59"/>
      <c r="DP49" s="59"/>
      <c r="DQ49" s="59"/>
      <c r="DR49" s="61"/>
      <c r="DS49" s="61"/>
      <c r="DT49" s="61"/>
      <c r="DU49" s="61"/>
      <c r="DV49" s="61"/>
      <c r="DW49" s="61" t="str">
        <f>$M49</f>
        <v>2022 Ford Escape FWD PHEV</v>
      </c>
      <c r="DX49" s="61"/>
      <c r="DY49" s="61"/>
      <c r="DZ49" s="60"/>
      <c r="EA49" s="165"/>
      <c r="EB49" s="68"/>
      <c r="EC49" s="61"/>
      <c r="ED49" s="61"/>
      <c r="EE49" s="68"/>
      <c r="EF49" s="61"/>
      <c r="EG49" s="61"/>
      <c r="EH49" s="60"/>
      <c r="EI49" s="61"/>
      <c r="EK49" s="115" t="s">
        <v>1986</v>
      </c>
      <c r="EL49" s="61" t="str">
        <f>$M49</f>
        <v>2022 Ford Escape FWD PHEV</v>
      </c>
      <c r="EM49" s="68"/>
      <c r="EP49" s="74"/>
      <c r="EU49" s="73"/>
      <c r="EV49" s="74"/>
      <c r="EZ49" s="63"/>
      <c r="FA49" s="61" t="str">
        <f>$M49</f>
        <v>2022 Ford Escape FWD PHEV</v>
      </c>
      <c r="FB49" s="61"/>
      <c r="FC49" s="63"/>
      <c r="FD49" s="61"/>
      <c r="FE49" s="61"/>
      <c r="FF49" s="60"/>
      <c r="FG49" s="68"/>
      <c r="FH49" s="61"/>
      <c r="FI49" s="60"/>
      <c r="FJ49" s="68"/>
      <c r="FK49" s="61"/>
      <c r="FL49" s="60"/>
      <c r="FM49" s="61" t="str">
        <f>$M49</f>
        <v>2022 Ford Escape FWD PHEV</v>
      </c>
      <c r="FN49" s="61"/>
      <c r="FO49" s="60"/>
      <c r="FP49" s="167"/>
      <c r="FQ49" s="168"/>
      <c r="FR49" s="168"/>
      <c r="FS49" s="192"/>
      <c r="FT49" s="61"/>
      <c r="FU49" s="61"/>
      <c r="FV49" s="61"/>
      <c r="FW49" s="61"/>
      <c r="FX49" s="61"/>
      <c r="FY49" s="61"/>
      <c r="FZ49" s="61"/>
      <c r="GA49" s="61"/>
      <c r="GB49" s="61"/>
      <c r="GC49" s="61"/>
      <c r="GD49" s="61"/>
      <c r="GE49" s="61"/>
      <c r="GF49" s="61"/>
      <c r="GG49" s="61"/>
      <c r="GH49" s="61"/>
    </row>
    <row r="50" spans="1:190" s="5" customFormat="1">
      <c r="A50" s="5">
        <v>2022</v>
      </c>
      <c r="B50" s="5" t="s">
        <v>642</v>
      </c>
      <c r="C50" s="5" t="s">
        <v>643</v>
      </c>
      <c r="D50" s="5" t="s">
        <v>2101</v>
      </c>
      <c r="E50" s="5" t="s">
        <v>645</v>
      </c>
      <c r="F50" s="5">
        <v>39</v>
      </c>
      <c r="G50" s="80">
        <v>2.5</v>
      </c>
      <c r="H50" s="5">
        <v>4</v>
      </c>
      <c r="I50" s="79" t="s">
        <v>667</v>
      </c>
      <c r="J50" s="78">
        <v>43</v>
      </c>
      <c r="K50" s="5">
        <v>38</v>
      </c>
      <c r="L50" s="5">
        <v>40</v>
      </c>
      <c r="M50" s="5">
        <v>60</v>
      </c>
      <c r="N50" s="5">
        <v>56.7</v>
      </c>
      <c r="O50" s="5">
        <v>58.468699999999998</v>
      </c>
      <c r="P50" s="5">
        <v>42.687600000000003</v>
      </c>
      <c r="Q50" s="5">
        <v>38.082999999999998</v>
      </c>
      <c r="R50" s="5">
        <v>40.4848</v>
      </c>
      <c r="T50" s="5" t="s">
        <v>470</v>
      </c>
      <c r="U50" s="5" t="s">
        <v>471</v>
      </c>
      <c r="V50" s="5" t="s">
        <v>668</v>
      </c>
      <c r="W50" s="5" t="s">
        <v>391</v>
      </c>
      <c r="Y50" s="5">
        <v>0</v>
      </c>
      <c r="Z50" s="5" t="s">
        <v>170</v>
      </c>
      <c r="AA50" s="5" t="s">
        <v>170</v>
      </c>
      <c r="AB50" s="5" t="s">
        <v>243</v>
      </c>
      <c r="AC50" s="5" t="s">
        <v>244</v>
      </c>
      <c r="AD50" s="5">
        <v>15</v>
      </c>
      <c r="AF50" s="5">
        <v>487</v>
      </c>
      <c r="AG50" s="5" t="s">
        <v>197</v>
      </c>
      <c r="AH50" s="5" t="s">
        <v>472</v>
      </c>
      <c r="AI50" s="5" t="s">
        <v>175</v>
      </c>
      <c r="AJ50" s="79" t="s">
        <v>176</v>
      </c>
      <c r="AK50" s="78" t="s">
        <v>219</v>
      </c>
      <c r="AL50" s="5" t="s">
        <v>220</v>
      </c>
      <c r="AR50" s="79"/>
      <c r="AS50" s="78">
        <v>700</v>
      </c>
      <c r="AT50" s="5">
        <v>700</v>
      </c>
      <c r="AU50" s="78">
        <v>29</v>
      </c>
      <c r="AV50" s="5">
        <v>36</v>
      </c>
      <c r="AW50" s="5">
        <v>32</v>
      </c>
      <c r="AX50" s="5">
        <v>20.2</v>
      </c>
      <c r="AY50" s="5">
        <v>25.4</v>
      </c>
      <c r="AZ50" s="5">
        <v>22.54</v>
      </c>
      <c r="BA50" s="5">
        <v>29.311</v>
      </c>
      <c r="BB50" s="5">
        <v>36.256999999999998</v>
      </c>
      <c r="BC50" s="5">
        <v>32.436700000000002</v>
      </c>
      <c r="BD50" s="5">
        <v>37</v>
      </c>
      <c r="BE50" s="5" t="s">
        <v>2021</v>
      </c>
      <c r="BF50" s="5" t="s">
        <v>2022</v>
      </c>
      <c r="BG50" s="5" t="s">
        <v>2023</v>
      </c>
      <c r="BH50" s="5" t="s">
        <v>2024</v>
      </c>
      <c r="BI50" s="5">
        <v>700</v>
      </c>
      <c r="BM50" s="79">
        <v>700</v>
      </c>
      <c r="BN50" s="82" t="s">
        <v>2079</v>
      </c>
      <c r="BO50" s="5">
        <v>2</v>
      </c>
      <c r="BP50" s="5">
        <v>2</v>
      </c>
      <c r="BQ50" s="5">
        <v>30</v>
      </c>
      <c r="BR50" s="5" t="s">
        <v>429</v>
      </c>
      <c r="BT50" s="5" t="s">
        <v>2026</v>
      </c>
      <c r="BU50" s="83">
        <v>44504</v>
      </c>
      <c r="BV50" s="79">
        <v>30470</v>
      </c>
      <c r="BW50" s="170"/>
      <c r="BX50" s="78" t="s">
        <v>170</v>
      </c>
      <c r="BY50" s="5" t="s">
        <v>170</v>
      </c>
      <c r="CB50" s="5" t="s">
        <v>170</v>
      </c>
      <c r="CC50" s="5" t="s">
        <v>170</v>
      </c>
      <c r="CD50" s="5" t="s">
        <v>2102</v>
      </c>
      <c r="CE50" s="5" t="s">
        <v>170</v>
      </c>
      <c r="CG50" s="5" t="s">
        <v>169</v>
      </c>
      <c r="CH50" s="5" t="s">
        <v>1094</v>
      </c>
      <c r="CI50" s="5" t="s">
        <v>170</v>
      </c>
      <c r="CK50" s="5" t="s">
        <v>183</v>
      </c>
      <c r="CM50" s="5">
        <v>1</v>
      </c>
      <c r="CN50" s="5" t="s">
        <v>184</v>
      </c>
      <c r="CP50" s="5">
        <v>300</v>
      </c>
      <c r="CQ50" s="5">
        <v>48</v>
      </c>
      <c r="CR50" s="5">
        <v>84</v>
      </c>
      <c r="CS50" s="5" t="s">
        <v>2028</v>
      </c>
      <c r="CV50" s="5" t="s">
        <v>186</v>
      </c>
      <c r="CX50" s="5" t="s">
        <v>707</v>
      </c>
      <c r="CY50" s="5" t="s">
        <v>170</v>
      </c>
      <c r="DD50" s="5">
        <v>1</v>
      </c>
      <c r="DE50" s="5" t="s">
        <v>188</v>
      </c>
      <c r="DG50" s="5">
        <v>96</v>
      </c>
      <c r="DJ50" s="5" t="s">
        <v>303</v>
      </c>
      <c r="DK50" s="5" t="s">
        <v>304</v>
      </c>
      <c r="DL50" s="5" t="s">
        <v>170</v>
      </c>
      <c r="DM50" s="5" t="s">
        <v>169</v>
      </c>
      <c r="DN50" s="5" t="s">
        <v>170</v>
      </c>
      <c r="DO50" s="5" t="s">
        <v>2103</v>
      </c>
      <c r="DP50" s="5" t="s">
        <v>169</v>
      </c>
      <c r="DQ50" s="5" t="s">
        <v>193</v>
      </c>
      <c r="DS50" s="5" t="s">
        <v>2029</v>
      </c>
      <c r="DT50" s="5" t="s">
        <v>2030</v>
      </c>
      <c r="DU50" s="5" t="s">
        <v>2104</v>
      </c>
      <c r="DV50" s="5" t="s">
        <v>2105</v>
      </c>
      <c r="DZ50" s="79"/>
      <c r="EA50" s="171"/>
      <c r="EB50" s="78">
        <v>10</v>
      </c>
      <c r="EC50" s="5">
        <v>10</v>
      </c>
      <c r="ED50" s="79"/>
      <c r="EE50" s="78" t="s">
        <v>2106</v>
      </c>
      <c r="EF50" s="5">
        <v>7</v>
      </c>
      <c r="EH50" s="79"/>
      <c r="EI50" s="78"/>
      <c r="EM50" s="78"/>
      <c r="EP50" s="79"/>
      <c r="EQ50" s="78"/>
      <c r="ET50" s="79"/>
      <c r="EU50" s="78">
        <v>3000</v>
      </c>
      <c r="EV50" s="79"/>
      <c r="EW50" s="78">
        <v>0</v>
      </c>
      <c r="EX50" s="5">
        <v>0</v>
      </c>
      <c r="EY50" s="79">
        <v>0</v>
      </c>
      <c r="EZ50" s="81">
        <v>77</v>
      </c>
      <c r="FA50" s="5">
        <v>3.3</v>
      </c>
      <c r="FB50" s="79"/>
      <c r="FC50" s="81">
        <v>520</v>
      </c>
      <c r="FD50" s="78">
        <v>75</v>
      </c>
      <c r="FE50" s="5">
        <v>59</v>
      </c>
      <c r="FF50" s="79">
        <v>67</v>
      </c>
      <c r="FG50" s="78">
        <v>66.3</v>
      </c>
      <c r="FH50" s="5">
        <v>90.2</v>
      </c>
      <c r="FI50" s="87">
        <f>EZ50</f>
        <v>77</v>
      </c>
      <c r="FJ50" s="78">
        <v>40.99</v>
      </c>
      <c r="FK50" s="173">
        <v>33.159999999999997</v>
      </c>
      <c r="FL50" s="79">
        <f>BD50</f>
        <v>37</v>
      </c>
      <c r="FM50" s="5">
        <v>0.68500000000000005</v>
      </c>
      <c r="FN50" s="5">
        <v>0.61799999999999999</v>
      </c>
      <c r="FO50" s="79">
        <v>0.65700000000000003</v>
      </c>
      <c r="FP50" s="186">
        <v>0</v>
      </c>
      <c r="FQ50" s="187">
        <v>0</v>
      </c>
      <c r="FR50" s="188">
        <v>0</v>
      </c>
      <c r="FS50" s="189">
        <v>12</v>
      </c>
    </row>
    <row r="51" spans="1:190" s="5" customFormat="1">
      <c r="A51" s="5" t="s">
        <v>1986</v>
      </c>
      <c r="B51" s="5" t="s">
        <v>2107</v>
      </c>
      <c r="G51" s="80"/>
      <c r="I51" s="79"/>
      <c r="J51" s="78">
        <v>43</v>
      </c>
      <c r="K51" s="5">
        <v>38</v>
      </c>
      <c r="L51" s="5">
        <v>40</v>
      </c>
      <c r="M51" s="5">
        <v>60</v>
      </c>
      <c r="N51" s="5">
        <v>56.7</v>
      </c>
      <c r="O51" s="5">
        <v>58.468699999999998</v>
      </c>
      <c r="P51" s="5">
        <v>42.687600000000003</v>
      </c>
      <c r="Q51" s="5">
        <v>38.082999999999998</v>
      </c>
      <c r="R51" s="5">
        <v>40.4848</v>
      </c>
      <c r="T51" s="5" t="s">
        <v>470</v>
      </c>
      <c r="U51" s="5" t="s">
        <v>471</v>
      </c>
      <c r="V51" s="5" t="s">
        <v>668</v>
      </c>
      <c r="W51" s="5" t="s">
        <v>391</v>
      </c>
      <c r="Y51" s="5">
        <v>1</v>
      </c>
      <c r="Z51" s="5" t="s">
        <v>170</v>
      </c>
      <c r="AA51" s="5" t="s">
        <v>170</v>
      </c>
      <c r="AB51" s="5" t="s">
        <v>243</v>
      </c>
      <c r="AC51" s="5" t="s">
        <v>244</v>
      </c>
      <c r="AD51" s="5">
        <v>15</v>
      </c>
      <c r="AF51" s="5">
        <v>487</v>
      </c>
      <c r="AG51" s="5" t="s">
        <v>197</v>
      </c>
      <c r="AH51" s="5" t="s">
        <v>472</v>
      </c>
      <c r="AI51" s="5" t="s">
        <v>175</v>
      </c>
      <c r="AJ51" s="79" t="s">
        <v>176</v>
      </c>
      <c r="AK51" s="78" t="s">
        <v>219</v>
      </c>
      <c r="AL51" s="5" t="s">
        <v>220</v>
      </c>
      <c r="AR51" s="79"/>
      <c r="AS51" s="78">
        <v>700</v>
      </c>
      <c r="AT51" s="5">
        <v>700</v>
      </c>
      <c r="AU51" s="78">
        <v>117</v>
      </c>
      <c r="AV51" s="5">
        <v>93</v>
      </c>
      <c r="AW51" s="5">
        <v>105</v>
      </c>
      <c r="AX51" s="5">
        <v>166.7</v>
      </c>
      <c r="AY51" s="5">
        <v>132.69999999999999</v>
      </c>
      <c r="AZ51" s="5">
        <v>149.46680000000001</v>
      </c>
      <c r="BA51" s="95">
        <v>116.7137</v>
      </c>
      <c r="BB51" s="5">
        <v>92.865600000000001</v>
      </c>
      <c r="BC51" s="5">
        <v>104.6233</v>
      </c>
      <c r="BD51" s="5">
        <v>37</v>
      </c>
      <c r="BE51" s="5" t="s">
        <v>2021</v>
      </c>
      <c r="BF51" s="5" t="s">
        <v>2022</v>
      </c>
      <c r="BG51" s="5" t="s">
        <v>175</v>
      </c>
      <c r="BH51" s="5" t="s">
        <v>176</v>
      </c>
      <c r="BI51" s="5">
        <v>700</v>
      </c>
      <c r="BM51" s="79">
        <v>700</v>
      </c>
      <c r="BN51" s="82" t="s">
        <v>2079</v>
      </c>
      <c r="BO51" s="5">
        <v>2</v>
      </c>
      <c r="BP51" s="5">
        <v>2</v>
      </c>
      <c r="BQ51" s="5">
        <v>30</v>
      </c>
      <c r="BR51" s="5" t="s">
        <v>429</v>
      </c>
      <c r="BT51" s="5" t="s">
        <v>2026</v>
      </c>
      <c r="BU51" s="83">
        <v>44504</v>
      </c>
      <c r="BV51" s="79">
        <v>30470</v>
      </c>
      <c r="BW51" s="170"/>
      <c r="BX51" s="78" t="s">
        <v>170</v>
      </c>
      <c r="BY51" s="5" t="s">
        <v>170</v>
      </c>
      <c r="CB51" s="5" t="s">
        <v>170</v>
      </c>
      <c r="CC51" s="5" t="s">
        <v>170</v>
      </c>
      <c r="CD51" s="5" t="s">
        <v>2102</v>
      </c>
      <c r="CE51" s="5" t="s">
        <v>170</v>
      </c>
      <c r="CG51" s="5" t="s">
        <v>169</v>
      </c>
      <c r="CH51" s="5" t="s">
        <v>1094</v>
      </c>
      <c r="CI51" s="5" t="s">
        <v>170</v>
      </c>
      <c r="CK51" s="5" t="s">
        <v>183</v>
      </c>
      <c r="CM51" s="5">
        <v>1</v>
      </c>
      <c r="CN51" s="5" t="s">
        <v>184</v>
      </c>
      <c r="CP51" s="5">
        <v>300</v>
      </c>
      <c r="CQ51" s="5">
        <v>48</v>
      </c>
      <c r="CR51" s="5">
        <v>84</v>
      </c>
      <c r="CS51" s="5" t="s">
        <v>2028</v>
      </c>
      <c r="CV51" s="5" t="s">
        <v>186</v>
      </c>
      <c r="CX51" s="5" t="s">
        <v>707</v>
      </c>
      <c r="CY51" s="5" t="s">
        <v>170</v>
      </c>
      <c r="DD51" s="5">
        <v>1</v>
      </c>
      <c r="DE51" s="5" t="s">
        <v>188</v>
      </c>
      <c r="DG51" s="5">
        <v>96</v>
      </c>
      <c r="DJ51" s="5" t="s">
        <v>303</v>
      </c>
      <c r="DK51" s="5" t="s">
        <v>304</v>
      </c>
      <c r="DL51" s="5" t="s">
        <v>170</v>
      </c>
      <c r="DM51" s="5" t="s">
        <v>169</v>
      </c>
      <c r="DN51" s="5" t="s">
        <v>170</v>
      </c>
      <c r="DO51" s="5" t="s">
        <v>2103</v>
      </c>
      <c r="DP51" s="5" t="s">
        <v>169</v>
      </c>
      <c r="DQ51" s="5" t="s">
        <v>193</v>
      </c>
      <c r="DS51" s="5" t="s">
        <v>2029</v>
      </c>
      <c r="DT51" s="5" t="s">
        <v>2030</v>
      </c>
      <c r="DU51" s="5" t="s">
        <v>2104</v>
      </c>
      <c r="DV51" s="5" t="s">
        <v>2105</v>
      </c>
      <c r="DZ51" s="79"/>
      <c r="EA51" s="171"/>
      <c r="EB51" s="78">
        <v>10</v>
      </c>
      <c r="EC51" s="5">
        <v>10</v>
      </c>
      <c r="ED51" s="79"/>
      <c r="EE51" s="78" t="s">
        <v>2106</v>
      </c>
      <c r="EF51" s="5">
        <v>7</v>
      </c>
      <c r="EH51" s="79"/>
      <c r="EI51" s="78"/>
      <c r="EM51" s="78"/>
      <c r="EP51" s="79"/>
      <c r="EQ51" s="78"/>
      <c r="ET51" s="79"/>
      <c r="EU51" s="78">
        <v>3000</v>
      </c>
      <c r="EV51" s="79"/>
      <c r="EW51" s="78">
        <v>208</v>
      </c>
      <c r="EX51" s="5">
        <v>234</v>
      </c>
      <c r="EY51" s="79">
        <v>220</v>
      </c>
      <c r="EZ51" s="81">
        <v>77</v>
      </c>
      <c r="FA51" s="5">
        <v>3.3</v>
      </c>
      <c r="FB51" s="79"/>
      <c r="FC51" s="81">
        <v>520</v>
      </c>
      <c r="FD51" s="78">
        <v>75</v>
      </c>
      <c r="FE51" s="5">
        <v>59</v>
      </c>
      <c r="FF51" s="79">
        <v>67</v>
      </c>
      <c r="FG51" s="78">
        <v>66.3</v>
      </c>
      <c r="FH51" s="5">
        <v>90.2</v>
      </c>
      <c r="FI51" s="87">
        <f>EZ51</f>
        <v>77</v>
      </c>
      <c r="FJ51" s="82" t="s">
        <v>2108</v>
      </c>
      <c r="FL51" s="79"/>
      <c r="FM51" s="5">
        <v>0.68500000000000005</v>
      </c>
      <c r="FN51" s="5">
        <v>0.61799999999999999</v>
      </c>
      <c r="FO51" s="79">
        <v>0.65700000000000003</v>
      </c>
      <c r="FP51" s="78"/>
      <c r="FS51" s="189">
        <v>12</v>
      </c>
    </row>
    <row r="52" spans="1:190" s="69" customFormat="1">
      <c r="C52" s="59"/>
      <c r="D52" s="59"/>
      <c r="E52" s="59"/>
      <c r="F52" s="59"/>
      <c r="G52" s="59"/>
      <c r="H52" s="59"/>
      <c r="I52" s="60"/>
      <c r="J52" s="68"/>
      <c r="K52" s="59"/>
      <c r="L52" s="59"/>
      <c r="M52" s="61" t="s">
        <v>2109</v>
      </c>
      <c r="N52" s="59"/>
      <c r="O52" s="59"/>
      <c r="P52" s="59"/>
      <c r="Q52" s="59"/>
      <c r="R52" s="59"/>
      <c r="S52" s="59"/>
      <c r="T52" s="59"/>
      <c r="U52" s="59"/>
      <c r="V52" s="59"/>
      <c r="W52" s="59"/>
      <c r="X52" s="59"/>
      <c r="Y52" s="59"/>
      <c r="Z52" s="59"/>
      <c r="AA52" s="59"/>
      <c r="AB52" s="59"/>
      <c r="AC52" s="59"/>
      <c r="AD52" s="61" t="str">
        <f>$M52</f>
        <v>2022 Hyundai Ioniq Plug-in Hybrid</v>
      </c>
      <c r="AE52" s="59"/>
      <c r="AF52" s="59"/>
      <c r="AG52" s="59"/>
      <c r="AH52" s="59"/>
      <c r="AI52" s="59"/>
      <c r="AJ52" s="62"/>
      <c r="AK52" s="57"/>
      <c r="AL52" s="59"/>
      <c r="AM52" s="59"/>
      <c r="AN52" s="59"/>
      <c r="AO52" s="59"/>
      <c r="AP52" s="59"/>
      <c r="AQ52" s="59"/>
      <c r="AR52" s="62"/>
      <c r="AS52" s="57"/>
      <c r="AT52" s="61" t="str">
        <f>$M52</f>
        <v>2022 Hyundai Ioniq Plug-in Hybrid</v>
      </c>
      <c r="AU52" s="57"/>
      <c r="AV52" s="59"/>
      <c r="AW52" s="59"/>
      <c r="AX52" s="59"/>
      <c r="AY52" s="59"/>
      <c r="AZ52" s="59"/>
      <c r="BA52" s="59"/>
      <c r="BB52" s="59"/>
      <c r="BC52" s="59"/>
      <c r="BD52" s="59"/>
      <c r="BE52" s="59"/>
      <c r="BF52" s="59"/>
      <c r="BG52" s="59"/>
      <c r="BH52" s="59"/>
      <c r="BI52" s="61" t="str">
        <f>$M52</f>
        <v>2022 Hyundai Ioniq Plug-in Hybrid</v>
      </c>
      <c r="BJ52" s="59"/>
      <c r="BK52" s="59"/>
      <c r="BL52" s="59"/>
      <c r="BM52" s="62"/>
      <c r="BN52" s="57"/>
      <c r="BO52" s="59"/>
      <c r="BP52" s="59"/>
      <c r="BQ52" s="59"/>
      <c r="BR52" s="59"/>
      <c r="BS52" s="59"/>
      <c r="BT52" s="64"/>
      <c r="BU52" s="59"/>
      <c r="BV52" s="62"/>
      <c r="BW52" s="164"/>
      <c r="BX52" s="57"/>
      <c r="BY52" s="61" t="str">
        <f>$M52</f>
        <v>2022 Hyundai Ioniq Plug-in Hybrid</v>
      </c>
      <c r="BZ52" s="59"/>
      <c r="CA52" s="59"/>
      <c r="CB52" s="59"/>
      <c r="CC52" s="59"/>
      <c r="CD52" s="59"/>
      <c r="CE52" s="115"/>
      <c r="CF52" s="59"/>
      <c r="CG52" s="59"/>
      <c r="CH52" s="59"/>
      <c r="CI52" s="59"/>
      <c r="CJ52" s="59"/>
      <c r="CK52" s="59"/>
      <c r="CL52" s="59"/>
      <c r="CM52" s="59"/>
      <c r="CN52" s="59"/>
      <c r="CO52" s="61" t="str">
        <f>$M52</f>
        <v>2022 Hyundai Ioniq Plug-in Hybrid</v>
      </c>
      <c r="CP52" s="59"/>
      <c r="CQ52" s="59"/>
      <c r="CR52" s="59"/>
      <c r="CS52" s="59"/>
      <c r="CT52" s="59"/>
      <c r="CU52" s="59"/>
      <c r="CV52" s="59"/>
      <c r="CW52" s="59"/>
      <c r="CX52" s="59"/>
      <c r="CY52" s="59"/>
      <c r="CZ52" s="59"/>
      <c r="DA52" s="59"/>
      <c r="DB52" s="59"/>
      <c r="DC52" s="59"/>
      <c r="DD52" s="59"/>
      <c r="DE52" s="59"/>
      <c r="DF52" s="61" t="str">
        <f>$M52</f>
        <v>2022 Hyundai Ioniq Plug-in Hybrid</v>
      </c>
      <c r="DG52" s="59"/>
      <c r="DH52" s="59"/>
      <c r="DI52" s="59"/>
      <c r="DJ52" s="59"/>
      <c r="DK52" s="59"/>
      <c r="DL52" s="59"/>
      <c r="DM52" s="59"/>
      <c r="DN52" s="59"/>
      <c r="DO52" s="59"/>
      <c r="DP52" s="59"/>
      <c r="DQ52" s="59"/>
      <c r="DR52" s="61"/>
      <c r="DS52" s="61"/>
      <c r="DT52" s="61"/>
      <c r="DU52" s="61"/>
      <c r="DV52" s="61"/>
      <c r="DW52" s="61" t="str">
        <f>$M52</f>
        <v>2022 Hyundai Ioniq Plug-in Hybrid</v>
      </c>
      <c r="DX52" s="61"/>
      <c r="DY52" s="61"/>
      <c r="DZ52" s="60"/>
      <c r="EA52" s="165"/>
      <c r="EB52" s="68"/>
      <c r="EC52" s="61"/>
      <c r="ED52" s="60"/>
      <c r="EE52" s="68"/>
      <c r="EF52" s="61"/>
      <c r="EG52" s="61"/>
      <c r="EH52" s="60"/>
      <c r="EI52" s="68"/>
      <c r="EK52" t="s">
        <v>1986</v>
      </c>
      <c r="EL52" s="61" t="str">
        <f>$M52</f>
        <v>2022 Hyundai Ioniq Plug-in Hybrid</v>
      </c>
      <c r="EM52" s="68"/>
      <c r="EP52" s="74"/>
      <c r="EQ52" s="73"/>
      <c r="ET52" s="74"/>
      <c r="EU52" s="73"/>
      <c r="EV52" s="74"/>
      <c r="EW52" s="73"/>
      <c r="EY52" s="74"/>
      <c r="EZ52" s="75"/>
      <c r="FA52" s="61" t="str">
        <f>$M52</f>
        <v>2022 Hyundai Ioniq Plug-in Hybrid</v>
      </c>
      <c r="FB52" s="74"/>
      <c r="FC52" s="75"/>
      <c r="FD52" s="68"/>
      <c r="FE52" s="61"/>
      <c r="FF52" s="60"/>
      <c r="FG52" s="68"/>
      <c r="FH52" s="61"/>
      <c r="FI52" s="60"/>
      <c r="FJ52" s="68"/>
      <c r="FK52" s="61"/>
      <c r="FL52" s="60"/>
      <c r="FM52" s="61" t="str">
        <f>$M52</f>
        <v>2022 Hyundai Ioniq Plug-in Hybrid</v>
      </c>
      <c r="FN52" s="61"/>
      <c r="FO52" s="60"/>
      <c r="FP52" s="167"/>
      <c r="FQ52" s="168"/>
      <c r="FR52" s="168"/>
      <c r="FS52" s="166"/>
      <c r="FT52" s="61"/>
      <c r="FU52" s="61"/>
      <c r="FV52" s="61"/>
      <c r="FW52" s="61"/>
      <c r="FX52" s="61"/>
      <c r="FY52" s="61"/>
      <c r="FZ52" s="61"/>
      <c r="GA52" s="61"/>
      <c r="GB52" s="61"/>
      <c r="GC52" s="61"/>
      <c r="GD52" s="61"/>
      <c r="GE52" s="61"/>
      <c r="GF52" s="61"/>
      <c r="GG52" s="61"/>
      <c r="GH52" s="61"/>
    </row>
    <row r="53" spans="1:190" s="5" customFormat="1">
      <c r="A53" s="5">
        <v>2022</v>
      </c>
      <c r="B53" s="5" t="s">
        <v>1115</v>
      </c>
      <c r="C53" s="5" t="s">
        <v>1126</v>
      </c>
      <c r="D53" s="5" t="s">
        <v>2110</v>
      </c>
      <c r="E53" s="5" t="s">
        <v>1118</v>
      </c>
      <c r="F53" s="5">
        <v>56</v>
      </c>
      <c r="G53" s="80">
        <v>1.6</v>
      </c>
      <c r="H53" s="5">
        <v>4</v>
      </c>
      <c r="I53" s="79" t="s">
        <v>1143</v>
      </c>
      <c r="J53" s="78">
        <v>52</v>
      </c>
      <c r="K53" s="5">
        <v>51</v>
      </c>
      <c r="L53" s="5">
        <v>52</v>
      </c>
      <c r="M53" s="5">
        <v>72.3</v>
      </c>
      <c r="N53" s="5">
        <v>72.400000000000006</v>
      </c>
      <c r="O53" s="5">
        <v>72.344999999999999</v>
      </c>
      <c r="P53" s="5">
        <v>52.436199999999999</v>
      </c>
      <c r="Q53" s="5">
        <v>51.496499999999997</v>
      </c>
      <c r="R53" s="5">
        <v>52.009099999999997</v>
      </c>
      <c r="T53" s="5" t="s">
        <v>470</v>
      </c>
      <c r="U53" s="5" t="s">
        <v>471</v>
      </c>
      <c r="V53" s="5" t="s">
        <v>241</v>
      </c>
      <c r="W53" s="5" t="s">
        <v>242</v>
      </c>
      <c r="Y53" s="5">
        <v>6</v>
      </c>
      <c r="Z53" s="5" t="s">
        <v>170</v>
      </c>
      <c r="AA53" s="5" t="s">
        <v>170</v>
      </c>
      <c r="AB53" s="5" t="s">
        <v>243</v>
      </c>
      <c r="AC53" s="5" t="s">
        <v>244</v>
      </c>
      <c r="AD53" s="5">
        <v>15</v>
      </c>
      <c r="AF53" s="5">
        <v>593</v>
      </c>
      <c r="AG53" s="5" t="s">
        <v>197</v>
      </c>
      <c r="AH53" s="5" t="s">
        <v>472</v>
      </c>
      <c r="AI53" s="5" t="s">
        <v>175</v>
      </c>
      <c r="AJ53" s="79" t="s">
        <v>176</v>
      </c>
      <c r="AK53" s="78" t="s">
        <v>170</v>
      </c>
      <c r="AL53" s="5" t="s">
        <v>177</v>
      </c>
      <c r="AQ53" s="5">
        <v>96</v>
      </c>
      <c r="AR53" s="79">
        <v>23</v>
      </c>
      <c r="AS53" s="78">
        <v>600</v>
      </c>
      <c r="AT53" s="5">
        <v>600</v>
      </c>
      <c r="AU53" s="78">
        <v>28</v>
      </c>
      <c r="AV53" s="5">
        <v>28</v>
      </c>
      <c r="AW53" s="5">
        <v>28</v>
      </c>
      <c r="AX53" s="5">
        <v>19.2</v>
      </c>
      <c r="AY53" s="5">
        <v>20.5</v>
      </c>
      <c r="AZ53" s="5">
        <v>19.785</v>
      </c>
      <c r="BA53" s="5">
        <v>27.501000000000001</v>
      </c>
      <c r="BB53" s="5">
        <v>28.448</v>
      </c>
      <c r="BC53" s="5">
        <v>27.927199999999999</v>
      </c>
      <c r="BD53" s="5">
        <v>29</v>
      </c>
      <c r="BE53" s="5" t="s">
        <v>2021</v>
      </c>
      <c r="BF53" s="5" t="s">
        <v>2022</v>
      </c>
      <c r="BG53" s="5" t="s">
        <v>2023</v>
      </c>
      <c r="BH53" s="5" t="s">
        <v>2024</v>
      </c>
      <c r="BI53" s="5">
        <v>600</v>
      </c>
      <c r="BM53" s="79">
        <v>600</v>
      </c>
      <c r="BN53" s="82" t="s">
        <v>2025</v>
      </c>
      <c r="BO53" s="5">
        <v>2</v>
      </c>
      <c r="BP53" s="5">
        <v>2</v>
      </c>
      <c r="BQ53" s="5">
        <v>5</v>
      </c>
      <c r="BR53" s="5" t="s">
        <v>365</v>
      </c>
      <c r="BS53" s="5" t="s">
        <v>180</v>
      </c>
      <c r="BT53" s="5" t="s">
        <v>2026</v>
      </c>
      <c r="BU53" s="83">
        <v>44377</v>
      </c>
      <c r="BV53" s="79">
        <v>29538</v>
      </c>
      <c r="BW53" s="170"/>
      <c r="BX53" s="78" t="s">
        <v>170</v>
      </c>
      <c r="BY53" s="5" t="s">
        <v>170</v>
      </c>
      <c r="CB53" s="5" t="s">
        <v>170</v>
      </c>
      <c r="CC53" s="5" t="s">
        <v>170</v>
      </c>
      <c r="CE53" s="5" t="s">
        <v>170</v>
      </c>
      <c r="CG53" s="5" t="s">
        <v>169</v>
      </c>
      <c r="CH53" s="5" t="s">
        <v>710</v>
      </c>
      <c r="CI53" s="5" t="s">
        <v>170</v>
      </c>
      <c r="CK53" s="5" t="s">
        <v>183</v>
      </c>
      <c r="CM53" s="5">
        <v>1</v>
      </c>
      <c r="CN53" s="5" t="s">
        <v>184</v>
      </c>
      <c r="CP53" s="5">
        <v>360</v>
      </c>
      <c r="CQ53" s="5">
        <v>24.7</v>
      </c>
      <c r="CR53" s="5">
        <v>76</v>
      </c>
      <c r="CS53" s="5" t="s">
        <v>185</v>
      </c>
      <c r="CV53" s="5" t="s">
        <v>186</v>
      </c>
      <c r="CX53" s="5" t="s">
        <v>707</v>
      </c>
      <c r="CY53" s="5" t="s">
        <v>169</v>
      </c>
      <c r="DD53" s="5">
        <v>1</v>
      </c>
      <c r="DE53" s="5" t="s">
        <v>522</v>
      </c>
      <c r="DF53" s="5" t="s">
        <v>2111</v>
      </c>
      <c r="DG53" s="5">
        <v>45</v>
      </c>
      <c r="DJ53" s="5" t="s">
        <v>204</v>
      </c>
      <c r="DK53" s="5" t="s">
        <v>205</v>
      </c>
      <c r="DL53" s="5" t="s">
        <v>170</v>
      </c>
      <c r="DM53" s="5" t="s">
        <v>169</v>
      </c>
      <c r="DN53" s="5" t="s">
        <v>170</v>
      </c>
      <c r="DO53" s="5" t="s">
        <v>236</v>
      </c>
      <c r="DP53" s="5" t="s">
        <v>169</v>
      </c>
      <c r="DQ53" s="5" t="s">
        <v>193</v>
      </c>
      <c r="DS53" s="5" t="s">
        <v>2029</v>
      </c>
      <c r="DT53" s="5" t="s">
        <v>2030</v>
      </c>
      <c r="DU53" s="5" t="s">
        <v>2031</v>
      </c>
      <c r="DV53" s="5" t="s">
        <v>2032</v>
      </c>
      <c r="DY53" s="5">
        <v>72.8</v>
      </c>
      <c r="DZ53" s="79"/>
      <c r="EA53" s="171"/>
      <c r="EB53" s="78">
        <v>10</v>
      </c>
      <c r="EC53" s="5">
        <v>10</v>
      </c>
      <c r="ED53" s="79"/>
      <c r="EE53" s="78" t="s">
        <v>2112</v>
      </c>
      <c r="EF53" s="5">
        <v>7</v>
      </c>
      <c r="EH53" s="79"/>
      <c r="EI53" s="78"/>
      <c r="EM53" s="78"/>
      <c r="EP53" s="79"/>
      <c r="EQ53" s="78"/>
      <c r="ET53" s="79"/>
      <c r="EU53" s="78">
        <v>3500</v>
      </c>
      <c r="EV53" s="79"/>
      <c r="EW53" s="78">
        <v>0</v>
      </c>
      <c r="EX53" s="5">
        <v>0</v>
      </c>
      <c r="EY53" s="79">
        <v>0</v>
      </c>
      <c r="EZ53" s="81">
        <v>74</v>
      </c>
      <c r="FA53" s="5">
        <v>2.25</v>
      </c>
      <c r="FB53" s="79"/>
      <c r="FC53" s="81">
        <v>620</v>
      </c>
      <c r="FD53" s="78">
        <v>78</v>
      </c>
      <c r="FE53" s="5">
        <v>74</v>
      </c>
      <c r="FF53" s="79">
        <v>76</v>
      </c>
      <c r="FG53" s="78">
        <v>72</v>
      </c>
      <c r="FH53" s="5">
        <v>76.900000000000006</v>
      </c>
      <c r="FI53" s="87">
        <f>EZ53</f>
        <v>74</v>
      </c>
      <c r="FJ53" s="78">
        <v>29.86</v>
      </c>
      <c r="FK53" s="5">
        <v>27.95</v>
      </c>
      <c r="FL53" s="79">
        <f>BD53</f>
        <v>29</v>
      </c>
      <c r="FM53" s="5">
        <v>0.58399999999999996</v>
      </c>
      <c r="FN53" s="5">
        <v>0.56299999999999994</v>
      </c>
      <c r="FO53" s="79">
        <v>0.57499999999999996</v>
      </c>
      <c r="FP53" s="174">
        <v>0</v>
      </c>
      <c r="FQ53" s="175">
        <v>0</v>
      </c>
      <c r="FR53" s="179">
        <v>0</v>
      </c>
      <c r="FS53" s="180">
        <v>11.4</v>
      </c>
    </row>
    <row r="54" spans="1:190" s="5" customFormat="1">
      <c r="A54" s="5" t="s">
        <v>1986</v>
      </c>
      <c r="B54" s="5" t="s">
        <v>2113</v>
      </c>
      <c r="C54" s="181"/>
      <c r="E54" s="181"/>
      <c r="F54" s="96"/>
      <c r="G54" s="80"/>
      <c r="H54" s="96"/>
      <c r="I54" s="190"/>
      <c r="J54" s="78">
        <v>52</v>
      </c>
      <c r="K54" s="5">
        <v>51</v>
      </c>
      <c r="L54" s="5">
        <v>52</v>
      </c>
      <c r="M54" s="5">
        <v>72.3</v>
      </c>
      <c r="N54" s="5">
        <v>72.400000000000006</v>
      </c>
      <c r="O54" s="5">
        <v>72.344999999999999</v>
      </c>
      <c r="P54" s="5">
        <v>52.436199999999999</v>
      </c>
      <c r="Q54" s="5">
        <v>51.496499999999997</v>
      </c>
      <c r="R54" s="5">
        <v>52.009099999999997</v>
      </c>
      <c r="T54" s="5" t="s">
        <v>470</v>
      </c>
      <c r="U54" s="5" t="s">
        <v>471</v>
      </c>
      <c r="V54" s="5" t="s">
        <v>241</v>
      </c>
      <c r="W54" s="5" t="s">
        <v>242</v>
      </c>
      <c r="Y54" s="5">
        <v>6</v>
      </c>
      <c r="Z54" s="5" t="s">
        <v>170</v>
      </c>
      <c r="AA54" s="5" t="s">
        <v>170</v>
      </c>
      <c r="AB54" s="5" t="s">
        <v>243</v>
      </c>
      <c r="AC54" s="5" t="s">
        <v>244</v>
      </c>
      <c r="AD54" s="5">
        <v>15</v>
      </c>
      <c r="AF54" s="5">
        <v>593</v>
      </c>
      <c r="AG54" s="5" t="s">
        <v>197</v>
      </c>
      <c r="AH54" s="5" t="s">
        <v>472</v>
      </c>
      <c r="AI54" s="5" t="s">
        <v>175</v>
      </c>
      <c r="AJ54" s="79" t="s">
        <v>176</v>
      </c>
      <c r="AK54" s="78" t="s">
        <v>170</v>
      </c>
      <c r="AL54" s="5" t="s">
        <v>177</v>
      </c>
      <c r="AQ54" s="5">
        <v>96</v>
      </c>
      <c r="AR54" s="79">
        <v>23</v>
      </c>
      <c r="AS54" s="78">
        <v>600</v>
      </c>
      <c r="AT54" s="5">
        <v>600</v>
      </c>
      <c r="AU54" s="78">
        <v>123</v>
      </c>
      <c r="AV54" s="5">
        <v>115</v>
      </c>
      <c r="AW54" s="5">
        <v>119</v>
      </c>
      <c r="AX54" s="5">
        <v>175.9</v>
      </c>
      <c r="AY54" s="5">
        <v>164.5</v>
      </c>
      <c r="AZ54" s="5">
        <v>170.5804</v>
      </c>
      <c r="BA54" s="5">
        <v>123.1224</v>
      </c>
      <c r="BB54" s="5">
        <v>115.1485</v>
      </c>
      <c r="BC54" s="5">
        <v>119.4016</v>
      </c>
      <c r="BD54" s="5">
        <v>29</v>
      </c>
      <c r="BE54" s="5" t="s">
        <v>2021</v>
      </c>
      <c r="BF54" s="5" t="s">
        <v>2022</v>
      </c>
      <c r="BG54" s="5" t="s">
        <v>175</v>
      </c>
      <c r="BH54" s="5" t="s">
        <v>176</v>
      </c>
      <c r="BI54" s="5">
        <v>600</v>
      </c>
      <c r="BM54" s="79">
        <v>600</v>
      </c>
      <c r="BN54" s="82" t="s">
        <v>2025</v>
      </c>
      <c r="BO54" s="5">
        <v>2</v>
      </c>
      <c r="BP54" s="5">
        <v>2</v>
      </c>
      <c r="BQ54" s="5">
        <v>5</v>
      </c>
      <c r="BR54" s="5" t="s">
        <v>365</v>
      </c>
      <c r="BS54" s="5" t="s">
        <v>180</v>
      </c>
      <c r="BT54" s="5" t="s">
        <v>2026</v>
      </c>
      <c r="BU54" s="83">
        <v>44377</v>
      </c>
      <c r="BV54" s="79">
        <v>29538</v>
      </c>
      <c r="BW54" s="170"/>
      <c r="BX54" s="78" t="s">
        <v>170</v>
      </c>
      <c r="BY54" s="5" t="s">
        <v>170</v>
      </c>
      <c r="CB54" s="5" t="s">
        <v>170</v>
      </c>
      <c r="CC54" s="5" t="s">
        <v>170</v>
      </c>
      <c r="CE54" s="5" t="s">
        <v>170</v>
      </c>
      <c r="CG54" s="5" t="s">
        <v>169</v>
      </c>
      <c r="CH54" s="5" t="s">
        <v>710</v>
      </c>
      <c r="CI54" s="5" t="s">
        <v>170</v>
      </c>
      <c r="CK54" s="5" t="s">
        <v>183</v>
      </c>
      <c r="CM54" s="5">
        <v>1</v>
      </c>
      <c r="CN54" s="5" t="s">
        <v>184</v>
      </c>
      <c r="CP54" s="5">
        <v>360</v>
      </c>
      <c r="CQ54" s="5">
        <v>24.7</v>
      </c>
      <c r="CR54" s="5">
        <v>76</v>
      </c>
      <c r="CS54" s="5" t="s">
        <v>185</v>
      </c>
      <c r="CV54" s="5" t="s">
        <v>186</v>
      </c>
      <c r="CX54" s="5" t="s">
        <v>707</v>
      </c>
      <c r="CY54" s="5" t="s">
        <v>169</v>
      </c>
      <c r="DD54" s="5">
        <v>1</v>
      </c>
      <c r="DE54" s="5" t="s">
        <v>522</v>
      </c>
      <c r="DF54" s="5" t="s">
        <v>2111</v>
      </c>
      <c r="DG54" s="5">
        <v>45</v>
      </c>
      <c r="DJ54" s="5" t="s">
        <v>204</v>
      </c>
      <c r="DK54" s="5" t="s">
        <v>205</v>
      </c>
      <c r="DL54" s="5" t="s">
        <v>170</v>
      </c>
      <c r="DM54" s="5" t="s">
        <v>169</v>
      </c>
      <c r="DN54" s="5" t="s">
        <v>170</v>
      </c>
      <c r="DO54" s="5" t="s">
        <v>236</v>
      </c>
      <c r="DP54" s="5" t="s">
        <v>169</v>
      </c>
      <c r="DQ54" s="5" t="s">
        <v>193</v>
      </c>
      <c r="DS54" s="5" t="s">
        <v>2029</v>
      </c>
      <c r="DT54" s="5" t="s">
        <v>2030</v>
      </c>
      <c r="DU54" s="5" t="s">
        <v>2031</v>
      </c>
      <c r="DV54" s="5" t="s">
        <v>2032</v>
      </c>
      <c r="DY54" s="5">
        <v>72.8</v>
      </c>
      <c r="DZ54" s="79"/>
      <c r="EA54" s="171"/>
      <c r="EB54" s="78">
        <v>10</v>
      </c>
      <c r="EC54" s="5">
        <v>10</v>
      </c>
      <c r="ED54" s="79"/>
      <c r="EE54" s="78" t="s">
        <v>2112</v>
      </c>
      <c r="EF54" s="5">
        <v>7</v>
      </c>
      <c r="EH54" s="79"/>
      <c r="EI54" s="78"/>
      <c r="EM54" s="78"/>
      <c r="EP54" s="79"/>
      <c r="EQ54" s="78"/>
      <c r="ET54" s="79"/>
      <c r="EU54" s="78">
        <v>3500</v>
      </c>
      <c r="EV54" s="79"/>
      <c r="EW54" s="78">
        <v>170</v>
      </c>
      <c r="EX54" s="5">
        <v>174</v>
      </c>
      <c r="EY54" s="79">
        <v>172</v>
      </c>
      <c r="EZ54" s="81">
        <v>74</v>
      </c>
      <c r="FA54" s="5">
        <v>2.25</v>
      </c>
      <c r="FB54" s="79"/>
      <c r="FC54" s="81">
        <v>620</v>
      </c>
      <c r="FD54" s="78">
        <v>78</v>
      </c>
      <c r="FE54" s="5">
        <v>74</v>
      </c>
      <c r="FF54" s="79">
        <v>76</v>
      </c>
      <c r="FG54" s="78">
        <v>72</v>
      </c>
      <c r="FH54" s="5">
        <v>76.900000000000006</v>
      </c>
      <c r="FI54" s="87">
        <f>EZ54</f>
        <v>74</v>
      </c>
      <c r="FJ54" s="239" t="s">
        <v>2114</v>
      </c>
      <c r="FK54" s="240"/>
      <c r="FL54" s="241"/>
      <c r="FM54" s="5">
        <v>0.58399999999999996</v>
      </c>
      <c r="FN54" s="5">
        <v>0.56299999999999994</v>
      </c>
      <c r="FO54" s="79">
        <v>0.57499999999999996</v>
      </c>
      <c r="FP54" s="78"/>
      <c r="FR54" s="79"/>
      <c r="FS54" s="180">
        <v>11.4</v>
      </c>
    </row>
    <row r="55" spans="1:190" s="69" customFormat="1">
      <c r="C55" s="59"/>
      <c r="D55" s="59"/>
      <c r="E55" s="59"/>
      <c r="F55" s="59"/>
      <c r="G55" s="59"/>
      <c r="H55" s="59"/>
      <c r="I55" s="60"/>
      <c r="J55" s="68"/>
      <c r="K55" s="59"/>
      <c r="L55" s="59"/>
      <c r="M55" s="61" t="s">
        <v>2115</v>
      </c>
      <c r="N55" s="59"/>
      <c r="O55" s="59"/>
      <c r="P55" s="59"/>
      <c r="Q55" s="59"/>
      <c r="R55" s="59"/>
      <c r="S55" s="59"/>
      <c r="T55" s="59"/>
      <c r="U55" s="59"/>
      <c r="V55" s="59"/>
      <c r="W55" s="59"/>
      <c r="X55" s="59"/>
      <c r="Y55" s="59"/>
      <c r="Z55" s="59"/>
      <c r="AA55" s="59"/>
      <c r="AB55" s="59"/>
      <c r="AC55" s="59"/>
      <c r="AD55" s="61" t="str">
        <f>$M55</f>
        <v>2022 Hyundai Santa Fe Plug-in Hybrid</v>
      </c>
      <c r="AE55" s="59"/>
      <c r="AF55" s="59"/>
      <c r="AG55" s="59"/>
      <c r="AH55" s="59"/>
      <c r="AI55" s="59"/>
      <c r="AJ55" s="62"/>
      <c r="AK55" s="57"/>
      <c r="AL55" s="59"/>
      <c r="AM55" s="59"/>
      <c r="AN55" s="59"/>
      <c r="AO55" s="59"/>
      <c r="AP55" s="59"/>
      <c r="AQ55" s="59"/>
      <c r="AR55" s="62"/>
      <c r="AS55" s="57"/>
      <c r="AT55" s="61" t="str">
        <f>$M55</f>
        <v>2022 Hyundai Santa Fe Plug-in Hybrid</v>
      </c>
      <c r="AU55" s="57"/>
      <c r="AV55" s="59"/>
      <c r="AW55" s="59"/>
      <c r="AX55" s="59"/>
      <c r="AY55" s="59"/>
      <c r="AZ55" s="59"/>
      <c r="BA55" s="59"/>
      <c r="BB55" s="59"/>
      <c r="BC55" s="59"/>
      <c r="BD55" s="59"/>
      <c r="BE55" s="59"/>
      <c r="BF55" s="59"/>
      <c r="BG55" s="59"/>
      <c r="BH55" s="59"/>
      <c r="BI55" s="61" t="str">
        <f>$M55</f>
        <v>2022 Hyundai Santa Fe Plug-in Hybrid</v>
      </c>
      <c r="BJ55" s="59"/>
      <c r="BK55" s="59"/>
      <c r="BL55" s="59"/>
      <c r="BM55" s="62"/>
      <c r="BN55" s="57"/>
      <c r="BO55" s="59"/>
      <c r="BP55" s="59"/>
      <c r="BQ55" s="59"/>
      <c r="BR55" s="59"/>
      <c r="BS55" s="59"/>
      <c r="BT55" s="64"/>
      <c r="BU55" s="59"/>
      <c r="BV55" s="62"/>
      <c r="BW55" s="164"/>
      <c r="BX55" s="57"/>
      <c r="BY55" s="61" t="str">
        <f>$M55</f>
        <v>2022 Hyundai Santa Fe Plug-in Hybrid</v>
      </c>
      <c r="BZ55" s="59"/>
      <c r="CA55" s="59"/>
      <c r="CB55" s="59"/>
      <c r="CC55" s="59"/>
      <c r="CD55" s="59"/>
      <c r="CE55" s="115"/>
      <c r="CF55" s="59"/>
      <c r="CG55" s="59"/>
      <c r="CH55" s="59"/>
      <c r="CI55" s="59"/>
      <c r="CJ55" s="59"/>
      <c r="CK55" s="59"/>
      <c r="CL55" s="59"/>
      <c r="CM55" s="59"/>
      <c r="CN55" s="59"/>
      <c r="CO55" s="61" t="str">
        <f>$M55</f>
        <v>2022 Hyundai Santa Fe Plug-in Hybrid</v>
      </c>
      <c r="CP55" s="59"/>
      <c r="CQ55" s="59"/>
      <c r="CR55" s="59"/>
      <c r="CS55" s="59"/>
      <c r="CT55" s="59"/>
      <c r="CU55" s="59"/>
      <c r="CV55" s="59"/>
      <c r="CW55" s="59"/>
      <c r="CX55" s="59"/>
      <c r="CY55" s="59"/>
      <c r="CZ55" s="59"/>
      <c r="DA55" s="59"/>
      <c r="DB55" s="59"/>
      <c r="DC55" s="59"/>
      <c r="DD55" s="59"/>
      <c r="DE55" s="59"/>
      <c r="DF55" s="61" t="str">
        <f>$M55</f>
        <v>2022 Hyundai Santa Fe Plug-in Hybrid</v>
      </c>
      <c r="DG55" s="59"/>
      <c r="DH55" s="59"/>
      <c r="DI55" s="59"/>
      <c r="DJ55" s="59"/>
      <c r="DK55" s="59"/>
      <c r="DL55" s="59"/>
      <c r="DM55" s="59"/>
      <c r="DN55" s="59"/>
      <c r="DO55" s="59"/>
      <c r="DP55" s="59"/>
      <c r="DQ55" s="59"/>
      <c r="DR55" s="61"/>
      <c r="DS55" s="61"/>
      <c r="DT55" s="61"/>
      <c r="DU55" s="61"/>
      <c r="DV55" s="61"/>
      <c r="DW55" s="61" t="str">
        <f>$M55</f>
        <v>2022 Hyundai Santa Fe Plug-in Hybrid</v>
      </c>
      <c r="DX55" s="61"/>
      <c r="DY55" s="61"/>
      <c r="DZ55" s="60"/>
      <c r="EA55" s="165"/>
      <c r="EB55" s="68"/>
      <c r="EC55" s="61"/>
      <c r="ED55" s="60"/>
      <c r="EE55" s="68"/>
      <c r="EF55" s="61"/>
      <c r="EG55" s="61"/>
      <c r="EH55" s="60"/>
      <c r="EI55" s="68"/>
      <c r="EK55" t="s">
        <v>1986</v>
      </c>
      <c r="EL55" s="61" t="str">
        <f>$M55</f>
        <v>2022 Hyundai Santa Fe Plug-in Hybrid</v>
      </c>
      <c r="EM55" s="68"/>
      <c r="EP55" s="74"/>
      <c r="EQ55" s="73"/>
      <c r="ET55" s="74"/>
      <c r="EU55" s="73"/>
      <c r="EV55" s="74"/>
      <c r="EW55" s="73"/>
      <c r="EY55" s="74"/>
      <c r="EZ55" s="75"/>
      <c r="FA55" s="61" t="str">
        <f>$M55</f>
        <v>2022 Hyundai Santa Fe Plug-in Hybrid</v>
      </c>
      <c r="FB55" s="74"/>
      <c r="FC55" s="75"/>
      <c r="FD55" s="68"/>
      <c r="FE55" s="61"/>
      <c r="FF55" s="60"/>
      <c r="FG55" s="68"/>
      <c r="FH55" s="61"/>
      <c r="FI55" s="60"/>
      <c r="FJ55" s="68"/>
      <c r="FK55" s="61"/>
      <c r="FL55" s="60"/>
      <c r="FM55" s="61" t="str">
        <f>$M55</f>
        <v>2022 Hyundai Santa Fe Plug-in Hybrid</v>
      </c>
      <c r="FN55" s="61"/>
      <c r="FO55" s="60"/>
      <c r="FP55" s="167"/>
      <c r="FQ55" s="168"/>
      <c r="FR55" s="168"/>
      <c r="FS55" s="166"/>
      <c r="FT55" s="61"/>
      <c r="FU55" s="61"/>
      <c r="FV55" s="61"/>
      <c r="FW55" s="61"/>
      <c r="FX55" s="61"/>
      <c r="FY55" s="61"/>
      <c r="FZ55" s="61"/>
      <c r="GA55" s="61"/>
      <c r="GB55" s="61"/>
      <c r="GC55" s="61"/>
      <c r="GD55" s="61"/>
      <c r="GE55" s="61"/>
      <c r="GF55" s="61"/>
      <c r="GG55" s="61"/>
      <c r="GH55" s="61"/>
    </row>
    <row r="56" spans="1:190" s="5" customFormat="1">
      <c r="A56" s="5">
        <v>2022</v>
      </c>
      <c r="B56" s="5" t="s">
        <v>1115</v>
      </c>
      <c r="C56" s="5" t="s">
        <v>1126</v>
      </c>
      <c r="D56" s="5" t="s">
        <v>2116</v>
      </c>
      <c r="E56" s="5" t="s">
        <v>1118</v>
      </c>
      <c r="F56" s="5">
        <v>23</v>
      </c>
      <c r="G56" s="80">
        <v>1.6</v>
      </c>
      <c r="H56" s="5">
        <v>4</v>
      </c>
      <c r="I56" s="79" t="s">
        <v>1143</v>
      </c>
      <c r="J56" s="78">
        <v>33</v>
      </c>
      <c r="K56" s="5">
        <v>32</v>
      </c>
      <c r="L56" s="5">
        <v>33</v>
      </c>
      <c r="M56" s="5">
        <v>45.8</v>
      </c>
      <c r="N56" s="5">
        <v>43.7</v>
      </c>
      <c r="O56" s="5">
        <v>44.830599999999997</v>
      </c>
      <c r="P56" s="5">
        <v>33.320900000000002</v>
      </c>
      <c r="Q56" s="5">
        <v>32.162999999999997</v>
      </c>
      <c r="R56" s="5">
        <v>32.789700000000003</v>
      </c>
      <c r="T56" s="5" t="s">
        <v>165</v>
      </c>
      <c r="U56" s="5" t="s">
        <v>166</v>
      </c>
      <c r="V56" s="5" t="s">
        <v>241</v>
      </c>
      <c r="W56" s="5" t="s">
        <v>242</v>
      </c>
      <c r="Y56" s="5">
        <v>6</v>
      </c>
      <c r="Z56" s="5" t="s">
        <v>170</v>
      </c>
      <c r="AA56" s="5" t="s">
        <v>170</v>
      </c>
      <c r="AB56" s="5" t="s">
        <v>167</v>
      </c>
      <c r="AC56" s="5" t="s">
        <v>276</v>
      </c>
      <c r="AD56" s="5">
        <v>15</v>
      </c>
      <c r="AF56" s="5">
        <v>407</v>
      </c>
      <c r="AG56" s="5" t="s">
        <v>197</v>
      </c>
      <c r="AH56" s="5" t="s">
        <v>472</v>
      </c>
      <c r="AI56" s="5" t="s">
        <v>175</v>
      </c>
      <c r="AJ56" s="79" t="s">
        <v>176</v>
      </c>
      <c r="AK56" s="78" t="s">
        <v>219</v>
      </c>
      <c r="AL56" s="5" t="s">
        <v>220</v>
      </c>
      <c r="AR56" s="79"/>
      <c r="AS56" s="78">
        <v>950</v>
      </c>
      <c r="AT56" s="5">
        <v>950</v>
      </c>
      <c r="AU56" s="78">
        <v>42</v>
      </c>
      <c r="AV56" s="5">
        <v>47</v>
      </c>
      <c r="AW56" s="5">
        <v>44</v>
      </c>
      <c r="AX56" s="5">
        <v>29.8</v>
      </c>
      <c r="AY56" s="5">
        <v>32.799999999999997</v>
      </c>
      <c r="AZ56" s="5">
        <v>31.15</v>
      </c>
      <c r="BA56" s="5">
        <v>42.329000000000001</v>
      </c>
      <c r="BB56" s="5">
        <v>46.78</v>
      </c>
      <c r="BC56" s="5">
        <v>44.332000000000001</v>
      </c>
      <c r="BD56" s="5">
        <v>31</v>
      </c>
      <c r="BE56" s="5" t="s">
        <v>2021</v>
      </c>
      <c r="BF56" s="5" t="s">
        <v>2022</v>
      </c>
      <c r="BG56" s="5" t="s">
        <v>2023</v>
      </c>
      <c r="BH56" s="5" t="s">
        <v>2024</v>
      </c>
      <c r="BI56" s="5">
        <v>950</v>
      </c>
      <c r="BM56" s="79">
        <v>950</v>
      </c>
      <c r="BN56" s="82" t="s">
        <v>2025</v>
      </c>
      <c r="BO56" s="5">
        <v>2</v>
      </c>
      <c r="BP56" s="5">
        <v>2</v>
      </c>
      <c r="BQ56" s="5">
        <v>31</v>
      </c>
      <c r="BR56" s="5" t="s">
        <v>431</v>
      </c>
      <c r="BT56" s="5" t="s">
        <v>2026</v>
      </c>
      <c r="BU56" s="83">
        <v>44331</v>
      </c>
      <c r="BV56" s="79">
        <v>29288</v>
      </c>
      <c r="BW56" s="170"/>
      <c r="BX56" s="174" t="s">
        <v>170</v>
      </c>
      <c r="BY56" s="175" t="s">
        <v>170</v>
      </c>
      <c r="BZ56" s="175"/>
      <c r="CA56" s="175"/>
      <c r="CB56" s="175" t="s">
        <v>170</v>
      </c>
      <c r="CC56" s="175" t="s">
        <v>170</v>
      </c>
      <c r="CD56" s="175"/>
      <c r="CE56" s="175" t="s">
        <v>170</v>
      </c>
      <c r="CF56" s="175"/>
      <c r="CG56" s="175" t="s">
        <v>169</v>
      </c>
      <c r="CH56" s="175" t="s">
        <v>982</v>
      </c>
      <c r="CI56" s="175" t="s">
        <v>170</v>
      </c>
      <c r="CJ56" s="175"/>
      <c r="CK56" s="175" t="s">
        <v>183</v>
      </c>
      <c r="CL56" s="175"/>
      <c r="CM56" s="175">
        <v>1</v>
      </c>
      <c r="CN56" s="175" t="s">
        <v>184</v>
      </c>
      <c r="CO56" s="175"/>
      <c r="CP56" s="175">
        <v>360</v>
      </c>
      <c r="CQ56" s="175">
        <v>38.299999999999997</v>
      </c>
      <c r="CR56" s="175">
        <v>99</v>
      </c>
      <c r="CS56" s="175" t="s">
        <v>185</v>
      </c>
      <c r="CT56" s="175"/>
      <c r="CU56" s="175"/>
      <c r="CV56" s="175" t="s">
        <v>186</v>
      </c>
      <c r="CW56" s="175"/>
      <c r="CX56" s="175" t="s">
        <v>707</v>
      </c>
      <c r="CY56" s="175" t="s">
        <v>170</v>
      </c>
      <c r="CZ56" s="175"/>
      <c r="DA56" s="175"/>
      <c r="DB56" s="175"/>
      <c r="DC56" s="175"/>
      <c r="DD56" s="175">
        <v>1</v>
      </c>
      <c r="DE56" s="175" t="s">
        <v>522</v>
      </c>
      <c r="DF56" s="175" t="s">
        <v>879</v>
      </c>
      <c r="DG56" s="175">
        <v>67</v>
      </c>
      <c r="DH56" s="175"/>
      <c r="DI56" s="175"/>
      <c r="DJ56" s="175" t="s">
        <v>204</v>
      </c>
      <c r="DK56" s="175" t="s">
        <v>205</v>
      </c>
      <c r="DL56" s="175" t="s">
        <v>170</v>
      </c>
      <c r="DM56" s="175" t="s">
        <v>169</v>
      </c>
      <c r="DN56" s="175" t="s">
        <v>170</v>
      </c>
      <c r="DO56" s="175" t="s">
        <v>2117</v>
      </c>
      <c r="DP56" s="94" t="s">
        <v>169</v>
      </c>
      <c r="DQ56" s="94" t="s">
        <v>193</v>
      </c>
      <c r="DR56" s="175"/>
      <c r="DS56" s="175" t="s">
        <v>2029</v>
      </c>
      <c r="DT56" s="175" t="s">
        <v>2030</v>
      </c>
      <c r="DU56" s="175" t="s">
        <v>2031</v>
      </c>
      <c r="DV56" s="175" t="s">
        <v>2032</v>
      </c>
      <c r="DW56" s="175"/>
      <c r="DX56" s="175"/>
      <c r="DY56" s="175"/>
      <c r="DZ56" s="79"/>
      <c r="EA56" s="171"/>
      <c r="EB56" s="78">
        <v>9</v>
      </c>
      <c r="EC56" s="5">
        <v>10</v>
      </c>
      <c r="ED56" s="79"/>
      <c r="EE56" s="78" t="s">
        <v>2118</v>
      </c>
      <c r="EF56" s="5">
        <v>7</v>
      </c>
      <c r="EH56" s="79"/>
      <c r="EI56" s="78"/>
      <c r="EM56" s="78"/>
      <c r="EP56" s="79"/>
      <c r="EQ56" s="78"/>
      <c r="ET56" s="79"/>
      <c r="EU56" s="78">
        <v>1750</v>
      </c>
      <c r="EV56" s="79"/>
      <c r="EW56" s="78">
        <v>0</v>
      </c>
      <c r="EX56" s="5">
        <v>0</v>
      </c>
      <c r="EY56" s="79">
        <v>0</v>
      </c>
      <c r="EZ56" s="81">
        <v>111</v>
      </c>
      <c r="FA56" s="5">
        <v>3.4</v>
      </c>
      <c r="FB56" s="79"/>
      <c r="FC56" s="81">
        <v>440</v>
      </c>
      <c r="FD56" s="78">
        <v>51</v>
      </c>
      <c r="FE56" s="5">
        <v>47</v>
      </c>
      <c r="FF56" s="79">
        <v>49</v>
      </c>
      <c r="FG56" s="5">
        <v>104.6</v>
      </c>
      <c r="FH56" s="5">
        <v>119.8</v>
      </c>
      <c r="FI56" s="87">
        <f>EZ56</f>
        <v>111</v>
      </c>
      <c r="FJ56" s="172">
        <v>32.67</v>
      </c>
      <c r="FK56" s="173">
        <v>28.7</v>
      </c>
      <c r="FL56" s="79">
        <f>BD56</f>
        <v>31</v>
      </c>
      <c r="FM56" s="5">
        <v>0.61299999999999999</v>
      </c>
      <c r="FN56" s="5">
        <v>0.57199999999999995</v>
      </c>
      <c r="FO56" s="79">
        <v>0.59499999999999997</v>
      </c>
      <c r="FP56" s="174">
        <v>0</v>
      </c>
      <c r="FQ56" s="175">
        <v>0</v>
      </c>
      <c r="FR56" s="175">
        <v>0</v>
      </c>
      <c r="FS56" s="176">
        <v>12.4</v>
      </c>
    </row>
    <row r="57" spans="1:190" s="5" customFormat="1">
      <c r="A57" s="5" t="s">
        <v>1986</v>
      </c>
      <c r="B57" s="5" t="s">
        <v>2119</v>
      </c>
      <c r="G57" s="80"/>
      <c r="I57" s="79"/>
      <c r="J57" s="78">
        <v>33</v>
      </c>
      <c r="K57" s="5">
        <v>32</v>
      </c>
      <c r="L57" s="5">
        <v>33</v>
      </c>
      <c r="M57" s="5">
        <v>45.8</v>
      </c>
      <c r="N57" s="5">
        <v>43.7</v>
      </c>
      <c r="O57" s="5">
        <v>44.830599999999997</v>
      </c>
      <c r="P57" s="5">
        <v>33.320900000000002</v>
      </c>
      <c r="Q57" s="5">
        <v>32.162999999999997</v>
      </c>
      <c r="R57" s="5">
        <v>32.789700000000003</v>
      </c>
      <c r="T57" s="5" t="s">
        <v>165</v>
      </c>
      <c r="U57" s="5" t="s">
        <v>166</v>
      </c>
      <c r="V57" s="5" t="s">
        <v>241</v>
      </c>
      <c r="W57" s="5" t="s">
        <v>242</v>
      </c>
      <c r="Y57" s="5">
        <v>6</v>
      </c>
      <c r="Z57" s="5" t="s">
        <v>170</v>
      </c>
      <c r="AA57" s="5" t="s">
        <v>170</v>
      </c>
      <c r="AB57" s="5" t="s">
        <v>167</v>
      </c>
      <c r="AC57" s="5" t="s">
        <v>276</v>
      </c>
      <c r="AD57" s="5">
        <v>15</v>
      </c>
      <c r="AF57" s="5">
        <v>407</v>
      </c>
      <c r="AG57" s="5" t="s">
        <v>197</v>
      </c>
      <c r="AH57" s="5" t="s">
        <v>472</v>
      </c>
      <c r="AI57" s="5" t="s">
        <v>175</v>
      </c>
      <c r="AJ57" s="79" t="s">
        <v>176</v>
      </c>
      <c r="AK57" s="78" t="s">
        <v>219</v>
      </c>
      <c r="AL57" s="5" t="s">
        <v>220</v>
      </c>
      <c r="AR57" s="79"/>
      <c r="AS57" s="78">
        <v>950</v>
      </c>
      <c r="AT57" s="5">
        <v>950</v>
      </c>
      <c r="AU57" s="78">
        <v>79</v>
      </c>
      <c r="AV57" s="5">
        <v>72</v>
      </c>
      <c r="AW57" s="5">
        <v>76</v>
      </c>
      <c r="AX57" s="5">
        <v>113.3</v>
      </c>
      <c r="AY57" s="5">
        <v>102.7</v>
      </c>
      <c r="AZ57" s="5">
        <v>108.27119999999999</v>
      </c>
      <c r="BA57" s="5">
        <v>79.411699999999996</v>
      </c>
      <c r="BB57" s="5">
        <v>71.873699999999999</v>
      </c>
      <c r="BC57" s="5">
        <v>75.832800000000006</v>
      </c>
      <c r="BD57" s="5">
        <v>31</v>
      </c>
      <c r="BE57" s="5" t="s">
        <v>2021</v>
      </c>
      <c r="BF57" s="5" t="s">
        <v>2022</v>
      </c>
      <c r="BG57" s="5" t="s">
        <v>175</v>
      </c>
      <c r="BH57" s="5" t="s">
        <v>176</v>
      </c>
      <c r="BI57" s="5">
        <v>950</v>
      </c>
      <c r="BM57" s="79">
        <v>950</v>
      </c>
      <c r="BN57" s="82" t="s">
        <v>2025</v>
      </c>
      <c r="BO57" s="5">
        <v>2</v>
      </c>
      <c r="BP57" s="5">
        <v>2</v>
      </c>
      <c r="BQ57" s="5">
        <v>31</v>
      </c>
      <c r="BR57" s="5" t="s">
        <v>431</v>
      </c>
      <c r="BT57" s="5" t="s">
        <v>2026</v>
      </c>
      <c r="BU57" s="83">
        <v>44331</v>
      </c>
      <c r="BV57" s="79">
        <v>29288</v>
      </c>
      <c r="BW57" s="170"/>
      <c r="BX57" s="174" t="s">
        <v>170</v>
      </c>
      <c r="BY57" s="175" t="s">
        <v>170</v>
      </c>
      <c r="BZ57" s="175"/>
      <c r="CA57" s="175"/>
      <c r="CB57" s="175" t="s">
        <v>170</v>
      </c>
      <c r="CC57" s="175" t="s">
        <v>170</v>
      </c>
      <c r="CD57" s="175"/>
      <c r="CE57" s="175" t="s">
        <v>170</v>
      </c>
      <c r="CF57" s="175"/>
      <c r="CG57" s="175" t="s">
        <v>169</v>
      </c>
      <c r="CH57" s="175" t="s">
        <v>982</v>
      </c>
      <c r="CI57" s="175" t="s">
        <v>170</v>
      </c>
      <c r="CJ57" s="175"/>
      <c r="CK57" s="175" t="s">
        <v>183</v>
      </c>
      <c r="CL57" s="175"/>
      <c r="CM57" s="175">
        <v>1</v>
      </c>
      <c r="CN57" s="175" t="s">
        <v>184</v>
      </c>
      <c r="CO57" s="175"/>
      <c r="CP57" s="175">
        <v>360</v>
      </c>
      <c r="CQ57" s="175">
        <v>38.299999999999997</v>
      </c>
      <c r="CR57" s="175">
        <v>99</v>
      </c>
      <c r="CS57" s="175" t="s">
        <v>185</v>
      </c>
      <c r="CT57" s="175"/>
      <c r="CU57" s="175"/>
      <c r="CV57" s="175" t="s">
        <v>186</v>
      </c>
      <c r="CW57" s="175"/>
      <c r="CX57" s="175" t="s">
        <v>707</v>
      </c>
      <c r="CY57" s="175" t="s">
        <v>170</v>
      </c>
      <c r="CZ57" s="175"/>
      <c r="DA57" s="175"/>
      <c r="DB57" s="175"/>
      <c r="DC57" s="175"/>
      <c r="DD57" s="175">
        <v>1</v>
      </c>
      <c r="DE57" s="175" t="s">
        <v>522</v>
      </c>
      <c r="DF57" s="175" t="s">
        <v>879</v>
      </c>
      <c r="DG57" s="175">
        <v>67</v>
      </c>
      <c r="DH57" s="175"/>
      <c r="DI57" s="175"/>
      <c r="DJ57" s="175" t="s">
        <v>204</v>
      </c>
      <c r="DK57" s="175" t="s">
        <v>205</v>
      </c>
      <c r="DL57" s="175" t="s">
        <v>170</v>
      </c>
      <c r="DM57" s="175" t="s">
        <v>169</v>
      </c>
      <c r="DN57" s="175" t="s">
        <v>170</v>
      </c>
      <c r="DO57" s="175" t="s">
        <v>2117</v>
      </c>
      <c r="DP57" s="94" t="s">
        <v>169</v>
      </c>
      <c r="DQ57" s="94" t="s">
        <v>193</v>
      </c>
      <c r="DR57" s="175"/>
      <c r="DS57" s="175" t="s">
        <v>2029</v>
      </c>
      <c r="DT57" s="175" t="s">
        <v>2030</v>
      </c>
      <c r="DU57" s="175" t="s">
        <v>2031</v>
      </c>
      <c r="DV57" s="175" t="s">
        <v>2032</v>
      </c>
      <c r="DW57" s="175"/>
      <c r="DX57" s="175"/>
      <c r="DY57" s="175"/>
      <c r="DZ57" s="79"/>
      <c r="EA57" s="171"/>
      <c r="EB57" s="78">
        <v>9</v>
      </c>
      <c r="EC57" s="5">
        <v>10</v>
      </c>
      <c r="ED57" s="79"/>
      <c r="EE57" s="78" t="s">
        <v>2118</v>
      </c>
      <c r="EF57" s="5">
        <v>7</v>
      </c>
      <c r="EH57" s="79"/>
      <c r="EI57" s="78"/>
      <c r="EM57" s="78"/>
      <c r="EP57" s="79"/>
      <c r="EQ57" s="78"/>
      <c r="ET57" s="79"/>
      <c r="EU57" s="78">
        <v>1750</v>
      </c>
      <c r="EV57" s="79"/>
      <c r="EW57" s="78">
        <v>269</v>
      </c>
      <c r="EX57" s="5">
        <v>278</v>
      </c>
      <c r="EY57" s="79">
        <v>273</v>
      </c>
      <c r="EZ57" s="81">
        <v>111</v>
      </c>
      <c r="FA57" s="5">
        <v>3.4</v>
      </c>
      <c r="FB57" s="79"/>
      <c r="FC57" s="81">
        <v>440</v>
      </c>
      <c r="FD57" s="78">
        <v>51</v>
      </c>
      <c r="FE57" s="5">
        <v>47</v>
      </c>
      <c r="FF57" s="79">
        <v>49</v>
      </c>
      <c r="FG57" s="5">
        <v>104.6</v>
      </c>
      <c r="FH57" s="5">
        <v>119.8</v>
      </c>
      <c r="FI57" s="87">
        <f>EZ57</f>
        <v>111</v>
      </c>
      <c r="FJ57" s="82" t="s">
        <v>2076</v>
      </c>
      <c r="FL57" s="79"/>
      <c r="FM57" s="5">
        <v>0.61299999999999999</v>
      </c>
      <c r="FN57" s="5">
        <v>0.57199999999999995</v>
      </c>
      <c r="FO57" s="79">
        <v>0.59499999999999997</v>
      </c>
      <c r="FP57" s="78"/>
      <c r="FS57" s="176">
        <v>12.4</v>
      </c>
    </row>
    <row r="58" spans="1:190" s="69" customFormat="1">
      <c r="C58" s="59"/>
      <c r="D58" s="59"/>
      <c r="E58" s="59"/>
      <c r="F58" s="59"/>
      <c r="G58" s="59"/>
      <c r="H58" s="59"/>
      <c r="I58" s="60"/>
      <c r="J58" s="68"/>
      <c r="K58" s="59"/>
      <c r="L58" s="59"/>
      <c r="M58" s="61" t="s">
        <v>2120</v>
      </c>
      <c r="N58" s="59"/>
      <c r="O58" s="59"/>
      <c r="P58" s="59"/>
      <c r="Q58" s="59"/>
      <c r="R58" s="59"/>
      <c r="S58" s="59"/>
      <c r="T58" s="59"/>
      <c r="U58" s="59"/>
      <c r="V58" s="59"/>
      <c r="W58" s="59"/>
      <c r="X58" s="59"/>
      <c r="Y58" s="59"/>
      <c r="Z58" s="59"/>
      <c r="AA58" s="59"/>
      <c r="AB58" s="59"/>
      <c r="AC58" s="59"/>
      <c r="AD58" s="61" t="str">
        <f>$M58</f>
        <v>2022 Hyundai Tucson Plug-in Hybrid</v>
      </c>
      <c r="AE58" s="59"/>
      <c r="AF58" s="59"/>
      <c r="AG58" s="59"/>
      <c r="AH58" s="59"/>
      <c r="AI58" s="59"/>
      <c r="AJ58" s="62"/>
      <c r="AK58" s="57"/>
      <c r="AL58" s="59"/>
      <c r="AM58" s="59"/>
      <c r="AN58" s="59"/>
      <c r="AO58" s="59"/>
      <c r="AP58" s="59"/>
      <c r="AQ58" s="59"/>
      <c r="AR58" s="62"/>
      <c r="AS58" s="57"/>
      <c r="AT58" s="61" t="str">
        <f>$M58</f>
        <v>2022 Hyundai Tucson Plug-in Hybrid</v>
      </c>
      <c r="AU58" s="57"/>
      <c r="AV58" s="59"/>
      <c r="AW58" s="59"/>
      <c r="AX58" s="59"/>
      <c r="AY58" s="59"/>
      <c r="AZ58" s="59"/>
      <c r="BA58" s="59"/>
      <c r="BB58" s="59"/>
      <c r="BC58" s="59"/>
      <c r="BD58" s="59"/>
      <c r="BE58" s="59"/>
      <c r="BF58" s="59"/>
      <c r="BG58" s="59"/>
      <c r="BH58" s="59"/>
      <c r="BI58" s="61" t="str">
        <f>$M58</f>
        <v>2022 Hyundai Tucson Plug-in Hybrid</v>
      </c>
      <c r="BJ58" s="59"/>
      <c r="BK58" s="59"/>
      <c r="BL58" s="59"/>
      <c r="BM58" s="62"/>
      <c r="BN58" s="57"/>
      <c r="BO58" s="59"/>
      <c r="BP58" s="59"/>
      <c r="BQ58" s="59"/>
      <c r="BR58" s="59"/>
      <c r="BS58" s="59"/>
      <c r="BT58" s="64"/>
      <c r="BU58" s="59"/>
      <c r="BV58" s="62"/>
      <c r="BW58" s="164"/>
      <c r="BX58" s="57"/>
      <c r="BY58" s="61" t="str">
        <f>$M58</f>
        <v>2022 Hyundai Tucson Plug-in Hybrid</v>
      </c>
      <c r="BZ58" s="59"/>
      <c r="CA58" s="59"/>
      <c r="CB58" s="59"/>
      <c r="CC58" s="59"/>
      <c r="CD58" s="59"/>
      <c r="CE58" s="115"/>
      <c r="CF58" s="59"/>
      <c r="CG58" s="59"/>
      <c r="CH58" s="59"/>
      <c r="CI58" s="59"/>
      <c r="CJ58" s="59"/>
      <c r="CK58" s="59"/>
      <c r="CL58" s="59"/>
      <c r="CM58" s="59"/>
      <c r="CN58" s="59"/>
      <c r="CO58" s="61" t="str">
        <f>$M58</f>
        <v>2022 Hyundai Tucson Plug-in Hybrid</v>
      </c>
      <c r="CP58" s="59"/>
      <c r="CQ58" s="59"/>
      <c r="CR58" s="59"/>
      <c r="CS58" s="59"/>
      <c r="CT58" s="59"/>
      <c r="CU58" s="59"/>
      <c r="CV58" s="59"/>
      <c r="CW58" s="59"/>
      <c r="CX58" s="59"/>
      <c r="CY58" s="59"/>
      <c r="CZ58" s="59"/>
      <c r="DA58" s="59"/>
      <c r="DB58" s="59"/>
      <c r="DC58" s="59"/>
      <c r="DD58" s="59"/>
      <c r="DE58" s="59"/>
      <c r="DF58" s="61" t="str">
        <f>$M58</f>
        <v>2022 Hyundai Tucson Plug-in Hybrid</v>
      </c>
      <c r="DG58" s="59"/>
      <c r="DH58" s="59"/>
      <c r="DI58" s="59"/>
      <c r="DJ58" s="59"/>
      <c r="DK58" s="59"/>
      <c r="DL58" s="59"/>
      <c r="DM58" s="59"/>
      <c r="DN58" s="59"/>
      <c r="DO58" s="59"/>
      <c r="DP58" s="59"/>
      <c r="DQ58" s="59"/>
      <c r="DR58" s="61"/>
      <c r="DS58" s="61"/>
      <c r="DT58" s="61"/>
      <c r="DU58" s="61"/>
      <c r="DV58" s="61"/>
      <c r="DW58" s="61" t="str">
        <f>$M58</f>
        <v>2022 Hyundai Tucson Plug-in Hybrid</v>
      </c>
      <c r="DX58" s="61"/>
      <c r="DY58" s="61"/>
      <c r="DZ58" s="60"/>
      <c r="EA58" s="165"/>
      <c r="EB58" s="68"/>
      <c r="EC58" s="61"/>
      <c r="ED58" s="60"/>
      <c r="EE58" s="68"/>
      <c r="EF58" s="61"/>
      <c r="EG58" s="61"/>
      <c r="EH58" s="60"/>
      <c r="EI58" s="68"/>
      <c r="EK58" t="s">
        <v>1986</v>
      </c>
      <c r="EL58" s="61" t="str">
        <f>$M58</f>
        <v>2022 Hyundai Tucson Plug-in Hybrid</v>
      </c>
      <c r="EM58" s="68"/>
      <c r="EP58" s="74"/>
      <c r="EQ58" s="73"/>
      <c r="ET58" s="74"/>
      <c r="EU58" s="73"/>
      <c r="EV58" s="74"/>
      <c r="EW58" s="73"/>
      <c r="EY58" s="74"/>
      <c r="EZ58" s="75"/>
      <c r="FA58" s="61" t="str">
        <f>$M58</f>
        <v>2022 Hyundai Tucson Plug-in Hybrid</v>
      </c>
      <c r="FB58" s="74"/>
      <c r="FC58" s="75"/>
      <c r="FD58" s="68"/>
      <c r="FE58" s="61"/>
      <c r="FF58" s="60"/>
      <c r="FG58" s="68"/>
      <c r="FH58" s="61"/>
      <c r="FI58" s="60"/>
      <c r="FJ58" s="68"/>
      <c r="FK58" s="61"/>
      <c r="FL58" s="60"/>
      <c r="FM58" s="61" t="str">
        <f>$M58</f>
        <v>2022 Hyundai Tucson Plug-in Hybrid</v>
      </c>
      <c r="FN58" s="61"/>
      <c r="FO58" s="60"/>
      <c r="FP58" s="167"/>
      <c r="FQ58" s="168"/>
      <c r="FR58" s="168"/>
      <c r="FS58" s="166"/>
      <c r="FT58" s="61"/>
      <c r="FU58" s="61"/>
      <c r="FV58" s="61"/>
      <c r="FW58" s="61"/>
      <c r="FX58" s="61"/>
      <c r="FY58" s="61"/>
      <c r="FZ58" s="61"/>
      <c r="GA58" s="61"/>
      <c r="GB58" s="61"/>
      <c r="GC58" s="61"/>
      <c r="GD58" s="61"/>
      <c r="GE58" s="61"/>
      <c r="GF58" s="61"/>
      <c r="GG58" s="61"/>
      <c r="GH58" s="61"/>
    </row>
    <row r="59" spans="1:190" s="5" customFormat="1">
      <c r="A59" s="5">
        <v>2022</v>
      </c>
      <c r="B59" s="5" t="s">
        <v>1115</v>
      </c>
      <c r="C59" s="5" t="s">
        <v>1126</v>
      </c>
      <c r="D59" s="5" t="s">
        <v>2121</v>
      </c>
      <c r="E59" s="5" t="s">
        <v>1118</v>
      </c>
      <c r="F59" s="5">
        <v>60</v>
      </c>
      <c r="G59" s="80">
        <v>1.6</v>
      </c>
      <c r="H59" s="5">
        <v>4</v>
      </c>
      <c r="I59" s="79" t="s">
        <v>1143</v>
      </c>
      <c r="J59" s="78">
        <v>35</v>
      </c>
      <c r="K59" s="5">
        <v>35</v>
      </c>
      <c r="L59" s="5">
        <v>35</v>
      </c>
      <c r="M59" s="5">
        <v>47.9</v>
      </c>
      <c r="N59" s="5">
        <v>45.9</v>
      </c>
      <c r="O59" s="95">
        <v>46.9788</v>
      </c>
      <c r="P59" s="5">
        <v>34.729300000000002</v>
      </c>
      <c r="Q59" s="5">
        <v>35.373899999999999</v>
      </c>
      <c r="R59" s="5">
        <v>35.016399999999997</v>
      </c>
      <c r="T59" s="5" t="s">
        <v>165</v>
      </c>
      <c r="U59" s="5" t="s">
        <v>166</v>
      </c>
      <c r="V59" s="5" t="s">
        <v>241</v>
      </c>
      <c r="W59" s="5" t="s">
        <v>242</v>
      </c>
      <c r="Y59" s="5">
        <v>6</v>
      </c>
      <c r="Z59" s="5" t="s">
        <v>170</v>
      </c>
      <c r="AA59" s="5" t="s">
        <v>170</v>
      </c>
      <c r="AB59" s="5" t="s">
        <v>167</v>
      </c>
      <c r="AC59" s="5" t="s">
        <v>276</v>
      </c>
      <c r="AD59" s="5">
        <v>15</v>
      </c>
      <c r="AF59" s="5">
        <v>389</v>
      </c>
      <c r="AG59" s="5" t="s">
        <v>197</v>
      </c>
      <c r="AH59" s="5" t="s">
        <v>472</v>
      </c>
      <c r="AI59" s="5" t="s">
        <v>175</v>
      </c>
      <c r="AJ59" s="79" t="s">
        <v>176</v>
      </c>
      <c r="AK59" s="78" t="s">
        <v>219</v>
      </c>
      <c r="AL59" s="5" t="s">
        <v>220</v>
      </c>
      <c r="AR59" s="79"/>
      <c r="AS59" s="78">
        <v>900</v>
      </c>
      <c r="AT59" s="5">
        <v>900</v>
      </c>
      <c r="AU59" s="78">
        <v>39</v>
      </c>
      <c r="AV59" s="5">
        <v>46</v>
      </c>
      <c r="AW59" s="5">
        <v>42</v>
      </c>
      <c r="AX59" s="5">
        <v>27.2</v>
      </c>
      <c r="AY59" s="5">
        <v>31.9</v>
      </c>
      <c r="AZ59" s="5">
        <v>29.315000000000001</v>
      </c>
      <c r="BA59" s="5">
        <v>38.604500000000002</v>
      </c>
      <c r="BB59" s="5">
        <v>45.558999999999997</v>
      </c>
      <c r="BC59" s="5">
        <v>41.734000000000002</v>
      </c>
      <c r="BD59" s="5">
        <v>33</v>
      </c>
      <c r="BE59" s="5" t="s">
        <v>2021</v>
      </c>
      <c r="BF59" s="5" t="s">
        <v>2022</v>
      </c>
      <c r="BG59" s="5" t="s">
        <v>2023</v>
      </c>
      <c r="BH59" s="5" t="s">
        <v>2024</v>
      </c>
      <c r="BI59" s="5">
        <v>900</v>
      </c>
      <c r="BM59" s="79">
        <v>900</v>
      </c>
      <c r="BN59" s="82" t="s">
        <v>2025</v>
      </c>
      <c r="BO59" s="5">
        <v>2</v>
      </c>
      <c r="BP59" s="5">
        <v>2</v>
      </c>
      <c r="BQ59" s="5">
        <v>31</v>
      </c>
      <c r="BR59" s="5" t="s">
        <v>431</v>
      </c>
      <c r="BT59" s="5" t="s">
        <v>2026</v>
      </c>
      <c r="BU59" s="83">
        <v>44410</v>
      </c>
      <c r="BV59" s="79">
        <v>29862</v>
      </c>
      <c r="BW59" s="170"/>
      <c r="BX59" s="78" t="s">
        <v>170</v>
      </c>
      <c r="BY59" s="5" t="s">
        <v>170</v>
      </c>
      <c r="CB59" s="5" t="s">
        <v>170</v>
      </c>
      <c r="CC59" s="5" t="s">
        <v>170</v>
      </c>
      <c r="CE59" s="5" t="s">
        <v>170</v>
      </c>
      <c r="CG59" s="5" t="s">
        <v>169</v>
      </c>
      <c r="CH59" s="5" t="s">
        <v>982</v>
      </c>
      <c r="CI59" s="5" t="s">
        <v>170</v>
      </c>
      <c r="CK59" s="5" t="s">
        <v>183</v>
      </c>
      <c r="CM59" s="5">
        <v>1</v>
      </c>
      <c r="CN59" s="5" t="s">
        <v>184</v>
      </c>
      <c r="CP59" s="5">
        <v>360</v>
      </c>
      <c r="CQ59" s="5">
        <v>38.299999999999997</v>
      </c>
      <c r="CR59" s="5">
        <v>98</v>
      </c>
      <c r="CS59" s="5" t="s">
        <v>185</v>
      </c>
      <c r="CV59" s="5" t="s">
        <v>186</v>
      </c>
      <c r="CX59" s="5" t="s">
        <v>707</v>
      </c>
      <c r="CY59" s="5" t="s">
        <v>170</v>
      </c>
      <c r="DD59" s="5">
        <v>1</v>
      </c>
      <c r="DE59" s="5" t="s">
        <v>522</v>
      </c>
      <c r="DF59" s="5" t="s">
        <v>879</v>
      </c>
      <c r="DG59" s="5">
        <v>67</v>
      </c>
      <c r="DJ59" s="5" t="s">
        <v>204</v>
      </c>
      <c r="DK59" s="5" t="s">
        <v>205</v>
      </c>
      <c r="DL59" s="5" t="s">
        <v>170</v>
      </c>
      <c r="DM59" s="5" t="s">
        <v>169</v>
      </c>
      <c r="DN59" s="5" t="s">
        <v>170</v>
      </c>
      <c r="DO59" s="5" t="s">
        <v>2117</v>
      </c>
      <c r="DP59" s="5" t="s">
        <v>169</v>
      </c>
      <c r="DQ59" s="5" t="s">
        <v>193</v>
      </c>
      <c r="DS59" s="5" t="s">
        <v>2029</v>
      </c>
      <c r="DT59" s="5" t="s">
        <v>2030</v>
      </c>
      <c r="DU59" s="5" t="s">
        <v>2031</v>
      </c>
      <c r="DV59" s="5" t="s">
        <v>2032</v>
      </c>
      <c r="DZ59" s="79"/>
      <c r="EA59" s="171"/>
      <c r="EB59" s="78">
        <v>9</v>
      </c>
      <c r="EC59" s="5">
        <v>10</v>
      </c>
      <c r="ED59" s="79"/>
      <c r="EE59" s="78" t="s">
        <v>2122</v>
      </c>
      <c r="EF59" s="5">
        <v>7</v>
      </c>
      <c r="EH59" s="79"/>
      <c r="EI59" s="78"/>
      <c r="EM59" s="78"/>
      <c r="EP59" s="79"/>
      <c r="EQ59" s="78"/>
      <c r="ET59" s="79"/>
      <c r="EU59" s="78">
        <v>2000</v>
      </c>
      <c r="EV59" s="79"/>
      <c r="EW59" s="78">
        <v>0</v>
      </c>
      <c r="EX59" s="5">
        <v>0</v>
      </c>
      <c r="EY59" s="79">
        <v>0</v>
      </c>
      <c r="EZ59" s="81">
        <v>100</v>
      </c>
      <c r="FA59" s="5">
        <v>1.7</v>
      </c>
      <c r="FB59" s="79"/>
      <c r="FC59" s="81">
        <v>420</v>
      </c>
      <c r="FD59" s="78">
        <v>56</v>
      </c>
      <c r="FE59" s="5">
        <v>50</v>
      </c>
      <c r="FF59" s="79">
        <v>53</v>
      </c>
      <c r="FG59" s="5">
        <v>94.4</v>
      </c>
      <c r="FH59" s="5">
        <v>107.3</v>
      </c>
      <c r="FI59" s="87">
        <f>EZ59</f>
        <v>100</v>
      </c>
      <c r="FJ59" s="172">
        <v>35.03</v>
      </c>
      <c r="FK59" s="173">
        <v>29.72</v>
      </c>
      <c r="FL59" s="79">
        <f>BD59</f>
        <v>33</v>
      </c>
      <c r="FM59" s="5">
        <v>0.63600000000000001</v>
      </c>
      <c r="FN59" s="5">
        <v>0.58299999999999996</v>
      </c>
      <c r="FO59" s="79">
        <v>0.61599999999999999</v>
      </c>
      <c r="FP59" s="174">
        <v>0</v>
      </c>
      <c r="FQ59" s="175">
        <v>0</v>
      </c>
      <c r="FR59" s="175">
        <v>0</v>
      </c>
      <c r="FS59" s="176">
        <v>11.1</v>
      </c>
    </row>
    <row r="60" spans="1:190" s="5" customFormat="1">
      <c r="A60" s="5" t="s">
        <v>1986</v>
      </c>
      <c r="B60" s="5" t="s">
        <v>2113</v>
      </c>
      <c r="C60" s="181"/>
      <c r="E60" s="181"/>
      <c r="F60" s="96"/>
      <c r="G60" s="80"/>
      <c r="H60" s="96"/>
      <c r="I60" s="190"/>
      <c r="J60" s="78">
        <v>35</v>
      </c>
      <c r="K60" s="5">
        <v>35</v>
      </c>
      <c r="L60" s="5">
        <v>35</v>
      </c>
      <c r="M60" s="5">
        <v>47.9</v>
      </c>
      <c r="N60" s="5">
        <v>45.9</v>
      </c>
      <c r="O60" s="95">
        <v>46.9788</v>
      </c>
      <c r="P60" s="5">
        <v>34.729300000000002</v>
      </c>
      <c r="Q60" s="5">
        <v>35.373899999999999</v>
      </c>
      <c r="R60" s="5">
        <v>35.016399999999997</v>
      </c>
      <c r="T60" s="5" t="s">
        <v>165</v>
      </c>
      <c r="U60" s="5" t="s">
        <v>166</v>
      </c>
      <c r="V60" s="5" t="s">
        <v>241</v>
      </c>
      <c r="W60" s="5" t="s">
        <v>242</v>
      </c>
      <c r="Y60" s="5">
        <v>6</v>
      </c>
      <c r="Z60" s="5" t="s">
        <v>170</v>
      </c>
      <c r="AA60" s="5" t="s">
        <v>170</v>
      </c>
      <c r="AB60" s="5" t="s">
        <v>167</v>
      </c>
      <c r="AC60" s="5" t="s">
        <v>276</v>
      </c>
      <c r="AD60" s="5">
        <v>15</v>
      </c>
      <c r="AF60" s="5">
        <v>389</v>
      </c>
      <c r="AG60" s="5" t="s">
        <v>197</v>
      </c>
      <c r="AH60" s="5" t="s">
        <v>472</v>
      </c>
      <c r="AI60" s="5" t="s">
        <v>175</v>
      </c>
      <c r="AJ60" s="79" t="s">
        <v>176</v>
      </c>
      <c r="AK60" s="78" t="s">
        <v>219</v>
      </c>
      <c r="AL60" s="5" t="s">
        <v>220</v>
      </c>
      <c r="AR60" s="79"/>
      <c r="AS60" s="78">
        <v>900</v>
      </c>
      <c r="AT60" s="5">
        <v>900</v>
      </c>
      <c r="AU60" s="78">
        <v>87</v>
      </c>
      <c r="AV60" s="5">
        <v>74</v>
      </c>
      <c r="AW60" s="5">
        <v>80</v>
      </c>
      <c r="AX60" s="5">
        <v>124</v>
      </c>
      <c r="AY60" s="5">
        <v>105.6</v>
      </c>
      <c r="AZ60" s="95">
        <v>114.9842</v>
      </c>
      <c r="BA60" s="5">
        <v>86.807400000000001</v>
      </c>
      <c r="BB60" s="5">
        <v>73.8934</v>
      </c>
      <c r="BC60" s="5">
        <v>80.478200000000001</v>
      </c>
      <c r="BD60" s="5">
        <v>33</v>
      </c>
      <c r="BE60" s="5" t="s">
        <v>2021</v>
      </c>
      <c r="BF60" s="5" t="s">
        <v>2022</v>
      </c>
      <c r="BG60" s="5" t="s">
        <v>175</v>
      </c>
      <c r="BH60" s="5" t="s">
        <v>176</v>
      </c>
      <c r="BI60" s="5">
        <v>900</v>
      </c>
      <c r="BM60" s="79">
        <v>900</v>
      </c>
      <c r="BN60" s="82" t="s">
        <v>2025</v>
      </c>
      <c r="BO60" s="5">
        <v>2</v>
      </c>
      <c r="BP60" s="5">
        <v>2</v>
      </c>
      <c r="BQ60" s="5">
        <v>31</v>
      </c>
      <c r="BR60" s="5" t="s">
        <v>431</v>
      </c>
      <c r="BT60" s="5" t="s">
        <v>2026</v>
      </c>
      <c r="BU60" s="83">
        <v>44410</v>
      </c>
      <c r="BV60" s="79">
        <v>29862</v>
      </c>
      <c r="BW60" s="170"/>
      <c r="BX60" s="78" t="s">
        <v>170</v>
      </c>
      <c r="BY60" s="5" t="s">
        <v>170</v>
      </c>
      <c r="CB60" s="5" t="s">
        <v>170</v>
      </c>
      <c r="CC60" s="5" t="s">
        <v>170</v>
      </c>
      <c r="CE60" s="5" t="s">
        <v>170</v>
      </c>
      <c r="CG60" s="5" t="s">
        <v>169</v>
      </c>
      <c r="CH60" s="5" t="s">
        <v>982</v>
      </c>
      <c r="CI60" s="5" t="s">
        <v>170</v>
      </c>
      <c r="CK60" s="5" t="s">
        <v>183</v>
      </c>
      <c r="CM60" s="5">
        <v>1</v>
      </c>
      <c r="CN60" s="5" t="s">
        <v>184</v>
      </c>
      <c r="CP60" s="5">
        <v>360</v>
      </c>
      <c r="CQ60" s="5">
        <v>38.299999999999997</v>
      </c>
      <c r="CR60" s="5">
        <v>98</v>
      </c>
      <c r="CS60" s="5" t="s">
        <v>185</v>
      </c>
      <c r="CV60" s="5" t="s">
        <v>186</v>
      </c>
      <c r="CX60" s="5" t="s">
        <v>707</v>
      </c>
      <c r="CY60" s="5" t="s">
        <v>170</v>
      </c>
      <c r="DD60" s="5">
        <v>1</v>
      </c>
      <c r="DE60" s="5" t="s">
        <v>522</v>
      </c>
      <c r="DF60" s="5" t="s">
        <v>879</v>
      </c>
      <c r="DG60" s="5">
        <v>67</v>
      </c>
      <c r="DJ60" s="5" t="s">
        <v>204</v>
      </c>
      <c r="DK60" s="5" t="s">
        <v>205</v>
      </c>
      <c r="DL60" s="5" t="s">
        <v>170</v>
      </c>
      <c r="DM60" s="5" t="s">
        <v>169</v>
      </c>
      <c r="DN60" s="5" t="s">
        <v>170</v>
      </c>
      <c r="DO60" s="5" t="s">
        <v>2117</v>
      </c>
      <c r="DP60" s="5" t="s">
        <v>169</v>
      </c>
      <c r="DQ60" s="5" t="s">
        <v>193</v>
      </c>
      <c r="DS60" s="5" t="s">
        <v>2029</v>
      </c>
      <c r="DT60" s="5" t="s">
        <v>2030</v>
      </c>
      <c r="DU60" s="5" t="s">
        <v>2031</v>
      </c>
      <c r="DV60" s="5" t="s">
        <v>2032</v>
      </c>
      <c r="DZ60" s="79"/>
      <c r="EA60" s="171"/>
      <c r="EB60" s="78">
        <v>9</v>
      </c>
      <c r="EC60" s="5">
        <v>10</v>
      </c>
      <c r="ED60" s="79"/>
      <c r="EE60" s="78" t="s">
        <v>2122</v>
      </c>
      <c r="EF60" s="5">
        <v>7</v>
      </c>
      <c r="EH60" s="79"/>
      <c r="EI60" s="78"/>
      <c r="EM60" s="78"/>
      <c r="EP60" s="79"/>
      <c r="EQ60" s="78"/>
      <c r="ET60" s="79"/>
      <c r="EU60" s="78">
        <v>2000</v>
      </c>
      <c r="EV60" s="79"/>
      <c r="EW60" s="78">
        <v>257</v>
      </c>
      <c r="EX60" s="5">
        <v>252</v>
      </c>
      <c r="EY60" s="79">
        <v>254</v>
      </c>
      <c r="EZ60" s="81">
        <v>100</v>
      </c>
      <c r="FA60" s="5">
        <v>1.7</v>
      </c>
      <c r="FB60" s="79"/>
      <c r="FC60" s="81">
        <v>420</v>
      </c>
      <c r="FD60" s="78">
        <v>56</v>
      </c>
      <c r="FE60" s="5">
        <v>50</v>
      </c>
      <c r="FF60" s="79">
        <v>53</v>
      </c>
      <c r="FG60" s="5">
        <v>94.4</v>
      </c>
      <c r="FH60" s="5">
        <v>107.3</v>
      </c>
      <c r="FI60" s="87">
        <f>EZ60</f>
        <v>100</v>
      </c>
      <c r="FJ60" s="82" t="s">
        <v>2123</v>
      </c>
      <c r="FL60" s="79"/>
      <c r="FM60" s="5">
        <v>0.63600000000000001</v>
      </c>
      <c r="FN60" s="5">
        <v>0.58299999999999996</v>
      </c>
      <c r="FO60" s="79">
        <v>0.61599999999999999</v>
      </c>
      <c r="FP60" s="78"/>
      <c r="FS60" s="176">
        <v>11.1</v>
      </c>
    </row>
    <row r="61" spans="1:190" s="69" customFormat="1">
      <c r="C61" s="59"/>
      <c r="D61" s="59"/>
      <c r="E61" s="59"/>
      <c r="F61" s="59"/>
      <c r="G61" s="59"/>
      <c r="H61" s="59"/>
      <c r="I61" s="60"/>
      <c r="J61" s="68"/>
      <c r="K61" s="59"/>
      <c r="L61" s="59"/>
      <c r="M61" s="61" t="s">
        <v>2124</v>
      </c>
      <c r="N61" s="59"/>
      <c r="O61" s="59"/>
      <c r="P61" s="59"/>
      <c r="Q61" s="59"/>
      <c r="R61" s="59"/>
      <c r="S61" s="59"/>
      <c r="T61" s="59"/>
      <c r="U61" s="59"/>
      <c r="V61" s="59"/>
      <c r="W61" s="59"/>
      <c r="X61" s="59"/>
      <c r="Y61" s="59"/>
      <c r="Z61" s="59"/>
      <c r="AA61" s="59"/>
      <c r="AB61" s="59"/>
      <c r="AC61" s="59"/>
      <c r="AD61" s="61" t="str">
        <f>$M61</f>
        <v>2022 Jeep Grand Cherokee 4xe (4WD PHEV)</v>
      </c>
      <c r="AE61" s="59"/>
      <c r="AF61" s="59"/>
      <c r="AG61" s="59"/>
      <c r="AH61" s="59"/>
      <c r="AI61" s="59"/>
      <c r="AJ61" s="62"/>
      <c r="AK61" s="57"/>
      <c r="AL61" s="59"/>
      <c r="AM61" s="59"/>
      <c r="AN61" s="59"/>
      <c r="AO61" s="59"/>
      <c r="AP61" s="59"/>
      <c r="AQ61" s="59"/>
      <c r="AR61" s="62"/>
      <c r="AS61" s="57"/>
      <c r="AT61" s="61" t="str">
        <f>$M61</f>
        <v>2022 Jeep Grand Cherokee 4xe (4WD PHEV)</v>
      </c>
      <c r="AU61" s="57"/>
      <c r="AV61" s="59"/>
      <c r="AW61" s="59"/>
      <c r="AX61" s="59"/>
      <c r="AY61" s="59"/>
      <c r="AZ61" s="59"/>
      <c r="BA61" s="59"/>
      <c r="BB61" s="59"/>
      <c r="BC61" s="59"/>
      <c r="BD61" s="59"/>
      <c r="BE61" s="59"/>
      <c r="BF61" s="59"/>
      <c r="BG61" s="59"/>
      <c r="BH61" s="59"/>
      <c r="BI61" s="61" t="str">
        <f>$M61</f>
        <v>2022 Jeep Grand Cherokee 4xe (4WD PHEV)</v>
      </c>
      <c r="BJ61" s="59"/>
      <c r="BK61" s="59"/>
      <c r="BL61" s="59"/>
      <c r="BM61" s="62"/>
      <c r="BN61" s="57"/>
      <c r="BO61" s="59"/>
      <c r="BP61" s="59"/>
      <c r="BQ61" s="59"/>
      <c r="BR61" s="59"/>
      <c r="BS61" s="59"/>
      <c r="BT61" s="64"/>
      <c r="BU61" s="59"/>
      <c r="BV61" s="62"/>
      <c r="BW61" s="164"/>
      <c r="BX61" s="57"/>
      <c r="BY61" s="61" t="str">
        <f>$M61</f>
        <v>2022 Jeep Grand Cherokee 4xe (4WD PHEV)</v>
      </c>
      <c r="BZ61" s="59"/>
      <c r="CA61" s="59"/>
      <c r="CB61" s="59"/>
      <c r="CC61" s="59"/>
      <c r="CD61" s="59"/>
      <c r="CE61" s="115"/>
      <c r="CF61" s="59"/>
      <c r="CG61" s="59"/>
      <c r="CH61" s="59"/>
      <c r="CI61" s="59"/>
      <c r="CJ61" s="59"/>
      <c r="CK61" s="59"/>
      <c r="CL61" s="59"/>
      <c r="CM61" s="59"/>
      <c r="CN61" s="59"/>
      <c r="CO61" s="61" t="str">
        <f>$M61</f>
        <v>2022 Jeep Grand Cherokee 4xe (4WD PHEV)</v>
      </c>
      <c r="CP61" s="59"/>
      <c r="CQ61" s="59"/>
      <c r="CR61" s="59"/>
      <c r="CS61" s="59"/>
      <c r="CT61" s="59"/>
      <c r="CU61" s="59"/>
      <c r="CV61" s="59"/>
      <c r="CW61" s="59"/>
      <c r="CX61" s="59"/>
      <c r="CY61" s="59"/>
      <c r="CZ61" s="59"/>
      <c r="DA61" s="59"/>
      <c r="DB61" s="59"/>
      <c r="DC61" s="59"/>
      <c r="DD61" s="59"/>
      <c r="DE61" s="59"/>
      <c r="DF61" s="61" t="str">
        <f>$M61</f>
        <v>2022 Jeep Grand Cherokee 4xe (4WD PHEV)</v>
      </c>
      <c r="DG61" s="59"/>
      <c r="DH61" s="59"/>
      <c r="DI61" s="59"/>
      <c r="DJ61" s="59"/>
      <c r="DK61" s="59"/>
      <c r="DL61" s="59"/>
      <c r="DM61" s="59"/>
      <c r="DN61" s="59"/>
      <c r="DO61" s="59"/>
      <c r="DP61" s="59"/>
      <c r="DQ61" s="59"/>
      <c r="DR61" s="61"/>
      <c r="DS61" s="61"/>
      <c r="DT61" s="61"/>
      <c r="DU61" s="61"/>
      <c r="DV61" s="61"/>
      <c r="DW61" s="61" t="str">
        <f>$M61</f>
        <v>2022 Jeep Grand Cherokee 4xe (4WD PHEV)</v>
      </c>
      <c r="DX61" s="61"/>
      <c r="DY61" s="61"/>
      <c r="DZ61" s="60"/>
      <c r="EA61" s="165"/>
      <c r="EB61" s="68"/>
      <c r="EC61" s="61"/>
      <c r="ED61" s="60"/>
      <c r="EE61" s="68"/>
      <c r="EF61" s="61"/>
      <c r="EG61" s="61"/>
      <c r="EH61" s="60"/>
      <c r="EI61" s="68"/>
      <c r="EK61" t="s">
        <v>1986</v>
      </c>
      <c r="EL61" s="61" t="str">
        <f>$M61</f>
        <v>2022 Jeep Grand Cherokee 4xe (4WD PHEV)</v>
      </c>
      <c r="EM61" s="68"/>
      <c r="EP61" s="74"/>
      <c r="EQ61" s="73"/>
      <c r="ET61" s="74"/>
      <c r="EU61" s="73"/>
      <c r="EV61" s="74"/>
      <c r="EW61" s="73"/>
      <c r="EY61" s="74"/>
      <c r="EZ61" s="75"/>
      <c r="FA61" s="61" t="str">
        <f>$M61</f>
        <v>2022 Jeep Grand Cherokee 4xe (4WD PHEV)</v>
      </c>
      <c r="FB61" s="74"/>
      <c r="FC61" s="75"/>
      <c r="FD61" s="68"/>
      <c r="FE61" s="61"/>
      <c r="FF61" s="60"/>
      <c r="FG61" s="68"/>
      <c r="FH61" s="61"/>
      <c r="FI61" s="60"/>
      <c r="FJ61" s="68"/>
      <c r="FK61" s="61"/>
      <c r="FL61" s="60"/>
      <c r="FM61" s="61" t="str">
        <f>$M61</f>
        <v>2022 Jeep Grand Cherokee 4xe (4WD PHEV)</v>
      </c>
      <c r="FN61" s="61"/>
      <c r="FO61" s="60"/>
      <c r="FP61" s="167"/>
      <c r="FQ61" s="168"/>
      <c r="FR61" s="169"/>
      <c r="FS61" s="166"/>
      <c r="FT61" s="61"/>
      <c r="FU61" s="61"/>
      <c r="FV61" s="61"/>
      <c r="FW61" s="61"/>
      <c r="FX61" s="61"/>
      <c r="FY61" s="61"/>
      <c r="FZ61" s="61"/>
      <c r="GA61" s="61"/>
      <c r="GB61" s="61"/>
      <c r="GC61" s="61"/>
      <c r="GD61" s="61"/>
      <c r="GE61" s="61"/>
      <c r="GF61" s="61"/>
      <c r="GG61" s="61"/>
      <c r="GH61" s="61"/>
    </row>
    <row r="62" spans="1:190" s="5" customFormat="1">
      <c r="A62" s="196">
        <v>2022</v>
      </c>
      <c r="B62" s="197" t="s">
        <v>457</v>
      </c>
      <c r="C62" s="198" t="s">
        <v>526</v>
      </c>
      <c r="D62" s="198" t="s">
        <v>2125</v>
      </c>
      <c r="E62" s="197" t="s">
        <v>460</v>
      </c>
      <c r="F62" s="199">
        <v>543</v>
      </c>
      <c r="G62" s="80">
        <v>2</v>
      </c>
      <c r="H62" s="199">
        <v>4</v>
      </c>
      <c r="I62" s="200" t="s">
        <v>164</v>
      </c>
      <c r="J62" s="78">
        <v>23</v>
      </c>
      <c r="K62" s="5">
        <v>24</v>
      </c>
      <c r="L62" s="5">
        <v>23</v>
      </c>
      <c r="M62" s="5">
        <v>30.3</v>
      </c>
      <c r="N62" s="5">
        <v>37.4</v>
      </c>
      <c r="O62" s="5">
        <v>33.130200000000002</v>
      </c>
      <c r="P62" s="5">
        <v>22.8474</v>
      </c>
      <c r="Q62" s="5">
        <v>24.298999999999999</v>
      </c>
      <c r="R62" s="5">
        <v>23.4786</v>
      </c>
      <c r="T62" s="5" t="s">
        <v>165</v>
      </c>
      <c r="U62" s="5" t="s">
        <v>166</v>
      </c>
      <c r="V62" s="5" t="s">
        <v>167</v>
      </c>
      <c r="W62" s="5" t="s">
        <v>168</v>
      </c>
      <c r="Y62" s="5">
        <v>8</v>
      </c>
      <c r="Z62" s="5" t="s">
        <v>169</v>
      </c>
      <c r="AA62" s="5" t="s">
        <v>170</v>
      </c>
      <c r="AB62" s="5">
        <v>4</v>
      </c>
      <c r="AC62" s="5" t="s">
        <v>218</v>
      </c>
      <c r="AD62" s="5">
        <v>10</v>
      </c>
      <c r="AF62" s="5">
        <v>447</v>
      </c>
      <c r="AG62" s="5" t="s">
        <v>197</v>
      </c>
      <c r="AH62" s="5" t="s">
        <v>472</v>
      </c>
      <c r="AI62" s="5" t="s">
        <v>175</v>
      </c>
      <c r="AJ62" s="79" t="s">
        <v>176</v>
      </c>
      <c r="AK62" s="78" t="s">
        <v>219</v>
      </c>
      <c r="AL62" s="5" t="s">
        <v>220</v>
      </c>
      <c r="AR62" s="79"/>
      <c r="AS62" s="78">
        <v>1300</v>
      </c>
      <c r="AT62" s="5">
        <v>1300</v>
      </c>
      <c r="AU62" s="78">
        <v>58</v>
      </c>
      <c r="AV62" s="5">
        <v>58</v>
      </c>
      <c r="AW62" s="5">
        <v>58</v>
      </c>
      <c r="AX62" s="5">
        <v>41.6</v>
      </c>
      <c r="AY62" s="5">
        <v>42.1</v>
      </c>
      <c r="AZ62" s="5">
        <v>41.825000000000003</v>
      </c>
      <c r="BA62" s="5">
        <v>57.564999999999998</v>
      </c>
      <c r="BB62" s="5">
        <v>58.344000000000001</v>
      </c>
      <c r="BC62" s="5">
        <v>57.915599999999998</v>
      </c>
      <c r="BD62" s="5">
        <v>26</v>
      </c>
      <c r="BE62" s="5" t="s">
        <v>2021</v>
      </c>
      <c r="BF62" s="5" t="s">
        <v>2022</v>
      </c>
      <c r="BG62" s="5" t="s">
        <v>2023</v>
      </c>
      <c r="BH62" s="5" t="s">
        <v>2024</v>
      </c>
      <c r="BI62" s="5">
        <v>1300</v>
      </c>
      <c r="BM62" s="79">
        <v>1300</v>
      </c>
      <c r="BN62" s="82" t="s">
        <v>2025</v>
      </c>
      <c r="BO62" s="5">
        <v>2</v>
      </c>
      <c r="BP62" s="5">
        <v>2</v>
      </c>
      <c r="BQ62" s="5">
        <v>33</v>
      </c>
      <c r="BR62" s="5" t="s">
        <v>221</v>
      </c>
      <c r="BT62" s="5" t="s">
        <v>2026</v>
      </c>
      <c r="BU62" s="83">
        <v>44578</v>
      </c>
      <c r="BV62" s="79">
        <v>30951</v>
      </c>
      <c r="BW62" s="170"/>
      <c r="BX62" s="78" t="s">
        <v>170</v>
      </c>
      <c r="BY62" s="5" t="s">
        <v>170</v>
      </c>
      <c r="CB62" s="5" t="s">
        <v>170</v>
      </c>
      <c r="CC62" s="5" t="s">
        <v>170</v>
      </c>
      <c r="CE62" s="5" t="s">
        <v>170</v>
      </c>
      <c r="CG62" s="5" t="s">
        <v>169</v>
      </c>
      <c r="CH62" s="5" t="s">
        <v>1408</v>
      </c>
      <c r="CI62" s="5" t="s">
        <v>170</v>
      </c>
      <c r="CK62" s="5" t="s">
        <v>183</v>
      </c>
      <c r="CM62" s="5">
        <v>2</v>
      </c>
      <c r="CN62" s="5" t="s">
        <v>184</v>
      </c>
      <c r="CP62" s="5">
        <v>345</v>
      </c>
      <c r="CQ62" s="5">
        <v>49.5</v>
      </c>
      <c r="CR62" s="5">
        <v>113.7</v>
      </c>
      <c r="CS62" s="5" t="s">
        <v>185</v>
      </c>
      <c r="CV62" s="5" t="s">
        <v>186</v>
      </c>
      <c r="CX62" s="5" t="s">
        <v>187</v>
      </c>
      <c r="CY62" s="5" t="s">
        <v>170</v>
      </c>
      <c r="DD62" s="5">
        <v>1</v>
      </c>
      <c r="DE62" s="5" t="s">
        <v>465</v>
      </c>
      <c r="DG62" s="5">
        <v>100</v>
      </c>
      <c r="DJ62" s="5" t="s">
        <v>204</v>
      </c>
      <c r="DK62" s="5" t="s">
        <v>205</v>
      </c>
      <c r="DL62" s="5" t="s">
        <v>170</v>
      </c>
      <c r="DM62" s="5" t="s">
        <v>169</v>
      </c>
      <c r="DN62" s="5" t="s">
        <v>170</v>
      </c>
      <c r="DO62" s="5" t="s">
        <v>1322</v>
      </c>
      <c r="DP62" s="5" t="s">
        <v>169</v>
      </c>
      <c r="DQ62" s="5" t="s">
        <v>193</v>
      </c>
      <c r="DS62" s="5" t="s">
        <v>2095</v>
      </c>
      <c r="DT62" s="5" t="s">
        <v>2096</v>
      </c>
      <c r="DU62" s="5" t="s">
        <v>2031</v>
      </c>
      <c r="DV62" s="5" t="s">
        <v>2032</v>
      </c>
      <c r="DZ62" s="79"/>
      <c r="EA62" s="171"/>
      <c r="EB62" s="78">
        <v>7</v>
      </c>
      <c r="EC62" s="5">
        <v>9</v>
      </c>
      <c r="ED62" s="79"/>
      <c r="EE62" s="78" t="s">
        <v>2126</v>
      </c>
      <c r="EF62" s="5">
        <v>7</v>
      </c>
      <c r="EH62" s="79"/>
      <c r="EI62" s="78"/>
      <c r="EM62" s="78"/>
      <c r="EP62" s="79"/>
      <c r="EQ62" s="78"/>
      <c r="ET62" s="79"/>
      <c r="EU62" s="78">
        <v>0</v>
      </c>
      <c r="EV62" s="79"/>
      <c r="EW62" s="78">
        <v>0</v>
      </c>
      <c r="EX62" s="5">
        <v>0</v>
      </c>
      <c r="EY62" s="79">
        <v>0</v>
      </c>
      <c r="EZ62" s="81">
        <v>177</v>
      </c>
      <c r="FA62" s="5">
        <v>3.4</v>
      </c>
      <c r="FB62" s="79"/>
      <c r="FC62" s="81">
        <v>470</v>
      </c>
      <c r="FD62" s="78">
        <v>33</v>
      </c>
      <c r="FE62" s="5">
        <v>35</v>
      </c>
      <c r="FF62" s="79">
        <v>34</v>
      </c>
      <c r="FG62" s="5">
        <v>180.9</v>
      </c>
      <c r="FH62" s="5">
        <v>171.6</v>
      </c>
      <c r="FI62" s="87">
        <f>EZ62</f>
        <v>177</v>
      </c>
      <c r="FJ62" s="172">
        <v>25.87</v>
      </c>
      <c r="FK62" s="173">
        <v>25.58</v>
      </c>
      <c r="FL62" s="79">
        <f>BD62</f>
        <v>26</v>
      </c>
      <c r="FM62" s="5">
        <v>0.53800000000000003</v>
      </c>
      <c r="FN62" s="5">
        <v>0.53400000000000003</v>
      </c>
      <c r="FO62" s="79">
        <v>0.53600000000000003</v>
      </c>
      <c r="FP62" s="174">
        <v>0</v>
      </c>
      <c r="FQ62" s="175">
        <v>0</v>
      </c>
      <c r="FR62" s="175">
        <v>0</v>
      </c>
      <c r="FS62" s="176">
        <v>19</v>
      </c>
    </row>
    <row r="63" spans="1:190" s="5" customFormat="1">
      <c r="A63" s="5" t="s">
        <v>1986</v>
      </c>
      <c r="B63" s="5" t="s">
        <v>2127</v>
      </c>
      <c r="G63" s="80"/>
      <c r="I63" s="79"/>
      <c r="J63" s="78">
        <v>23</v>
      </c>
      <c r="K63" s="5">
        <v>24</v>
      </c>
      <c r="L63" s="5">
        <v>23</v>
      </c>
      <c r="M63" s="5">
        <v>30.3</v>
      </c>
      <c r="N63" s="5">
        <v>37.4</v>
      </c>
      <c r="O63" s="5">
        <v>33.130200000000002</v>
      </c>
      <c r="P63" s="5">
        <v>22.8474</v>
      </c>
      <c r="Q63" s="5">
        <v>24.298999999999999</v>
      </c>
      <c r="R63" s="5">
        <v>23.4786</v>
      </c>
      <c r="T63" s="5" t="s">
        <v>165</v>
      </c>
      <c r="U63" s="5" t="s">
        <v>166</v>
      </c>
      <c r="V63" s="5" t="s">
        <v>167</v>
      </c>
      <c r="W63" s="5" t="s">
        <v>168</v>
      </c>
      <c r="Y63" s="5">
        <v>8</v>
      </c>
      <c r="Z63" s="5" t="s">
        <v>169</v>
      </c>
      <c r="AA63" s="5" t="s">
        <v>170</v>
      </c>
      <c r="AB63" s="5">
        <v>4</v>
      </c>
      <c r="AC63" s="5" t="s">
        <v>218</v>
      </c>
      <c r="AD63" s="5">
        <v>10</v>
      </c>
      <c r="AF63" s="5">
        <v>447</v>
      </c>
      <c r="AG63" s="5" t="s">
        <v>197</v>
      </c>
      <c r="AH63" s="5" t="s">
        <v>472</v>
      </c>
      <c r="AI63" s="5" t="s">
        <v>175</v>
      </c>
      <c r="AJ63" s="79" t="s">
        <v>176</v>
      </c>
      <c r="AK63" s="78" t="s">
        <v>219</v>
      </c>
      <c r="AL63" s="5" t="s">
        <v>220</v>
      </c>
      <c r="AR63" s="79"/>
      <c r="AS63" s="78">
        <v>1300</v>
      </c>
      <c r="AT63" s="5">
        <v>1300</v>
      </c>
      <c r="AU63" s="78">
        <v>57</v>
      </c>
      <c r="AV63" s="5">
        <v>56</v>
      </c>
      <c r="AW63" s="5">
        <v>56</v>
      </c>
      <c r="AX63" s="5">
        <v>81.099999999999994</v>
      </c>
      <c r="AY63" s="5">
        <v>80.099999999999994</v>
      </c>
      <c r="AZ63" s="5">
        <v>80.646900000000002</v>
      </c>
      <c r="BA63" s="5">
        <v>56.744199999999999</v>
      </c>
      <c r="BB63" s="5">
        <v>56.036900000000003</v>
      </c>
      <c r="BC63" s="5">
        <v>56.423699999999997</v>
      </c>
      <c r="BD63" s="5">
        <v>26</v>
      </c>
      <c r="BE63" s="5" t="s">
        <v>2021</v>
      </c>
      <c r="BF63" s="5" t="s">
        <v>2022</v>
      </c>
      <c r="BG63" s="5" t="s">
        <v>175</v>
      </c>
      <c r="BH63" s="5" t="s">
        <v>176</v>
      </c>
      <c r="BI63" s="5">
        <v>1300</v>
      </c>
      <c r="BM63" s="79">
        <v>1300</v>
      </c>
      <c r="BN63" s="82" t="s">
        <v>2025</v>
      </c>
      <c r="BO63" s="5">
        <v>2</v>
      </c>
      <c r="BP63" s="5">
        <v>2</v>
      </c>
      <c r="BQ63" s="5">
        <v>33</v>
      </c>
      <c r="BR63" s="5" t="s">
        <v>221</v>
      </c>
      <c r="BT63" s="5" t="s">
        <v>2026</v>
      </c>
      <c r="BU63" s="83">
        <v>44578</v>
      </c>
      <c r="BV63" s="79">
        <v>30951</v>
      </c>
      <c r="BW63" s="170"/>
      <c r="BX63" s="78" t="s">
        <v>170</v>
      </c>
      <c r="BY63" s="5" t="s">
        <v>170</v>
      </c>
      <c r="CB63" s="5" t="s">
        <v>170</v>
      </c>
      <c r="CC63" s="5" t="s">
        <v>170</v>
      </c>
      <c r="CE63" s="5" t="s">
        <v>170</v>
      </c>
      <c r="CG63" s="5" t="s">
        <v>169</v>
      </c>
      <c r="CH63" s="5" t="s">
        <v>1408</v>
      </c>
      <c r="CI63" s="5" t="s">
        <v>170</v>
      </c>
      <c r="CK63" s="5" t="s">
        <v>183</v>
      </c>
      <c r="CM63" s="5">
        <v>2</v>
      </c>
      <c r="CN63" s="5" t="s">
        <v>184</v>
      </c>
      <c r="CP63" s="5">
        <v>345</v>
      </c>
      <c r="CQ63" s="5">
        <v>49.5</v>
      </c>
      <c r="CR63" s="5">
        <v>113.7</v>
      </c>
      <c r="CS63" s="5" t="s">
        <v>185</v>
      </c>
      <c r="CV63" s="5" t="s">
        <v>186</v>
      </c>
      <c r="CX63" s="5" t="s">
        <v>187</v>
      </c>
      <c r="CY63" s="5" t="s">
        <v>170</v>
      </c>
      <c r="DD63" s="5">
        <v>1</v>
      </c>
      <c r="DE63" s="5" t="s">
        <v>465</v>
      </c>
      <c r="DG63" s="5">
        <v>100</v>
      </c>
      <c r="DJ63" s="5" t="s">
        <v>204</v>
      </c>
      <c r="DK63" s="5" t="s">
        <v>205</v>
      </c>
      <c r="DL63" s="5" t="s">
        <v>170</v>
      </c>
      <c r="DM63" s="5" t="s">
        <v>169</v>
      </c>
      <c r="DN63" s="5" t="s">
        <v>170</v>
      </c>
      <c r="DO63" s="5" t="s">
        <v>1322</v>
      </c>
      <c r="DP63" s="5" t="s">
        <v>169</v>
      </c>
      <c r="DQ63" s="5" t="s">
        <v>193</v>
      </c>
      <c r="DS63" s="5" t="s">
        <v>2095</v>
      </c>
      <c r="DT63" s="5" t="s">
        <v>2096</v>
      </c>
      <c r="DU63" s="5" t="s">
        <v>2031</v>
      </c>
      <c r="DV63" s="5" t="s">
        <v>2032</v>
      </c>
      <c r="DZ63" s="79"/>
      <c r="EA63" s="171"/>
      <c r="EB63" s="78">
        <v>7</v>
      </c>
      <c r="EC63" s="5">
        <v>9</v>
      </c>
      <c r="ED63" s="79"/>
      <c r="EE63" s="78" t="s">
        <v>2126</v>
      </c>
      <c r="EF63" s="5">
        <v>7</v>
      </c>
      <c r="EH63" s="79"/>
      <c r="EI63" s="78"/>
      <c r="EM63" s="78"/>
      <c r="EP63" s="79"/>
      <c r="EQ63" s="78"/>
      <c r="ET63" s="79"/>
      <c r="EU63" s="78">
        <v>0</v>
      </c>
      <c r="EV63" s="79"/>
      <c r="EW63" s="78">
        <v>387</v>
      </c>
      <c r="EX63" s="5">
        <v>364</v>
      </c>
      <c r="EY63" s="79">
        <v>377</v>
      </c>
      <c r="EZ63" s="81">
        <v>177</v>
      </c>
      <c r="FA63" s="5">
        <v>3.4</v>
      </c>
      <c r="FB63" s="79"/>
      <c r="FC63" s="81">
        <v>470</v>
      </c>
      <c r="FD63" s="78">
        <v>33</v>
      </c>
      <c r="FE63" s="5">
        <v>35</v>
      </c>
      <c r="FF63" s="79">
        <v>34</v>
      </c>
      <c r="FG63" s="5">
        <v>180.9</v>
      </c>
      <c r="FH63" s="5">
        <v>171.6</v>
      </c>
      <c r="FI63" s="87">
        <f>EZ63</f>
        <v>177</v>
      </c>
      <c r="FJ63" s="82" t="s">
        <v>2128</v>
      </c>
      <c r="FL63" s="79"/>
      <c r="FM63" s="5">
        <v>0.53800000000000003</v>
      </c>
      <c r="FN63" s="5">
        <v>0.53400000000000003</v>
      </c>
      <c r="FO63" s="79">
        <v>0.53600000000000003</v>
      </c>
      <c r="FP63" s="78"/>
      <c r="FR63" s="79"/>
      <c r="FS63" s="176">
        <v>19</v>
      </c>
    </row>
    <row r="64" spans="1:190" s="69" customFormat="1">
      <c r="C64" s="59"/>
      <c r="D64" s="59"/>
      <c r="E64" s="59"/>
      <c r="F64" s="59"/>
      <c r="G64" s="59"/>
      <c r="H64" s="59"/>
      <c r="I64" s="60"/>
      <c r="J64" s="68"/>
      <c r="K64" s="59"/>
      <c r="L64" s="59"/>
      <c r="M64" s="61" t="s">
        <v>2129</v>
      </c>
      <c r="N64" s="59"/>
      <c r="O64" s="59"/>
      <c r="P64" s="59"/>
      <c r="Q64" s="59"/>
      <c r="R64" s="59"/>
      <c r="S64" s="59"/>
      <c r="T64" s="59"/>
      <c r="U64" s="59"/>
      <c r="V64" s="59"/>
      <c r="W64" s="59"/>
      <c r="X64" s="59"/>
      <c r="Y64" s="59"/>
      <c r="Z64" s="59"/>
      <c r="AA64" s="59"/>
      <c r="AB64" s="59"/>
      <c r="AC64" s="59"/>
      <c r="AD64" s="61" t="str">
        <f>$M64</f>
        <v>2022 Jeep Wrangler 4dr 4xe (4WD PHEV)</v>
      </c>
      <c r="AE64" s="59"/>
      <c r="AF64" s="59"/>
      <c r="AG64" s="59"/>
      <c r="AH64" s="59"/>
      <c r="AI64" s="59"/>
      <c r="AJ64" s="62"/>
      <c r="AK64" s="57"/>
      <c r="AL64" s="59"/>
      <c r="AM64" s="59"/>
      <c r="AN64" s="59"/>
      <c r="AO64" s="59"/>
      <c r="AP64" s="59"/>
      <c r="AQ64" s="59"/>
      <c r="AR64" s="62"/>
      <c r="AS64" s="57"/>
      <c r="AT64" s="61" t="str">
        <f>$M64</f>
        <v>2022 Jeep Wrangler 4dr 4xe (4WD PHEV)</v>
      </c>
      <c r="AU64" s="57"/>
      <c r="AV64" s="59"/>
      <c r="AW64" s="59"/>
      <c r="AX64" s="59"/>
      <c r="AY64" s="59"/>
      <c r="AZ64" s="59"/>
      <c r="BA64" s="59"/>
      <c r="BB64" s="59"/>
      <c r="BC64" s="59"/>
      <c r="BD64" s="59"/>
      <c r="BE64" s="59"/>
      <c r="BF64" s="59"/>
      <c r="BG64" s="59"/>
      <c r="BH64" s="59"/>
      <c r="BI64" s="61" t="str">
        <f>$M64</f>
        <v>2022 Jeep Wrangler 4dr 4xe (4WD PHEV)</v>
      </c>
      <c r="BJ64" s="59"/>
      <c r="BK64" s="59"/>
      <c r="BL64" s="59"/>
      <c r="BM64" s="62"/>
      <c r="BN64" s="57"/>
      <c r="BO64" s="59"/>
      <c r="BP64" s="59"/>
      <c r="BQ64" s="59"/>
      <c r="BR64" s="59"/>
      <c r="BS64" s="59"/>
      <c r="BT64" s="64"/>
      <c r="BU64" s="59"/>
      <c r="BV64" s="62"/>
      <c r="BW64" s="164"/>
      <c r="BX64" s="57"/>
      <c r="BY64" s="61" t="str">
        <f>$M64</f>
        <v>2022 Jeep Wrangler 4dr 4xe (4WD PHEV)</v>
      </c>
      <c r="BZ64" s="59"/>
      <c r="CA64" s="59"/>
      <c r="CB64" s="59"/>
      <c r="CC64" s="59"/>
      <c r="CD64" s="59"/>
      <c r="CE64" s="115"/>
      <c r="CF64" s="59"/>
      <c r="CG64" s="59"/>
      <c r="CH64" s="59"/>
      <c r="CI64" s="59"/>
      <c r="CJ64" s="59"/>
      <c r="CK64" s="59"/>
      <c r="CL64" s="59"/>
      <c r="CM64" s="59"/>
      <c r="CN64" s="59"/>
      <c r="CO64" s="61" t="str">
        <f>$M64</f>
        <v>2022 Jeep Wrangler 4dr 4xe (4WD PHEV)</v>
      </c>
      <c r="CP64" s="59"/>
      <c r="CQ64" s="59"/>
      <c r="CR64" s="59"/>
      <c r="CS64" s="59"/>
      <c r="CT64" s="59"/>
      <c r="CU64" s="59"/>
      <c r="CV64" s="59"/>
      <c r="CW64" s="59"/>
      <c r="CX64" s="59"/>
      <c r="CY64" s="59"/>
      <c r="CZ64" s="59"/>
      <c r="DA64" s="59"/>
      <c r="DB64" s="59"/>
      <c r="DC64" s="59"/>
      <c r="DD64" s="59"/>
      <c r="DE64" s="59"/>
      <c r="DF64" s="61" t="str">
        <f>$M64</f>
        <v>2022 Jeep Wrangler 4dr 4xe (4WD PHEV)</v>
      </c>
      <c r="DG64" s="59"/>
      <c r="DH64" s="59"/>
      <c r="DI64" s="59"/>
      <c r="DJ64" s="59"/>
      <c r="DK64" s="59"/>
      <c r="DL64" s="59"/>
      <c r="DM64" s="59"/>
      <c r="DN64" s="59"/>
      <c r="DO64" s="59"/>
      <c r="DP64" s="59"/>
      <c r="DQ64" s="59"/>
      <c r="DR64" s="61"/>
      <c r="DS64" s="61"/>
      <c r="DT64" s="61"/>
      <c r="DU64" s="61"/>
      <c r="DV64" s="61"/>
      <c r="DW64" s="61" t="str">
        <f>$M64</f>
        <v>2022 Jeep Wrangler 4dr 4xe (4WD PHEV)</v>
      </c>
      <c r="DX64" s="61"/>
      <c r="DY64" s="61"/>
      <c r="DZ64" s="60"/>
      <c r="EA64" s="165"/>
      <c r="EB64" s="68"/>
      <c r="EC64" s="61"/>
      <c r="ED64" s="60"/>
      <c r="EE64" s="68"/>
      <c r="EF64" s="61"/>
      <c r="EG64" s="61"/>
      <c r="EH64" s="60"/>
      <c r="EI64" s="68"/>
      <c r="EK64" t="s">
        <v>1986</v>
      </c>
      <c r="EL64" s="61" t="str">
        <f>$M64</f>
        <v>2022 Jeep Wrangler 4dr 4xe (4WD PHEV)</v>
      </c>
      <c r="EM64" s="68"/>
      <c r="EP64" s="74"/>
      <c r="EQ64" s="73"/>
      <c r="ET64" s="74"/>
      <c r="EU64" s="73"/>
      <c r="EV64" s="74"/>
      <c r="EW64" s="73"/>
      <c r="EY64" s="74"/>
      <c r="EZ64" s="75"/>
      <c r="FA64" s="61" t="str">
        <f>$M64</f>
        <v>2022 Jeep Wrangler 4dr 4xe (4WD PHEV)</v>
      </c>
      <c r="FB64" s="74"/>
      <c r="FC64" s="75"/>
      <c r="FD64" s="68"/>
      <c r="FE64" s="61"/>
      <c r="FF64" s="60"/>
      <c r="FG64" s="68"/>
      <c r="FH64" s="61"/>
      <c r="FI64" s="60"/>
      <c r="FJ64" s="68"/>
      <c r="FK64" s="61"/>
      <c r="FL64" s="60"/>
      <c r="FM64" s="61" t="str">
        <f>$M64</f>
        <v>2022 Jeep Wrangler 4dr 4xe (4WD PHEV)</v>
      </c>
      <c r="FN64" s="61"/>
      <c r="FO64" s="60"/>
      <c r="FP64" s="167"/>
      <c r="FQ64" s="168"/>
      <c r="FR64" s="169"/>
      <c r="FS64" s="166"/>
      <c r="FT64" s="61"/>
      <c r="FU64" s="61"/>
      <c r="FV64" s="61"/>
      <c r="FW64" s="61"/>
      <c r="FX64" s="61"/>
      <c r="FY64" s="61"/>
      <c r="FZ64" s="61"/>
      <c r="GA64" s="61"/>
      <c r="GB64" s="61"/>
      <c r="GC64" s="61"/>
      <c r="GD64" s="61"/>
      <c r="GE64" s="61"/>
      <c r="GF64" s="61"/>
      <c r="GG64" s="61"/>
      <c r="GH64" s="61"/>
    </row>
    <row r="65" spans="1:190" s="5" customFormat="1">
      <c r="A65" s="5">
        <v>2022</v>
      </c>
      <c r="B65" s="5" t="s">
        <v>457</v>
      </c>
      <c r="C65" s="5" t="s">
        <v>526</v>
      </c>
      <c r="D65" s="5" t="s">
        <v>2130</v>
      </c>
      <c r="E65" s="5" t="s">
        <v>460</v>
      </c>
      <c r="F65" s="5">
        <v>571</v>
      </c>
      <c r="G65" s="80">
        <v>2</v>
      </c>
      <c r="H65" s="5">
        <v>4</v>
      </c>
      <c r="I65" s="79" t="s">
        <v>164</v>
      </c>
      <c r="J65" s="78">
        <v>20</v>
      </c>
      <c r="K65" s="5">
        <v>20</v>
      </c>
      <c r="L65" s="5">
        <v>20</v>
      </c>
      <c r="M65" s="5">
        <v>27.6</v>
      </c>
      <c r="N65" s="5">
        <v>29.8</v>
      </c>
      <c r="O65" s="5">
        <v>28.548400000000001</v>
      </c>
      <c r="P65" s="5">
        <v>20.307600000000001</v>
      </c>
      <c r="Q65" s="5">
        <v>19.836200000000002</v>
      </c>
      <c r="R65" s="5">
        <v>20.092700000000001</v>
      </c>
      <c r="T65" s="5" t="s">
        <v>165</v>
      </c>
      <c r="U65" s="5" t="s">
        <v>166</v>
      </c>
      <c r="V65" s="5" t="s">
        <v>167</v>
      </c>
      <c r="W65" s="5" t="s">
        <v>168</v>
      </c>
      <c r="Y65" s="5">
        <v>8</v>
      </c>
      <c r="Z65" s="5" t="s">
        <v>169</v>
      </c>
      <c r="AA65" s="5" t="s">
        <v>170</v>
      </c>
      <c r="AB65" s="5">
        <v>4</v>
      </c>
      <c r="AC65" s="5" t="s">
        <v>218</v>
      </c>
      <c r="AD65" s="5">
        <v>10</v>
      </c>
      <c r="AF65" s="5">
        <v>346</v>
      </c>
      <c r="AG65" s="5" t="s">
        <v>197</v>
      </c>
      <c r="AH65" s="5" t="s">
        <v>472</v>
      </c>
      <c r="AI65" s="5" t="s">
        <v>175</v>
      </c>
      <c r="AJ65" s="79" t="s">
        <v>176</v>
      </c>
      <c r="AK65" s="78" t="s">
        <v>219</v>
      </c>
      <c r="AL65" s="5" t="s">
        <v>220</v>
      </c>
      <c r="AR65" s="79"/>
      <c r="AS65" s="78">
        <v>1550</v>
      </c>
      <c r="AT65" s="5">
        <v>1550</v>
      </c>
      <c r="AU65" s="78">
        <v>65</v>
      </c>
      <c r="AV65" s="5">
        <v>71</v>
      </c>
      <c r="AW65" s="5">
        <v>68</v>
      </c>
      <c r="AX65" s="5">
        <v>45.9</v>
      </c>
      <c r="AY65" s="5">
        <v>51.9</v>
      </c>
      <c r="AZ65" s="5">
        <v>48.6</v>
      </c>
      <c r="BA65" s="5">
        <v>65.23</v>
      </c>
      <c r="BB65" s="5">
        <v>71.022999999999996</v>
      </c>
      <c r="BC65" s="5">
        <v>67.836799999999997</v>
      </c>
      <c r="BD65" s="5">
        <v>22</v>
      </c>
      <c r="BE65" s="5" t="s">
        <v>2021</v>
      </c>
      <c r="BF65" s="5" t="s">
        <v>2022</v>
      </c>
      <c r="BG65" s="5" t="s">
        <v>2023</v>
      </c>
      <c r="BH65" s="5" t="s">
        <v>2024</v>
      </c>
      <c r="BI65" s="5">
        <v>1550</v>
      </c>
      <c r="BM65" s="79">
        <v>1550</v>
      </c>
      <c r="BN65" s="82" t="s">
        <v>2025</v>
      </c>
      <c r="BO65" s="5">
        <v>2</v>
      </c>
      <c r="BP65" s="5">
        <v>2</v>
      </c>
      <c r="BQ65" s="5">
        <v>31</v>
      </c>
      <c r="BR65" s="5" t="s">
        <v>431</v>
      </c>
      <c r="BT65" s="5" t="s">
        <v>2026</v>
      </c>
      <c r="BU65" s="83">
        <v>44529</v>
      </c>
      <c r="BV65" s="79">
        <v>30618</v>
      </c>
      <c r="BW65" s="170"/>
      <c r="BX65" s="78" t="s">
        <v>170</v>
      </c>
      <c r="BY65" s="5" t="s">
        <v>170</v>
      </c>
      <c r="CB65" s="5" t="s">
        <v>170</v>
      </c>
      <c r="CC65" s="5" t="s">
        <v>170</v>
      </c>
      <c r="CE65" s="5" t="s">
        <v>170</v>
      </c>
      <c r="CG65" s="5" t="s">
        <v>169</v>
      </c>
      <c r="CH65" s="5" t="s">
        <v>1408</v>
      </c>
      <c r="CI65" s="5" t="s">
        <v>170</v>
      </c>
      <c r="CK65" s="5" t="s">
        <v>183</v>
      </c>
      <c r="CM65" s="5">
        <v>1</v>
      </c>
      <c r="CN65" s="5" t="s">
        <v>184</v>
      </c>
      <c r="CP65" s="5">
        <v>355</v>
      </c>
      <c r="CQ65" s="5">
        <v>49.5</v>
      </c>
      <c r="CR65" s="5">
        <v>135.4</v>
      </c>
      <c r="CS65" s="5" t="s">
        <v>185</v>
      </c>
      <c r="CV65" s="5" t="s">
        <v>186</v>
      </c>
      <c r="CX65" s="5" t="s">
        <v>187</v>
      </c>
      <c r="CY65" s="5" t="s">
        <v>170</v>
      </c>
      <c r="DD65" s="5">
        <v>1</v>
      </c>
      <c r="DE65" s="5" t="s">
        <v>465</v>
      </c>
      <c r="DG65" s="5">
        <v>100</v>
      </c>
      <c r="DJ65" s="5" t="s">
        <v>204</v>
      </c>
      <c r="DK65" s="5" t="s">
        <v>205</v>
      </c>
      <c r="DL65" s="5" t="s">
        <v>170</v>
      </c>
      <c r="DM65" s="5" t="s">
        <v>169</v>
      </c>
      <c r="DN65" s="5" t="s">
        <v>170</v>
      </c>
      <c r="DO65" s="5" t="s">
        <v>532</v>
      </c>
      <c r="DP65" s="5" t="s">
        <v>169</v>
      </c>
      <c r="DQ65" s="5" t="s">
        <v>193</v>
      </c>
      <c r="DR65" s="5" t="s">
        <v>1977</v>
      </c>
      <c r="DS65" s="5" t="s">
        <v>2029</v>
      </c>
      <c r="DT65" s="5" t="s">
        <v>2030</v>
      </c>
      <c r="DU65" s="5" t="s">
        <v>2031</v>
      </c>
      <c r="DV65" s="5" t="s">
        <v>2032</v>
      </c>
      <c r="DZ65" s="79"/>
      <c r="EA65" s="171"/>
      <c r="EB65" s="78">
        <v>6</v>
      </c>
      <c r="EC65" s="5">
        <v>8</v>
      </c>
      <c r="ED65" s="79"/>
      <c r="EE65" s="78" t="s">
        <v>2131</v>
      </c>
      <c r="EF65" s="5">
        <v>5</v>
      </c>
      <c r="EH65" s="79"/>
      <c r="EI65" s="78"/>
      <c r="EM65" s="78"/>
      <c r="EP65" s="79"/>
      <c r="EQ65" s="78"/>
      <c r="ET65" s="79"/>
      <c r="EU65" s="78"/>
      <c r="EV65" s="79">
        <v>1250</v>
      </c>
      <c r="EW65" s="78">
        <v>0</v>
      </c>
      <c r="EX65" s="5">
        <v>0</v>
      </c>
      <c r="EY65" s="79">
        <v>0</v>
      </c>
      <c r="EZ65" s="81">
        <v>230</v>
      </c>
      <c r="FA65" s="5">
        <v>2.4</v>
      </c>
      <c r="FB65" s="79"/>
      <c r="FC65" s="81">
        <v>370</v>
      </c>
      <c r="FD65" s="78">
        <v>29</v>
      </c>
      <c r="FE65" s="5">
        <v>27</v>
      </c>
      <c r="FF65" s="79">
        <v>28</v>
      </c>
      <c r="FG65" s="5">
        <v>221</v>
      </c>
      <c r="FH65" s="5">
        <v>241.4</v>
      </c>
      <c r="FI65" s="87">
        <f>EZ65</f>
        <v>230</v>
      </c>
      <c r="FJ65" s="172">
        <v>22.85</v>
      </c>
      <c r="FK65" s="173">
        <v>21</v>
      </c>
      <c r="FL65" s="79">
        <f>BD65</f>
        <v>22</v>
      </c>
      <c r="FM65" s="5">
        <v>0.498</v>
      </c>
      <c r="FN65" s="5">
        <v>0.47199999999999998</v>
      </c>
      <c r="FO65" s="79">
        <v>0.48699999999999999</v>
      </c>
      <c r="FP65" s="174">
        <v>0</v>
      </c>
      <c r="FQ65" s="175">
        <v>0</v>
      </c>
      <c r="FR65" s="175">
        <v>0</v>
      </c>
      <c r="FS65" s="176">
        <v>17.2</v>
      </c>
    </row>
    <row r="66" spans="1:190" s="5" customFormat="1">
      <c r="A66" s="5" t="s">
        <v>1986</v>
      </c>
      <c r="B66" s="5" t="s">
        <v>2127</v>
      </c>
      <c r="G66" s="80"/>
      <c r="I66" s="79"/>
      <c r="J66" s="78">
        <v>20</v>
      </c>
      <c r="K66" s="5">
        <v>20</v>
      </c>
      <c r="L66" s="5">
        <v>20</v>
      </c>
      <c r="M66" s="5">
        <v>27.6</v>
      </c>
      <c r="N66" s="5">
        <v>29.8</v>
      </c>
      <c r="O66" s="5">
        <v>28.548400000000001</v>
      </c>
      <c r="P66" s="5">
        <v>20.307600000000001</v>
      </c>
      <c r="Q66" s="5">
        <v>19.836200000000002</v>
      </c>
      <c r="R66" s="5">
        <v>20.092700000000001</v>
      </c>
      <c r="T66" s="5" t="s">
        <v>165</v>
      </c>
      <c r="U66" s="5" t="s">
        <v>166</v>
      </c>
      <c r="V66" s="5" t="s">
        <v>167</v>
      </c>
      <c r="W66" s="5" t="s">
        <v>168</v>
      </c>
      <c r="Y66" s="5">
        <v>8</v>
      </c>
      <c r="Z66" s="5" t="s">
        <v>169</v>
      </c>
      <c r="AA66" s="5" t="s">
        <v>170</v>
      </c>
      <c r="AB66" s="5">
        <v>4</v>
      </c>
      <c r="AC66" s="5" t="s">
        <v>218</v>
      </c>
      <c r="AD66" s="5">
        <v>10</v>
      </c>
      <c r="AF66" s="5">
        <v>346</v>
      </c>
      <c r="AG66" s="5" t="s">
        <v>197</v>
      </c>
      <c r="AH66" s="5" t="s">
        <v>472</v>
      </c>
      <c r="AI66" s="5" t="s">
        <v>175</v>
      </c>
      <c r="AJ66" s="79" t="s">
        <v>176</v>
      </c>
      <c r="AK66" s="78" t="s">
        <v>219</v>
      </c>
      <c r="AL66" s="5" t="s">
        <v>220</v>
      </c>
      <c r="AR66" s="79"/>
      <c r="AS66" s="78">
        <v>1550</v>
      </c>
      <c r="AT66" s="5">
        <v>1550</v>
      </c>
      <c r="AU66" s="78">
        <v>52</v>
      </c>
      <c r="AV66" s="5">
        <v>45</v>
      </c>
      <c r="AW66" s="5">
        <v>49</v>
      </c>
      <c r="AX66" s="5">
        <v>73.400000000000006</v>
      </c>
      <c r="AY66" s="5">
        <v>65</v>
      </c>
      <c r="AZ66" s="5">
        <v>69.366100000000003</v>
      </c>
      <c r="BA66" s="5">
        <v>51.843899999999998</v>
      </c>
      <c r="BB66" s="5">
        <v>45.487299999999998</v>
      </c>
      <c r="BC66" s="5">
        <v>48.776600000000002</v>
      </c>
      <c r="BD66" s="5">
        <v>22</v>
      </c>
      <c r="BE66" s="5" t="s">
        <v>2021</v>
      </c>
      <c r="BF66" s="5" t="s">
        <v>2022</v>
      </c>
      <c r="BG66" s="5" t="s">
        <v>175</v>
      </c>
      <c r="BH66" s="5" t="s">
        <v>176</v>
      </c>
      <c r="BI66" s="5">
        <v>1550</v>
      </c>
      <c r="BM66" s="79">
        <v>1550</v>
      </c>
      <c r="BN66" s="82" t="s">
        <v>2025</v>
      </c>
      <c r="BO66" s="5">
        <v>2</v>
      </c>
      <c r="BP66" s="5">
        <v>2</v>
      </c>
      <c r="BQ66" s="5">
        <v>31</v>
      </c>
      <c r="BR66" s="5" t="s">
        <v>431</v>
      </c>
      <c r="BT66" s="5" t="s">
        <v>2026</v>
      </c>
      <c r="BU66" s="83">
        <v>44529</v>
      </c>
      <c r="BV66" s="79">
        <v>30618</v>
      </c>
      <c r="BW66" s="170"/>
      <c r="BX66" s="78" t="s">
        <v>170</v>
      </c>
      <c r="BY66" s="5" t="s">
        <v>170</v>
      </c>
      <c r="CB66" s="5" t="s">
        <v>170</v>
      </c>
      <c r="CC66" s="5" t="s">
        <v>170</v>
      </c>
      <c r="CE66" s="5" t="s">
        <v>170</v>
      </c>
      <c r="CG66" s="5" t="s">
        <v>169</v>
      </c>
      <c r="CH66" s="5" t="s">
        <v>1408</v>
      </c>
      <c r="CI66" s="5" t="s">
        <v>170</v>
      </c>
      <c r="CK66" s="5" t="s">
        <v>183</v>
      </c>
      <c r="CM66" s="5">
        <v>1</v>
      </c>
      <c r="CN66" s="5" t="s">
        <v>184</v>
      </c>
      <c r="CP66" s="5">
        <v>355</v>
      </c>
      <c r="CQ66" s="5">
        <v>49.5</v>
      </c>
      <c r="CR66" s="5">
        <v>135.4</v>
      </c>
      <c r="CS66" s="5" t="s">
        <v>185</v>
      </c>
      <c r="CV66" s="5" t="s">
        <v>186</v>
      </c>
      <c r="CX66" s="5" t="s">
        <v>187</v>
      </c>
      <c r="CY66" s="5" t="s">
        <v>170</v>
      </c>
      <c r="DD66" s="5">
        <v>1</v>
      </c>
      <c r="DE66" s="5" t="s">
        <v>465</v>
      </c>
      <c r="DG66" s="5">
        <v>100</v>
      </c>
      <c r="DJ66" s="5" t="s">
        <v>204</v>
      </c>
      <c r="DK66" s="5" t="s">
        <v>205</v>
      </c>
      <c r="DL66" s="5" t="s">
        <v>170</v>
      </c>
      <c r="DM66" s="5" t="s">
        <v>169</v>
      </c>
      <c r="DN66" s="5" t="s">
        <v>170</v>
      </c>
      <c r="DO66" s="5" t="s">
        <v>532</v>
      </c>
      <c r="DP66" s="5" t="s">
        <v>169</v>
      </c>
      <c r="DQ66" s="5" t="s">
        <v>193</v>
      </c>
      <c r="DR66" s="5" t="s">
        <v>1977</v>
      </c>
      <c r="DS66" s="5" t="s">
        <v>2029</v>
      </c>
      <c r="DT66" s="5" t="s">
        <v>2030</v>
      </c>
      <c r="DU66" s="5" t="s">
        <v>2031</v>
      </c>
      <c r="DV66" s="5" t="s">
        <v>2032</v>
      </c>
      <c r="DZ66" s="79"/>
      <c r="EA66" s="171"/>
      <c r="EB66" s="78">
        <v>6</v>
      </c>
      <c r="EC66" s="5">
        <v>8</v>
      </c>
      <c r="ED66" s="79"/>
      <c r="EE66" s="78" t="s">
        <v>2131</v>
      </c>
      <c r="EF66" s="5">
        <v>5</v>
      </c>
      <c r="EH66" s="79"/>
      <c r="EI66" s="78"/>
      <c r="EM66" s="78"/>
      <c r="EP66" s="79"/>
      <c r="EQ66" s="78"/>
      <c r="ET66" s="79"/>
      <c r="EU66" s="78"/>
      <c r="EV66" s="79">
        <v>1250</v>
      </c>
      <c r="EW66" s="78">
        <v>436</v>
      </c>
      <c r="EX66" s="5">
        <v>448</v>
      </c>
      <c r="EY66" s="79">
        <v>441</v>
      </c>
      <c r="EZ66" s="81">
        <v>230</v>
      </c>
      <c r="FA66" s="5">
        <v>2.4</v>
      </c>
      <c r="FB66" s="79"/>
      <c r="FC66" s="81">
        <v>370</v>
      </c>
      <c r="FD66" s="78">
        <v>29</v>
      </c>
      <c r="FE66" s="5">
        <v>27</v>
      </c>
      <c r="FF66" s="79">
        <v>28</v>
      </c>
      <c r="FG66" s="5">
        <v>221</v>
      </c>
      <c r="FH66" s="5">
        <v>241.4</v>
      </c>
      <c r="FI66" s="87">
        <f>EZ66</f>
        <v>230</v>
      </c>
      <c r="FJ66" s="82" t="s">
        <v>2049</v>
      </c>
      <c r="FL66" s="79"/>
      <c r="FM66" s="5">
        <v>0.498</v>
      </c>
      <c r="FN66" s="5">
        <v>0.47199999999999998</v>
      </c>
      <c r="FO66" s="79">
        <v>0.48699999999999999</v>
      </c>
      <c r="FP66" s="78"/>
      <c r="FR66" s="79"/>
      <c r="FS66" s="176">
        <v>17.2</v>
      </c>
    </row>
    <row r="67" spans="1:190" s="69" customFormat="1">
      <c r="C67" s="59"/>
      <c r="D67" s="59"/>
      <c r="E67" s="59"/>
      <c r="F67" s="59"/>
      <c r="G67" s="59"/>
      <c r="H67" s="59"/>
      <c r="I67" s="60"/>
      <c r="J67" s="68"/>
      <c r="K67" s="59"/>
      <c r="L67" s="59"/>
      <c r="M67" s="61" t="s">
        <v>2132</v>
      </c>
      <c r="N67" s="59"/>
      <c r="O67" s="59"/>
      <c r="P67" s="59"/>
      <c r="Q67" s="59"/>
      <c r="R67" s="59"/>
      <c r="S67" s="59"/>
      <c r="T67" s="59"/>
      <c r="U67" s="59"/>
      <c r="V67" s="59"/>
      <c r="W67" s="59"/>
      <c r="X67" s="59"/>
      <c r="Y67" s="59"/>
      <c r="Z67" s="59"/>
      <c r="AA67" s="59"/>
      <c r="AB67" s="59"/>
      <c r="AC67" s="59"/>
      <c r="AD67" s="61" t="str">
        <f>$M67</f>
        <v>2022 Kia Niro Plug-in Hybrid</v>
      </c>
      <c r="AE67" s="59"/>
      <c r="AF67" s="59"/>
      <c r="AG67" s="59"/>
      <c r="AH67" s="59"/>
      <c r="AI67" s="59"/>
      <c r="AJ67" s="62"/>
      <c r="AK67" s="57"/>
      <c r="AL67" s="59"/>
      <c r="AM67" s="59"/>
      <c r="AN67" s="59"/>
      <c r="AO67" s="59"/>
      <c r="AP67" s="59"/>
      <c r="AQ67" s="59"/>
      <c r="AR67" s="62"/>
      <c r="AS67" s="57"/>
      <c r="AT67" s="61" t="str">
        <f>$M67</f>
        <v>2022 Kia Niro Plug-in Hybrid</v>
      </c>
      <c r="AU67" s="57"/>
      <c r="AV67" s="59"/>
      <c r="AW67" s="59"/>
      <c r="AX67" s="59"/>
      <c r="AY67" s="59"/>
      <c r="AZ67" s="59"/>
      <c r="BA67" s="59"/>
      <c r="BB67" s="59"/>
      <c r="BC67" s="59"/>
      <c r="BD67" s="59"/>
      <c r="BE67" s="59"/>
      <c r="BF67" s="59"/>
      <c r="BG67" s="59"/>
      <c r="BH67" s="59"/>
      <c r="BI67" s="61" t="str">
        <f>$M67</f>
        <v>2022 Kia Niro Plug-in Hybrid</v>
      </c>
      <c r="BJ67" s="59"/>
      <c r="BK67" s="59"/>
      <c r="BL67" s="59"/>
      <c r="BM67" s="62"/>
      <c r="BN67" s="57"/>
      <c r="BO67" s="59"/>
      <c r="BP67" s="59"/>
      <c r="BQ67" s="59"/>
      <c r="BR67" s="59"/>
      <c r="BS67" s="59"/>
      <c r="BT67" s="64"/>
      <c r="BU67" s="59"/>
      <c r="BV67" s="62"/>
      <c r="BW67" s="164"/>
      <c r="BX67" s="57"/>
      <c r="BY67" s="61" t="str">
        <f>$M67</f>
        <v>2022 Kia Niro Plug-in Hybrid</v>
      </c>
      <c r="BZ67" s="59"/>
      <c r="CA67" s="59"/>
      <c r="CB67" s="59"/>
      <c r="CC67" s="59"/>
      <c r="CD67" s="59"/>
      <c r="CE67" s="115"/>
      <c r="CF67" s="59"/>
      <c r="CG67" s="59"/>
      <c r="CH67" s="59"/>
      <c r="CI67" s="59"/>
      <c r="CJ67" s="59"/>
      <c r="CK67" s="59"/>
      <c r="CL67" s="59"/>
      <c r="CM67" s="59"/>
      <c r="CN67" s="59"/>
      <c r="CO67" s="61" t="str">
        <f>$M67</f>
        <v>2022 Kia Niro Plug-in Hybrid</v>
      </c>
      <c r="CP67" s="59"/>
      <c r="CQ67" s="59"/>
      <c r="CR67" s="59"/>
      <c r="CS67" s="59"/>
      <c r="CT67" s="59"/>
      <c r="CU67" s="59"/>
      <c r="CV67" s="59"/>
      <c r="CW67" s="59"/>
      <c r="CX67" s="59"/>
      <c r="CY67" s="59"/>
      <c r="CZ67" s="59"/>
      <c r="DA67" s="59"/>
      <c r="DB67" s="59"/>
      <c r="DC67" s="59"/>
      <c r="DD67" s="59"/>
      <c r="DE67" s="59"/>
      <c r="DF67" s="61" t="str">
        <f>$M67</f>
        <v>2022 Kia Niro Plug-in Hybrid</v>
      </c>
      <c r="DG67" s="59"/>
      <c r="DH67" s="59"/>
      <c r="DI67" s="59"/>
      <c r="DJ67" s="59"/>
      <c r="DK67" s="59"/>
      <c r="DL67" s="59"/>
      <c r="DM67" s="59"/>
      <c r="DN67" s="59"/>
      <c r="DO67" s="59"/>
      <c r="DP67" s="59"/>
      <c r="DQ67" s="59"/>
      <c r="DR67" s="61"/>
      <c r="DS67" s="61"/>
      <c r="DT67" s="61"/>
      <c r="DU67" s="61"/>
      <c r="DV67" s="61"/>
      <c r="DW67" s="61" t="str">
        <f>$M67</f>
        <v>2022 Kia Niro Plug-in Hybrid</v>
      </c>
      <c r="DX67" s="61"/>
      <c r="DY67" s="61"/>
      <c r="DZ67" s="60"/>
      <c r="EA67" s="165"/>
      <c r="EB67" s="68"/>
      <c r="EC67" s="61"/>
      <c r="ED67" s="60"/>
      <c r="EE67" s="68"/>
      <c r="EF67" s="61"/>
      <c r="EG67" s="61"/>
      <c r="EH67" s="60"/>
      <c r="EI67" s="68"/>
      <c r="EK67" t="s">
        <v>1986</v>
      </c>
      <c r="EL67" s="61" t="str">
        <f>$M67</f>
        <v>2022 Kia Niro Plug-in Hybrid</v>
      </c>
      <c r="EM67" s="68"/>
      <c r="EP67" s="74"/>
      <c r="EQ67" s="73"/>
      <c r="ET67" s="74"/>
      <c r="EU67" s="73"/>
      <c r="EV67" s="74"/>
      <c r="EW67" s="73"/>
      <c r="EY67" s="74"/>
      <c r="EZ67" s="75"/>
      <c r="FA67" s="61" t="str">
        <f>$M67</f>
        <v>2022 Kia Niro Plug-in Hybrid</v>
      </c>
      <c r="FB67" s="74"/>
      <c r="FC67" s="75"/>
      <c r="FD67" s="68"/>
      <c r="FE67" s="61"/>
      <c r="FF67" s="60"/>
      <c r="FG67" s="68"/>
      <c r="FH67" s="61"/>
      <c r="FI67" s="60"/>
      <c r="FJ67" s="68"/>
      <c r="FK67" s="61"/>
      <c r="FL67" s="60"/>
      <c r="FM67" s="61" t="str">
        <f>$M67</f>
        <v>2022 Kia Niro Plug-in Hybrid</v>
      </c>
      <c r="FN67" s="61"/>
      <c r="FO67" s="60"/>
      <c r="FP67" s="167"/>
      <c r="FQ67" s="168"/>
      <c r="FR67" s="168"/>
      <c r="FS67" s="166"/>
      <c r="FT67" s="61"/>
      <c r="FU67" s="61"/>
      <c r="FV67" s="61"/>
      <c r="FW67" s="61"/>
      <c r="FX67" s="61"/>
      <c r="FY67" s="61"/>
      <c r="FZ67" s="61"/>
      <c r="GA67" s="61"/>
      <c r="GB67" s="61"/>
      <c r="GC67" s="61"/>
      <c r="GD67" s="61"/>
      <c r="GE67" s="61"/>
      <c r="GF67" s="61"/>
      <c r="GG67" s="61"/>
      <c r="GH67" s="61"/>
    </row>
    <row r="68" spans="1:190" s="5" customFormat="1">
      <c r="A68" s="5">
        <v>2022</v>
      </c>
      <c r="B68" s="5" t="s">
        <v>1264</v>
      </c>
      <c r="C68" s="5" t="s">
        <v>2133</v>
      </c>
      <c r="D68" s="5" t="s">
        <v>2134</v>
      </c>
      <c r="E68" s="5" t="s">
        <v>1267</v>
      </c>
      <c r="F68" s="5">
        <v>23</v>
      </c>
      <c r="G68" s="80">
        <v>1.6</v>
      </c>
      <c r="H68" s="5">
        <v>4</v>
      </c>
      <c r="I68" s="79" t="s">
        <v>1143</v>
      </c>
      <c r="J68" s="5">
        <v>48</v>
      </c>
      <c r="K68" s="5">
        <v>44</v>
      </c>
      <c r="L68" s="5">
        <v>46</v>
      </c>
      <c r="M68" s="5">
        <v>63.9</v>
      </c>
      <c r="N68" s="5">
        <v>61.8</v>
      </c>
      <c r="O68" s="5">
        <v>62.937600000000003</v>
      </c>
      <c r="P68" s="5">
        <v>48.148899999999998</v>
      </c>
      <c r="Q68" s="5">
        <v>44.453499999999998</v>
      </c>
      <c r="R68" s="5">
        <v>46.412700000000001</v>
      </c>
      <c r="T68" s="5" t="s">
        <v>470</v>
      </c>
      <c r="U68" s="5" t="s">
        <v>471</v>
      </c>
      <c r="V68" s="5" t="s">
        <v>241</v>
      </c>
      <c r="W68" s="5" t="s">
        <v>242</v>
      </c>
      <c r="Y68" s="5">
        <v>6</v>
      </c>
      <c r="Z68" s="5" t="s">
        <v>170</v>
      </c>
      <c r="AA68" s="5" t="s">
        <v>170</v>
      </c>
      <c r="AB68" s="5" t="s">
        <v>243</v>
      </c>
      <c r="AC68" s="5" t="s">
        <v>244</v>
      </c>
      <c r="AD68" s="5">
        <v>15</v>
      </c>
      <c r="AF68" s="5">
        <v>530</v>
      </c>
      <c r="AG68" s="5" t="s">
        <v>197</v>
      </c>
      <c r="AH68" s="5" t="s">
        <v>472</v>
      </c>
      <c r="AI68" s="5" t="s">
        <v>175</v>
      </c>
      <c r="AJ68" s="5" t="s">
        <v>176</v>
      </c>
      <c r="AK68" s="78" t="s">
        <v>170</v>
      </c>
      <c r="AL68" s="5" t="s">
        <v>177</v>
      </c>
      <c r="AO68" s="5">
        <v>101</v>
      </c>
      <c r="AP68" s="5">
        <v>19</v>
      </c>
      <c r="AR68" s="79"/>
      <c r="AS68" s="78">
        <v>700</v>
      </c>
      <c r="AT68" s="5">
        <v>700</v>
      </c>
      <c r="AU68" s="5">
        <v>30</v>
      </c>
      <c r="AV68" s="5">
        <v>34</v>
      </c>
      <c r="AW68" s="5">
        <v>32</v>
      </c>
      <c r="AX68" s="5">
        <v>21.5</v>
      </c>
      <c r="AY68" s="5">
        <v>23.8</v>
      </c>
      <c r="AZ68" s="5">
        <v>22.535</v>
      </c>
      <c r="BA68" s="5">
        <v>29.931000000000001</v>
      </c>
      <c r="BB68" s="5">
        <v>33.825000000000003</v>
      </c>
      <c r="BC68" s="5">
        <v>31.683299999999999</v>
      </c>
      <c r="BD68" s="5">
        <v>26</v>
      </c>
      <c r="BE68" s="5" t="s">
        <v>2021</v>
      </c>
      <c r="BF68" s="5" t="s">
        <v>2022</v>
      </c>
      <c r="BG68" s="5" t="s">
        <v>2023</v>
      </c>
      <c r="BH68" s="5" t="s">
        <v>2024</v>
      </c>
      <c r="BI68" s="5">
        <v>700</v>
      </c>
      <c r="BM68" s="5">
        <v>700</v>
      </c>
      <c r="BN68" s="82" t="s">
        <v>2025</v>
      </c>
      <c r="BO68" s="5">
        <v>2</v>
      </c>
      <c r="BP68" s="5">
        <v>2</v>
      </c>
      <c r="BQ68" s="5">
        <v>7</v>
      </c>
      <c r="BR68" s="5" t="s">
        <v>1087</v>
      </c>
      <c r="BS68" s="5" t="s">
        <v>180</v>
      </c>
      <c r="BT68" s="5" t="s">
        <v>2026</v>
      </c>
      <c r="BU68" s="83">
        <v>44348</v>
      </c>
      <c r="BV68" s="79">
        <v>29358</v>
      </c>
      <c r="BW68" s="170"/>
      <c r="BX68" s="5" t="s">
        <v>170</v>
      </c>
      <c r="BY68" s="5" t="s">
        <v>170</v>
      </c>
      <c r="CB68" s="5" t="s">
        <v>170</v>
      </c>
      <c r="CC68" s="5" t="s">
        <v>170</v>
      </c>
      <c r="CE68" s="5" t="s">
        <v>170</v>
      </c>
      <c r="CG68" s="5" t="s">
        <v>169</v>
      </c>
      <c r="CH68" s="5" t="s">
        <v>710</v>
      </c>
      <c r="CI68" s="5" t="s">
        <v>170</v>
      </c>
      <c r="CK68" s="5" t="s">
        <v>183</v>
      </c>
      <c r="CM68" s="5">
        <v>1</v>
      </c>
      <c r="CN68" s="5" t="s">
        <v>184</v>
      </c>
      <c r="CP68" s="5">
        <v>360</v>
      </c>
      <c r="CQ68" s="5">
        <v>24.7</v>
      </c>
      <c r="CR68" s="5">
        <v>76</v>
      </c>
      <c r="CS68" s="5" t="s">
        <v>185</v>
      </c>
      <c r="CV68" s="5" t="s">
        <v>186</v>
      </c>
      <c r="CX68" s="5" t="s">
        <v>707</v>
      </c>
      <c r="CY68" s="5" t="s">
        <v>169</v>
      </c>
      <c r="DD68" s="5">
        <v>1</v>
      </c>
      <c r="DE68" s="5" t="s">
        <v>522</v>
      </c>
      <c r="DF68" s="5" t="s">
        <v>2111</v>
      </c>
      <c r="DG68" s="5">
        <v>45</v>
      </c>
      <c r="DJ68" s="5" t="s">
        <v>204</v>
      </c>
      <c r="DK68" s="5" t="s">
        <v>205</v>
      </c>
      <c r="DL68" s="5" t="s">
        <v>170</v>
      </c>
      <c r="DM68" s="5" t="s">
        <v>169</v>
      </c>
      <c r="DN68" s="5" t="s">
        <v>170</v>
      </c>
      <c r="DO68" s="5" t="s">
        <v>236</v>
      </c>
      <c r="DP68" s="5" t="s">
        <v>169</v>
      </c>
      <c r="DQ68" s="5" t="s">
        <v>193</v>
      </c>
      <c r="DS68" s="5" t="s">
        <v>2029</v>
      </c>
      <c r="DT68" s="5" t="s">
        <v>2030</v>
      </c>
      <c r="DU68" s="5" t="s">
        <v>2031</v>
      </c>
      <c r="DV68" s="5" t="s">
        <v>2032</v>
      </c>
      <c r="DY68" s="5">
        <v>63.3</v>
      </c>
      <c r="DZ68" s="79"/>
      <c r="EA68" s="171"/>
      <c r="EB68" s="78">
        <v>10</v>
      </c>
      <c r="EC68" s="5">
        <v>10</v>
      </c>
      <c r="EE68" s="78" t="s">
        <v>2135</v>
      </c>
      <c r="EF68" s="5">
        <v>7</v>
      </c>
      <c r="EH68" s="79"/>
      <c r="EM68" s="78"/>
      <c r="EP68" s="79"/>
      <c r="EU68" s="78">
        <v>3000</v>
      </c>
      <c r="EV68" s="79"/>
      <c r="EW68" s="5">
        <v>0</v>
      </c>
      <c r="EX68" s="5">
        <v>0</v>
      </c>
      <c r="EY68" s="5">
        <v>0</v>
      </c>
      <c r="EZ68" s="81">
        <v>90</v>
      </c>
      <c r="FA68" s="5">
        <v>2.25</v>
      </c>
      <c r="FC68" s="81">
        <v>560</v>
      </c>
      <c r="FD68" s="5">
        <v>70</v>
      </c>
      <c r="FE68" s="5">
        <v>62</v>
      </c>
      <c r="FF68" s="79">
        <v>66</v>
      </c>
      <c r="FG68" s="78">
        <v>82.3</v>
      </c>
      <c r="FH68" s="5">
        <v>98.3</v>
      </c>
      <c r="FI68" s="87">
        <f>EZ68</f>
        <v>90</v>
      </c>
      <c r="FJ68" s="78">
        <v>27.67</v>
      </c>
      <c r="FK68" s="5">
        <v>24.08</v>
      </c>
      <c r="FL68" s="79">
        <f>BD68</f>
        <v>26</v>
      </c>
      <c r="FM68" s="5">
        <v>0.56000000000000005</v>
      </c>
      <c r="FN68" s="5">
        <v>0.51500000000000001</v>
      </c>
      <c r="FO68" s="79">
        <v>0.54</v>
      </c>
      <c r="FP68" s="174">
        <v>0</v>
      </c>
      <c r="FQ68" s="175">
        <v>0</v>
      </c>
      <c r="FR68" s="179">
        <v>0</v>
      </c>
      <c r="FS68" s="180">
        <v>11.4</v>
      </c>
    </row>
    <row r="69" spans="1:190" s="5" customFormat="1">
      <c r="B69" s="5" t="s">
        <v>2113</v>
      </c>
      <c r="C69" s="181"/>
      <c r="E69" s="181"/>
      <c r="F69" s="96"/>
      <c r="G69" s="80"/>
      <c r="H69" s="96"/>
      <c r="I69" s="190"/>
      <c r="J69" s="5">
        <v>48</v>
      </c>
      <c r="K69" s="5">
        <v>44</v>
      </c>
      <c r="L69" s="5">
        <v>46</v>
      </c>
      <c r="M69" s="5">
        <v>63.9</v>
      </c>
      <c r="N69" s="5">
        <v>61.8</v>
      </c>
      <c r="O69" s="5">
        <v>62.937600000000003</v>
      </c>
      <c r="P69" s="5">
        <v>48.148899999999998</v>
      </c>
      <c r="Q69" s="5">
        <v>44.453499999999998</v>
      </c>
      <c r="R69" s="5">
        <v>46.412700000000001</v>
      </c>
      <c r="T69" s="5" t="s">
        <v>470</v>
      </c>
      <c r="U69" s="5" t="s">
        <v>471</v>
      </c>
      <c r="V69" s="5" t="s">
        <v>241</v>
      </c>
      <c r="W69" s="5" t="s">
        <v>242</v>
      </c>
      <c r="Y69" s="5">
        <v>6</v>
      </c>
      <c r="Z69" s="5" t="s">
        <v>170</v>
      </c>
      <c r="AA69" s="5" t="s">
        <v>170</v>
      </c>
      <c r="AB69" s="5" t="s">
        <v>243</v>
      </c>
      <c r="AC69" s="5" t="s">
        <v>244</v>
      </c>
      <c r="AD69" s="5">
        <v>15</v>
      </c>
      <c r="AF69" s="5">
        <v>530</v>
      </c>
      <c r="AG69" s="5" t="s">
        <v>197</v>
      </c>
      <c r="AH69" s="5" t="s">
        <v>472</v>
      </c>
      <c r="AI69" s="5" t="s">
        <v>175</v>
      </c>
      <c r="AJ69" s="5" t="s">
        <v>176</v>
      </c>
      <c r="AK69" s="78" t="s">
        <v>170</v>
      </c>
      <c r="AL69" s="5" t="s">
        <v>177</v>
      </c>
      <c r="AO69" s="5">
        <v>101</v>
      </c>
      <c r="AP69" s="5">
        <v>19</v>
      </c>
      <c r="AR69" s="79"/>
      <c r="AS69" s="78">
        <v>700</v>
      </c>
      <c r="AT69" s="5">
        <v>700</v>
      </c>
      <c r="AU69" s="5">
        <v>110</v>
      </c>
      <c r="AV69" s="5">
        <v>99</v>
      </c>
      <c r="AW69" s="5">
        <v>105</v>
      </c>
      <c r="AX69" s="5">
        <v>157</v>
      </c>
      <c r="AY69" s="5">
        <v>141.9</v>
      </c>
      <c r="AZ69" s="5">
        <v>149.82550000000001</v>
      </c>
      <c r="BA69" s="5">
        <v>109.90900000000001</v>
      </c>
      <c r="BB69" s="5">
        <v>99.333600000000004</v>
      </c>
      <c r="BC69" s="5">
        <v>104.88420000000001</v>
      </c>
      <c r="BD69" s="5">
        <v>26</v>
      </c>
      <c r="BE69" s="5" t="s">
        <v>2021</v>
      </c>
      <c r="BF69" s="5" t="s">
        <v>2022</v>
      </c>
      <c r="BG69" s="5" t="s">
        <v>175</v>
      </c>
      <c r="BH69" s="5" t="s">
        <v>176</v>
      </c>
      <c r="BI69" s="5">
        <v>700</v>
      </c>
      <c r="BM69" s="5">
        <v>700</v>
      </c>
      <c r="BN69" s="82" t="s">
        <v>2025</v>
      </c>
      <c r="BO69" s="5">
        <v>2</v>
      </c>
      <c r="BP69" s="5">
        <v>2</v>
      </c>
      <c r="BQ69" s="5">
        <v>7</v>
      </c>
      <c r="BR69" s="5" t="s">
        <v>1087</v>
      </c>
      <c r="BS69" s="5" t="s">
        <v>180</v>
      </c>
      <c r="BT69" s="5" t="s">
        <v>2026</v>
      </c>
      <c r="BU69" s="83">
        <v>44348</v>
      </c>
      <c r="BV69" s="79">
        <v>29358</v>
      </c>
      <c r="BW69" s="170"/>
      <c r="BX69" s="5" t="s">
        <v>170</v>
      </c>
      <c r="BY69" s="5" t="s">
        <v>170</v>
      </c>
      <c r="CB69" s="5" t="s">
        <v>170</v>
      </c>
      <c r="CC69" s="5" t="s">
        <v>170</v>
      </c>
      <c r="CE69" s="5" t="s">
        <v>170</v>
      </c>
      <c r="CG69" s="5" t="s">
        <v>169</v>
      </c>
      <c r="CH69" s="5" t="s">
        <v>710</v>
      </c>
      <c r="CI69" s="5" t="s">
        <v>170</v>
      </c>
      <c r="CK69" s="5" t="s">
        <v>183</v>
      </c>
      <c r="CM69" s="5">
        <v>1</v>
      </c>
      <c r="CN69" s="5" t="s">
        <v>184</v>
      </c>
      <c r="CP69" s="5">
        <v>360</v>
      </c>
      <c r="CQ69" s="5">
        <v>24.7</v>
      </c>
      <c r="CR69" s="5">
        <v>76</v>
      </c>
      <c r="CS69" s="5" t="s">
        <v>185</v>
      </c>
      <c r="CV69" s="5" t="s">
        <v>186</v>
      </c>
      <c r="CX69" s="5" t="s">
        <v>707</v>
      </c>
      <c r="CY69" s="5" t="s">
        <v>169</v>
      </c>
      <c r="DD69" s="5">
        <v>1</v>
      </c>
      <c r="DE69" s="5" t="s">
        <v>522</v>
      </c>
      <c r="DF69" s="5" t="s">
        <v>2111</v>
      </c>
      <c r="DG69" s="5">
        <v>45</v>
      </c>
      <c r="DJ69" s="5" t="s">
        <v>204</v>
      </c>
      <c r="DK69" s="5" t="s">
        <v>205</v>
      </c>
      <c r="DL69" s="5" t="s">
        <v>170</v>
      </c>
      <c r="DM69" s="5" t="s">
        <v>169</v>
      </c>
      <c r="DN69" s="5" t="s">
        <v>170</v>
      </c>
      <c r="DO69" s="5" t="s">
        <v>236</v>
      </c>
      <c r="DP69" s="5" t="s">
        <v>169</v>
      </c>
      <c r="DQ69" s="5" t="s">
        <v>193</v>
      </c>
      <c r="DS69" s="5" t="s">
        <v>2029</v>
      </c>
      <c r="DT69" s="5" t="s">
        <v>2030</v>
      </c>
      <c r="DU69" s="5" t="s">
        <v>2031</v>
      </c>
      <c r="DV69" s="5" t="s">
        <v>2032</v>
      </c>
      <c r="DY69" s="5">
        <v>63.3</v>
      </c>
      <c r="DZ69" s="79"/>
      <c r="EA69" s="171"/>
      <c r="EB69" s="78">
        <v>10</v>
      </c>
      <c r="EC69" s="5">
        <v>10</v>
      </c>
      <c r="EE69" s="78" t="s">
        <v>2135</v>
      </c>
      <c r="EF69" s="5">
        <v>7</v>
      </c>
      <c r="EH69" s="79"/>
      <c r="EM69" s="78"/>
      <c r="EP69" s="79"/>
      <c r="EU69" s="78">
        <v>3000</v>
      </c>
      <c r="EV69" s="79"/>
      <c r="EW69" s="5">
        <v>184</v>
      </c>
      <c r="EX69" s="5">
        <v>200</v>
      </c>
      <c r="EY69" s="5">
        <v>191</v>
      </c>
      <c r="EZ69" s="81">
        <v>90</v>
      </c>
      <c r="FA69" s="5">
        <v>2.25</v>
      </c>
      <c r="FC69" s="81">
        <v>560</v>
      </c>
      <c r="FD69" s="5">
        <v>70</v>
      </c>
      <c r="FE69" s="5">
        <v>62</v>
      </c>
      <c r="FF69" s="79">
        <v>66</v>
      </c>
      <c r="FG69" s="78">
        <v>82.3</v>
      </c>
      <c r="FH69" s="5">
        <v>98.3</v>
      </c>
      <c r="FI69" s="87">
        <f>EZ69</f>
        <v>90</v>
      </c>
      <c r="FJ69" s="239" t="s">
        <v>2035</v>
      </c>
      <c r="FK69" s="240"/>
      <c r="FL69" s="241"/>
      <c r="FM69" s="5">
        <v>0.56000000000000005</v>
      </c>
      <c r="FN69" s="5">
        <v>0.51500000000000001</v>
      </c>
      <c r="FO69" s="79">
        <v>0.54</v>
      </c>
      <c r="FP69" s="78"/>
      <c r="FR69" s="79"/>
      <c r="FS69" s="180">
        <v>11.4</v>
      </c>
    </row>
    <row r="70" spans="1:190" s="69" customFormat="1">
      <c r="C70" s="59"/>
      <c r="D70" s="59"/>
      <c r="E70" s="59"/>
      <c r="F70" s="59"/>
      <c r="G70" s="59"/>
      <c r="H70" s="59"/>
      <c r="I70" s="60"/>
      <c r="J70" s="68"/>
      <c r="K70" s="59"/>
      <c r="L70" s="59"/>
      <c r="M70" s="61" t="s">
        <v>2136</v>
      </c>
      <c r="N70" s="59"/>
      <c r="O70" s="59"/>
      <c r="P70" s="59"/>
      <c r="Q70" s="59"/>
      <c r="R70" s="59"/>
      <c r="S70" s="59"/>
      <c r="T70" s="59"/>
      <c r="U70" s="59"/>
      <c r="V70" s="59"/>
      <c r="W70" s="59"/>
      <c r="X70" s="59"/>
      <c r="Y70" s="59"/>
      <c r="Z70" s="59"/>
      <c r="AA70" s="59"/>
      <c r="AB70" s="59"/>
      <c r="AC70" s="59"/>
      <c r="AD70" s="61" t="str">
        <f>$M70</f>
        <v>2022 Kia Sorento Plug-in Hybrid</v>
      </c>
      <c r="AE70" s="59"/>
      <c r="AF70" s="59"/>
      <c r="AG70" s="59"/>
      <c r="AH70" s="59"/>
      <c r="AI70" s="59"/>
      <c r="AJ70" s="62"/>
      <c r="AK70" s="57"/>
      <c r="AL70" s="59"/>
      <c r="AM70" s="59"/>
      <c r="AN70" s="59"/>
      <c r="AO70" s="59"/>
      <c r="AP70" s="59"/>
      <c r="AQ70" s="59"/>
      <c r="AR70" s="62"/>
      <c r="AS70" s="57"/>
      <c r="AT70" s="61" t="str">
        <f>$M70</f>
        <v>2022 Kia Sorento Plug-in Hybrid</v>
      </c>
      <c r="AU70" s="57"/>
      <c r="AV70" s="59"/>
      <c r="AW70" s="59"/>
      <c r="AX70" s="59"/>
      <c r="AY70" s="59"/>
      <c r="AZ70" s="59"/>
      <c r="BA70" s="59"/>
      <c r="BB70" s="59"/>
      <c r="BC70" s="59"/>
      <c r="BD70" s="59"/>
      <c r="BE70" s="59"/>
      <c r="BF70" s="59"/>
      <c r="BG70" s="59"/>
      <c r="BH70" s="59"/>
      <c r="BI70" s="61" t="str">
        <f>$M70</f>
        <v>2022 Kia Sorento Plug-in Hybrid</v>
      </c>
      <c r="BJ70" s="59"/>
      <c r="BK70" s="59"/>
      <c r="BL70" s="59"/>
      <c r="BM70" s="62"/>
      <c r="BN70" s="57"/>
      <c r="BO70" s="59"/>
      <c r="BP70" s="59"/>
      <c r="BQ70" s="59"/>
      <c r="BR70" s="59"/>
      <c r="BS70" s="59"/>
      <c r="BT70" s="64"/>
      <c r="BU70" s="59"/>
      <c r="BV70" s="62"/>
      <c r="BW70" s="164"/>
      <c r="BX70" s="57"/>
      <c r="BY70" s="61" t="str">
        <f>$M70</f>
        <v>2022 Kia Sorento Plug-in Hybrid</v>
      </c>
      <c r="BZ70" s="59"/>
      <c r="CA70" s="59"/>
      <c r="CB70" s="59"/>
      <c r="CC70" s="59"/>
      <c r="CD70" s="59"/>
      <c r="CE70" s="115"/>
      <c r="CF70" s="59"/>
      <c r="CG70" s="59"/>
      <c r="CH70" s="59"/>
      <c r="CI70" s="59"/>
      <c r="CJ70" s="59"/>
      <c r="CK70" s="59"/>
      <c r="CL70" s="59"/>
      <c r="CM70" s="59"/>
      <c r="CN70" s="59"/>
      <c r="CO70" s="61" t="str">
        <f>$M70</f>
        <v>2022 Kia Sorento Plug-in Hybrid</v>
      </c>
      <c r="CP70" s="59"/>
      <c r="CQ70" s="59"/>
      <c r="CR70" s="59"/>
      <c r="CS70" s="59"/>
      <c r="CT70" s="59"/>
      <c r="CU70" s="59"/>
      <c r="CV70" s="59"/>
      <c r="CW70" s="59"/>
      <c r="CX70" s="59"/>
      <c r="CY70" s="59"/>
      <c r="CZ70" s="59"/>
      <c r="DA70" s="59"/>
      <c r="DB70" s="59"/>
      <c r="DC70" s="59"/>
      <c r="DD70" s="59"/>
      <c r="DE70" s="59"/>
      <c r="DF70" s="61" t="str">
        <f>$M70</f>
        <v>2022 Kia Sorento Plug-in Hybrid</v>
      </c>
      <c r="DG70" s="59"/>
      <c r="DH70" s="59"/>
      <c r="DI70" s="59"/>
      <c r="DJ70" s="59"/>
      <c r="DK70" s="59"/>
      <c r="DL70" s="59"/>
      <c r="DM70" s="59"/>
      <c r="DN70" s="59"/>
      <c r="DO70" s="59"/>
      <c r="DP70" s="59"/>
      <c r="DQ70" s="59"/>
      <c r="DR70" s="61"/>
      <c r="DS70" s="61"/>
      <c r="DT70" s="61"/>
      <c r="DU70" s="61"/>
      <c r="DV70" s="61"/>
      <c r="DW70" s="61" t="str">
        <f>$M70</f>
        <v>2022 Kia Sorento Plug-in Hybrid</v>
      </c>
      <c r="DX70" s="61"/>
      <c r="DY70" s="61"/>
      <c r="DZ70" s="60"/>
      <c r="EA70" s="165"/>
      <c r="EB70" s="68"/>
      <c r="EC70" s="61"/>
      <c r="ED70" s="60"/>
      <c r="EE70" s="68"/>
      <c r="EF70" s="61"/>
      <c r="EG70" s="61"/>
      <c r="EH70" s="60"/>
      <c r="EI70" s="68"/>
      <c r="EK70" t="s">
        <v>1986</v>
      </c>
      <c r="EL70" s="61" t="str">
        <f>$M70</f>
        <v>2022 Kia Sorento Plug-in Hybrid</v>
      </c>
      <c r="EM70" s="68"/>
      <c r="EP70" s="74"/>
      <c r="EQ70" s="73"/>
      <c r="ET70" s="74"/>
      <c r="EU70" s="73"/>
      <c r="EV70" s="74"/>
      <c r="EW70" s="73"/>
      <c r="EY70" s="74"/>
      <c r="EZ70" s="75"/>
      <c r="FA70" s="61" t="str">
        <f>$M70</f>
        <v>2022 Kia Sorento Plug-in Hybrid</v>
      </c>
      <c r="FB70" s="74"/>
      <c r="FC70" s="75"/>
      <c r="FD70" s="68"/>
      <c r="FE70" s="61"/>
      <c r="FF70" s="60"/>
      <c r="FG70" s="68"/>
      <c r="FH70" s="61"/>
      <c r="FI70" s="60"/>
      <c r="FJ70" s="68"/>
      <c r="FK70" s="61"/>
      <c r="FL70" s="60"/>
      <c r="FM70" s="61" t="str">
        <f>$M70</f>
        <v>2022 Kia Sorento Plug-in Hybrid</v>
      </c>
      <c r="FN70" s="61"/>
      <c r="FO70" s="60"/>
      <c r="FP70" s="167"/>
      <c r="FQ70" s="168"/>
      <c r="FR70" s="168"/>
      <c r="FS70" s="166"/>
      <c r="FT70" s="61"/>
      <c r="FU70" s="61"/>
      <c r="FV70" s="61"/>
      <c r="FW70" s="61"/>
      <c r="FX70" s="61"/>
      <c r="FY70" s="61"/>
      <c r="FZ70" s="61"/>
      <c r="GA70" s="61"/>
      <c r="GB70" s="61"/>
      <c r="GC70" s="61"/>
      <c r="GD70" s="61"/>
      <c r="GE70" s="61"/>
      <c r="GF70" s="61"/>
      <c r="GG70" s="61"/>
      <c r="GH70" s="61"/>
    </row>
    <row r="71" spans="1:190" s="5" customFormat="1">
      <c r="A71" s="5">
        <v>2022</v>
      </c>
      <c r="B71" s="5" t="s">
        <v>1264</v>
      </c>
      <c r="C71" s="5" t="s">
        <v>2133</v>
      </c>
      <c r="D71" s="5" t="s">
        <v>2137</v>
      </c>
      <c r="E71" s="5" t="s">
        <v>1267</v>
      </c>
      <c r="F71" s="5">
        <v>28</v>
      </c>
      <c r="G71" s="80">
        <v>1.6</v>
      </c>
      <c r="H71" s="5">
        <v>4</v>
      </c>
      <c r="I71" s="79" t="s">
        <v>1143</v>
      </c>
      <c r="J71" s="5">
        <v>35</v>
      </c>
      <c r="K71" s="5">
        <v>33</v>
      </c>
      <c r="L71" s="5">
        <v>34</v>
      </c>
      <c r="M71" s="5">
        <v>47.4</v>
      </c>
      <c r="N71" s="5">
        <v>45.1</v>
      </c>
      <c r="O71" s="5">
        <v>46.336599999999997</v>
      </c>
      <c r="P71" s="5">
        <v>35.028399999999998</v>
      </c>
      <c r="Q71" s="5">
        <v>32.923200000000001</v>
      </c>
      <c r="R71" s="95">
        <v>34.048699999999997</v>
      </c>
      <c r="T71" s="5" t="s">
        <v>165</v>
      </c>
      <c r="U71" s="5" t="s">
        <v>166</v>
      </c>
      <c r="V71" s="5" t="s">
        <v>241</v>
      </c>
      <c r="W71" s="5" t="s">
        <v>242</v>
      </c>
      <c r="Y71" s="5">
        <v>6</v>
      </c>
      <c r="Z71" s="5" t="s">
        <v>170</v>
      </c>
      <c r="AA71" s="5" t="s">
        <v>170</v>
      </c>
      <c r="AB71" s="5" t="s">
        <v>167</v>
      </c>
      <c r="AC71" s="5" t="s">
        <v>276</v>
      </c>
      <c r="AD71" s="5">
        <v>15</v>
      </c>
      <c r="AF71" s="5">
        <v>423</v>
      </c>
      <c r="AG71" s="5" t="s">
        <v>197</v>
      </c>
      <c r="AH71" s="5" t="s">
        <v>472</v>
      </c>
      <c r="AI71" s="5" t="s">
        <v>175</v>
      </c>
      <c r="AJ71" s="5" t="s">
        <v>176</v>
      </c>
      <c r="AK71" s="78" t="s">
        <v>219</v>
      </c>
      <c r="AL71" s="5" t="s">
        <v>220</v>
      </c>
      <c r="AR71" s="79"/>
      <c r="AS71" s="78">
        <v>900</v>
      </c>
      <c r="AT71" s="5">
        <v>900</v>
      </c>
      <c r="AU71" s="5">
        <v>40</v>
      </c>
      <c r="AV71" s="5">
        <v>45</v>
      </c>
      <c r="AW71" s="5">
        <v>43</v>
      </c>
      <c r="AX71" s="5">
        <v>28.4</v>
      </c>
      <c r="AY71" s="5">
        <v>31.6</v>
      </c>
      <c r="AZ71" s="5">
        <v>29.84</v>
      </c>
      <c r="BA71" s="5">
        <v>40.31</v>
      </c>
      <c r="BB71" s="5">
        <v>45.186999999999998</v>
      </c>
      <c r="BC71" s="5">
        <v>42.504600000000003</v>
      </c>
      <c r="BD71" s="5">
        <v>32</v>
      </c>
      <c r="BE71" s="5" t="s">
        <v>2021</v>
      </c>
      <c r="BF71" s="5" t="s">
        <v>2022</v>
      </c>
      <c r="BG71" s="5" t="s">
        <v>2023</v>
      </c>
      <c r="BH71" s="5" t="s">
        <v>2024</v>
      </c>
      <c r="BI71" s="5">
        <v>900</v>
      </c>
      <c r="BM71" s="5">
        <v>900</v>
      </c>
      <c r="BN71" s="82" t="s">
        <v>2025</v>
      </c>
      <c r="BO71" s="5">
        <v>2</v>
      </c>
      <c r="BP71" s="5">
        <v>2</v>
      </c>
      <c r="BQ71" s="5">
        <v>31</v>
      </c>
      <c r="BR71" s="5" t="s">
        <v>431</v>
      </c>
      <c r="BT71" s="5" t="s">
        <v>2026</v>
      </c>
      <c r="BU71" s="83">
        <v>44377</v>
      </c>
      <c r="BV71" s="79">
        <v>29765</v>
      </c>
      <c r="BW71" s="170"/>
      <c r="BX71" s="5" t="s">
        <v>170</v>
      </c>
      <c r="BY71" s="5" t="s">
        <v>170</v>
      </c>
      <c r="CB71" s="5" t="s">
        <v>170</v>
      </c>
      <c r="CC71" s="5" t="s">
        <v>170</v>
      </c>
      <c r="CE71" s="5" t="s">
        <v>170</v>
      </c>
      <c r="CG71" s="5" t="s">
        <v>169</v>
      </c>
      <c r="CH71" s="5" t="s">
        <v>982</v>
      </c>
      <c r="CI71" s="5" t="s">
        <v>170</v>
      </c>
      <c r="CK71" s="5" t="s">
        <v>183</v>
      </c>
      <c r="CM71" s="5">
        <v>1</v>
      </c>
      <c r="CN71" s="5" t="s">
        <v>184</v>
      </c>
      <c r="CP71" s="5">
        <v>360</v>
      </c>
      <c r="CQ71" s="5">
        <v>38.299999999999997</v>
      </c>
      <c r="CR71" s="5">
        <v>99</v>
      </c>
      <c r="CS71" s="5" t="s">
        <v>185</v>
      </c>
      <c r="CV71" s="5" t="s">
        <v>464</v>
      </c>
      <c r="CX71" s="5" t="s">
        <v>707</v>
      </c>
      <c r="CY71" s="5" t="s">
        <v>170</v>
      </c>
      <c r="DD71" s="5">
        <v>1</v>
      </c>
      <c r="DE71" s="5" t="s">
        <v>522</v>
      </c>
      <c r="DF71" s="5" t="s">
        <v>879</v>
      </c>
      <c r="DG71" s="5">
        <v>67</v>
      </c>
      <c r="DJ71" s="5" t="s">
        <v>204</v>
      </c>
      <c r="DK71" s="5" t="s">
        <v>205</v>
      </c>
      <c r="DL71" s="5" t="s">
        <v>170</v>
      </c>
      <c r="DM71" s="5" t="s">
        <v>169</v>
      </c>
      <c r="DN71" s="5" t="s">
        <v>170</v>
      </c>
      <c r="DO71" s="5" t="s">
        <v>2117</v>
      </c>
      <c r="DP71" s="5" t="s">
        <v>169</v>
      </c>
      <c r="DQ71" s="5" t="s">
        <v>193</v>
      </c>
      <c r="DS71" s="5" t="s">
        <v>2029</v>
      </c>
      <c r="DT71" s="5" t="s">
        <v>2030</v>
      </c>
      <c r="DU71" s="5" t="s">
        <v>2031</v>
      </c>
      <c r="DV71" s="5" t="s">
        <v>2032</v>
      </c>
      <c r="DZ71" s="79"/>
      <c r="EA71" s="171"/>
      <c r="EB71" s="78">
        <v>9</v>
      </c>
      <c r="EC71" s="5">
        <v>10</v>
      </c>
      <c r="EE71" s="78" t="s">
        <v>2138</v>
      </c>
      <c r="EF71" s="5">
        <v>7</v>
      </c>
      <c r="EH71" s="79"/>
      <c r="EM71" s="78"/>
      <c r="EP71" s="79"/>
      <c r="EU71" s="78">
        <v>2000</v>
      </c>
      <c r="EV71" s="79"/>
      <c r="EW71" s="5">
        <v>0</v>
      </c>
      <c r="EX71" s="5">
        <v>0</v>
      </c>
      <c r="EY71" s="5">
        <v>0</v>
      </c>
      <c r="EZ71" s="81">
        <v>105</v>
      </c>
      <c r="FA71" s="5">
        <v>3.4</v>
      </c>
      <c r="FC71" s="81">
        <v>460</v>
      </c>
      <c r="FD71" s="5">
        <v>54</v>
      </c>
      <c r="FE71" s="5">
        <v>48</v>
      </c>
      <c r="FF71" s="79">
        <v>52</v>
      </c>
      <c r="FG71" s="5">
        <v>97.4</v>
      </c>
      <c r="FH71" s="5">
        <v>114.8</v>
      </c>
      <c r="FI71" s="87">
        <f>EZ71</f>
        <v>105</v>
      </c>
      <c r="FJ71" s="172">
        <v>33.770000000000003</v>
      </c>
      <c r="FK71" s="173">
        <v>29.92</v>
      </c>
      <c r="FL71" s="79">
        <f>BD71</f>
        <v>32</v>
      </c>
      <c r="FM71" s="5">
        <v>0.624</v>
      </c>
      <c r="FN71" s="5">
        <v>0.58499999999999996</v>
      </c>
      <c r="FO71" s="79">
        <v>0.60699999999999998</v>
      </c>
      <c r="FP71" s="174">
        <v>0</v>
      </c>
      <c r="FQ71" s="175">
        <v>0</v>
      </c>
      <c r="FR71" s="175">
        <v>0</v>
      </c>
      <c r="FS71" s="176">
        <v>12.4</v>
      </c>
    </row>
    <row r="72" spans="1:190" s="5" customFormat="1">
      <c r="B72" s="5" t="s">
        <v>2113</v>
      </c>
      <c r="C72" s="181"/>
      <c r="E72" s="181"/>
      <c r="F72" s="96"/>
      <c r="G72" s="80"/>
      <c r="H72" s="96"/>
      <c r="I72" s="190"/>
      <c r="J72" s="5">
        <v>35</v>
      </c>
      <c r="K72" s="5">
        <v>33</v>
      </c>
      <c r="L72" s="5">
        <v>34</v>
      </c>
      <c r="M72" s="5">
        <v>47.4</v>
      </c>
      <c r="N72" s="5">
        <v>45.1</v>
      </c>
      <c r="O72" s="5">
        <v>46.336599999999997</v>
      </c>
      <c r="P72" s="5">
        <v>35.028399999999998</v>
      </c>
      <c r="Q72" s="5">
        <v>32.923200000000001</v>
      </c>
      <c r="R72" s="95">
        <v>34.048699999999997</v>
      </c>
      <c r="T72" s="5" t="s">
        <v>165</v>
      </c>
      <c r="U72" s="5" t="s">
        <v>166</v>
      </c>
      <c r="V72" s="5" t="s">
        <v>241</v>
      </c>
      <c r="W72" s="5" t="s">
        <v>242</v>
      </c>
      <c r="Y72" s="5">
        <v>6</v>
      </c>
      <c r="Z72" s="5" t="s">
        <v>170</v>
      </c>
      <c r="AA72" s="5" t="s">
        <v>170</v>
      </c>
      <c r="AB72" s="5" t="s">
        <v>167</v>
      </c>
      <c r="AC72" s="5" t="s">
        <v>276</v>
      </c>
      <c r="AD72" s="5">
        <v>15</v>
      </c>
      <c r="AF72" s="5">
        <v>423</v>
      </c>
      <c r="AG72" s="5" t="s">
        <v>197</v>
      </c>
      <c r="AH72" s="5" t="s">
        <v>472</v>
      </c>
      <c r="AI72" s="5" t="s">
        <v>175</v>
      </c>
      <c r="AJ72" s="5" t="s">
        <v>176</v>
      </c>
      <c r="AK72" s="78" t="s">
        <v>219</v>
      </c>
      <c r="AL72" s="5" t="s">
        <v>220</v>
      </c>
      <c r="AR72" s="79"/>
      <c r="AS72" s="78">
        <v>900</v>
      </c>
      <c r="AT72" s="5">
        <v>900</v>
      </c>
      <c r="AU72" s="5">
        <v>83</v>
      </c>
      <c r="AV72" s="5">
        <v>75</v>
      </c>
      <c r="AW72" s="5">
        <v>79</v>
      </c>
      <c r="AX72" s="5">
        <v>118.9</v>
      </c>
      <c r="AY72" s="5">
        <v>106.6</v>
      </c>
      <c r="AZ72" s="5">
        <v>113.0311</v>
      </c>
      <c r="BA72" s="5">
        <v>83.289400000000001</v>
      </c>
      <c r="BB72" s="5">
        <v>74.610699999999994</v>
      </c>
      <c r="BC72" s="5">
        <v>79.146600000000007</v>
      </c>
      <c r="BD72" s="5">
        <v>32</v>
      </c>
      <c r="BE72" s="5" t="s">
        <v>2021</v>
      </c>
      <c r="BF72" s="5" t="s">
        <v>2022</v>
      </c>
      <c r="BG72" s="5" t="s">
        <v>175</v>
      </c>
      <c r="BH72" s="5" t="s">
        <v>176</v>
      </c>
      <c r="BI72" s="5">
        <v>900</v>
      </c>
      <c r="BM72" s="5">
        <v>900</v>
      </c>
      <c r="BN72" s="82" t="s">
        <v>2025</v>
      </c>
      <c r="BO72" s="5">
        <v>2</v>
      </c>
      <c r="BP72" s="5">
        <v>2</v>
      </c>
      <c r="BQ72" s="5">
        <v>31</v>
      </c>
      <c r="BR72" s="5" t="s">
        <v>431</v>
      </c>
      <c r="BT72" s="5" t="s">
        <v>2026</v>
      </c>
      <c r="BU72" s="83">
        <v>44377</v>
      </c>
      <c r="BV72" s="79">
        <v>29765</v>
      </c>
      <c r="BW72" s="170"/>
      <c r="BX72" s="5" t="s">
        <v>170</v>
      </c>
      <c r="BY72" s="5" t="s">
        <v>170</v>
      </c>
      <c r="CB72" s="5" t="s">
        <v>170</v>
      </c>
      <c r="CC72" s="5" t="s">
        <v>170</v>
      </c>
      <c r="CE72" s="5" t="s">
        <v>170</v>
      </c>
      <c r="CG72" s="5" t="s">
        <v>169</v>
      </c>
      <c r="CH72" s="5" t="s">
        <v>982</v>
      </c>
      <c r="CI72" s="5" t="s">
        <v>170</v>
      </c>
      <c r="CK72" s="5" t="s">
        <v>183</v>
      </c>
      <c r="CM72" s="5">
        <v>1</v>
      </c>
      <c r="CN72" s="5" t="s">
        <v>184</v>
      </c>
      <c r="CP72" s="5">
        <v>360</v>
      </c>
      <c r="CQ72" s="5">
        <v>38.299999999999997</v>
      </c>
      <c r="CR72" s="5">
        <v>99</v>
      </c>
      <c r="CS72" s="5" t="s">
        <v>185</v>
      </c>
      <c r="CV72" s="5" t="s">
        <v>464</v>
      </c>
      <c r="CX72" s="5" t="s">
        <v>707</v>
      </c>
      <c r="CY72" s="5" t="s">
        <v>170</v>
      </c>
      <c r="DD72" s="5">
        <v>1</v>
      </c>
      <c r="DE72" s="5" t="s">
        <v>522</v>
      </c>
      <c r="DF72" s="5" t="s">
        <v>879</v>
      </c>
      <c r="DG72" s="5">
        <v>67</v>
      </c>
      <c r="DJ72" s="5" t="s">
        <v>204</v>
      </c>
      <c r="DK72" s="5" t="s">
        <v>205</v>
      </c>
      <c r="DL72" s="5" t="s">
        <v>170</v>
      </c>
      <c r="DM72" s="5" t="s">
        <v>169</v>
      </c>
      <c r="DN72" s="5" t="s">
        <v>170</v>
      </c>
      <c r="DO72" s="5" t="s">
        <v>2117</v>
      </c>
      <c r="DP72" s="5" t="s">
        <v>169</v>
      </c>
      <c r="DQ72" s="5" t="s">
        <v>193</v>
      </c>
      <c r="DS72" s="5" t="s">
        <v>2029</v>
      </c>
      <c r="DT72" s="5" t="s">
        <v>2030</v>
      </c>
      <c r="DU72" s="5" t="s">
        <v>2031</v>
      </c>
      <c r="DV72" s="5" t="s">
        <v>2032</v>
      </c>
      <c r="DZ72" s="79"/>
      <c r="EA72" s="171"/>
      <c r="EB72" s="78">
        <v>9</v>
      </c>
      <c r="EC72" s="5">
        <v>10</v>
      </c>
      <c r="EE72" s="78" t="s">
        <v>2138</v>
      </c>
      <c r="EF72" s="5">
        <v>7</v>
      </c>
      <c r="EH72" s="79"/>
      <c r="EM72" s="78"/>
      <c r="EP72" s="79"/>
      <c r="EU72" s="78">
        <v>2000</v>
      </c>
      <c r="EV72" s="79"/>
      <c r="EW72" s="5">
        <v>256</v>
      </c>
      <c r="EX72" s="5">
        <v>272</v>
      </c>
      <c r="EY72" s="5">
        <v>263</v>
      </c>
      <c r="EZ72" s="81">
        <v>105</v>
      </c>
      <c r="FA72" s="5">
        <v>3.4</v>
      </c>
      <c r="FC72" s="81">
        <v>460</v>
      </c>
      <c r="FD72" s="5">
        <v>54</v>
      </c>
      <c r="FE72" s="5">
        <v>48</v>
      </c>
      <c r="FF72" s="79">
        <v>52</v>
      </c>
      <c r="FG72" s="5">
        <v>97.4</v>
      </c>
      <c r="FH72" s="5">
        <v>114.8</v>
      </c>
      <c r="FI72" s="87">
        <f>EZ72</f>
        <v>105</v>
      </c>
      <c r="FJ72" s="82" t="s">
        <v>2083</v>
      </c>
      <c r="FL72" s="79"/>
      <c r="FM72" s="5">
        <v>0.624</v>
      </c>
      <c r="FN72" s="5">
        <v>0.58499999999999996</v>
      </c>
      <c r="FO72" s="79">
        <v>0.60699999999999998</v>
      </c>
      <c r="FP72" s="78"/>
      <c r="FS72" s="176">
        <v>12.4</v>
      </c>
    </row>
    <row r="73" spans="1:190" s="69" customFormat="1">
      <c r="C73" s="59"/>
      <c r="D73" s="59"/>
      <c r="E73" s="59"/>
      <c r="F73" s="59"/>
      <c r="G73" s="59"/>
      <c r="H73" s="59"/>
      <c r="I73" s="60"/>
      <c r="J73" s="68"/>
      <c r="K73" s="59"/>
      <c r="L73" s="59"/>
      <c r="M73" s="61" t="s">
        <v>2139</v>
      </c>
      <c r="N73" s="59"/>
      <c r="O73" s="59"/>
      <c r="P73" s="59"/>
      <c r="Q73" s="59"/>
      <c r="R73" s="59"/>
      <c r="S73" s="59"/>
      <c r="T73" s="59"/>
      <c r="U73" s="59"/>
      <c r="V73" s="59"/>
      <c r="W73" s="59"/>
      <c r="X73" s="59"/>
      <c r="Y73" s="59"/>
      <c r="Z73" s="59"/>
      <c r="AA73" s="59"/>
      <c r="AB73" s="59"/>
      <c r="AC73" s="59"/>
      <c r="AD73" s="61" t="str">
        <f>$M73</f>
        <v>2022 Land Rover Range Rover Sport (PHEV)</v>
      </c>
      <c r="AE73" s="59"/>
      <c r="AF73" s="59"/>
      <c r="AG73" s="59"/>
      <c r="AH73" s="59"/>
      <c r="AI73" s="59"/>
      <c r="AJ73" s="62"/>
      <c r="AK73" s="57"/>
      <c r="AL73" s="59"/>
      <c r="AM73" s="59"/>
      <c r="AN73" s="59"/>
      <c r="AO73" s="59"/>
      <c r="AP73" s="59"/>
      <c r="AQ73" s="59"/>
      <c r="AR73" s="62"/>
      <c r="AS73" s="57"/>
      <c r="AT73" s="61" t="str">
        <f>$M73</f>
        <v>2022 Land Rover Range Rover Sport (PHEV)</v>
      </c>
      <c r="AU73" s="57"/>
      <c r="AV73" s="59"/>
      <c r="AW73" s="59"/>
      <c r="AX73" s="59"/>
      <c r="AY73" s="59"/>
      <c r="AZ73" s="59"/>
      <c r="BA73" s="59"/>
      <c r="BB73" s="59"/>
      <c r="BC73" s="59"/>
      <c r="BD73" s="59"/>
      <c r="BE73" s="59"/>
      <c r="BF73" s="59"/>
      <c r="BG73" s="59"/>
      <c r="BH73" s="59"/>
      <c r="BI73" s="61" t="str">
        <f>$M73</f>
        <v>2022 Land Rover Range Rover Sport (PHEV)</v>
      </c>
      <c r="BJ73" s="59"/>
      <c r="BK73" s="59"/>
      <c r="BL73" s="59"/>
      <c r="BM73" s="62"/>
      <c r="BN73" s="57"/>
      <c r="BO73" s="59"/>
      <c r="BP73" s="59"/>
      <c r="BQ73" s="59"/>
      <c r="BR73" s="59"/>
      <c r="BS73" s="59"/>
      <c r="BT73" s="64"/>
      <c r="BU73" s="59"/>
      <c r="BV73" s="62"/>
      <c r="BW73" s="164"/>
      <c r="BX73" s="57"/>
      <c r="BY73" s="61" t="str">
        <f>$M73</f>
        <v>2022 Land Rover Range Rover Sport (PHEV)</v>
      </c>
      <c r="BZ73" s="59"/>
      <c r="CA73" s="59"/>
      <c r="CB73" s="59"/>
      <c r="CC73" s="59"/>
      <c r="CD73" s="59"/>
      <c r="CE73" s="115"/>
      <c r="CF73" s="59"/>
      <c r="CG73" s="59"/>
      <c r="CH73" s="59"/>
      <c r="CI73" s="59"/>
      <c r="CJ73" s="59"/>
      <c r="CK73" s="59"/>
      <c r="CL73" s="59"/>
      <c r="CM73" s="59"/>
      <c r="CN73" s="59"/>
      <c r="CO73" s="61" t="str">
        <f>$M73</f>
        <v>2022 Land Rover Range Rover Sport (PHEV)</v>
      </c>
      <c r="CP73" s="59"/>
      <c r="CQ73" s="59"/>
      <c r="CR73" s="59"/>
      <c r="CS73" s="59"/>
      <c r="CT73" s="59"/>
      <c r="CU73" s="59"/>
      <c r="CV73" s="59"/>
      <c r="CW73" s="59"/>
      <c r="CX73" s="59"/>
      <c r="CY73" s="59"/>
      <c r="CZ73" s="59"/>
      <c r="DA73" s="59"/>
      <c r="DB73" s="59"/>
      <c r="DC73" s="59"/>
      <c r="DD73" s="59"/>
      <c r="DE73" s="59"/>
      <c r="DF73" s="61" t="str">
        <f>$M73</f>
        <v>2022 Land Rover Range Rover Sport (PHEV)</v>
      </c>
      <c r="DG73" s="59"/>
      <c r="DH73" s="59"/>
      <c r="DI73" s="59"/>
      <c r="DJ73" s="59"/>
      <c r="DK73" s="59"/>
      <c r="DL73" s="59"/>
      <c r="DM73" s="59"/>
      <c r="DN73" s="59"/>
      <c r="DO73" s="59"/>
      <c r="DP73" s="59"/>
      <c r="DQ73" s="59"/>
      <c r="DR73" s="61"/>
      <c r="DS73" s="61"/>
      <c r="DT73" s="61"/>
      <c r="DU73" s="61"/>
      <c r="DV73" s="61"/>
      <c r="DW73" s="61" t="str">
        <f>$M73</f>
        <v>2022 Land Rover Range Rover Sport (PHEV)</v>
      </c>
      <c r="DX73" s="61"/>
      <c r="DY73" s="61"/>
      <c r="DZ73" s="60"/>
      <c r="EA73" s="165"/>
      <c r="EB73" s="68"/>
      <c r="EC73" s="61"/>
      <c r="ED73" s="60"/>
      <c r="EE73" s="68"/>
      <c r="EF73" s="61"/>
      <c r="EG73" s="61"/>
      <c r="EH73" s="60"/>
      <c r="EI73" s="68"/>
      <c r="EK73" t="s">
        <v>1986</v>
      </c>
      <c r="EL73" s="61" t="str">
        <f>$M73</f>
        <v>2022 Land Rover Range Rover Sport (PHEV)</v>
      </c>
      <c r="EM73" s="68"/>
      <c r="EP73" s="74"/>
      <c r="EQ73" s="73"/>
      <c r="ET73" s="74"/>
      <c r="EU73" s="73"/>
      <c r="EV73" s="74"/>
      <c r="EW73" s="73"/>
      <c r="EY73" s="74"/>
      <c r="EZ73" s="75"/>
      <c r="FA73" s="61" t="str">
        <f>$M73</f>
        <v>2022 Land Rover Range Rover Sport (PHEV)</v>
      </c>
      <c r="FB73" s="74"/>
      <c r="FC73" s="75"/>
      <c r="FD73" s="68"/>
      <c r="FE73" s="61"/>
      <c r="FF73" s="60"/>
      <c r="FG73" s="68"/>
      <c r="FH73" s="61"/>
      <c r="FI73" s="60"/>
      <c r="FJ73" s="68"/>
      <c r="FK73" s="61"/>
      <c r="FL73" s="60"/>
      <c r="FM73" s="61" t="str">
        <f>$M73</f>
        <v>2022 Land Rover Range Rover Sport (PHEV)</v>
      </c>
      <c r="FN73" s="61"/>
      <c r="FO73" s="60"/>
      <c r="FP73" s="167"/>
      <c r="FQ73" s="168"/>
      <c r="FR73" s="169"/>
      <c r="FS73" s="166"/>
      <c r="FT73" s="61"/>
      <c r="FU73" s="61"/>
      <c r="FV73" s="61"/>
      <c r="FW73" s="61"/>
      <c r="FX73" s="61"/>
      <c r="FY73" s="61"/>
      <c r="FZ73" s="61"/>
      <c r="GA73" s="61"/>
      <c r="GB73" s="61"/>
      <c r="GC73" s="61"/>
      <c r="GD73" s="61"/>
      <c r="GE73" s="61"/>
      <c r="GF73" s="61"/>
      <c r="GG73" s="61"/>
      <c r="GH73" s="61"/>
    </row>
    <row r="74" spans="1:190" s="5" customFormat="1">
      <c r="A74" s="5">
        <v>2022</v>
      </c>
      <c r="B74" s="5" t="s">
        <v>1215</v>
      </c>
      <c r="C74" s="5" t="s">
        <v>1231</v>
      </c>
      <c r="D74" s="5" t="s">
        <v>2140</v>
      </c>
      <c r="E74" s="5" t="s">
        <v>1218</v>
      </c>
      <c r="F74" s="5">
        <v>45</v>
      </c>
      <c r="G74" s="80">
        <v>2</v>
      </c>
      <c r="H74" s="5">
        <v>4</v>
      </c>
      <c r="I74" s="79" t="s">
        <v>196</v>
      </c>
      <c r="J74" s="5">
        <v>18</v>
      </c>
      <c r="K74" s="5">
        <v>21</v>
      </c>
      <c r="L74" s="5">
        <v>19</v>
      </c>
      <c r="M74" s="5">
        <v>22.5</v>
      </c>
      <c r="N74" s="5">
        <v>31.9</v>
      </c>
      <c r="O74" s="5">
        <v>25.939599999999999</v>
      </c>
      <c r="P74" s="5">
        <v>17.969100000000001</v>
      </c>
      <c r="Q74" s="5">
        <v>21.046900000000001</v>
      </c>
      <c r="R74" s="5">
        <v>19.2349</v>
      </c>
      <c r="T74" s="5" t="s">
        <v>165</v>
      </c>
      <c r="U74" s="5" t="s">
        <v>166</v>
      </c>
      <c r="V74" s="5" t="s">
        <v>198</v>
      </c>
      <c r="W74" s="5" t="s">
        <v>199</v>
      </c>
      <c r="Y74" s="5">
        <v>8</v>
      </c>
      <c r="Z74" s="5" t="s">
        <v>169</v>
      </c>
      <c r="AA74" s="5" t="s">
        <v>170</v>
      </c>
      <c r="AB74" s="5">
        <v>4</v>
      </c>
      <c r="AC74" s="5" t="s">
        <v>218</v>
      </c>
      <c r="AD74" s="5">
        <v>10</v>
      </c>
      <c r="AF74" s="5">
        <v>461</v>
      </c>
      <c r="AG74" s="5" t="s">
        <v>173</v>
      </c>
      <c r="AH74" s="5" t="s">
        <v>174</v>
      </c>
      <c r="AI74" s="5" t="s">
        <v>175</v>
      </c>
      <c r="AJ74" s="5" t="s">
        <v>176</v>
      </c>
      <c r="AK74" s="78" t="s">
        <v>219</v>
      </c>
      <c r="AL74" s="5" t="s">
        <v>220</v>
      </c>
      <c r="AR74" s="79"/>
      <c r="AS74" s="78">
        <v>2000</v>
      </c>
      <c r="AT74" s="5">
        <v>2000</v>
      </c>
      <c r="AU74" s="5">
        <v>80</v>
      </c>
      <c r="AV74" s="5">
        <v>79</v>
      </c>
      <c r="AW74" s="5">
        <v>80</v>
      </c>
      <c r="AX74" s="5">
        <v>58.5</v>
      </c>
      <c r="AY74" s="5">
        <v>56.1</v>
      </c>
      <c r="AZ74" s="5">
        <v>57.42</v>
      </c>
      <c r="BA74" s="5">
        <v>80.400999999999996</v>
      </c>
      <c r="BB74" s="5">
        <v>79.028000000000006</v>
      </c>
      <c r="BC74" s="5">
        <v>79.783199999999994</v>
      </c>
      <c r="BD74" s="5">
        <v>19</v>
      </c>
      <c r="BE74" s="5" t="s">
        <v>2021</v>
      </c>
      <c r="BF74" s="5" t="s">
        <v>2022</v>
      </c>
      <c r="BG74" s="5" t="s">
        <v>2023</v>
      </c>
      <c r="BH74" s="5" t="s">
        <v>2024</v>
      </c>
      <c r="BI74" s="5">
        <v>2000</v>
      </c>
      <c r="BM74" s="5">
        <v>2000</v>
      </c>
      <c r="BN74" s="82" t="s">
        <v>2025</v>
      </c>
      <c r="BO74" s="5">
        <v>2</v>
      </c>
      <c r="BP74" s="5">
        <v>2</v>
      </c>
      <c r="BQ74" s="5">
        <v>33</v>
      </c>
      <c r="BR74" s="5" t="s">
        <v>221</v>
      </c>
      <c r="BT74" s="5" t="s">
        <v>2026</v>
      </c>
      <c r="BU74" s="83">
        <v>44361</v>
      </c>
      <c r="BV74" s="79">
        <v>29513</v>
      </c>
      <c r="BW74" s="170"/>
      <c r="BX74" s="5" t="s">
        <v>169</v>
      </c>
      <c r="BY74" s="5" t="s">
        <v>170</v>
      </c>
      <c r="CB74" s="5" t="s">
        <v>170</v>
      </c>
      <c r="CC74" s="5" t="s">
        <v>170</v>
      </c>
      <c r="CD74" s="5" t="s">
        <v>2141</v>
      </c>
      <c r="CE74" s="5" t="s">
        <v>170</v>
      </c>
      <c r="CG74" s="5" t="s">
        <v>169</v>
      </c>
      <c r="CH74" s="5" t="s">
        <v>284</v>
      </c>
      <c r="CI74" s="5" t="s">
        <v>169</v>
      </c>
      <c r="CJ74" s="5" t="s">
        <v>2142</v>
      </c>
      <c r="CK74" s="5" t="s">
        <v>183</v>
      </c>
      <c r="CM74" s="5">
        <v>1</v>
      </c>
      <c r="CN74" s="5" t="s">
        <v>184</v>
      </c>
      <c r="CP74" s="5">
        <v>389</v>
      </c>
      <c r="CQ74" s="5">
        <v>31.8</v>
      </c>
      <c r="CR74" s="5">
        <v>83.6</v>
      </c>
      <c r="CS74" s="5" t="s">
        <v>185</v>
      </c>
      <c r="CV74" s="5" t="s">
        <v>186</v>
      </c>
      <c r="CX74" s="5" t="s">
        <v>187</v>
      </c>
      <c r="CY74" s="5" t="s">
        <v>170</v>
      </c>
      <c r="DC74" s="5" t="s">
        <v>2143</v>
      </c>
      <c r="DD74" s="5">
        <v>1</v>
      </c>
      <c r="DE74" s="5" t="s">
        <v>188</v>
      </c>
      <c r="DG74" s="5">
        <v>105</v>
      </c>
      <c r="DJ74" s="5" t="s">
        <v>204</v>
      </c>
      <c r="DK74" s="5" t="s">
        <v>205</v>
      </c>
      <c r="DL74" s="5" t="s">
        <v>170</v>
      </c>
      <c r="DM74" s="5" t="s">
        <v>169</v>
      </c>
      <c r="DN74" s="5" t="s">
        <v>170</v>
      </c>
      <c r="DO74" s="5" t="s">
        <v>236</v>
      </c>
      <c r="DP74" s="5" t="s">
        <v>169</v>
      </c>
      <c r="DQ74" s="5" t="s">
        <v>193</v>
      </c>
      <c r="DR74" s="5" t="s">
        <v>2140</v>
      </c>
      <c r="DS74" s="5" t="s">
        <v>2029</v>
      </c>
      <c r="DT74" s="5" t="s">
        <v>2030</v>
      </c>
      <c r="DU74" s="5" t="s">
        <v>2104</v>
      </c>
      <c r="DV74" s="5" t="s">
        <v>2105</v>
      </c>
      <c r="DY74" s="5">
        <v>26.1</v>
      </c>
      <c r="DZ74" s="79"/>
      <c r="EA74" s="171"/>
      <c r="EB74" s="78">
        <v>5</v>
      </c>
      <c r="EC74" s="5">
        <v>7</v>
      </c>
      <c r="EE74" s="78" t="s">
        <v>2144</v>
      </c>
      <c r="EF74" s="5">
        <v>7</v>
      </c>
      <c r="EH74" s="79"/>
      <c r="EM74" s="78"/>
      <c r="EP74" s="79"/>
      <c r="EU74" s="78"/>
      <c r="EV74" s="79">
        <v>3500</v>
      </c>
      <c r="EW74" s="5">
        <v>0</v>
      </c>
      <c r="EX74" s="5">
        <v>0</v>
      </c>
      <c r="EY74" s="5">
        <v>0</v>
      </c>
      <c r="EZ74" s="81">
        <v>259</v>
      </c>
      <c r="FA74" s="5">
        <v>3</v>
      </c>
      <c r="FC74" s="81">
        <v>480</v>
      </c>
      <c r="FD74" s="5">
        <v>24</v>
      </c>
      <c r="FE74" s="5">
        <v>27</v>
      </c>
      <c r="FF74" s="79">
        <v>25</v>
      </c>
      <c r="FG74" s="5">
        <v>277.39999999999998</v>
      </c>
      <c r="FH74" s="5">
        <v>237.3</v>
      </c>
      <c r="FI74" s="87">
        <f>EZ74</f>
        <v>259</v>
      </c>
      <c r="FJ74" s="172">
        <v>19.158999999999999</v>
      </c>
      <c r="FK74" s="5">
        <v>19.048999999999999</v>
      </c>
      <c r="FL74" s="79">
        <f>BD74</f>
        <v>19</v>
      </c>
      <c r="FM74" s="5">
        <v>0.44400000000000001</v>
      </c>
      <c r="FN74" s="5">
        <v>0.442</v>
      </c>
      <c r="FO74" s="79">
        <v>0.443</v>
      </c>
      <c r="FP74" s="174">
        <v>0</v>
      </c>
      <c r="FQ74" s="175">
        <v>0</v>
      </c>
      <c r="FR74" s="175">
        <v>0</v>
      </c>
      <c r="FS74" s="176">
        <v>23.8</v>
      </c>
    </row>
    <row r="75" spans="1:190" s="5" customFormat="1">
      <c r="A75" s="5" t="s">
        <v>1986</v>
      </c>
      <c r="B75" s="5" t="s">
        <v>2145</v>
      </c>
      <c r="G75" s="80"/>
      <c r="I75" s="79"/>
      <c r="J75" s="5">
        <v>18</v>
      </c>
      <c r="K75" s="5">
        <v>21</v>
      </c>
      <c r="L75" s="5">
        <v>19</v>
      </c>
      <c r="M75" s="5">
        <v>22.5</v>
      </c>
      <c r="N75" s="5">
        <v>31.9</v>
      </c>
      <c r="O75" s="5">
        <v>25.939599999999999</v>
      </c>
      <c r="P75" s="5">
        <v>17.969100000000001</v>
      </c>
      <c r="Q75" s="5">
        <v>21.046900000000001</v>
      </c>
      <c r="R75" s="5">
        <v>19.2349</v>
      </c>
      <c r="T75" s="5" t="s">
        <v>165</v>
      </c>
      <c r="U75" s="5" t="s">
        <v>166</v>
      </c>
      <c r="V75" s="5" t="s">
        <v>198</v>
      </c>
      <c r="W75" s="5" t="s">
        <v>199</v>
      </c>
      <c r="Y75" s="5">
        <v>8</v>
      </c>
      <c r="Z75" s="5" t="s">
        <v>169</v>
      </c>
      <c r="AA75" s="5" t="s">
        <v>170</v>
      </c>
      <c r="AB75" s="5">
        <v>4</v>
      </c>
      <c r="AC75" s="5" t="s">
        <v>218</v>
      </c>
      <c r="AD75" s="5">
        <v>10</v>
      </c>
      <c r="AF75" s="5">
        <v>461</v>
      </c>
      <c r="AG75" s="5" t="s">
        <v>173</v>
      </c>
      <c r="AH75" s="5" t="s">
        <v>174</v>
      </c>
      <c r="AI75" s="5" t="s">
        <v>175</v>
      </c>
      <c r="AJ75" s="5" t="s">
        <v>176</v>
      </c>
      <c r="AK75" s="78" t="s">
        <v>219</v>
      </c>
      <c r="AL75" s="5" t="s">
        <v>220</v>
      </c>
      <c r="AR75" s="79"/>
      <c r="AS75" s="78">
        <v>2000</v>
      </c>
      <c r="AT75" s="5">
        <v>2000</v>
      </c>
      <c r="AU75" s="5">
        <v>42</v>
      </c>
      <c r="AV75" s="5">
        <v>42</v>
      </c>
      <c r="AW75" s="5">
        <v>42</v>
      </c>
      <c r="AX75" s="5">
        <v>57.6</v>
      </c>
      <c r="AY75" s="5">
        <v>60.1</v>
      </c>
      <c r="AZ75" s="5">
        <v>58.698799999999999</v>
      </c>
      <c r="BA75" s="5">
        <v>41.783700000000003</v>
      </c>
      <c r="BB75" s="5">
        <v>42.063400000000001</v>
      </c>
      <c r="BC75" s="5">
        <v>41.909100000000002</v>
      </c>
      <c r="BD75" s="5">
        <v>19</v>
      </c>
      <c r="BE75" s="5" t="s">
        <v>2021</v>
      </c>
      <c r="BF75" s="5" t="s">
        <v>2022</v>
      </c>
      <c r="BG75" s="5" t="s">
        <v>175</v>
      </c>
      <c r="BH75" s="5" t="s">
        <v>176</v>
      </c>
      <c r="BI75" s="5">
        <v>2000</v>
      </c>
      <c r="BM75" s="5">
        <v>2000</v>
      </c>
      <c r="BN75" s="82" t="s">
        <v>2025</v>
      </c>
      <c r="BO75" s="5">
        <v>2</v>
      </c>
      <c r="BP75" s="5">
        <v>2</v>
      </c>
      <c r="BQ75" s="5">
        <v>33</v>
      </c>
      <c r="BR75" s="5" t="s">
        <v>221</v>
      </c>
      <c r="BT75" s="5" t="s">
        <v>2026</v>
      </c>
      <c r="BU75" s="83">
        <v>44361</v>
      </c>
      <c r="BV75" s="79">
        <v>29513</v>
      </c>
      <c r="BW75" s="170"/>
      <c r="BX75" s="5" t="s">
        <v>169</v>
      </c>
      <c r="BY75" s="5" t="s">
        <v>170</v>
      </c>
      <c r="CB75" s="5" t="s">
        <v>170</v>
      </c>
      <c r="CC75" s="5" t="s">
        <v>170</v>
      </c>
      <c r="CD75" s="5" t="s">
        <v>2141</v>
      </c>
      <c r="CE75" s="5" t="s">
        <v>170</v>
      </c>
      <c r="CG75" s="5" t="s">
        <v>169</v>
      </c>
      <c r="CH75" s="5" t="s">
        <v>284</v>
      </c>
      <c r="CI75" s="5" t="s">
        <v>169</v>
      </c>
      <c r="CJ75" s="5" t="s">
        <v>2142</v>
      </c>
      <c r="CK75" s="5" t="s">
        <v>183</v>
      </c>
      <c r="CM75" s="5">
        <v>1</v>
      </c>
      <c r="CN75" s="5" t="s">
        <v>184</v>
      </c>
      <c r="CP75" s="5">
        <v>389</v>
      </c>
      <c r="CQ75" s="5">
        <v>31.8</v>
      </c>
      <c r="CR75" s="5">
        <v>83.6</v>
      </c>
      <c r="CS75" s="5" t="s">
        <v>185</v>
      </c>
      <c r="CV75" s="5" t="s">
        <v>186</v>
      </c>
      <c r="CX75" s="5" t="s">
        <v>187</v>
      </c>
      <c r="CY75" s="5" t="s">
        <v>170</v>
      </c>
      <c r="DC75" s="5" t="s">
        <v>2143</v>
      </c>
      <c r="DD75" s="5">
        <v>1</v>
      </c>
      <c r="DE75" s="5" t="s">
        <v>188</v>
      </c>
      <c r="DG75" s="5">
        <v>105</v>
      </c>
      <c r="DJ75" s="5" t="s">
        <v>204</v>
      </c>
      <c r="DK75" s="5" t="s">
        <v>205</v>
      </c>
      <c r="DL75" s="5" t="s">
        <v>170</v>
      </c>
      <c r="DM75" s="5" t="s">
        <v>169</v>
      </c>
      <c r="DN75" s="5" t="s">
        <v>170</v>
      </c>
      <c r="DO75" s="5" t="s">
        <v>236</v>
      </c>
      <c r="DP75" s="5" t="s">
        <v>169</v>
      </c>
      <c r="DQ75" s="5" t="s">
        <v>193</v>
      </c>
      <c r="DR75" s="5" t="s">
        <v>2140</v>
      </c>
      <c r="DS75" s="5" t="s">
        <v>2029</v>
      </c>
      <c r="DT75" s="5" t="s">
        <v>2030</v>
      </c>
      <c r="DU75" s="5" t="s">
        <v>2104</v>
      </c>
      <c r="DV75" s="5" t="s">
        <v>2105</v>
      </c>
      <c r="DY75" s="5">
        <v>26.1</v>
      </c>
      <c r="DZ75" s="79"/>
      <c r="EA75" s="171"/>
      <c r="EB75" s="78">
        <v>5</v>
      </c>
      <c r="EC75" s="5">
        <v>7</v>
      </c>
      <c r="EE75" s="78" t="s">
        <v>2144</v>
      </c>
      <c r="EF75" s="5">
        <v>7</v>
      </c>
      <c r="EH75" s="79"/>
      <c r="EM75" s="78"/>
      <c r="EP75" s="79"/>
      <c r="EU75" s="78"/>
      <c r="EV75" s="79">
        <v>3500</v>
      </c>
      <c r="EW75" s="5">
        <v>494</v>
      </c>
      <c r="EX75" s="5">
        <v>420</v>
      </c>
      <c r="EY75" s="5">
        <v>461</v>
      </c>
      <c r="EZ75" s="81">
        <v>259</v>
      </c>
      <c r="FA75" s="5">
        <v>3</v>
      </c>
      <c r="FC75" s="81">
        <v>480</v>
      </c>
      <c r="FD75" s="5">
        <v>24</v>
      </c>
      <c r="FE75" s="5">
        <v>27</v>
      </c>
      <c r="FF75" s="79">
        <v>25</v>
      </c>
      <c r="FG75" s="5">
        <v>277.39999999999998</v>
      </c>
      <c r="FH75" s="5">
        <v>237.3</v>
      </c>
      <c r="FI75" s="87">
        <f>EZ75</f>
        <v>259</v>
      </c>
      <c r="FJ75" s="82" t="s">
        <v>2146</v>
      </c>
      <c r="FL75" s="79"/>
      <c r="FM75" s="5">
        <v>0.44400000000000001</v>
      </c>
      <c r="FN75" s="5">
        <v>0.442</v>
      </c>
      <c r="FO75" s="79">
        <v>0.443</v>
      </c>
      <c r="FP75" s="78"/>
      <c r="FR75" s="79"/>
      <c r="FS75" s="176">
        <v>23.8</v>
      </c>
    </row>
    <row r="76" spans="1:190" s="69" customFormat="1">
      <c r="C76" s="59"/>
      <c r="D76" s="59"/>
      <c r="E76" s="59"/>
      <c r="F76" s="59"/>
      <c r="G76" s="59"/>
      <c r="H76" s="59"/>
      <c r="I76" s="60"/>
      <c r="J76" s="68"/>
      <c r="K76" s="59"/>
      <c r="L76" s="59"/>
      <c r="M76" s="61" t="s">
        <v>2147</v>
      </c>
      <c r="N76" s="59"/>
      <c r="O76" s="59"/>
      <c r="P76" s="59"/>
      <c r="Q76" s="59"/>
      <c r="R76" s="59"/>
      <c r="S76" s="59"/>
      <c r="T76" s="59"/>
      <c r="U76" s="59"/>
      <c r="V76" s="59"/>
      <c r="W76" s="59"/>
      <c r="X76" s="59"/>
      <c r="Y76" s="59"/>
      <c r="Z76" s="59"/>
      <c r="AA76" s="59"/>
      <c r="AB76" s="59"/>
      <c r="AC76" s="59"/>
      <c r="AD76" s="61" t="str">
        <f>$M76</f>
        <v>2022 Lexus NX 450h+ AWD (PHEV)</v>
      </c>
      <c r="AE76" s="59"/>
      <c r="AF76" s="59"/>
      <c r="AG76" s="59"/>
      <c r="AH76" s="59"/>
      <c r="AI76" s="59"/>
      <c r="AJ76" s="62"/>
      <c r="AK76" s="57"/>
      <c r="AL76" s="59"/>
      <c r="AM76" s="59"/>
      <c r="AN76" s="59"/>
      <c r="AO76" s="59"/>
      <c r="AP76" s="59"/>
      <c r="AQ76" s="59"/>
      <c r="AR76" s="62"/>
      <c r="AS76" s="57"/>
      <c r="AT76" s="61" t="str">
        <f>$M76</f>
        <v>2022 Lexus NX 450h+ AWD (PHEV)</v>
      </c>
      <c r="AU76" s="57"/>
      <c r="AV76" s="59"/>
      <c r="AW76" s="59"/>
      <c r="AX76" s="59"/>
      <c r="AY76" s="59"/>
      <c r="AZ76" s="59"/>
      <c r="BA76" s="59"/>
      <c r="BB76" s="59"/>
      <c r="BC76" s="59"/>
      <c r="BD76" s="59"/>
      <c r="BE76" s="59"/>
      <c r="BF76" s="59"/>
      <c r="BG76" s="59"/>
      <c r="BH76" s="59"/>
      <c r="BI76" s="61" t="str">
        <f>$M76</f>
        <v>2022 Lexus NX 450h+ AWD (PHEV)</v>
      </c>
      <c r="BJ76" s="59"/>
      <c r="BK76" s="59"/>
      <c r="BL76" s="59"/>
      <c r="BM76" s="62"/>
      <c r="BN76" s="57"/>
      <c r="BO76" s="59"/>
      <c r="BP76" s="59"/>
      <c r="BQ76" s="59"/>
      <c r="BR76" s="59"/>
      <c r="BS76" s="59"/>
      <c r="BT76" s="64"/>
      <c r="BU76" s="59"/>
      <c r="BV76" s="62"/>
      <c r="BW76" s="164"/>
      <c r="BX76" s="57"/>
      <c r="BY76" s="61" t="str">
        <f>$M76</f>
        <v>2022 Lexus NX 450h+ AWD (PHEV)</v>
      </c>
      <c r="BZ76" s="59"/>
      <c r="CA76" s="59"/>
      <c r="CB76" s="59"/>
      <c r="CC76" s="59"/>
      <c r="CD76" s="59"/>
      <c r="CE76" s="115"/>
      <c r="CF76" s="59"/>
      <c r="CG76" s="59"/>
      <c r="CH76" s="59"/>
      <c r="CI76" s="59"/>
      <c r="CJ76" s="59"/>
      <c r="CK76" s="59"/>
      <c r="CL76" s="59"/>
      <c r="CM76" s="59"/>
      <c r="CN76" s="59"/>
      <c r="CO76" s="61" t="str">
        <f>$M76</f>
        <v>2022 Lexus NX 450h+ AWD (PHEV)</v>
      </c>
      <c r="CP76" s="59"/>
      <c r="CQ76" s="59"/>
      <c r="CR76" s="59"/>
      <c r="CS76" s="59"/>
      <c r="CT76" s="59"/>
      <c r="CU76" s="59"/>
      <c r="CV76" s="59"/>
      <c r="CW76" s="59"/>
      <c r="CX76" s="59"/>
      <c r="CY76" s="59"/>
      <c r="CZ76" s="59"/>
      <c r="DA76" s="59"/>
      <c r="DB76" s="59"/>
      <c r="DC76" s="59"/>
      <c r="DD76" s="59"/>
      <c r="DE76" s="59"/>
      <c r="DF76" s="61" t="str">
        <f>$M76</f>
        <v>2022 Lexus NX 450h+ AWD (PHEV)</v>
      </c>
      <c r="DG76" s="59"/>
      <c r="DH76" s="59"/>
      <c r="DI76" s="59"/>
      <c r="DJ76" s="59"/>
      <c r="DK76" s="59"/>
      <c r="DL76" s="59"/>
      <c r="DM76" s="59"/>
      <c r="DN76" s="59"/>
      <c r="DO76" s="59"/>
      <c r="DP76" s="59"/>
      <c r="DQ76" s="59"/>
      <c r="DR76" s="61"/>
      <c r="DS76" s="61"/>
      <c r="DT76" s="61"/>
      <c r="DU76" s="61"/>
      <c r="DV76" s="61"/>
      <c r="DW76" s="61" t="str">
        <f>$M76</f>
        <v>2022 Lexus NX 450h+ AWD (PHEV)</v>
      </c>
      <c r="DX76" s="61"/>
      <c r="DY76" s="61"/>
      <c r="DZ76" s="60"/>
      <c r="EA76" s="165"/>
      <c r="EB76" s="68"/>
      <c r="EC76" s="61"/>
      <c r="ED76" s="60"/>
      <c r="EE76" s="68"/>
      <c r="EF76" s="61"/>
      <c r="EG76" s="61"/>
      <c r="EH76" s="60"/>
      <c r="EI76" s="68"/>
      <c r="EK76" t="s">
        <v>1986</v>
      </c>
      <c r="EL76" s="61" t="str">
        <f>$M76</f>
        <v>2022 Lexus NX 450h+ AWD (PHEV)</v>
      </c>
      <c r="EM76" s="68"/>
      <c r="EP76" s="74"/>
      <c r="EQ76" s="73"/>
      <c r="ET76" s="74"/>
      <c r="EU76" s="73"/>
      <c r="EV76" s="74"/>
      <c r="EW76" s="73"/>
      <c r="EY76" s="74"/>
      <c r="EZ76" s="75"/>
      <c r="FA76" s="61" t="str">
        <f>$M76</f>
        <v>2022 Lexus NX 450h+ AWD (PHEV)</v>
      </c>
      <c r="FB76" s="74"/>
      <c r="FC76" s="75"/>
      <c r="FD76" s="68"/>
      <c r="FE76" s="61"/>
      <c r="FF76" s="60"/>
      <c r="FG76" s="68"/>
      <c r="FH76" s="61"/>
      <c r="FI76" s="60"/>
      <c r="FJ76" s="68"/>
      <c r="FK76" s="61"/>
      <c r="FL76" s="60"/>
      <c r="FM76" s="61" t="str">
        <f>$M76</f>
        <v>2022 Lexus NX 450h+ AWD (PHEV)</v>
      </c>
      <c r="FN76" s="61"/>
      <c r="FO76" s="60"/>
      <c r="FP76" s="167"/>
      <c r="FQ76" s="168"/>
      <c r="FR76" s="169"/>
      <c r="FS76" s="166"/>
      <c r="FT76" s="61"/>
      <c r="FU76" s="61"/>
      <c r="FV76" s="61"/>
      <c r="FW76" s="61"/>
      <c r="FX76" s="61"/>
      <c r="FY76" s="61"/>
      <c r="FZ76" s="61"/>
      <c r="GA76" s="61"/>
      <c r="GB76" s="61"/>
      <c r="GC76" s="61"/>
      <c r="GD76" s="61"/>
      <c r="GE76" s="61"/>
      <c r="GF76" s="61"/>
      <c r="GG76" s="61"/>
      <c r="GH76" s="61"/>
    </row>
    <row r="77" spans="1:190" s="5" customFormat="1">
      <c r="A77" s="5">
        <v>2022</v>
      </c>
      <c r="B77" s="5" t="s">
        <v>1684</v>
      </c>
      <c r="C77" s="5" t="s">
        <v>1685</v>
      </c>
      <c r="D77" s="5" t="s">
        <v>2148</v>
      </c>
      <c r="E77" s="5" t="s">
        <v>1687</v>
      </c>
      <c r="F77" s="5">
        <v>127</v>
      </c>
      <c r="G77" s="80">
        <v>2.5</v>
      </c>
      <c r="H77" s="5">
        <v>4</v>
      </c>
      <c r="I77" s="79" t="s">
        <v>1499</v>
      </c>
      <c r="J77" s="5">
        <v>38</v>
      </c>
      <c r="K77" s="5">
        <v>33</v>
      </c>
      <c r="L77" s="5">
        <v>36</v>
      </c>
      <c r="M77" s="5">
        <v>49.649900000000002</v>
      </c>
      <c r="N77" s="95">
        <v>47.549900000000001</v>
      </c>
      <c r="O77" s="5">
        <v>48.682400000000001</v>
      </c>
      <c r="P77" s="5">
        <v>37.589399999999998</v>
      </c>
      <c r="Q77" s="5">
        <v>33.274799999999999</v>
      </c>
      <c r="R77" s="95">
        <v>35.517000000000003</v>
      </c>
      <c r="T77" s="5" t="s">
        <v>470</v>
      </c>
      <c r="U77" s="5" t="s">
        <v>471</v>
      </c>
      <c r="V77" s="5" t="s">
        <v>1072</v>
      </c>
      <c r="W77" s="5" t="s">
        <v>1073</v>
      </c>
      <c r="Y77" s="5">
        <v>6</v>
      </c>
      <c r="Z77" s="5" t="s">
        <v>170</v>
      </c>
      <c r="AA77" s="5" t="s">
        <v>170</v>
      </c>
      <c r="AB77" s="5" t="s">
        <v>167</v>
      </c>
      <c r="AC77" s="5" t="s">
        <v>276</v>
      </c>
      <c r="AD77" s="5">
        <v>15</v>
      </c>
      <c r="AF77" s="5">
        <v>517</v>
      </c>
      <c r="AG77" s="5" t="s">
        <v>173</v>
      </c>
      <c r="AH77" s="5" t="s">
        <v>174</v>
      </c>
      <c r="AI77" s="5" t="s">
        <v>175</v>
      </c>
      <c r="AJ77" s="5" t="s">
        <v>176</v>
      </c>
      <c r="AK77" s="78" t="s">
        <v>219</v>
      </c>
      <c r="AL77" s="5" t="s">
        <v>220</v>
      </c>
      <c r="AR77" s="79"/>
      <c r="AS77" s="78">
        <v>950</v>
      </c>
      <c r="AT77" s="5">
        <v>950</v>
      </c>
      <c r="AU77" s="5">
        <v>36</v>
      </c>
      <c r="AV77" s="5">
        <v>45</v>
      </c>
      <c r="AW77" s="5">
        <v>40</v>
      </c>
      <c r="AX77" s="5">
        <v>25.4</v>
      </c>
      <c r="AY77" s="5">
        <v>31.3</v>
      </c>
      <c r="AZ77" s="5">
        <v>28.055</v>
      </c>
      <c r="BA77" s="5">
        <v>36.295000000000002</v>
      </c>
      <c r="BB77" s="5">
        <v>44.753999999999998</v>
      </c>
      <c r="BC77" s="5">
        <v>40.101599999999998</v>
      </c>
      <c r="BD77" s="5">
        <v>37</v>
      </c>
      <c r="BE77" s="5" t="s">
        <v>2021</v>
      </c>
      <c r="BF77" s="5" t="s">
        <v>2022</v>
      </c>
      <c r="BG77" s="5" t="s">
        <v>2023</v>
      </c>
      <c r="BH77" s="5" t="s">
        <v>2024</v>
      </c>
      <c r="BI77" s="5">
        <v>950</v>
      </c>
      <c r="BM77" s="5">
        <v>950</v>
      </c>
      <c r="BN77" s="82" t="s">
        <v>646</v>
      </c>
      <c r="BO77" s="5">
        <v>2</v>
      </c>
      <c r="BP77" s="5">
        <v>2</v>
      </c>
      <c r="BQ77" s="5">
        <v>31</v>
      </c>
      <c r="BR77" s="5" t="s">
        <v>431</v>
      </c>
      <c r="BT77" s="5" t="s">
        <v>2026</v>
      </c>
      <c r="BU77" s="83">
        <v>44531</v>
      </c>
      <c r="BV77" s="79">
        <v>30630</v>
      </c>
      <c r="BW77" s="170"/>
      <c r="BX77" s="5" t="s">
        <v>169</v>
      </c>
      <c r="BY77" s="5" t="s">
        <v>170</v>
      </c>
      <c r="CB77" s="5" t="s">
        <v>170</v>
      </c>
      <c r="CC77" s="5" t="s">
        <v>170</v>
      </c>
      <c r="CD77" s="5" t="s">
        <v>2149</v>
      </c>
      <c r="CE77" s="5" t="s">
        <v>170</v>
      </c>
      <c r="CG77" s="5" t="s">
        <v>169</v>
      </c>
      <c r="CH77" s="5" t="s">
        <v>398</v>
      </c>
      <c r="CI77" s="5" t="s">
        <v>170</v>
      </c>
      <c r="CK77" s="5" t="s">
        <v>183</v>
      </c>
      <c r="CM77" s="5">
        <v>1</v>
      </c>
      <c r="CN77" s="5" t="s">
        <v>184</v>
      </c>
      <c r="CP77" s="5">
        <v>355</v>
      </c>
      <c r="CQ77" s="5">
        <v>51</v>
      </c>
      <c r="CR77" s="5">
        <v>218.2</v>
      </c>
      <c r="CS77" s="5" t="s">
        <v>185</v>
      </c>
      <c r="CV77" s="5" t="s">
        <v>186</v>
      </c>
      <c r="CX77" s="5" t="s">
        <v>187</v>
      </c>
      <c r="CY77" s="5" t="s">
        <v>170</v>
      </c>
      <c r="DC77" s="5" t="s">
        <v>2150</v>
      </c>
      <c r="DD77" s="5">
        <v>2</v>
      </c>
      <c r="DE77" s="5" t="s">
        <v>522</v>
      </c>
      <c r="DF77" s="5" t="s">
        <v>777</v>
      </c>
      <c r="DG77" s="5" t="s">
        <v>1347</v>
      </c>
      <c r="DJ77" s="5" t="s">
        <v>190</v>
      </c>
      <c r="DK77" s="5" t="s">
        <v>191</v>
      </c>
      <c r="DL77" s="5" t="s">
        <v>170</v>
      </c>
      <c r="DM77" s="5" t="s">
        <v>169</v>
      </c>
      <c r="DN77" s="5" t="s">
        <v>170</v>
      </c>
      <c r="DO77" s="5" t="s">
        <v>726</v>
      </c>
      <c r="DP77" s="5" t="s">
        <v>169</v>
      </c>
      <c r="DQ77" s="5" t="s">
        <v>193</v>
      </c>
      <c r="DR77" s="5" t="s">
        <v>1977</v>
      </c>
      <c r="DS77" s="5" t="s">
        <v>2029</v>
      </c>
      <c r="DT77" s="5" t="s">
        <v>2030</v>
      </c>
      <c r="DU77" s="5" t="s">
        <v>2031</v>
      </c>
      <c r="DV77" s="5" t="s">
        <v>2032</v>
      </c>
      <c r="DZ77" s="79"/>
      <c r="EA77" s="171"/>
      <c r="EB77" s="78">
        <v>9</v>
      </c>
      <c r="EC77" s="5">
        <v>10</v>
      </c>
      <c r="EE77" s="78" t="s">
        <v>2151</v>
      </c>
      <c r="EF77" s="5">
        <v>7</v>
      </c>
      <c r="EH77" s="79"/>
      <c r="EM77" s="78"/>
      <c r="EP77" s="79"/>
      <c r="EU77" s="78">
        <v>1750</v>
      </c>
      <c r="EV77" s="79"/>
      <c r="EW77" s="5">
        <v>0</v>
      </c>
      <c r="EX77" s="5">
        <v>0</v>
      </c>
      <c r="EY77" s="5">
        <v>0</v>
      </c>
      <c r="EZ77" s="81">
        <v>87</v>
      </c>
      <c r="FA77" s="5">
        <v>4.5</v>
      </c>
      <c r="FC77" s="81">
        <v>550</v>
      </c>
      <c r="FD77" s="5">
        <v>63</v>
      </c>
      <c r="FE77" s="5">
        <v>50</v>
      </c>
      <c r="FF77" s="79">
        <v>57</v>
      </c>
      <c r="FG77" s="5">
        <v>74.5</v>
      </c>
      <c r="FH77" s="5">
        <v>104.2</v>
      </c>
      <c r="FI77" s="87">
        <f>EZ77</f>
        <v>87</v>
      </c>
      <c r="FJ77" s="172">
        <v>41.08</v>
      </c>
      <c r="FK77" s="5">
        <v>33.1</v>
      </c>
      <c r="FL77" s="79">
        <f>BD77</f>
        <v>37</v>
      </c>
      <c r="FM77" s="5">
        <v>0.68600000000000005</v>
      </c>
      <c r="FN77" s="5">
        <v>0.61799999999999999</v>
      </c>
      <c r="FO77" s="79">
        <v>0.65700000000000003</v>
      </c>
      <c r="FP77" s="174">
        <v>0</v>
      </c>
      <c r="FQ77" s="175">
        <v>0</v>
      </c>
      <c r="FR77" s="175">
        <v>0</v>
      </c>
      <c r="FS77" s="176">
        <v>14.8</v>
      </c>
    </row>
    <row r="78" spans="1:190" s="5" customFormat="1">
      <c r="A78" s="5" t="s">
        <v>1986</v>
      </c>
      <c r="B78" s="5" t="s">
        <v>2152</v>
      </c>
      <c r="G78" s="80"/>
      <c r="I78" s="79"/>
      <c r="J78" s="5">
        <v>38</v>
      </c>
      <c r="K78" s="5">
        <v>33</v>
      </c>
      <c r="L78" s="5">
        <v>36</v>
      </c>
      <c r="M78" s="5">
        <v>49.649900000000002</v>
      </c>
      <c r="N78" s="95">
        <v>47.549900000000001</v>
      </c>
      <c r="O78" s="5">
        <v>48.682400000000001</v>
      </c>
      <c r="P78" s="5">
        <v>37.589399999999998</v>
      </c>
      <c r="Q78" s="5">
        <v>33.274799999999999</v>
      </c>
      <c r="R78" s="95">
        <v>35.517000000000003</v>
      </c>
      <c r="T78" s="5" t="s">
        <v>470</v>
      </c>
      <c r="U78" s="5" t="s">
        <v>471</v>
      </c>
      <c r="V78" s="5" t="s">
        <v>1072</v>
      </c>
      <c r="W78" s="5" t="s">
        <v>1073</v>
      </c>
      <c r="Y78" s="5">
        <v>6</v>
      </c>
      <c r="Z78" s="5" t="s">
        <v>170</v>
      </c>
      <c r="AA78" s="5" t="s">
        <v>170</v>
      </c>
      <c r="AB78" s="5" t="s">
        <v>167</v>
      </c>
      <c r="AC78" s="5" t="s">
        <v>276</v>
      </c>
      <c r="AD78" s="5">
        <v>15</v>
      </c>
      <c r="AF78" s="5">
        <v>517</v>
      </c>
      <c r="AG78" s="5" t="s">
        <v>173</v>
      </c>
      <c r="AH78" s="5" t="s">
        <v>174</v>
      </c>
      <c r="AI78" s="5" t="s">
        <v>175</v>
      </c>
      <c r="AJ78" s="5" t="s">
        <v>176</v>
      </c>
      <c r="AK78" s="78" t="s">
        <v>219</v>
      </c>
      <c r="AL78" s="5" t="s">
        <v>220</v>
      </c>
      <c r="AR78" s="79"/>
      <c r="AS78" s="78">
        <v>950</v>
      </c>
      <c r="AT78" s="5">
        <v>950</v>
      </c>
      <c r="AU78" s="5">
        <v>93</v>
      </c>
      <c r="AV78" s="5">
        <v>75</v>
      </c>
      <c r="AW78" s="5">
        <v>84</v>
      </c>
      <c r="AX78" s="5">
        <v>132.6</v>
      </c>
      <c r="AY78" s="5">
        <v>107.6</v>
      </c>
      <c r="AZ78" s="5">
        <v>120.0485</v>
      </c>
      <c r="BA78" s="5">
        <v>92.812399999999997</v>
      </c>
      <c r="BB78" s="5">
        <v>75.289199999999994</v>
      </c>
      <c r="BC78" s="5">
        <v>84.013199999999998</v>
      </c>
      <c r="BD78" s="5">
        <v>37</v>
      </c>
      <c r="BE78" s="5" t="s">
        <v>2021</v>
      </c>
      <c r="BF78" s="5" t="s">
        <v>2022</v>
      </c>
      <c r="BG78" s="5" t="s">
        <v>175</v>
      </c>
      <c r="BH78" s="5" t="s">
        <v>176</v>
      </c>
      <c r="BI78" s="5">
        <v>950</v>
      </c>
      <c r="BM78" s="5">
        <v>950</v>
      </c>
      <c r="BN78" s="82" t="s">
        <v>2153</v>
      </c>
      <c r="BO78" s="5">
        <v>2</v>
      </c>
      <c r="BP78" s="5">
        <v>2</v>
      </c>
      <c r="BQ78" s="5">
        <v>31</v>
      </c>
      <c r="BR78" s="5" t="s">
        <v>431</v>
      </c>
      <c r="BT78" s="5" t="s">
        <v>2026</v>
      </c>
      <c r="BU78" s="83">
        <v>44531</v>
      </c>
      <c r="BV78" s="79">
        <v>30630</v>
      </c>
      <c r="BW78" s="170"/>
      <c r="BX78" s="5" t="s">
        <v>169</v>
      </c>
      <c r="BY78" s="5" t="s">
        <v>170</v>
      </c>
      <c r="CB78" s="5" t="s">
        <v>170</v>
      </c>
      <c r="CC78" s="5" t="s">
        <v>170</v>
      </c>
      <c r="CD78" s="5" t="s">
        <v>2149</v>
      </c>
      <c r="CE78" s="5" t="s">
        <v>170</v>
      </c>
      <c r="CG78" s="5" t="s">
        <v>169</v>
      </c>
      <c r="CH78" s="5" t="s">
        <v>398</v>
      </c>
      <c r="CI78" s="5" t="s">
        <v>170</v>
      </c>
      <c r="CK78" s="5" t="s">
        <v>183</v>
      </c>
      <c r="CM78" s="5">
        <v>1</v>
      </c>
      <c r="CN78" s="5" t="s">
        <v>184</v>
      </c>
      <c r="CP78" s="5">
        <v>355</v>
      </c>
      <c r="CQ78" s="5">
        <v>51</v>
      </c>
      <c r="CR78" s="5">
        <v>218.2</v>
      </c>
      <c r="CS78" s="5" t="s">
        <v>185</v>
      </c>
      <c r="CV78" s="5" t="s">
        <v>186</v>
      </c>
      <c r="CX78" s="5" t="s">
        <v>187</v>
      </c>
      <c r="CY78" s="5" t="s">
        <v>170</v>
      </c>
      <c r="DC78" s="5" t="s">
        <v>2150</v>
      </c>
      <c r="DD78" s="5">
        <v>2</v>
      </c>
      <c r="DE78" s="5" t="s">
        <v>522</v>
      </c>
      <c r="DF78" s="5" t="s">
        <v>777</v>
      </c>
      <c r="DG78" s="5" t="s">
        <v>1347</v>
      </c>
      <c r="DJ78" s="5" t="s">
        <v>190</v>
      </c>
      <c r="DK78" s="5" t="s">
        <v>191</v>
      </c>
      <c r="DL78" s="5" t="s">
        <v>170</v>
      </c>
      <c r="DM78" s="5" t="s">
        <v>169</v>
      </c>
      <c r="DN78" s="5" t="s">
        <v>170</v>
      </c>
      <c r="DO78" s="5" t="s">
        <v>726</v>
      </c>
      <c r="DP78" s="5" t="s">
        <v>169</v>
      </c>
      <c r="DQ78" s="5" t="s">
        <v>193</v>
      </c>
      <c r="DR78" s="5" t="s">
        <v>1977</v>
      </c>
      <c r="DS78" s="5" t="s">
        <v>2029</v>
      </c>
      <c r="DT78" s="5" t="s">
        <v>2030</v>
      </c>
      <c r="DU78" s="5" t="s">
        <v>2031</v>
      </c>
      <c r="DV78" s="5" t="s">
        <v>2032</v>
      </c>
      <c r="DZ78" s="79"/>
      <c r="EA78" s="171"/>
      <c r="EB78" s="78">
        <v>9</v>
      </c>
      <c r="EC78" s="5">
        <v>10</v>
      </c>
      <c r="EE78" s="78" t="s">
        <v>2151</v>
      </c>
      <c r="EF78" s="5">
        <v>7</v>
      </c>
      <c r="EH78" s="79"/>
      <c r="EM78" s="78"/>
      <c r="EP78" s="79"/>
      <c r="EU78" s="78">
        <v>1750</v>
      </c>
      <c r="EV78" s="79"/>
      <c r="EW78" s="5">
        <v>234</v>
      </c>
      <c r="EX78" s="5">
        <v>265</v>
      </c>
      <c r="EY78" s="5">
        <v>248</v>
      </c>
      <c r="EZ78" s="81">
        <v>87</v>
      </c>
      <c r="FA78" s="5">
        <v>4.5</v>
      </c>
      <c r="FC78" s="81">
        <v>550</v>
      </c>
      <c r="FD78" s="5">
        <v>63</v>
      </c>
      <c r="FE78" s="5">
        <v>50</v>
      </c>
      <c r="FF78" s="79">
        <v>57</v>
      </c>
      <c r="FG78" s="5">
        <v>74.5</v>
      </c>
      <c r="FH78" s="5">
        <v>104.2</v>
      </c>
      <c r="FI78" s="87">
        <f>EZ78</f>
        <v>87</v>
      </c>
      <c r="FJ78" s="82" t="s">
        <v>2154</v>
      </c>
      <c r="FL78" s="79"/>
      <c r="FM78" s="5">
        <v>0.68600000000000005</v>
      </c>
      <c r="FN78" s="5">
        <v>0.61799999999999999</v>
      </c>
      <c r="FO78" s="79">
        <v>0.65700000000000003</v>
      </c>
      <c r="FP78" s="78"/>
      <c r="FR78" s="79"/>
      <c r="FS78" s="176">
        <v>14.8</v>
      </c>
    </row>
    <row r="79" spans="1:190" s="69" customFormat="1" ht="14.45" customHeight="1">
      <c r="C79" s="59"/>
      <c r="D79" s="59"/>
      <c r="E79" s="59"/>
      <c r="F79" s="59"/>
      <c r="G79" s="59"/>
      <c r="H79" s="59"/>
      <c r="I79" s="60"/>
      <c r="J79" s="68"/>
      <c r="K79" s="59"/>
      <c r="L79" s="59"/>
      <c r="M79" s="61" t="s">
        <v>2155</v>
      </c>
      <c r="N79" s="59"/>
      <c r="O79" s="59"/>
      <c r="P79" s="59"/>
      <c r="Q79" s="59"/>
      <c r="R79" s="59"/>
      <c r="S79" s="59"/>
      <c r="T79" s="59"/>
      <c r="U79" s="59"/>
      <c r="V79" s="59"/>
      <c r="W79" s="59"/>
      <c r="X79" s="59"/>
      <c r="Y79" s="59"/>
      <c r="Z79" s="59"/>
      <c r="AA79" s="59"/>
      <c r="AB79" s="59"/>
      <c r="AC79" s="59"/>
      <c r="AD79" s="61" t="str">
        <f>$M79</f>
        <v>2022 Lincoln Aviator AWD (PHEV)</v>
      </c>
      <c r="AE79" s="59"/>
      <c r="AF79" s="59"/>
      <c r="AG79" s="59"/>
      <c r="AH79" s="59"/>
      <c r="AI79" s="59"/>
      <c r="AJ79" s="62"/>
      <c r="AK79" s="57"/>
      <c r="AL79" s="59"/>
      <c r="AM79" s="59"/>
      <c r="AN79" s="59"/>
      <c r="AO79" s="59"/>
      <c r="AP79" s="59"/>
      <c r="AQ79" s="59"/>
      <c r="AR79" s="62"/>
      <c r="AS79" s="57"/>
      <c r="AT79" s="61" t="str">
        <f>$M79</f>
        <v>2022 Lincoln Aviator AWD (PHEV)</v>
      </c>
      <c r="AU79" s="57"/>
      <c r="AV79" s="59"/>
      <c r="AW79" s="59"/>
      <c r="AX79" s="59"/>
      <c r="AY79" s="59"/>
      <c r="AZ79" s="59"/>
      <c r="BA79" s="59"/>
      <c r="BB79" s="59"/>
      <c r="BC79" s="59"/>
      <c r="BD79" s="59"/>
      <c r="BE79" s="59"/>
      <c r="BF79" s="59"/>
      <c r="BG79" s="59"/>
      <c r="BH79" s="59"/>
      <c r="BI79" s="61" t="str">
        <f>$M79</f>
        <v>2022 Lincoln Aviator AWD (PHEV)</v>
      </c>
      <c r="BJ79" s="59"/>
      <c r="BK79" s="59"/>
      <c r="BL79" s="59"/>
      <c r="BM79" s="62"/>
      <c r="BN79" s="57"/>
      <c r="BO79" s="59"/>
      <c r="BP79" s="59"/>
      <c r="BQ79" s="59"/>
      <c r="BR79" s="59"/>
      <c r="BS79" s="59"/>
      <c r="BT79" s="64"/>
      <c r="BU79" s="59"/>
      <c r="BV79" s="62"/>
      <c r="BW79" s="164"/>
      <c r="BX79" s="57"/>
      <c r="BY79" s="61" t="str">
        <f>$M79</f>
        <v>2022 Lincoln Aviator AWD (PHEV)</v>
      </c>
      <c r="BZ79" s="59"/>
      <c r="CA79" s="59"/>
      <c r="CB79" s="59"/>
      <c r="CC79" s="59"/>
      <c r="CD79" s="59"/>
      <c r="CE79" s="115"/>
      <c r="CF79" s="59"/>
      <c r="CG79" s="59"/>
      <c r="CH79" s="59"/>
      <c r="CI79" s="59"/>
      <c r="CJ79" s="59"/>
      <c r="CK79" s="59"/>
      <c r="CL79" s="59"/>
      <c r="CM79" s="59"/>
      <c r="CN79" s="59"/>
      <c r="CO79" s="61" t="str">
        <f>$M79</f>
        <v>2022 Lincoln Aviator AWD (PHEV)</v>
      </c>
      <c r="CP79" s="59"/>
      <c r="CQ79" s="59"/>
      <c r="CR79" s="59"/>
      <c r="CS79" s="59"/>
      <c r="CT79" s="59"/>
      <c r="CU79" s="59"/>
      <c r="CV79" s="59"/>
      <c r="CW79" s="59"/>
      <c r="CX79" s="59"/>
      <c r="CY79" s="59"/>
      <c r="CZ79" s="59"/>
      <c r="DA79" s="59"/>
      <c r="DB79" s="59"/>
      <c r="DC79" s="59"/>
      <c r="DD79" s="59"/>
      <c r="DE79" s="59"/>
      <c r="DF79" s="61" t="str">
        <f>$M79</f>
        <v>2022 Lincoln Aviator AWD (PHEV)</v>
      </c>
      <c r="DG79" s="59"/>
      <c r="DH79" s="59"/>
      <c r="DI79" s="59"/>
      <c r="DJ79" s="59"/>
      <c r="DK79" s="59"/>
      <c r="DL79" s="59"/>
      <c r="DM79" s="59"/>
      <c r="DN79" s="59"/>
      <c r="DO79" s="59"/>
      <c r="DP79" s="59"/>
      <c r="DQ79" s="59"/>
      <c r="DR79" s="61"/>
      <c r="DS79" s="61"/>
      <c r="DT79" s="61"/>
      <c r="DU79" s="61"/>
      <c r="DV79" s="61"/>
      <c r="DW79" s="61" t="str">
        <f>$M79</f>
        <v>2022 Lincoln Aviator AWD (PHEV)</v>
      </c>
      <c r="DX79" s="61"/>
      <c r="DY79" s="61"/>
      <c r="DZ79" s="60"/>
      <c r="EA79" s="165"/>
      <c r="EB79" s="68"/>
      <c r="EC79" s="61"/>
      <c r="ED79" s="60"/>
      <c r="EE79" s="68"/>
      <c r="EF79" s="61"/>
      <c r="EG79" s="61"/>
      <c r="EH79" s="60"/>
      <c r="EI79" s="68"/>
      <c r="EK79" t="s">
        <v>1986</v>
      </c>
      <c r="EL79" s="61" t="str">
        <f>$M79</f>
        <v>2022 Lincoln Aviator AWD (PHEV)</v>
      </c>
      <c r="EM79" s="68"/>
      <c r="EP79" s="74"/>
      <c r="EQ79" s="73"/>
      <c r="ET79" s="74"/>
      <c r="EU79" s="73"/>
      <c r="EV79" s="74"/>
      <c r="EW79" s="73"/>
      <c r="EY79" s="74"/>
      <c r="EZ79" s="75"/>
      <c r="FA79" s="61" t="str">
        <f>$M79</f>
        <v>2022 Lincoln Aviator AWD (PHEV)</v>
      </c>
      <c r="FB79" s="74"/>
      <c r="FC79" s="75"/>
      <c r="FD79" s="68"/>
      <c r="FE79" s="61"/>
      <c r="FF79" s="60"/>
      <c r="FG79" s="68"/>
      <c r="FH79" s="61"/>
      <c r="FI79" s="60"/>
      <c r="FJ79" s="68"/>
      <c r="FK79" s="61"/>
      <c r="FL79" s="60"/>
      <c r="FM79" s="61" t="str">
        <f>$M79</f>
        <v>2022 Lincoln Aviator AWD (PHEV)</v>
      </c>
      <c r="FN79" s="61"/>
      <c r="FO79" s="60"/>
      <c r="FP79" s="167"/>
      <c r="FQ79" s="168"/>
      <c r="FR79" s="169"/>
      <c r="FS79" s="166"/>
      <c r="FT79" s="61"/>
      <c r="FU79" s="61"/>
      <c r="FV79" s="61"/>
      <c r="FW79" s="61"/>
      <c r="FX79" s="61"/>
      <c r="FY79" s="61"/>
      <c r="FZ79" s="61"/>
      <c r="GA79" s="61"/>
      <c r="GB79" s="61"/>
      <c r="GC79" s="61"/>
      <c r="GD79" s="61"/>
      <c r="GE79" s="61"/>
      <c r="GF79" s="61"/>
      <c r="GG79" s="61"/>
      <c r="GH79" s="61"/>
    </row>
    <row r="80" spans="1:190" s="5" customFormat="1">
      <c r="A80" s="5">
        <v>2022</v>
      </c>
      <c r="B80" s="5" t="s">
        <v>642</v>
      </c>
      <c r="C80" s="5" t="s">
        <v>750</v>
      </c>
      <c r="D80" s="5" t="s">
        <v>2156</v>
      </c>
      <c r="E80" s="5" t="s">
        <v>645</v>
      </c>
      <c r="F80" s="5">
        <v>99</v>
      </c>
      <c r="G80" s="80">
        <v>3</v>
      </c>
      <c r="H80" s="5">
        <v>6</v>
      </c>
      <c r="I80" s="79" t="s">
        <v>648</v>
      </c>
      <c r="J80" s="5">
        <v>22</v>
      </c>
      <c r="K80" s="5">
        <v>25</v>
      </c>
      <c r="L80" s="5">
        <v>23</v>
      </c>
      <c r="M80" s="5">
        <v>27.4</v>
      </c>
      <c r="N80" s="5">
        <v>34.6</v>
      </c>
      <c r="O80" s="95">
        <v>30.230899999999998</v>
      </c>
      <c r="P80" s="5">
        <v>21.537600000000001</v>
      </c>
      <c r="Q80" s="5">
        <v>24.6279</v>
      </c>
      <c r="R80" s="95">
        <v>22.826499999999999</v>
      </c>
      <c r="T80" s="5" t="s">
        <v>165</v>
      </c>
      <c r="U80" s="5" t="s">
        <v>166</v>
      </c>
      <c r="V80" s="5" t="s">
        <v>198</v>
      </c>
      <c r="W80" s="5" t="s">
        <v>199</v>
      </c>
      <c r="Y80" s="5">
        <v>10</v>
      </c>
      <c r="Z80" s="5" t="s">
        <v>169</v>
      </c>
      <c r="AA80" s="5" t="s">
        <v>170</v>
      </c>
      <c r="AB80" s="5" t="s">
        <v>691</v>
      </c>
      <c r="AC80" s="5" t="s">
        <v>692</v>
      </c>
      <c r="AD80" s="5">
        <v>15</v>
      </c>
      <c r="AF80" s="5">
        <v>443</v>
      </c>
      <c r="AG80" s="5" t="s">
        <v>197</v>
      </c>
      <c r="AH80" s="5" t="s">
        <v>472</v>
      </c>
      <c r="AI80" s="5" t="s">
        <v>175</v>
      </c>
      <c r="AJ80" s="5" t="s">
        <v>176</v>
      </c>
      <c r="AK80" s="78" t="s">
        <v>219</v>
      </c>
      <c r="AL80" s="5" t="s">
        <v>220</v>
      </c>
      <c r="AR80" s="79"/>
      <c r="AS80" s="78">
        <v>1350</v>
      </c>
      <c r="AT80" s="5">
        <v>1350</v>
      </c>
      <c r="AU80" s="5">
        <v>62</v>
      </c>
      <c r="AV80" s="5">
        <v>58</v>
      </c>
      <c r="AW80" s="5">
        <v>60</v>
      </c>
      <c r="AX80" s="5">
        <v>43.9</v>
      </c>
      <c r="AY80" s="5">
        <v>40.9</v>
      </c>
      <c r="AZ80" s="5">
        <v>42.55</v>
      </c>
      <c r="BA80" s="5">
        <v>61.884</v>
      </c>
      <c r="BB80" s="5">
        <v>57.929000000000002</v>
      </c>
      <c r="BC80" s="5">
        <v>60.104199999999999</v>
      </c>
      <c r="BD80" s="5">
        <v>21</v>
      </c>
      <c r="BE80" s="5" t="s">
        <v>2021</v>
      </c>
      <c r="BF80" s="5" t="s">
        <v>2022</v>
      </c>
      <c r="BG80" s="5" t="s">
        <v>2023</v>
      </c>
      <c r="BH80" s="5" t="s">
        <v>2024</v>
      </c>
      <c r="BI80" s="5">
        <v>1350</v>
      </c>
      <c r="BM80" s="5">
        <v>1350</v>
      </c>
      <c r="BN80" s="82" t="s">
        <v>2025</v>
      </c>
      <c r="BO80" s="5">
        <v>2</v>
      </c>
      <c r="BP80" s="5">
        <v>2</v>
      </c>
      <c r="BQ80" s="5">
        <v>33</v>
      </c>
      <c r="BR80" s="5" t="s">
        <v>221</v>
      </c>
      <c r="BT80" s="5" t="s">
        <v>2026</v>
      </c>
      <c r="BU80" s="83">
        <v>44441</v>
      </c>
      <c r="BV80" s="79">
        <v>29879</v>
      </c>
      <c r="BW80" s="170"/>
      <c r="BX80" s="5" t="s">
        <v>170</v>
      </c>
      <c r="BY80" s="5" t="s">
        <v>170</v>
      </c>
      <c r="CB80" s="5" t="s">
        <v>170</v>
      </c>
      <c r="CC80" s="5" t="s">
        <v>170</v>
      </c>
      <c r="CD80" s="5" t="s">
        <v>2157</v>
      </c>
      <c r="CE80" s="5" t="s">
        <v>170</v>
      </c>
      <c r="CG80" s="5" t="s">
        <v>169</v>
      </c>
      <c r="CH80" s="5" t="s">
        <v>1089</v>
      </c>
      <c r="CI80" s="5" t="s">
        <v>170</v>
      </c>
      <c r="CK80" s="5" t="s">
        <v>183</v>
      </c>
      <c r="CM80" s="5">
        <v>1</v>
      </c>
      <c r="CN80" s="5" t="s">
        <v>184</v>
      </c>
      <c r="CP80" s="5">
        <v>347</v>
      </c>
      <c r="CQ80" s="5">
        <v>36</v>
      </c>
      <c r="CR80" s="5">
        <v>98.6</v>
      </c>
      <c r="CS80" s="5" t="s">
        <v>2028</v>
      </c>
      <c r="CV80" s="5" t="s">
        <v>186</v>
      </c>
      <c r="CX80" s="5" t="s">
        <v>187</v>
      </c>
      <c r="CY80" s="5" t="s">
        <v>170</v>
      </c>
      <c r="DD80" s="5">
        <v>1</v>
      </c>
      <c r="DE80" s="5" t="s">
        <v>188</v>
      </c>
      <c r="DG80" s="5">
        <v>74</v>
      </c>
      <c r="DJ80" s="5" t="s">
        <v>204</v>
      </c>
      <c r="DK80" s="5" t="s">
        <v>205</v>
      </c>
      <c r="DL80" s="5" t="s">
        <v>170</v>
      </c>
      <c r="DM80" s="5" t="s">
        <v>169</v>
      </c>
      <c r="DN80" s="5" t="s">
        <v>170</v>
      </c>
      <c r="DO80" s="5" t="s">
        <v>1150</v>
      </c>
      <c r="DP80" s="5" t="s">
        <v>169</v>
      </c>
      <c r="DQ80" s="5" t="s">
        <v>193</v>
      </c>
      <c r="DS80" s="5" t="s">
        <v>2029</v>
      </c>
      <c r="DT80" s="5" t="s">
        <v>2030</v>
      </c>
      <c r="DU80" s="5" t="s">
        <v>2039</v>
      </c>
      <c r="DV80" s="5" t="s">
        <v>2040</v>
      </c>
      <c r="DZ80" s="79"/>
      <c r="EA80" s="171"/>
      <c r="EB80" s="78">
        <v>7</v>
      </c>
      <c r="EC80" s="5">
        <v>8</v>
      </c>
      <c r="EE80" s="78" t="s">
        <v>2158</v>
      </c>
      <c r="EF80" s="5">
        <v>7</v>
      </c>
      <c r="EH80" s="79"/>
      <c r="EM80" s="78"/>
      <c r="EP80" s="79"/>
      <c r="EU80" s="78"/>
      <c r="EV80" s="79">
        <v>250</v>
      </c>
      <c r="EW80" s="5">
        <v>0</v>
      </c>
      <c r="EX80" s="5">
        <v>0</v>
      </c>
      <c r="EY80" s="5">
        <v>0</v>
      </c>
      <c r="EZ80" s="81">
        <v>209</v>
      </c>
      <c r="FA80" s="5">
        <v>3.5</v>
      </c>
      <c r="FC80" s="81">
        <v>460</v>
      </c>
      <c r="FD80" s="5">
        <v>29</v>
      </c>
      <c r="FE80" s="5">
        <v>34</v>
      </c>
      <c r="FF80" s="79">
        <v>31</v>
      </c>
      <c r="FG80" s="86">
        <v>226.1</v>
      </c>
      <c r="FH80" s="80">
        <v>188.9</v>
      </c>
      <c r="FI80" s="87">
        <f>EZ80</f>
        <v>209</v>
      </c>
      <c r="FJ80" s="78">
        <v>20.440000000000001</v>
      </c>
      <c r="FK80" s="5">
        <v>21.59</v>
      </c>
      <c r="FL80" s="79">
        <f>BD80</f>
        <v>21</v>
      </c>
      <c r="FM80" s="182">
        <v>0.46300000000000002</v>
      </c>
      <c r="FN80" s="182">
        <v>0.48099999999999998</v>
      </c>
      <c r="FO80" s="194">
        <v>0.47099999999999997</v>
      </c>
      <c r="FP80" s="174">
        <v>0</v>
      </c>
      <c r="FQ80" s="175">
        <v>0</v>
      </c>
      <c r="FR80" s="179">
        <v>0</v>
      </c>
      <c r="FS80" s="180">
        <v>19.3</v>
      </c>
    </row>
    <row r="81" spans="1:190" s="5" customFormat="1">
      <c r="B81" s="5" t="s">
        <v>2159</v>
      </c>
      <c r="G81" s="80"/>
      <c r="I81" s="79"/>
      <c r="J81" s="5">
        <v>22</v>
      </c>
      <c r="K81" s="5">
        <v>25</v>
      </c>
      <c r="L81" s="5">
        <v>23</v>
      </c>
      <c r="M81" s="5">
        <v>27.4</v>
      </c>
      <c r="N81" s="5">
        <v>34.6</v>
      </c>
      <c r="O81" s="95">
        <v>30.230899999999998</v>
      </c>
      <c r="P81" s="5">
        <v>21.537600000000001</v>
      </c>
      <c r="Q81" s="5">
        <v>24.6279</v>
      </c>
      <c r="R81" s="95">
        <v>22.826499999999999</v>
      </c>
      <c r="T81" s="5" t="s">
        <v>165</v>
      </c>
      <c r="U81" s="5" t="s">
        <v>166</v>
      </c>
      <c r="V81" s="5" t="s">
        <v>198</v>
      </c>
      <c r="W81" s="5" t="s">
        <v>199</v>
      </c>
      <c r="Y81" s="5">
        <v>10</v>
      </c>
      <c r="Z81" s="5" t="s">
        <v>169</v>
      </c>
      <c r="AA81" s="5" t="s">
        <v>170</v>
      </c>
      <c r="AB81" s="5" t="s">
        <v>691</v>
      </c>
      <c r="AC81" s="5" t="s">
        <v>692</v>
      </c>
      <c r="AD81" s="5">
        <v>15</v>
      </c>
      <c r="AF81" s="5">
        <v>443</v>
      </c>
      <c r="AG81" s="5" t="s">
        <v>197</v>
      </c>
      <c r="AH81" s="5" t="s">
        <v>472</v>
      </c>
      <c r="AI81" s="5" t="s">
        <v>175</v>
      </c>
      <c r="AJ81" s="5" t="s">
        <v>176</v>
      </c>
      <c r="AK81" s="78" t="s">
        <v>219</v>
      </c>
      <c r="AL81" s="5" t="s">
        <v>220</v>
      </c>
      <c r="AR81" s="79"/>
      <c r="AS81" s="78">
        <v>1350</v>
      </c>
      <c r="AT81" s="5">
        <v>1350</v>
      </c>
      <c r="AU81" s="5">
        <v>54</v>
      </c>
      <c r="AV81" s="5">
        <v>58</v>
      </c>
      <c r="AW81" s="5">
        <v>56</v>
      </c>
      <c r="AX81" s="5">
        <v>76.7</v>
      </c>
      <c r="AY81" s="5">
        <v>82.5</v>
      </c>
      <c r="AZ81" s="5">
        <v>79.205799999999996</v>
      </c>
      <c r="BA81" s="5">
        <v>54.093899999999998</v>
      </c>
      <c r="BB81" s="5">
        <v>57.7348</v>
      </c>
      <c r="BC81" s="5">
        <v>55.6738</v>
      </c>
      <c r="BD81" s="5">
        <v>21</v>
      </c>
      <c r="BE81" s="5" t="s">
        <v>2021</v>
      </c>
      <c r="BF81" s="5" t="s">
        <v>2022</v>
      </c>
      <c r="BG81" s="5" t="s">
        <v>175</v>
      </c>
      <c r="BH81" s="5" t="s">
        <v>176</v>
      </c>
      <c r="BI81" s="5">
        <v>1350</v>
      </c>
      <c r="BM81" s="5">
        <v>1350</v>
      </c>
      <c r="BN81" s="82" t="s">
        <v>2025</v>
      </c>
      <c r="BO81" s="5">
        <v>2</v>
      </c>
      <c r="BP81" s="5">
        <v>2</v>
      </c>
      <c r="BQ81" s="5">
        <v>33</v>
      </c>
      <c r="BR81" s="5" t="s">
        <v>221</v>
      </c>
      <c r="BT81" s="5" t="s">
        <v>2026</v>
      </c>
      <c r="BU81" s="83">
        <v>44441</v>
      </c>
      <c r="BV81" s="79">
        <v>29879</v>
      </c>
      <c r="BW81" s="170"/>
      <c r="BX81" s="5" t="s">
        <v>170</v>
      </c>
      <c r="BY81" s="5" t="s">
        <v>170</v>
      </c>
      <c r="CB81" s="5" t="s">
        <v>170</v>
      </c>
      <c r="CC81" s="5" t="s">
        <v>170</v>
      </c>
      <c r="CD81" s="5" t="s">
        <v>2157</v>
      </c>
      <c r="CE81" s="5" t="s">
        <v>170</v>
      </c>
      <c r="CG81" s="5" t="s">
        <v>169</v>
      </c>
      <c r="CH81" s="5" t="s">
        <v>1089</v>
      </c>
      <c r="CI81" s="5" t="s">
        <v>170</v>
      </c>
      <c r="CK81" s="5" t="s">
        <v>183</v>
      </c>
      <c r="CM81" s="5">
        <v>1</v>
      </c>
      <c r="CN81" s="5" t="s">
        <v>184</v>
      </c>
      <c r="CP81" s="5">
        <v>347</v>
      </c>
      <c r="CQ81" s="5">
        <v>36</v>
      </c>
      <c r="CR81" s="5">
        <v>98.6</v>
      </c>
      <c r="CS81" s="5" t="s">
        <v>2028</v>
      </c>
      <c r="CV81" s="5" t="s">
        <v>186</v>
      </c>
      <c r="CX81" s="5" t="s">
        <v>187</v>
      </c>
      <c r="CY81" s="5" t="s">
        <v>170</v>
      </c>
      <c r="DD81" s="5">
        <v>1</v>
      </c>
      <c r="DE81" s="5" t="s">
        <v>188</v>
      </c>
      <c r="DG81" s="5">
        <v>74</v>
      </c>
      <c r="DJ81" s="5" t="s">
        <v>204</v>
      </c>
      <c r="DK81" s="5" t="s">
        <v>205</v>
      </c>
      <c r="DL81" s="5" t="s">
        <v>170</v>
      </c>
      <c r="DM81" s="5" t="s">
        <v>169</v>
      </c>
      <c r="DN81" s="5" t="s">
        <v>170</v>
      </c>
      <c r="DO81" s="5" t="s">
        <v>1150</v>
      </c>
      <c r="DP81" s="5" t="s">
        <v>169</v>
      </c>
      <c r="DQ81" s="5" t="s">
        <v>193</v>
      </c>
      <c r="DS81" s="5" t="s">
        <v>2029</v>
      </c>
      <c r="DT81" s="5" t="s">
        <v>2030</v>
      </c>
      <c r="DU81" s="5" t="s">
        <v>2039</v>
      </c>
      <c r="DV81" s="5" t="s">
        <v>2040</v>
      </c>
      <c r="DZ81" s="79"/>
      <c r="EA81" s="171"/>
      <c r="EB81" s="78">
        <v>7</v>
      </c>
      <c r="EC81" s="5">
        <v>8</v>
      </c>
      <c r="EE81" s="78" t="s">
        <v>2158</v>
      </c>
      <c r="EF81" s="5">
        <v>7</v>
      </c>
      <c r="EH81" s="79"/>
      <c r="EM81" s="78"/>
      <c r="EP81" s="79"/>
      <c r="EU81" s="78"/>
      <c r="EV81" s="79">
        <v>250</v>
      </c>
      <c r="EW81" s="5">
        <v>413</v>
      </c>
      <c r="EX81" s="5">
        <v>361</v>
      </c>
      <c r="EY81" s="5">
        <v>390</v>
      </c>
      <c r="EZ81" s="81">
        <v>209</v>
      </c>
      <c r="FA81" s="5">
        <v>3.5</v>
      </c>
      <c r="FC81" s="81">
        <v>460</v>
      </c>
      <c r="FD81" s="5">
        <v>29</v>
      </c>
      <c r="FE81" s="5">
        <v>34</v>
      </c>
      <c r="FF81" s="79">
        <v>31</v>
      </c>
      <c r="FG81" s="86">
        <v>226.1</v>
      </c>
      <c r="FH81" s="80">
        <v>188.9</v>
      </c>
      <c r="FI81" s="87">
        <f>EZ81</f>
        <v>209</v>
      </c>
      <c r="FJ81" s="82" t="s">
        <v>2049</v>
      </c>
      <c r="FL81" s="79"/>
      <c r="FM81" s="182">
        <v>0.46300000000000002</v>
      </c>
      <c r="FN81" s="182">
        <v>0.48099999999999998</v>
      </c>
      <c r="FO81" s="194">
        <v>0.47099999999999997</v>
      </c>
      <c r="FP81" s="78"/>
      <c r="FR81" s="79"/>
      <c r="FS81" s="180">
        <v>19.3</v>
      </c>
    </row>
    <row r="82" spans="1:190" s="69" customFormat="1">
      <c r="C82" s="59"/>
      <c r="D82" s="59"/>
      <c r="E82" s="59"/>
      <c r="F82" s="59"/>
      <c r="G82" s="59"/>
      <c r="H82" s="59"/>
      <c r="I82" s="60"/>
      <c r="J82" s="68"/>
      <c r="K82" s="59"/>
      <c r="L82" s="59"/>
      <c r="M82" s="61" t="s">
        <v>2160</v>
      </c>
      <c r="N82" s="59"/>
      <c r="O82" s="59"/>
      <c r="P82" s="59"/>
      <c r="Q82" s="59"/>
      <c r="R82" s="59"/>
      <c r="S82" s="59"/>
      <c r="T82" s="59"/>
      <c r="U82" s="59"/>
      <c r="V82" s="59"/>
      <c r="W82" s="59"/>
      <c r="X82" s="59"/>
      <c r="Y82" s="59"/>
      <c r="Z82" s="59"/>
      <c r="AA82" s="59"/>
      <c r="AB82" s="59"/>
      <c r="AC82" s="59"/>
      <c r="AD82" s="61" t="str">
        <f>$M82</f>
        <v>2022 Lincoln Corsair AWD (PHEV)</v>
      </c>
      <c r="AE82" s="59"/>
      <c r="AF82" s="59"/>
      <c r="AG82" s="59"/>
      <c r="AH82" s="59"/>
      <c r="AI82" s="59"/>
      <c r="AJ82" s="62"/>
      <c r="AK82" s="57"/>
      <c r="AL82" s="59"/>
      <c r="AM82" s="59"/>
      <c r="AN82" s="59"/>
      <c r="AO82" s="59"/>
      <c r="AP82" s="59"/>
      <c r="AQ82" s="59"/>
      <c r="AR82" s="62"/>
      <c r="AS82" s="57"/>
      <c r="AT82" s="61" t="str">
        <f>$M82</f>
        <v>2022 Lincoln Corsair AWD (PHEV)</v>
      </c>
      <c r="AU82" s="57"/>
      <c r="AV82" s="59"/>
      <c r="AW82" s="59"/>
      <c r="AX82" s="59"/>
      <c r="AY82" s="59"/>
      <c r="AZ82" s="59"/>
      <c r="BA82" s="59"/>
      <c r="BB82" s="59"/>
      <c r="BC82" s="59"/>
      <c r="BD82" s="59"/>
      <c r="BE82" s="59"/>
      <c r="BF82" s="59"/>
      <c r="BG82" s="59"/>
      <c r="BH82" s="59"/>
      <c r="BI82" s="61" t="str">
        <f>$M82</f>
        <v>2022 Lincoln Corsair AWD (PHEV)</v>
      </c>
      <c r="BJ82" s="59"/>
      <c r="BK82" s="59"/>
      <c r="BL82" s="59"/>
      <c r="BM82" s="62"/>
      <c r="BN82" s="57"/>
      <c r="BO82" s="59"/>
      <c r="BP82" s="59"/>
      <c r="BQ82" s="59"/>
      <c r="BR82" s="59"/>
      <c r="BS82" s="59"/>
      <c r="BT82" s="64"/>
      <c r="BU82" s="59"/>
      <c r="BV82" s="62"/>
      <c r="BW82" s="164"/>
      <c r="BX82" s="57"/>
      <c r="BY82" s="61" t="str">
        <f>$M82</f>
        <v>2022 Lincoln Corsair AWD (PHEV)</v>
      </c>
      <c r="BZ82" s="59"/>
      <c r="CA82" s="59"/>
      <c r="CB82" s="59"/>
      <c r="CC82" s="59"/>
      <c r="CD82" s="59"/>
      <c r="CE82" s="115"/>
      <c r="CF82" s="59"/>
      <c r="CG82" s="59"/>
      <c r="CH82" s="59"/>
      <c r="CI82" s="59"/>
      <c r="CJ82" s="59"/>
      <c r="CK82" s="59"/>
      <c r="CL82" s="59"/>
      <c r="CM82" s="59"/>
      <c r="CN82" s="59"/>
      <c r="CO82" s="61" t="str">
        <f>$M82</f>
        <v>2022 Lincoln Corsair AWD (PHEV)</v>
      </c>
      <c r="CP82" s="59"/>
      <c r="CQ82" s="59"/>
      <c r="CR82" s="59"/>
      <c r="CS82" s="59"/>
      <c r="CT82" s="59"/>
      <c r="CU82" s="59"/>
      <c r="CV82" s="59"/>
      <c r="CW82" s="59"/>
      <c r="CX82" s="59"/>
      <c r="CY82" s="59"/>
      <c r="CZ82" s="59"/>
      <c r="DA82" s="59"/>
      <c r="DB82" s="59"/>
      <c r="DC82" s="59"/>
      <c r="DD82" s="59"/>
      <c r="DE82" s="59"/>
      <c r="DF82" s="61" t="str">
        <f>$M82</f>
        <v>2022 Lincoln Corsair AWD (PHEV)</v>
      </c>
      <c r="DG82" s="59"/>
      <c r="DH82" s="59"/>
      <c r="DI82" s="59"/>
      <c r="DJ82" s="59"/>
      <c r="DK82" s="59"/>
      <c r="DL82" s="59"/>
      <c r="DM82" s="59"/>
      <c r="DN82" s="59"/>
      <c r="DO82" s="59"/>
      <c r="DP82" s="59"/>
      <c r="DQ82" s="59"/>
      <c r="DR82" s="61"/>
      <c r="DS82" s="61"/>
      <c r="DT82" s="61"/>
      <c r="DU82" s="61"/>
      <c r="DV82" s="61"/>
      <c r="DW82" s="61" t="str">
        <f>$M82</f>
        <v>2022 Lincoln Corsair AWD (PHEV)</v>
      </c>
      <c r="DX82" s="61"/>
      <c r="DY82" s="61"/>
      <c r="DZ82" s="60"/>
      <c r="EA82" s="165"/>
      <c r="EB82" s="68"/>
      <c r="EC82" s="61"/>
      <c r="ED82" s="60"/>
      <c r="EE82" s="68"/>
      <c r="EF82" s="61"/>
      <c r="EG82" s="61"/>
      <c r="EH82" s="60"/>
      <c r="EI82" s="68"/>
      <c r="EK82" t="s">
        <v>1986</v>
      </c>
      <c r="EL82" s="61" t="str">
        <f>$M82</f>
        <v>2022 Lincoln Corsair AWD (PHEV)</v>
      </c>
      <c r="EM82" s="68"/>
      <c r="EP82" s="74"/>
      <c r="EQ82" s="73"/>
      <c r="ET82" s="74"/>
      <c r="EU82" s="73"/>
      <c r="EV82" s="74"/>
      <c r="EW82" s="73"/>
      <c r="EY82" s="74"/>
      <c r="EZ82" s="75"/>
      <c r="FA82" s="61" t="str">
        <f>$M82</f>
        <v>2022 Lincoln Corsair AWD (PHEV)</v>
      </c>
      <c r="FB82" s="74"/>
      <c r="FC82" s="75"/>
      <c r="FD82" s="68"/>
      <c r="FE82" s="61"/>
      <c r="FF82" s="60"/>
      <c r="FG82" s="68"/>
      <c r="FH82" s="61"/>
      <c r="FI82" s="60"/>
      <c r="FJ82" s="68"/>
      <c r="FK82" s="61"/>
      <c r="FL82" s="60"/>
      <c r="FM82" s="61" t="str">
        <f>$M82</f>
        <v>2022 Lincoln Corsair AWD (PHEV)</v>
      </c>
      <c r="FN82" s="61"/>
      <c r="FO82" s="60"/>
      <c r="FP82" s="167"/>
      <c r="FQ82" s="168"/>
      <c r="FR82" s="169"/>
      <c r="FS82" s="166"/>
      <c r="FT82" s="61"/>
      <c r="FU82" s="61"/>
      <c r="FV82" s="61"/>
      <c r="FW82" s="61"/>
      <c r="FX82" s="61"/>
      <c r="FY82" s="61"/>
      <c r="FZ82" s="61"/>
      <c r="GA82" s="61"/>
      <c r="GB82" s="61"/>
      <c r="GC82" s="61"/>
      <c r="GD82" s="61"/>
      <c r="GE82" s="61"/>
      <c r="GF82" s="61"/>
      <c r="GG82" s="61"/>
      <c r="GH82" s="61"/>
    </row>
    <row r="83" spans="1:190" s="5" customFormat="1">
      <c r="A83" s="5">
        <v>2022</v>
      </c>
      <c r="B83" s="5" t="s">
        <v>642</v>
      </c>
      <c r="C83" s="5" t="s">
        <v>750</v>
      </c>
      <c r="D83" s="5" t="s">
        <v>2161</v>
      </c>
      <c r="E83" s="5" t="s">
        <v>645</v>
      </c>
      <c r="F83" s="5">
        <v>42</v>
      </c>
      <c r="G83" s="80">
        <v>2.5</v>
      </c>
      <c r="H83" s="5">
        <v>4</v>
      </c>
      <c r="I83" s="79" t="s">
        <v>667</v>
      </c>
      <c r="J83" s="5">
        <v>34</v>
      </c>
      <c r="K83" s="5">
        <v>32</v>
      </c>
      <c r="L83" s="5">
        <v>33</v>
      </c>
      <c r="M83" s="5">
        <v>46.1</v>
      </c>
      <c r="N83" s="5">
        <v>46.5</v>
      </c>
      <c r="O83" s="5">
        <v>46.304000000000002</v>
      </c>
      <c r="P83" s="5">
        <v>34.194000000000003</v>
      </c>
      <c r="Q83" s="5">
        <v>32.246400000000001</v>
      </c>
      <c r="R83" s="5">
        <v>33.289200000000001</v>
      </c>
      <c r="T83" s="5" t="s">
        <v>470</v>
      </c>
      <c r="U83" s="5" t="s">
        <v>471</v>
      </c>
      <c r="V83" s="5" t="s">
        <v>668</v>
      </c>
      <c r="W83" s="5" t="s">
        <v>391</v>
      </c>
      <c r="Y83" s="5">
        <v>1</v>
      </c>
      <c r="Z83" s="5" t="s">
        <v>170</v>
      </c>
      <c r="AA83" s="5" t="s">
        <v>170</v>
      </c>
      <c r="AB83" s="5" t="s">
        <v>691</v>
      </c>
      <c r="AC83" s="5" t="s">
        <v>692</v>
      </c>
      <c r="AD83" s="5">
        <v>15</v>
      </c>
      <c r="AF83" s="5">
        <v>400</v>
      </c>
      <c r="AG83" s="5" t="s">
        <v>197</v>
      </c>
      <c r="AH83" s="5" t="s">
        <v>472</v>
      </c>
      <c r="AI83" s="5" t="s">
        <v>175</v>
      </c>
      <c r="AJ83" s="5" t="s">
        <v>176</v>
      </c>
      <c r="AK83" s="78" t="s">
        <v>219</v>
      </c>
      <c r="AL83" s="5" t="s">
        <v>220</v>
      </c>
      <c r="AR83" s="79"/>
      <c r="AS83" s="78">
        <v>950</v>
      </c>
      <c r="AT83" s="5">
        <v>950</v>
      </c>
      <c r="AU83" s="5">
        <v>41</v>
      </c>
      <c r="AV83" s="5">
        <v>46</v>
      </c>
      <c r="AW83" s="5">
        <v>43</v>
      </c>
      <c r="AX83" s="5">
        <v>28.6</v>
      </c>
      <c r="AY83" s="5">
        <v>32.700000000000003</v>
      </c>
      <c r="AZ83" s="5">
        <v>30.445</v>
      </c>
      <c r="BA83" s="5">
        <v>40.739600000000003</v>
      </c>
      <c r="BB83" s="5">
        <v>46.293799999999997</v>
      </c>
      <c r="BC83" s="5">
        <v>43.238999999999997</v>
      </c>
      <c r="BD83" s="5">
        <v>28</v>
      </c>
      <c r="BE83" s="5" t="s">
        <v>2021</v>
      </c>
      <c r="BF83" s="5" t="s">
        <v>2022</v>
      </c>
      <c r="BG83" s="5" t="s">
        <v>2023</v>
      </c>
      <c r="BH83" s="5" t="s">
        <v>2024</v>
      </c>
      <c r="BI83" s="5">
        <v>950</v>
      </c>
      <c r="BM83" s="5">
        <v>950</v>
      </c>
      <c r="BN83" s="82" t="s">
        <v>2079</v>
      </c>
      <c r="BO83" s="5">
        <v>2</v>
      </c>
      <c r="BP83" s="5">
        <v>2</v>
      </c>
      <c r="BQ83" s="5">
        <v>31</v>
      </c>
      <c r="BR83" s="5" t="s">
        <v>431</v>
      </c>
      <c r="BT83" s="5" t="s">
        <v>2026</v>
      </c>
      <c r="BU83" s="83">
        <v>44504</v>
      </c>
      <c r="BV83" s="5">
        <v>30647</v>
      </c>
      <c r="BW83" s="170"/>
      <c r="BX83" s="5" t="s">
        <v>170</v>
      </c>
      <c r="BY83" s="5" t="s">
        <v>170</v>
      </c>
      <c r="CB83" s="5" t="s">
        <v>170</v>
      </c>
      <c r="CC83" s="5" t="s">
        <v>170</v>
      </c>
      <c r="CD83" s="5" t="s">
        <v>2162</v>
      </c>
      <c r="CE83" s="5" t="s">
        <v>170</v>
      </c>
      <c r="CG83" s="5" t="s">
        <v>169</v>
      </c>
      <c r="CH83" s="5" t="s">
        <v>1094</v>
      </c>
      <c r="CI83" s="5" t="s">
        <v>170</v>
      </c>
      <c r="CK83" s="5" t="s">
        <v>183</v>
      </c>
      <c r="CM83" s="5">
        <v>1</v>
      </c>
      <c r="CN83" s="5" t="s">
        <v>184</v>
      </c>
      <c r="CP83" s="5">
        <v>300</v>
      </c>
      <c r="CQ83" s="5">
        <v>48</v>
      </c>
      <c r="CR83" s="5">
        <v>84</v>
      </c>
      <c r="CS83" s="5" t="s">
        <v>2028</v>
      </c>
      <c r="CV83" s="5" t="s">
        <v>186</v>
      </c>
      <c r="CX83" s="5" t="s">
        <v>187</v>
      </c>
      <c r="CY83" s="5" t="s">
        <v>170</v>
      </c>
      <c r="DD83" s="5">
        <v>2</v>
      </c>
      <c r="DE83" s="5" t="s">
        <v>188</v>
      </c>
      <c r="DG83" s="5" t="s">
        <v>2163</v>
      </c>
      <c r="DJ83" s="5" t="s">
        <v>303</v>
      </c>
      <c r="DK83" s="5" t="s">
        <v>304</v>
      </c>
      <c r="DL83" s="5" t="s">
        <v>170</v>
      </c>
      <c r="DM83" s="5" t="s">
        <v>169</v>
      </c>
      <c r="DN83" s="5" t="s">
        <v>170</v>
      </c>
      <c r="DO83" s="5" t="s">
        <v>2103</v>
      </c>
      <c r="DP83" s="5" t="s">
        <v>169</v>
      </c>
      <c r="DQ83" s="5" t="s">
        <v>193</v>
      </c>
      <c r="DS83" s="5" t="s">
        <v>2029</v>
      </c>
      <c r="DT83" s="5" t="s">
        <v>2030</v>
      </c>
      <c r="DU83" s="5" t="s">
        <v>2039</v>
      </c>
      <c r="DV83" s="5" t="s">
        <v>2040</v>
      </c>
      <c r="DZ83" s="79"/>
      <c r="EA83" s="171"/>
      <c r="EB83" s="78">
        <v>9</v>
      </c>
      <c r="EC83" s="5">
        <v>10</v>
      </c>
      <c r="EE83" s="78" t="s">
        <v>2164</v>
      </c>
      <c r="EF83" s="5">
        <v>7</v>
      </c>
      <c r="EH83" s="79"/>
      <c r="EM83" s="78"/>
      <c r="EP83" s="79"/>
      <c r="EU83" s="78">
        <v>1750</v>
      </c>
      <c r="EV83" s="79"/>
      <c r="EW83" s="5">
        <v>0</v>
      </c>
      <c r="EX83" s="5">
        <v>0</v>
      </c>
      <c r="EY83" s="5">
        <v>0</v>
      </c>
      <c r="EZ83" s="81">
        <v>117</v>
      </c>
      <c r="FA83" s="5">
        <v>3.5</v>
      </c>
      <c r="FC83" s="81">
        <v>430</v>
      </c>
      <c r="FD83" s="5">
        <v>52</v>
      </c>
      <c r="FE83" s="5">
        <v>45</v>
      </c>
      <c r="FF83" s="79">
        <v>49</v>
      </c>
      <c r="FG83" s="86">
        <v>107.9</v>
      </c>
      <c r="FH83" s="80">
        <v>129.19999999999999</v>
      </c>
      <c r="FI83" s="87">
        <f>EZ83</f>
        <v>117</v>
      </c>
      <c r="FJ83" s="78">
        <v>30.38</v>
      </c>
      <c r="FK83" s="5">
        <v>25.96</v>
      </c>
      <c r="FL83" s="79">
        <f>BD83</f>
        <v>28</v>
      </c>
      <c r="FM83" s="182">
        <v>0.59</v>
      </c>
      <c r="FN83" s="182">
        <v>0.53900000000000003</v>
      </c>
      <c r="FO83" s="194">
        <v>0.56799999999999995</v>
      </c>
      <c r="FP83" s="174">
        <v>0</v>
      </c>
      <c r="FQ83" s="175">
        <v>0</v>
      </c>
      <c r="FR83" s="179">
        <v>0</v>
      </c>
      <c r="FS83" s="189">
        <v>12</v>
      </c>
    </row>
    <row r="84" spans="1:190" s="5" customFormat="1">
      <c r="A84" s="5" t="s">
        <v>1986</v>
      </c>
      <c r="B84" s="5" t="s">
        <v>2165</v>
      </c>
      <c r="G84" s="80"/>
      <c r="I84" s="79"/>
      <c r="J84" s="5">
        <v>34</v>
      </c>
      <c r="K84" s="5">
        <v>32</v>
      </c>
      <c r="L84" s="5">
        <v>33</v>
      </c>
      <c r="M84" s="5">
        <v>46.1</v>
      </c>
      <c r="N84" s="5">
        <v>46.5</v>
      </c>
      <c r="O84" s="5">
        <v>46.304000000000002</v>
      </c>
      <c r="P84" s="5">
        <v>34.194000000000003</v>
      </c>
      <c r="Q84" s="5">
        <v>32.246400000000001</v>
      </c>
      <c r="R84" s="5">
        <v>33.289200000000001</v>
      </c>
      <c r="T84" s="5" t="s">
        <v>470</v>
      </c>
      <c r="U84" s="5" t="s">
        <v>471</v>
      </c>
      <c r="V84" s="5" t="s">
        <v>668</v>
      </c>
      <c r="W84" s="5" t="s">
        <v>391</v>
      </c>
      <c r="Y84" s="5">
        <v>1</v>
      </c>
      <c r="Z84" s="5" t="s">
        <v>170</v>
      </c>
      <c r="AA84" s="5" t="s">
        <v>170</v>
      </c>
      <c r="AB84" s="5" t="s">
        <v>691</v>
      </c>
      <c r="AC84" s="5" t="s">
        <v>692</v>
      </c>
      <c r="AD84" s="5">
        <v>15</v>
      </c>
      <c r="AF84" s="5">
        <v>400</v>
      </c>
      <c r="AG84" s="5" t="s">
        <v>197</v>
      </c>
      <c r="AH84" s="5" t="s">
        <v>472</v>
      </c>
      <c r="AI84" s="5" t="s">
        <v>175</v>
      </c>
      <c r="AJ84" s="5" t="s">
        <v>176</v>
      </c>
      <c r="AK84" s="78" t="s">
        <v>219</v>
      </c>
      <c r="AL84" s="5" t="s">
        <v>220</v>
      </c>
      <c r="AR84" s="79"/>
      <c r="AS84" s="78">
        <v>950</v>
      </c>
      <c r="AT84" s="5">
        <v>950</v>
      </c>
      <c r="AU84" s="5">
        <v>83</v>
      </c>
      <c r="AV84" s="5">
        <v>72</v>
      </c>
      <c r="AW84" s="5">
        <v>78</v>
      </c>
      <c r="AX84" s="5">
        <v>118.1</v>
      </c>
      <c r="AY84" s="5">
        <v>103.2</v>
      </c>
      <c r="AZ84" s="5">
        <v>110.895</v>
      </c>
      <c r="BA84" s="5">
        <v>82.636099999999999</v>
      </c>
      <c r="BB84" s="5">
        <v>72.256699999999995</v>
      </c>
      <c r="BC84" s="5">
        <v>77.618799999999993</v>
      </c>
      <c r="BD84" s="5">
        <v>28</v>
      </c>
      <c r="BE84" s="5" t="s">
        <v>2021</v>
      </c>
      <c r="BF84" s="5" t="s">
        <v>2022</v>
      </c>
      <c r="BG84" s="5" t="s">
        <v>175</v>
      </c>
      <c r="BH84" s="5" t="s">
        <v>176</v>
      </c>
      <c r="BI84" s="5">
        <v>950</v>
      </c>
      <c r="BM84" s="5">
        <v>950</v>
      </c>
      <c r="BN84" s="82" t="s">
        <v>2079</v>
      </c>
      <c r="BO84" s="5">
        <v>2</v>
      </c>
      <c r="BP84" s="5">
        <v>2</v>
      </c>
      <c r="BQ84" s="5">
        <v>31</v>
      </c>
      <c r="BR84" s="5" t="s">
        <v>431</v>
      </c>
      <c r="BT84" s="5" t="s">
        <v>2026</v>
      </c>
      <c r="BU84" s="83">
        <v>44504</v>
      </c>
      <c r="BV84" s="5">
        <v>30647</v>
      </c>
      <c r="BW84" s="170"/>
      <c r="BX84" s="5" t="s">
        <v>170</v>
      </c>
      <c r="BY84" s="5" t="s">
        <v>170</v>
      </c>
      <c r="CB84" s="5" t="s">
        <v>170</v>
      </c>
      <c r="CC84" s="5" t="s">
        <v>170</v>
      </c>
      <c r="CD84" s="5" t="s">
        <v>2162</v>
      </c>
      <c r="CE84" s="5" t="s">
        <v>170</v>
      </c>
      <c r="CG84" s="5" t="s">
        <v>169</v>
      </c>
      <c r="CH84" s="5" t="s">
        <v>1094</v>
      </c>
      <c r="CI84" s="5" t="s">
        <v>170</v>
      </c>
      <c r="CK84" s="5" t="s">
        <v>183</v>
      </c>
      <c r="CM84" s="5">
        <v>1</v>
      </c>
      <c r="CN84" s="5" t="s">
        <v>184</v>
      </c>
      <c r="CP84" s="5">
        <v>300</v>
      </c>
      <c r="CQ84" s="5">
        <v>48</v>
      </c>
      <c r="CR84" s="5">
        <v>84</v>
      </c>
      <c r="CS84" s="5" t="s">
        <v>2028</v>
      </c>
      <c r="CV84" s="5" t="s">
        <v>186</v>
      </c>
      <c r="CX84" s="5" t="s">
        <v>187</v>
      </c>
      <c r="CY84" s="5" t="s">
        <v>170</v>
      </c>
      <c r="DD84" s="5">
        <v>2</v>
      </c>
      <c r="DE84" s="5" t="s">
        <v>188</v>
      </c>
      <c r="DG84" s="5" t="s">
        <v>2163</v>
      </c>
      <c r="DJ84" s="5" t="s">
        <v>303</v>
      </c>
      <c r="DK84" s="5" t="s">
        <v>304</v>
      </c>
      <c r="DL84" s="5" t="s">
        <v>170</v>
      </c>
      <c r="DM84" s="5" t="s">
        <v>169</v>
      </c>
      <c r="DN84" s="5" t="s">
        <v>170</v>
      </c>
      <c r="DO84" s="5" t="s">
        <v>2103</v>
      </c>
      <c r="DP84" s="5" t="s">
        <v>169</v>
      </c>
      <c r="DQ84" s="5" t="s">
        <v>193</v>
      </c>
      <c r="DS84" s="5" t="s">
        <v>2029</v>
      </c>
      <c r="DT84" s="5" t="s">
        <v>2030</v>
      </c>
      <c r="DU84" s="5" t="s">
        <v>2039</v>
      </c>
      <c r="DV84" s="5" t="s">
        <v>2040</v>
      </c>
      <c r="DZ84" s="79"/>
      <c r="EA84" s="171"/>
      <c r="EB84" s="78">
        <v>9</v>
      </c>
      <c r="EC84" s="5">
        <v>10</v>
      </c>
      <c r="EE84" s="78" t="s">
        <v>2164</v>
      </c>
      <c r="EF84" s="5">
        <v>7</v>
      </c>
      <c r="EH84" s="79"/>
      <c r="EM84" s="78"/>
      <c r="EP84" s="79"/>
      <c r="EU84" s="78">
        <v>1750</v>
      </c>
      <c r="EV84" s="79"/>
      <c r="EW84" s="5">
        <v>260</v>
      </c>
      <c r="EX84" s="5">
        <v>275</v>
      </c>
      <c r="EY84" s="5">
        <v>267</v>
      </c>
      <c r="EZ84" s="81">
        <v>117</v>
      </c>
      <c r="FA84" s="5">
        <v>3.5</v>
      </c>
      <c r="FC84" s="81">
        <v>430</v>
      </c>
      <c r="FD84" s="5">
        <v>52</v>
      </c>
      <c r="FE84" s="5">
        <v>45</v>
      </c>
      <c r="FF84" s="79">
        <v>49</v>
      </c>
      <c r="FG84" s="86">
        <v>107.9</v>
      </c>
      <c r="FH84" s="80">
        <v>129.19999999999999</v>
      </c>
      <c r="FI84" s="87">
        <f>EZ84</f>
        <v>117</v>
      </c>
      <c r="FJ84" s="82" t="s">
        <v>2166</v>
      </c>
      <c r="FL84" s="79"/>
      <c r="FM84" s="182">
        <v>0.59</v>
      </c>
      <c r="FN84" s="182">
        <v>0.53900000000000003</v>
      </c>
      <c r="FO84" s="194">
        <v>0.56799999999999995</v>
      </c>
      <c r="FP84" s="78"/>
      <c r="FR84" s="79"/>
      <c r="FS84" s="189">
        <v>12</v>
      </c>
    </row>
    <row r="85" spans="1:190" s="69" customFormat="1">
      <c r="A85" s="5"/>
      <c r="E85" s="5"/>
      <c r="F85" s="5"/>
      <c r="G85" s="80"/>
      <c r="H85" s="5"/>
      <c r="I85" s="79"/>
      <c r="J85" s="68"/>
      <c r="K85" s="59"/>
      <c r="L85" s="59"/>
      <c r="M85" s="61" t="s">
        <v>2167</v>
      </c>
      <c r="N85" s="59"/>
      <c r="O85" s="59"/>
      <c r="P85" s="59"/>
      <c r="Q85" s="59"/>
      <c r="R85" s="59"/>
      <c r="S85" s="59"/>
      <c r="T85" s="59"/>
      <c r="U85" s="59"/>
      <c r="V85" s="59"/>
      <c r="W85" s="59"/>
      <c r="X85" s="59"/>
      <c r="Y85" s="59"/>
      <c r="Z85" s="59"/>
      <c r="AA85" s="59"/>
      <c r="AB85" s="59"/>
      <c r="AC85" s="59"/>
      <c r="AD85" s="61" t="str">
        <f>$M85</f>
        <v>2022 BMW Mini Cooper SE Countryman ALL4 (PHEV)</v>
      </c>
      <c r="AE85" s="59"/>
      <c r="AF85" s="59"/>
      <c r="AG85" s="59"/>
      <c r="AH85" s="59"/>
      <c r="AI85" s="59"/>
      <c r="AJ85" s="62"/>
      <c r="AK85" s="57"/>
      <c r="AL85" s="59"/>
      <c r="AM85" s="59"/>
      <c r="AN85" s="59"/>
      <c r="AO85" s="59"/>
      <c r="AP85" s="59"/>
      <c r="AQ85" s="59"/>
      <c r="AR85" s="62"/>
      <c r="AS85" s="57"/>
      <c r="AT85" s="61" t="str">
        <f>$M85</f>
        <v>2022 BMW Mini Cooper SE Countryman ALL4 (PHEV)</v>
      </c>
      <c r="AU85" s="57"/>
      <c r="AV85" s="59"/>
      <c r="AW85" s="59"/>
      <c r="AX85" s="59"/>
      <c r="AY85" s="59"/>
      <c r="AZ85" s="59"/>
      <c r="BA85" s="59"/>
      <c r="BB85" s="59"/>
      <c r="BC85" s="59"/>
      <c r="BD85" s="59"/>
      <c r="BE85" s="59"/>
      <c r="BF85" s="59"/>
      <c r="BG85" s="59"/>
      <c r="BH85" s="59"/>
      <c r="BI85" s="61" t="str">
        <f>$M85</f>
        <v>2022 BMW Mini Cooper SE Countryman ALL4 (PHEV)</v>
      </c>
      <c r="BJ85" s="59"/>
      <c r="BK85" s="59"/>
      <c r="BL85" s="59"/>
      <c r="BM85" s="62"/>
      <c r="BN85" s="57"/>
      <c r="BO85" s="59"/>
      <c r="BP85" s="59"/>
      <c r="BQ85" s="59"/>
      <c r="BR85" s="59"/>
      <c r="BS85" s="59"/>
      <c r="BT85" s="64"/>
      <c r="BU85" s="59"/>
      <c r="BV85" s="62"/>
      <c r="BW85" s="164"/>
      <c r="BX85" s="57"/>
      <c r="BY85" s="61" t="str">
        <f>$M85</f>
        <v>2022 BMW Mini Cooper SE Countryman ALL4 (PHEV)</v>
      </c>
      <c r="BZ85" s="59"/>
      <c r="CA85" s="59"/>
      <c r="CB85" s="59"/>
      <c r="CC85" s="59"/>
      <c r="CD85" s="59"/>
      <c r="CE85" s="115"/>
      <c r="CF85" s="59"/>
      <c r="CG85" s="59"/>
      <c r="CH85" s="59"/>
      <c r="CI85" s="59"/>
      <c r="CJ85" s="59"/>
      <c r="CK85" s="59"/>
      <c r="CL85" s="59"/>
      <c r="CM85" s="59"/>
      <c r="CN85" s="59"/>
      <c r="CO85" s="61" t="str">
        <f>$M85</f>
        <v>2022 BMW Mini Cooper SE Countryman ALL4 (PHEV)</v>
      </c>
      <c r="CP85" s="59"/>
      <c r="CQ85" s="59"/>
      <c r="CR85" s="59"/>
      <c r="CS85" s="59"/>
      <c r="CT85" s="59"/>
      <c r="CU85" s="59"/>
      <c r="CV85" s="59"/>
      <c r="CW85" s="59"/>
      <c r="CX85" s="59"/>
      <c r="CY85" s="59"/>
      <c r="CZ85" s="59"/>
      <c r="DA85" s="59"/>
      <c r="DB85" s="59"/>
      <c r="DC85" s="59"/>
      <c r="DD85" s="59"/>
      <c r="DE85" s="59"/>
      <c r="DF85" s="61" t="str">
        <f>$M85</f>
        <v>2022 BMW Mini Cooper SE Countryman ALL4 (PHEV)</v>
      </c>
      <c r="DG85" s="59"/>
      <c r="DH85" s="59"/>
      <c r="DI85" s="59"/>
      <c r="DJ85" s="59"/>
      <c r="DK85" s="59"/>
      <c r="DL85" s="59"/>
      <c r="DM85" s="59"/>
      <c r="DN85" s="59"/>
      <c r="DO85" s="59"/>
      <c r="DP85" s="59"/>
      <c r="DQ85" s="59"/>
      <c r="DR85" s="61"/>
      <c r="DS85" s="61"/>
      <c r="DT85" s="61"/>
      <c r="DU85" s="61"/>
      <c r="DV85" s="61"/>
      <c r="DW85" s="61" t="str">
        <f>$M85</f>
        <v>2022 BMW Mini Cooper SE Countryman ALL4 (PHEV)</v>
      </c>
      <c r="DX85" s="61"/>
      <c r="DY85" s="61"/>
      <c r="DZ85" s="60"/>
      <c r="EA85" s="165"/>
      <c r="EB85" s="68"/>
      <c r="EC85" s="61"/>
      <c r="ED85" s="60"/>
      <c r="EE85" s="68"/>
      <c r="EF85" s="61"/>
      <c r="EG85" s="61"/>
      <c r="EH85" s="60"/>
      <c r="EI85" s="68"/>
      <c r="EK85" t="s">
        <v>1986</v>
      </c>
      <c r="EL85" s="61" t="str">
        <f>$M85</f>
        <v>2022 BMW Mini Cooper SE Countryman ALL4 (PHEV)</v>
      </c>
      <c r="EM85" s="68"/>
      <c r="EP85" s="74"/>
      <c r="EQ85" s="73"/>
      <c r="ET85" s="74"/>
      <c r="EU85" s="73"/>
      <c r="EV85" s="74"/>
      <c r="EW85" s="73"/>
      <c r="EY85" s="74"/>
      <c r="EZ85" s="75"/>
      <c r="FA85" s="61" t="str">
        <f>$M85</f>
        <v>2022 BMW Mini Cooper SE Countryman ALL4 (PHEV)</v>
      </c>
      <c r="FB85" s="74"/>
      <c r="FC85" s="75"/>
      <c r="FD85" s="68"/>
      <c r="FE85" s="61"/>
      <c r="FF85" s="60"/>
      <c r="FG85" s="68"/>
      <c r="FH85" s="61"/>
      <c r="FI85" s="60"/>
      <c r="FJ85" s="68"/>
      <c r="FK85" s="61"/>
      <c r="FL85" s="60"/>
      <c r="FM85" s="61" t="str">
        <f>$M85</f>
        <v>2022 BMW Mini Cooper SE Countryman ALL4 (PHEV)</v>
      </c>
      <c r="FN85" s="61"/>
      <c r="FO85" s="60"/>
      <c r="FP85" s="167"/>
      <c r="FQ85" s="168"/>
      <c r="FR85" s="169"/>
      <c r="FS85" s="166"/>
      <c r="FT85" s="61"/>
      <c r="FU85" s="61"/>
      <c r="FV85" s="61"/>
      <c r="FW85" s="61"/>
      <c r="FX85" s="61"/>
      <c r="FY85" s="61"/>
      <c r="FZ85" s="61"/>
      <c r="GA85" s="61"/>
      <c r="GB85" s="61"/>
      <c r="GC85" s="61"/>
      <c r="GD85" s="61"/>
      <c r="GE85" s="61"/>
      <c r="GF85" s="61"/>
      <c r="GG85" s="61"/>
      <c r="GH85" s="61"/>
    </row>
    <row r="86" spans="1:190" s="5" customFormat="1">
      <c r="A86" s="5">
        <v>2022</v>
      </c>
      <c r="B86" s="5" t="s">
        <v>222</v>
      </c>
      <c r="C86" s="5" t="s">
        <v>238</v>
      </c>
      <c r="D86" s="5" t="s">
        <v>2168</v>
      </c>
      <c r="E86" s="5" t="s">
        <v>224</v>
      </c>
      <c r="F86" s="5">
        <v>90</v>
      </c>
      <c r="G86" s="80">
        <v>1.5</v>
      </c>
      <c r="H86" s="5">
        <v>3</v>
      </c>
      <c r="I86" s="79" t="s">
        <v>729</v>
      </c>
      <c r="J86" s="78">
        <v>29</v>
      </c>
      <c r="K86" s="5">
        <v>30</v>
      </c>
      <c r="L86" s="5">
        <v>29</v>
      </c>
      <c r="M86" s="5">
        <v>38.4</v>
      </c>
      <c r="N86" s="5">
        <v>42.7</v>
      </c>
      <c r="O86" s="5">
        <v>40.222700000000003</v>
      </c>
      <c r="P86" s="5">
        <v>29.152899999999999</v>
      </c>
      <c r="Q86" s="5">
        <v>29.8444</v>
      </c>
      <c r="R86" s="5">
        <v>29.460100000000001</v>
      </c>
      <c r="T86" s="5" t="s">
        <v>165</v>
      </c>
      <c r="U86" s="5" t="s">
        <v>166</v>
      </c>
      <c r="V86" s="5" t="s">
        <v>198</v>
      </c>
      <c r="W86" s="5" t="s">
        <v>199</v>
      </c>
      <c r="Y86" s="5">
        <v>6</v>
      </c>
      <c r="Z86" s="5" t="s">
        <v>169</v>
      </c>
      <c r="AA86" s="5" t="s">
        <v>170</v>
      </c>
      <c r="AB86" s="5" t="s">
        <v>167</v>
      </c>
      <c r="AC86" s="5" t="s">
        <v>276</v>
      </c>
      <c r="AD86" s="5">
        <v>10</v>
      </c>
      <c r="AF86" s="5">
        <v>280</v>
      </c>
      <c r="AG86" s="5" t="s">
        <v>173</v>
      </c>
      <c r="AH86" s="5" t="s">
        <v>174</v>
      </c>
      <c r="AI86" s="5" t="s">
        <v>175</v>
      </c>
      <c r="AJ86" s="79" t="s">
        <v>176</v>
      </c>
      <c r="AK86" s="78" t="s">
        <v>170</v>
      </c>
      <c r="AL86" s="5" t="s">
        <v>177</v>
      </c>
      <c r="AQ86" s="5">
        <v>95</v>
      </c>
      <c r="AR86" s="79">
        <v>17</v>
      </c>
      <c r="AS86" s="78">
        <v>1250</v>
      </c>
      <c r="AT86" s="5">
        <v>1250</v>
      </c>
      <c r="AU86" s="78">
        <v>45</v>
      </c>
      <c r="AV86" s="5">
        <v>47</v>
      </c>
      <c r="AW86" s="5">
        <v>46</v>
      </c>
      <c r="AX86" s="5">
        <v>32.200000000000003</v>
      </c>
      <c r="AY86" s="5">
        <v>32.799999999999997</v>
      </c>
      <c r="AZ86" s="5">
        <v>32.47</v>
      </c>
      <c r="BA86" s="5">
        <v>44.77</v>
      </c>
      <c r="BB86" s="5">
        <v>46.932000000000002</v>
      </c>
      <c r="BC86" s="5">
        <v>45.742899999999999</v>
      </c>
      <c r="BD86" s="5">
        <v>18</v>
      </c>
      <c r="BE86" s="5" t="s">
        <v>2021</v>
      </c>
      <c r="BF86" s="5" t="s">
        <v>2022</v>
      </c>
      <c r="BG86" s="5" t="s">
        <v>2023</v>
      </c>
      <c r="BH86" s="5" t="s">
        <v>2024</v>
      </c>
      <c r="BI86" s="5">
        <v>1250</v>
      </c>
      <c r="BM86" s="79">
        <v>1250</v>
      </c>
      <c r="BN86" s="82" t="s">
        <v>2025</v>
      </c>
      <c r="BO86" s="5">
        <v>2</v>
      </c>
      <c r="BP86" s="5">
        <v>2</v>
      </c>
      <c r="BQ86" s="5">
        <v>5</v>
      </c>
      <c r="BR86" s="5" t="s">
        <v>365</v>
      </c>
      <c r="BS86" s="5" t="s">
        <v>180</v>
      </c>
      <c r="BT86" s="5" t="s">
        <v>2026</v>
      </c>
      <c r="BU86" s="83">
        <v>44286</v>
      </c>
      <c r="BV86" s="79">
        <v>29100</v>
      </c>
      <c r="BW86" s="170"/>
      <c r="BX86" s="78" t="s">
        <v>170</v>
      </c>
      <c r="BY86" s="5" t="s">
        <v>170</v>
      </c>
      <c r="CB86" s="5" t="s">
        <v>170</v>
      </c>
      <c r="CC86" s="5" t="s">
        <v>170</v>
      </c>
      <c r="CE86" s="5" t="s">
        <v>170</v>
      </c>
      <c r="CG86" s="5" t="s">
        <v>169</v>
      </c>
      <c r="CH86" s="5" t="s">
        <v>234</v>
      </c>
      <c r="CI86" s="5" t="s">
        <v>169</v>
      </c>
      <c r="CJ86" s="5" t="s">
        <v>517</v>
      </c>
      <c r="CK86" s="5" t="s">
        <v>183</v>
      </c>
      <c r="CM86" s="5">
        <v>6</v>
      </c>
      <c r="CN86" s="5" t="s">
        <v>184</v>
      </c>
      <c r="CP86" s="5">
        <v>295</v>
      </c>
      <c r="CQ86" s="5">
        <v>34</v>
      </c>
      <c r="CR86" s="5">
        <v>84</v>
      </c>
      <c r="CS86" s="5" t="s">
        <v>185</v>
      </c>
      <c r="CV86" s="5" t="s">
        <v>186</v>
      </c>
      <c r="CX86" s="5" t="s">
        <v>187</v>
      </c>
      <c r="CY86" s="5" t="s">
        <v>170</v>
      </c>
      <c r="DC86" s="5" t="s">
        <v>2069</v>
      </c>
      <c r="DD86" s="5">
        <v>1</v>
      </c>
      <c r="DE86" s="5" t="s">
        <v>522</v>
      </c>
      <c r="DF86" s="5" t="s">
        <v>879</v>
      </c>
      <c r="DG86" s="5">
        <v>65</v>
      </c>
      <c r="DJ86" s="5" t="s">
        <v>204</v>
      </c>
      <c r="DK86" s="5" t="s">
        <v>205</v>
      </c>
      <c r="DL86" s="5" t="s">
        <v>170</v>
      </c>
      <c r="DM86" s="5" t="s">
        <v>169</v>
      </c>
      <c r="DN86" s="5" t="s">
        <v>170</v>
      </c>
      <c r="DO86" s="5" t="s">
        <v>236</v>
      </c>
      <c r="DP86" s="5" t="s">
        <v>169</v>
      </c>
      <c r="DQ86" s="5" t="s">
        <v>193</v>
      </c>
      <c r="DS86" s="5" t="s">
        <v>2029</v>
      </c>
      <c r="DT86" s="5" t="s">
        <v>2030</v>
      </c>
      <c r="DU86" s="5" t="s">
        <v>2039</v>
      </c>
      <c r="DV86" s="5" t="s">
        <v>2040</v>
      </c>
      <c r="DY86" s="5">
        <v>40.4</v>
      </c>
      <c r="DZ86" s="79"/>
      <c r="EA86" s="171"/>
      <c r="EB86" s="78">
        <v>8</v>
      </c>
      <c r="EC86" s="5">
        <v>9</v>
      </c>
      <c r="ED86" s="79"/>
      <c r="EE86" s="78" t="s">
        <v>2169</v>
      </c>
      <c r="EF86" s="5">
        <v>3</v>
      </c>
      <c r="EH86" s="79"/>
      <c r="EI86" s="78"/>
      <c r="EM86" s="78"/>
      <c r="EP86" s="79"/>
      <c r="EQ86" s="78"/>
      <c r="ET86" s="79"/>
      <c r="EU86" s="78">
        <v>250</v>
      </c>
      <c r="EV86" s="79"/>
      <c r="EW86" s="78">
        <v>0</v>
      </c>
      <c r="EX86" s="5">
        <v>0</v>
      </c>
      <c r="EY86" s="79">
        <v>0</v>
      </c>
      <c r="EZ86" s="81">
        <v>175</v>
      </c>
      <c r="FA86" s="5">
        <v>2</v>
      </c>
      <c r="FB86" s="79"/>
      <c r="FC86" s="81">
        <v>300</v>
      </c>
      <c r="FD86" s="78">
        <v>39</v>
      </c>
      <c r="FE86" s="5">
        <v>39</v>
      </c>
      <c r="FF86" s="79">
        <v>39</v>
      </c>
      <c r="FG86" s="5">
        <v>174.3</v>
      </c>
      <c r="FH86" s="5">
        <v>176.4</v>
      </c>
      <c r="FI86" s="87">
        <f>EZ86</f>
        <v>175</v>
      </c>
      <c r="FJ86" s="172">
        <v>18.68</v>
      </c>
      <c r="FK86" s="173">
        <v>17.419</v>
      </c>
      <c r="FL86" s="79">
        <f>BD86</f>
        <v>18</v>
      </c>
      <c r="FM86" s="5">
        <v>0.436</v>
      </c>
      <c r="FN86" s="5">
        <v>0.41499999999999998</v>
      </c>
      <c r="FO86" s="79">
        <v>0.42699999999999999</v>
      </c>
      <c r="FP86" s="174">
        <v>0</v>
      </c>
      <c r="FQ86" s="175">
        <v>0</v>
      </c>
      <c r="FR86" s="175">
        <v>0</v>
      </c>
      <c r="FS86" s="176">
        <v>9.5</v>
      </c>
    </row>
    <row r="87" spans="1:190" s="5" customFormat="1">
      <c r="A87" s="5" t="s">
        <v>1986</v>
      </c>
      <c r="B87" s="237" t="s">
        <v>2071</v>
      </c>
      <c r="C87" s="237"/>
      <c r="D87" s="237"/>
      <c r="E87" s="237"/>
      <c r="F87" s="237"/>
      <c r="G87" s="237"/>
      <c r="H87" s="237"/>
      <c r="I87" s="238"/>
      <c r="J87" s="78">
        <v>29</v>
      </c>
      <c r="K87" s="5">
        <v>30</v>
      </c>
      <c r="L87" s="5">
        <v>29</v>
      </c>
      <c r="M87" s="5">
        <v>38.4</v>
      </c>
      <c r="N87" s="5">
        <v>42.7</v>
      </c>
      <c r="O87" s="5">
        <v>40.222700000000003</v>
      </c>
      <c r="P87" s="5">
        <v>29.152899999999999</v>
      </c>
      <c r="Q87" s="5">
        <v>29.8444</v>
      </c>
      <c r="R87" s="5">
        <v>29.460100000000001</v>
      </c>
      <c r="T87" s="5" t="s">
        <v>165</v>
      </c>
      <c r="U87" s="5" t="s">
        <v>166</v>
      </c>
      <c r="V87" s="5" t="s">
        <v>198</v>
      </c>
      <c r="W87" s="5" t="s">
        <v>199</v>
      </c>
      <c r="Y87" s="5">
        <v>6</v>
      </c>
      <c r="Z87" s="5" t="s">
        <v>169</v>
      </c>
      <c r="AA87" s="5" t="s">
        <v>170</v>
      </c>
      <c r="AB87" s="5" t="s">
        <v>167</v>
      </c>
      <c r="AC87" s="5" t="s">
        <v>276</v>
      </c>
      <c r="AD87" s="5">
        <v>10</v>
      </c>
      <c r="AF87" s="5">
        <v>280</v>
      </c>
      <c r="AG87" s="5" t="s">
        <v>173</v>
      </c>
      <c r="AH87" s="5" t="s">
        <v>174</v>
      </c>
      <c r="AI87" s="5" t="s">
        <v>175</v>
      </c>
      <c r="AJ87" s="79" t="s">
        <v>176</v>
      </c>
      <c r="AK87" s="78" t="s">
        <v>170</v>
      </c>
      <c r="AL87" s="5" t="s">
        <v>177</v>
      </c>
      <c r="AQ87" s="5">
        <v>95</v>
      </c>
      <c r="AR87" s="79">
        <v>17</v>
      </c>
      <c r="AS87" s="78">
        <v>1250</v>
      </c>
      <c r="AT87" s="5">
        <v>1250</v>
      </c>
      <c r="AU87" s="78">
        <v>74</v>
      </c>
      <c r="AV87" s="5">
        <v>72</v>
      </c>
      <c r="AW87" s="5">
        <v>73</v>
      </c>
      <c r="AX87" s="5">
        <v>104.8</v>
      </c>
      <c r="AY87" s="5">
        <v>102.6</v>
      </c>
      <c r="AZ87" s="5">
        <v>103.7984</v>
      </c>
      <c r="BA87" s="5">
        <v>73.770499999999998</v>
      </c>
      <c r="BB87" s="5">
        <v>71.842699999999994</v>
      </c>
      <c r="BC87" s="5">
        <v>72.890299999999996</v>
      </c>
      <c r="BD87" s="5">
        <v>18</v>
      </c>
      <c r="BE87" s="5" t="s">
        <v>2021</v>
      </c>
      <c r="BF87" s="5" t="s">
        <v>2022</v>
      </c>
      <c r="BG87" s="5" t="s">
        <v>175</v>
      </c>
      <c r="BH87" s="5" t="s">
        <v>176</v>
      </c>
      <c r="BI87" s="5">
        <v>1250</v>
      </c>
      <c r="BM87" s="79">
        <v>1250</v>
      </c>
      <c r="BN87" s="82" t="s">
        <v>2025</v>
      </c>
      <c r="BO87" s="5">
        <v>2</v>
      </c>
      <c r="BP87" s="5">
        <v>2</v>
      </c>
      <c r="BQ87" s="5">
        <v>5</v>
      </c>
      <c r="BR87" s="5" t="s">
        <v>365</v>
      </c>
      <c r="BS87" s="5" t="s">
        <v>180</v>
      </c>
      <c r="BT87" s="5" t="s">
        <v>2026</v>
      </c>
      <c r="BU87" s="83">
        <v>44286</v>
      </c>
      <c r="BV87" s="79">
        <v>29100</v>
      </c>
      <c r="BW87" s="170"/>
      <c r="BX87" s="78" t="s">
        <v>170</v>
      </c>
      <c r="BY87" s="5" t="s">
        <v>170</v>
      </c>
      <c r="CB87" s="5" t="s">
        <v>170</v>
      </c>
      <c r="CC87" s="5" t="s">
        <v>170</v>
      </c>
      <c r="CE87" s="5" t="s">
        <v>170</v>
      </c>
      <c r="CG87" s="5" t="s">
        <v>169</v>
      </c>
      <c r="CH87" s="5" t="s">
        <v>234</v>
      </c>
      <c r="CI87" s="5" t="s">
        <v>169</v>
      </c>
      <c r="CJ87" s="5" t="s">
        <v>517</v>
      </c>
      <c r="CK87" s="5" t="s">
        <v>183</v>
      </c>
      <c r="CM87" s="5">
        <v>6</v>
      </c>
      <c r="CN87" s="5" t="s">
        <v>184</v>
      </c>
      <c r="CP87" s="5">
        <v>295</v>
      </c>
      <c r="CQ87" s="5">
        <v>34</v>
      </c>
      <c r="CR87" s="5">
        <v>84</v>
      </c>
      <c r="CS87" s="5" t="s">
        <v>185</v>
      </c>
      <c r="CV87" s="5" t="s">
        <v>186</v>
      </c>
      <c r="CX87" s="5" t="s">
        <v>187</v>
      </c>
      <c r="CY87" s="5" t="s">
        <v>170</v>
      </c>
      <c r="DC87" s="5" t="s">
        <v>2069</v>
      </c>
      <c r="DD87" s="5">
        <v>1</v>
      </c>
      <c r="DE87" s="5" t="s">
        <v>522</v>
      </c>
      <c r="DF87" s="5" t="s">
        <v>879</v>
      </c>
      <c r="DG87" s="5">
        <v>65</v>
      </c>
      <c r="DJ87" s="5" t="s">
        <v>204</v>
      </c>
      <c r="DK87" s="5" t="s">
        <v>205</v>
      </c>
      <c r="DL87" s="5" t="s">
        <v>170</v>
      </c>
      <c r="DM87" s="5" t="s">
        <v>169</v>
      </c>
      <c r="DN87" s="5" t="s">
        <v>170</v>
      </c>
      <c r="DO87" s="5" t="s">
        <v>236</v>
      </c>
      <c r="DP87" s="5" t="s">
        <v>169</v>
      </c>
      <c r="DQ87" s="5" t="s">
        <v>193</v>
      </c>
      <c r="DS87" s="5" t="s">
        <v>2029</v>
      </c>
      <c r="DT87" s="5" t="s">
        <v>2030</v>
      </c>
      <c r="DU87" s="5" t="s">
        <v>2039</v>
      </c>
      <c r="DV87" s="5" t="s">
        <v>2040</v>
      </c>
      <c r="DY87" s="5">
        <v>40.4</v>
      </c>
      <c r="DZ87" s="79"/>
      <c r="EA87" s="171"/>
      <c r="EB87" s="78">
        <v>8</v>
      </c>
      <c r="EC87" s="5">
        <v>9</v>
      </c>
      <c r="ED87" s="79"/>
      <c r="EE87" s="78" t="s">
        <v>2169</v>
      </c>
      <c r="EF87" s="5">
        <v>3</v>
      </c>
      <c r="EH87" s="79"/>
      <c r="EI87" s="78"/>
      <c r="EM87" s="78"/>
      <c r="EP87" s="79"/>
      <c r="EQ87" s="78"/>
      <c r="ET87" s="79"/>
      <c r="EU87" s="78">
        <v>250</v>
      </c>
      <c r="EV87" s="79"/>
      <c r="EW87" s="78">
        <v>303</v>
      </c>
      <c r="EX87" s="5">
        <v>297</v>
      </c>
      <c r="EY87" s="79">
        <v>300</v>
      </c>
      <c r="EZ87" s="81">
        <v>175</v>
      </c>
      <c r="FA87" s="5">
        <v>2</v>
      </c>
      <c r="FB87" s="79"/>
      <c r="FC87" s="81">
        <v>300</v>
      </c>
      <c r="FD87" s="78">
        <v>39</v>
      </c>
      <c r="FE87" s="5">
        <v>39</v>
      </c>
      <c r="FF87" s="79">
        <v>39</v>
      </c>
      <c r="FG87" s="5">
        <v>174.3</v>
      </c>
      <c r="FH87" s="5">
        <v>176.4</v>
      </c>
      <c r="FI87" s="87">
        <f>EZ87</f>
        <v>175</v>
      </c>
      <c r="FJ87" s="82" t="s">
        <v>2170</v>
      </c>
      <c r="FL87" s="79"/>
      <c r="FM87" s="5">
        <v>0.436</v>
      </c>
      <c r="FN87" s="5">
        <v>0.41499999999999998</v>
      </c>
      <c r="FO87" s="79">
        <v>0.42699999999999999</v>
      </c>
      <c r="FP87" s="78"/>
      <c r="FS87" s="176">
        <v>9.5</v>
      </c>
    </row>
    <row r="88" spans="1:190" s="69" customFormat="1">
      <c r="A88" s="59"/>
      <c r="B88" s="59"/>
      <c r="C88" s="59"/>
      <c r="D88" s="59"/>
      <c r="E88" s="59"/>
      <c r="F88" s="59"/>
      <c r="G88" s="59"/>
      <c r="H88" s="59"/>
      <c r="I88" s="60"/>
      <c r="J88" s="61"/>
      <c r="K88" s="59"/>
      <c r="L88" s="59"/>
      <c r="M88" s="61" t="s">
        <v>2171</v>
      </c>
      <c r="N88" s="59"/>
      <c r="O88" s="59"/>
      <c r="P88" s="59"/>
      <c r="Q88" s="59"/>
      <c r="R88" s="59"/>
      <c r="S88" s="59"/>
      <c r="T88" s="59"/>
      <c r="U88" s="59"/>
      <c r="V88" s="59"/>
      <c r="W88" s="59"/>
      <c r="X88" s="59"/>
      <c r="Y88" s="59"/>
      <c r="Z88" s="59"/>
      <c r="AA88" s="59"/>
      <c r="AB88" s="59"/>
      <c r="AC88" s="59"/>
      <c r="AD88" s="61" t="str">
        <f>$M88</f>
        <v>2022 Mitsubishi Outlander PHEV</v>
      </c>
      <c r="AE88" s="59"/>
      <c r="AF88" s="59"/>
      <c r="AG88" s="59"/>
      <c r="AH88" s="59"/>
      <c r="AI88" s="59"/>
      <c r="AJ88" s="59"/>
      <c r="AK88" s="57"/>
      <c r="AL88" s="59"/>
      <c r="AM88" s="59"/>
      <c r="AN88" s="59"/>
      <c r="AO88" s="59"/>
      <c r="AP88" s="59"/>
      <c r="AQ88" s="59"/>
      <c r="AR88" s="62"/>
      <c r="AS88" s="57"/>
      <c r="AT88" s="61" t="str">
        <f>$M88</f>
        <v>2022 Mitsubishi Outlander PHEV</v>
      </c>
      <c r="AU88" s="59"/>
      <c r="AV88" s="59"/>
      <c r="AW88" s="59"/>
      <c r="AX88" s="59"/>
      <c r="AY88" s="59"/>
      <c r="AZ88" s="59"/>
      <c r="BA88" s="59"/>
      <c r="BB88" s="59"/>
      <c r="BC88" s="59"/>
      <c r="BD88" s="59"/>
      <c r="BE88" s="59"/>
      <c r="BF88" s="59"/>
      <c r="BG88" s="59"/>
      <c r="BH88" s="59"/>
      <c r="BI88" s="61" t="str">
        <f>$M88</f>
        <v>2022 Mitsubishi Outlander PHEV</v>
      </c>
      <c r="BJ88" s="59"/>
      <c r="BK88" s="59"/>
      <c r="BL88" s="59"/>
      <c r="BM88" s="59"/>
      <c r="BN88" s="57"/>
      <c r="BO88" s="59"/>
      <c r="BP88" s="59"/>
      <c r="BQ88" s="59"/>
      <c r="BR88" s="59"/>
      <c r="BS88" s="59"/>
      <c r="BT88" s="64"/>
      <c r="BU88" s="59"/>
      <c r="BV88" s="62"/>
      <c r="BW88" s="201" t="s">
        <v>1986</v>
      </c>
      <c r="BX88" s="59"/>
      <c r="BY88" s="61" t="str">
        <f>$M88</f>
        <v>2022 Mitsubishi Outlander PHEV</v>
      </c>
      <c r="BZ88" s="59"/>
      <c r="CA88" s="59"/>
      <c r="CB88" s="59"/>
      <c r="CC88" s="59"/>
      <c r="CD88" s="59"/>
      <c r="CE88" s="115"/>
      <c r="CF88" s="59"/>
      <c r="CG88" s="59"/>
      <c r="CH88" s="59"/>
      <c r="CI88" s="59"/>
      <c r="CJ88" s="59"/>
      <c r="CK88" s="59"/>
      <c r="CL88" s="59"/>
      <c r="CM88" s="59"/>
      <c r="CN88" s="59"/>
      <c r="CO88" s="61" t="str">
        <f>$M88</f>
        <v>2022 Mitsubishi Outlander PHEV</v>
      </c>
      <c r="CP88" s="59"/>
      <c r="CQ88" s="59"/>
      <c r="CR88" s="59"/>
      <c r="CS88" s="59"/>
      <c r="CT88" s="59"/>
      <c r="CU88" s="59"/>
      <c r="CV88" s="59"/>
      <c r="CW88" s="59"/>
      <c r="CX88" s="59"/>
      <c r="CY88" s="59"/>
      <c r="CZ88" s="59"/>
      <c r="DA88" s="59"/>
      <c r="DB88" s="59"/>
      <c r="DC88" s="59"/>
      <c r="DD88" s="59"/>
      <c r="DE88" s="59"/>
      <c r="DF88" s="61" t="str">
        <f>$M88</f>
        <v>2022 Mitsubishi Outlander PHEV</v>
      </c>
      <c r="DG88" s="59"/>
      <c r="DH88" s="59"/>
      <c r="DI88" s="59"/>
      <c r="DJ88" s="59"/>
      <c r="DK88" s="59"/>
      <c r="DL88" s="59"/>
      <c r="DM88" s="59"/>
      <c r="DN88" s="59"/>
      <c r="DO88" s="59"/>
      <c r="DP88" s="59"/>
      <c r="DQ88" s="59"/>
      <c r="DR88" s="61"/>
      <c r="DS88" s="61"/>
      <c r="DT88" s="61"/>
      <c r="DU88" s="61"/>
      <c r="DV88" s="61"/>
      <c r="DW88" s="61" t="str">
        <f>$M88</f>
        <v>2022 Mitsubishi Outlander PHEV</v>
      </c>
      <c r="DX88" s="61"/>
      <c r="DY88" s="61"/>
      <c r="DZ88" s="60"/>
      <c r="EA88" s="202"/>
      <c r="EB88" s="68"/>
      <c r="EC88" s="61"/>
      <c r="ED88" s="61"/>
      <c r="EE88" s="68"/>
      <c r="EF88" s="61"/>
      <c r="EG88" s="61"/>
      <c r="EH88" s="60"/>
      <c r="EI88" s="61"/>
      <c r="EK88" t="s">
        <v>1986</v>
      </c>
      <c r="EL88" s="61" t="str">
        <f>$M88</f>
        <v>2022 Mitsubishi Outlander PHEV</v>
      </c>
      <c r="EM88" s="68"/>
      <c r="EP88" s="74"/>
      <c r="EU88" s="73"/>
      <c r="EV88" s="74"/>
      <c r="EZ88" s="75"/>
      <c r="FA88" s="61" t="str">
        <f>$M88</f>
        <v>2022 Mitsubishi Outlander PHEV</v>
      </c>
      <c r="FC88" s="75"/>
      <c r="FD88" s="61"/>
      <c r="FE88" s="61"/>
      <c r="FF88" s="60"/>
      <c r="FG88" s="203"/>
      <c r="FH88" s="117"/>
      <c r="FI88" s="193"/>
      <c r="FJ88" s="203"/>
      <c r="FK88" s="117"/>
      <c r="FL88" s="193"/>
      <c r="FM88" s="61" t="str">
        <f>$M88</f>
        <v>2022 Mitsubishi Outlander PHEV</v>
      </c>
      <c r="FN88" s="117"/>
      <c r="FO88" s="193"/>
      <c r="FP88" s="204"/>
      <c r="FQ88" s="205"/>
      <c r="FR88" s="205"/>
      <c r="FS88" s="206"/>
      <c r="FT88" s="61"/>
      <c r="FU88" s="61"/>
      <c r="FV88" s="61"/>
      <c r="FW88" s="61"/>
      <c r="FX88" s="61"/>
      <c r="FY88" s="61"/>
      <c r="FZ88" s="61"/>
      <c r="GA88" s="61"/>
      <c r="GB88" s="61"/>
      <c r="GC88" s="61"/>
      <c r="GD88" s="61"/>
      <c r="GE88" s="61"/>
      <c r="GF88" s="61"/>
      <c r="GG88" s="61"/>
      <c r="GH88" s="61"/>
    </row>
    <row r="89" spans="1:190" s="5" customFormat="1">
      <c r="A89" s="5">
        <v>2022</v>
      </c>
      <c r="B89" s="5" t="s">
        <v>1489</v>
      </c>
      <c r="C89" s="5" t="s">
        <v>1490</v>
      </c>
      <c r="D89" s="5" t="s">
        <v>2172</v>
      </c>
      <c r="E89" s="5" t="s">
        <v>1492</v>
      </c>
      <c r="F89" s="5">
        <v>216</v>
      </c>
      <c r="G89" s="80">
        <v>2.4</v>
      </c>
      <c r="H89" s="5">
        <v>4</v>
      </c>
      <c r="I89" s="79" t="s">
        <v>2173</v>
      </c>
      <c r="J89" s="78">
        <v>26</v>
      </c>
      <c r="K89" s="5">
        <v>26</v>
      </c>
      <c r="L89" s="5">
        <v>26</v>
      </c>
      <c r="M89" s="5">
        <v>37.702500000000001</v>
      </c>
      <c r="N89" s="5">
        <v>40.616300000000003</v>
      </c>
      <c r="O89" s="5">
        <v>38.9602</v>
      </c>
      <c r="P89" s="5">
        <v>25.700700000000001</v>
      </c>
      <c r="Q89" s="5">
        <v>26.044499999999999</v>
      </c>
      <c r="R89" s="5">
        <v>25.854299999999999</v>
      </c>
      <c r="T89" s="5" t="s">
        <v>470</v>
      </c>
      <c r="U89" s="5" t="s">
        <v>471</v>
      </c>
      <c r="V89" s="5" t="s">
        <v>167</v>
      </c>
      <c r="W89" s="5" t="s">
        <v>168</v>
      </c>
      <c r="Y89" s="5">
        <v>1</v>
      </c>
      <c r="Z89" s="5" t="s">
        <v>169</v>
      </c>
      <c r="AA89" s="5" t="s">
        <v>170</v>
      </c>
      <c r="AB89" s="5" t="s">
        <v>167</v>
      </c>
      <c r="AC89" s="5" t="s">
        <v>276</v>
      </c>
      <c r="AD89" s="5">
        <v>10</v>
      </c>
      <c r="AF89" s="5">
        <v>292</v>
      </c>
      <c r="AG89" s="5" t="s">
        <v>197</v>
      </c>
      <c r="AH89" s="5" t="s">
        <v>472</v>
      </c>
      <c r="AI89" s="5" t="s">
        <v>175</v>
      </c>
      <c r="AJ89" s="79" t="s">
        <v>176</v>
      </c>
      <c r="AK89" s="78" t="s">
        <v>219</v>
      </c>
      <c r="AL89" s="5" t="s">
        <v>220</v>
      </c>
      <c r="AR89" s="79"/>
      <c r="AS89" s="78">
        <v>1100</v>
      </c>
      <c r="AT89" s="5">
        <v>1100</v>
      </c>
      <c r="AU89" s="78">
        <v>44</v>
      </c>
      <c r="AV89" s="5">
        <v>47</v>
      </c>
      <c r="AW89" s="5">
        <v>45</v>
      </c>
      <c r="AX89" s="5">
        <v>30.6</v>
      </c>
      <c r="AY89" s="5">
        <v>33.299999999999997</v>
      </c>
      <c r="AZ89" s="5">
        <v>31.815000000000001</v>
      </c>
      <c r="BA89" s="5">
        <v>43.878</v>
      </c>
      <c r="BB89" s="5">
        <v>46.628</v>
      </c>
      <c r="BC89" s="5">
        <v>45.115499999999997</v>
      </c>
      <c r="BD89" s="5">
        <v>24</v>
      </c>
      <c r="BE89" s="5" t="s">
        <v>2021</v>
      </c>
      <c r="BF89" s="5" t="s">
        <v>2022</v>
      </c>
      <c r="BG89" s="5" t="s">
        <v>2023</v>
      </c>
      <c r="BH89" s="5" t="s">
        <v>2024</v>
      </c>
      <c r="BI89" s="5">
        <v>1100</v>
      </c>
      <c r="BM89" s="79">
        <v>1100</v>
      </c>
      <c r="BN89" s="82" t="s">
        <v>2079</v>
      </c>
      <c r="BO89" s="5">
        <v>2</v>
      </c>
      <c r="BP89" s="5">
        <v>2</v>
      </c>
      <c r="BQ89" s="5">
        <v>31</v>
      </c>
      <c r="BR89" s="5" t="s">
        <v>431</v>
      </c>
      <c r="BT89" s="5" t="s">
        <v>2026</v>
      </c>
      <c r="BU89" s="83">
        <v>44348</v>
      </c>
      <c r="BV89" s="5">
        <v>29451</v>
      </c>
      <c r="BW89" s="170"/>
      <c r="BX89" s="78" t="s">
        <v>170</v>
      </c>
      <c r="BY89" s="5" t="s">
        <v>170</v>
      </c>
      <c r="CB89" s="5" t="s">
        <v>170</v>
      </c>
      <c r="CC89" s="5" t="s">
        <v>170</v>
      </c>
      <c r="CE89" s="5" t="s">
        <v>170</v>
      </c>
      <c r="CG89" s="5" t="s">
        <v>169</v>
      </c>
      <c r="CH89" s="5" t="s">
        <v>759</v>
      </c>
      <c r="CI89" s="5" t="s">
        <v>170</v>
      </c>
      <c r="CK89" s="5" t="s">
        <v>183</v>
      </c>
      <c r="CM89" s="5">
        <v>1</v>
      </c>
      <c r="CN89" s="5" t="s">
        <v>184</v>
      </c>
      <c r="CP89" s="5">
        <v>300</v>
      </c>
      <c r="CQ89" s="5">
        <v>46</v>
      </c>
      <c r="CR89" s="5">
        <v>116</v>
      </c>
      <c r="CS89" s="5" t="s">
        <v>2028</v>
      </c>
      <c r="CV89" s="5" t="s">
        <v>186</v>
      </c>
      <c r="CX89" s="5" t="s">
        <v>187</v>
      </c>
      <c r="CY89" s="5" t="s">
        <v>169</v>
      </c>
      <c r="DD89" s="5">
        <v>2</v>
      </c>
      <c r="DE89" s="5" t="s">
        <v>188</v>
      </c>
      <c r="DG89" s="5" t="s">
        <v>2174</v>
      </c>
      <c r="DJ89" s="5" t="s">
        <v>303</v>
      </c>
      <c r="DK89" s="5" t="s">
        <v>304</v>
      </c>
      <c r="DL89" s="5" t="s">
        <v>170</v>
      </c>
      <c r="DM89" s="5" t="s">
        <v>169</v>
      </c>
      <c r="DN89" s="5" t="s">
        <v>170</v>
      </c>
      <c r="DO89" s="5" t="s">
        <v>236</v>
      </c>
      <c r="DP89" s="5" t="s">
        <v>170</v>
      </c>
      <c r="DQ89" s="5" t="s">
        <v>207</v>
      </c>
      <c r="DS89" s="5" t="s">
        <v>2029</v>
      </c>
      <c r="DT89" s="5" t="s">
        <v>2030</v>
      </c>
      <c r="DU89" s="5" t="s">
        <v>2031</v>
      </c>
      <c r="DV89" s="5" t="s">
        <v>2032</v>
      </c>
      <c r="DZ89" s="79"/>
      <c r="EA89" s="171"/>
      <c r="EB89" s="78">
        <v>8</v>
      </c>
      <c r="EC89" s="5">
        <v>9</v>
      </c>
      <c r="ED89" s="79"/>
      <c r="EE89" s="78" t="s">
        <v>2175</v>
      </c>
      <c r="EF89" s="5">
        <v>7</v>
      </c>
      <c r="EH89" s="79"/>
      <c r="EI89" s="78"/>
      <c r="EM89" s="78"/>
      <c r="EP89" s="79"/>
      <c r="EQ89" s="78"/>
      <c r="ET89" s="79"/>
      <c r="EU89" s="78">
        <v>1000</v>
      </c>
      <c r="EV89" s="79"/>
      <c r="EW89" s="78">
        <v>0</v>
      </c>
      <c r="EX89" s="5">
        <v>0</v>
      </c>
      <c r="EY89" s="79">
        <v>0</v>
      </c>
      <c r="EZ89" s="81">
        <v>165</v>
      </c>
      <c r="FA89" s="5">
        <v>4</v>
      </c>
      <c r="FB89" s="79"/>
      <c r="FC89" s="81">
        <v>320</v>
      </c>
      <c r="FD89" s="78">
        <v>39</v>
      </c>
      <c r="FE89" s="5">
        <v>38</v>
      </c>
      <c r="FF89" s="79">
        <v>39</v>
      </c>
      <c r="FG89" s="5">
        <v>162.30000000000001</v>
      </c>
      <c r="FH89" s="80">
        <v>169</v>
      </c>
      <c r="FI89" s="87">
        <f>EZ89</f>
        <v>165</v>
      </c>
      <c r="FJ89" s="172">
        <v>25.29</v>
      </c>
      <c r="FK89" s="5">
        <v>23.13</v>
      </c>
      <c r="FL89" s="79">
        <f>BD89</f>
        <v>24</v>
      </c>
      <c r="FM89" s="5">
        <v>0.53100000000000003</v>
      </c>
      <c r="FN89" s="5">
        <v>0.502</v>
      </c>
      <c r="FO89" s="79">
        <v>0.51800000000000002</v>
      </c>
      <c r="FP89" s="174">
        <v>0</v>
      </c>
      <c r="FQ89" s="175">
        <v>0</v>
      </c>
      <c r="FR89" s="175">
        <v>0</v>
      </c>
      <c r="FS89" s="180">
        <v>11.3</v>
      </c>
    </row>
    <row r="90" spans="1:190" s="5" customFormat="1">
      <c r="A90" s="5" t="s">
        <v>1986</v>
      </c>
      <c r="B90" s="5" t="s">
        <v>2176</v>
      </c>
      <c r="G90" s="80"/>
      <c r="I90" s="79"/>
      <c r="J90" s="78">
        <v>26</v>
      </c>
      <c r="K90" s="5">
        <v>26</v>
      </c>
      <c r="L90" s="5">
        <v>26</v>
      </c>
      <c r="M90" s="5">
        <v>37.702500000000001</v>
      </c>
      <c r="N90" s="5">
        <v>40.616300000000003</v>
      </c>
      <c r="O90" s="5">
        <v>38.9602</v>
      </c>
      <c r="P90" s="5">
        <v>25.700700000000001</v>
      </c>
      <c r="Q90" s="5">
        <v>26.044499999999999</v>
      </c>
      <c r="R90" s="5">
        <v>25.854299999999999</v>
      </c>
      <c r="T90" s="5" t="s">
        <v>470</v>
      </c>
      <c r="U90" s="5" t="s">
        <v>471</v>
      </c>
      <c r="V90" s="5" t="s">
        <v>167</v>
      </c>
      <c r="W90" s="5" t="s">
        <v>168</v>
      </c>
      <c r="Y90" s="5">
        <v>1</v>
      </c>
      <c r="Z90" s="5" t="s">
        <v>169</v>
      </c>
      <c r="AA90" s="5" t="s">
        <v>170</v>
      </c>
      <c r="AB90" s="5" t="s">
        <v>167</v>
      </c>
      <c r="AC90" s="5" t="s">
        <v>276</v>
      </c>
      <c r="AD90" s="5">
        <v>10</v>
      </c>
      <c r="AF90" s="5">
        <v>292</v>
      </c>
      <c r="AG90" s="5" t="s">
        <v>197</v>
      </c>
      <c r="AH90" s="5" t="s">
        <v>472</v>
      </c>
      <c r="AI90" s="5" t="s">
        <v>175</v>
      </c>
      <c r="AJ90" s="79" t="s">
        <v>176</v>
      </c>
      <c r="AK90" s="78" t="s">
        <v>219</v>
      </c>
      <c r="AL90" s="5" t="s">
        <v>220</v>
      </c>
      <c r="AR90" s="79"/>
      <c r="AS90" s="78">
        <v>1100</v>
      </c>
      <c r="AT90" s="5">
        <v>1100</v>
      </c>
      <c r="AU90" s="78">
        <v>76</v>
      </c>
      <c r="AV90" s="5">
        <v>71</v>
      </c>
      <c r="AW90" s="5">
        <v>74</v>
      </c>
      <c r="AX90" s="5">
        <v>110.2</v>
      </c>
      <c r="AY90" s="5">
        <v>101.4</v>
      </c>
      <c r="AZ90" s="5">
        <v>106.0581</v>
      </c>
      <c r="BA90" s="5">
        <v>77.159800000000004</v>
      </c>
      <c r="BB90" s="5">
        <v>70.943799999999996</v>
      </c>
      <c r="BC90" s="5">
        <v>74.232900000000001</v>
      </c>
      <c r="BD90" s="5">
        <v>24</v>
      </c>
      <c r="BE90" s="5" t="s">
        <v>2021</v>
      </c>
      <c r="BF90" s="5" t="s">
        <v>2022</v>
      </c>
      <c r="BG90" s="5" t="s">
        <v>175</v>
      </c>
      <c r="BH90" s="5" t="s">
        <v>176</v>
      </c>
      <c r="BI90" s="5">
        <v>1100</v>
      </c>
      <c r="BM90" s="79">
        <v>1100</v>
      </c>
      <c r="BN90" s="82" t="s">
        <v>2079</v>
      </c>
      <c r="BO90" s="5">
        <v>2</v>
      </c>
      <c r="BP90" s="5">
        <v>2</v>
      </c>
      <c r="BQ90" s="5">
        <v>31</v>
      </c>
      <c r="BR90" s="5" t="s">
        <v>431</v>
      </c>
      <c r="BT90" s="5" t="s">
        <v>2026</v>
      </c>
      <c r="BU90" s="83">
        <v>44348</v>
      </c>
      <c r="BV90" s="5">
        <v>29451</v>
      </c>
      <c r="BW90" s="170"/>
      <c r="BX90" s="78" t="s">
        <v>170</v>
      </c>
      <c r="BY90" s="5" t="s">
        <v>170</v>
      </c>
      <c r="CB90" s="5" t="s">
        <v>170</v>
      </c>
      <c r="CC90" s="5" t="s">
        <v>170</v>
      </c>
      <c r="CE90" s="5" t="s">
        <v>170</v>
      </c>
      <c r="CG90" s="5" t="s">
        <v>169</v>
      </c>
      <c r="CH90" s="5" t="s">
        <v>759</v>
      </c>
      <c r="CI90" s="5" t="s">
        <v>170</v>
      </c>
      <c r="CK90" s="5" t="s">
        <v>183</v>
      </c>
      <c r="CM90" s="5">
        <v>1</v>
      </c>
      <c r="CN90" s="5" t="s">
        <v>184</v>
      </c>
      <c r="CP90" s="5">
        <v>300</v>
      </c>
      <c r="CQ90" s="5">
        <v>46</v>
      </c>
      <c r="CR90" s="5">
        <v>116</v>
      </c>
      <c r="CS90" s="5" t="s">
        <v>2028</v>
      </c>
      <c r="CV90" s="5" t="s">
        <v>186</v>
      </c>
      <c r="CX90" s="5" t="s">
        <v>187</v>
      </c>
      <c r="CY90" s="5" t="s">
        <v>169</v>
      </c>
      <c r="DD90" s="5">
        <v>2</v>
      </c>
      <c r="DE90" s="5" t="s">
        <v>188</v>
      </c>
      <c r="DG90" s="5" t="s">
        <v>2174</v>
      </c>
      <c r="DJ90" s="5" t="s">
        <v>303</v>
      </c>
      <c r="DK90" s="5" t="s">
        <v>304</v>
      </c>
      <c r="DL90" s="5" t="s">
        <v>170</v>
      </c>
      <c r="DM90" s="5" t="s">
        <v>169</v>
      </c>
      <c r="DN90" s="5" t="s">
        <v>170</v>
      </c>
      <c r="DO90" s="5" t="s">
        <v>236</v>
      </c>
      <c r="DP90" s="5" t="s">
        <v>170</v>
      </c>
      <c r="DQ90" s="5" t="s">
        <v>207</v>
      </c>
      <c r="DS90" s="5" t="s">
        <v>2029</v>
      </c>
      <c r="DT90" s="5" t="s">
        <v>2030</v>
      </c>
      <c r="DU90" s="5" t="s">
        <v>2031</v>
      </c>
      <c r="DV90" s="5" t="s">
        <v>2032</v>
      </c>
      <c r="DZ90" s="79"/>
      <c r="EA90" s="171"/>
      <c r="EB90" s="78">
        <v>8</v>
      </c>
      <c r="EC90" s="5">
        <v>9</v>
      </c>
      <c r="ED90" s="79"/>
      <c r="EE90" s="78" t="s">
        <v>2175</v>
      </c>
      <c r="EF90" s="5">
        <v>7</v>
      </c>
      <c r="EH90" s="79"/>
      <c r="EI90" s="78"/>
      <c r="EM90" s="78"/>
      <c r="EP90" s="79"/>
      <c r="EQ90" s="78"/>
      <c r="ET90" s="79"/>
      <c r="EU90" s="78">
        <v>1000</v>
      </c>
      <c r="EV90" s="79"/>
      <c r="EW90" s="78">
        <v>342</v>
      </c>
      <c r="EX90" s="5">
        <v>334</v>
      </c>
      <c r="EY90" s="79">
        <v>339</v>
      </c>
      <c r="EZ90" s="81">
        <v>165</v>
      </c>
      <c r="FA90" s="5">
        <v>4</v>
      </c>
      <c r="FB90" s="79"/>
      <c r="FC90" s="81">
        <v>320</v>
      </c>
      <c r="FD90" s="78">
        <v>39</v>
      </c>
      <c r="FE90" s="5">
        <v>38</v>
      </c>
      <c r="FF90" s="79">
        <v>39</v>
      </c>
      <c r="FG90" s="5">
        <v>162.30000000000001</v>
      </c>
      <c r="FH90" s="80">
        <v>169</v>
      </c>
      <c r="FI90" s="87">
        <f>EZ90</f>
        <v>165</v>
      </c>
      <c r="FJ90" s="82" t="s">
        <v>2177</v>
      </c>
      <c r="FL90" s="79"/>
      <c r="FM90" s="5">
        <v>0.53100000000000003</v>
      </c>
      <c r="FN90" s="5">
        <v>0.502</v>
      </c>
      <c r="FO90" s="79">
        <v>0.51800000000000002</v>
      </c>
      <c r="FP90" s="78"/>
      <c r="FR90" s="79"/>
      <c r="FS90" s="180">
        <v>11.3</v>
      </c>
    </row>
    <row r="91" spans="1:190" s="69" customFormat="1">
      <c r="A91" s="59"/>
      <c r="B91" s="59"/>
      <c r="C91" s="59"/>
      <c r="D91" s="59"/>
      <c r="E91" s="59"/>
      <c r="F91" s="59"/>
      <c r="G91" s="59"/>
      <c r="H91" s="59"/>
      <c r="I91" s="60"/>
      <c r="J91" s="61"/>
      <c r="K91" s="59"/>
      <c r="L91" s="59"/>
      <c r="M91" s="61" t="s">
        <v>2178</v>
      </c>
      <c r="N91" s="59"/>
      <c r="O91" s="59"/>
      <c r="P91" s="59"/>
      <c r="Q91" s="59"/>
      <c r="R91" s="59"/>
      <c r="S91" s="59"/>
      <c r="T91" s="59"/>
      <c r="U91" s="59"/>
      <c r="V91" s="59"/>
      <c r="W91" s="59"/>
      <c r="X91" s="59"/>
      <c r="Y91" s="59"/>
      <c r="Z91" s="59"/>
      <c r="AA91" s="59"/>
      <c r="AB91" s="59"/>
      <c r="AC91" s="59"/>
      <c r="AD91" s="61" t="str">
        <f>$M91</f>
        <v xml:space="preserve">2022 Porsche Cayenne/Coupe/Platinum e-Hybrid (PHEV) </v>
      </c>
      <c r="AE91" s="59"/>
      <c r="AF91" s="59"/>
      <c r="AG91" s="59"/>
      <c r="AH91" s="59"/>
      <c r="AI91" s="59"/>
      <c r="AJ91" s="59"/>
      <c r="AK91" s="57"/>
      <c r="AL91" s="59"/>
      <c r="AM91" s="59"/>
      <c r="AN91" s="59"/>
      <c r="AO91" s="59"/>
      <c r="AP91" s="59"/>
      <c r="AQ91" s="59"/>
      <c r="AR91" s="62"/>
      <c r="AS91" s="57"/>
      <c r="AT91" s="61" t="str">
        <f>$M91</f>
        <v xml:space="preserve">2022 Porsche Cayenne/Coupe/Platinum e-Hybrid (PHEV) </v>
      </c>
      <c r="AU91" s="59"/>
      <c r="AV91" s="59"/>
      <c r="AW91" s="59"/>
      <c r="AX91" s="59"/>
      <c r="AY91" s="59"/>
      <c r="AZ91" s="59"/>
      <c r="BA91" s="59"/>
      <c r="BB91" s="59"/>
      <c r="BC91" s="59"/>
      <c r="BD91" s="59"/>
      <c r="BE91" s="59"/>
      <c r="BF91" s="59"/>
      <c r="BG91" s="59"/>
      <c r="BH91" s="59"/>
      <c r="BI91" s="61" t="str">
        <f>$M91</f>
        <v xml:space="preserve">2022 Porsche Cayenne/Coupe/Platinum e-Hybrid (PHEV) </v>
      </c>
      <c r="BJ91" s="59"/>
      <c r="BK91" s="59"/>
      <c r="BL91" s="59"/>
      <c r="BM91" s="59"/>
      <c r="BN91" s="57"/>
      <c r="BO91" s="59"/>
      <c r="BP91" s="59"/>
      <c r="BQ91" s="59"/>
      <c r="BR91" s="59"/>
      <c r="BS91" s="59"/>
      <c r="BT91" s="64"/>
      <c r="BU91" s="59"/>
      <c r="BV91" s="62"/>
      <c r="BW91" s="164"/>
      <c r="BX91" s="59"/>
      <c r="BY91" s="61" t="str">
        <f>$M91</f>
        <v xml:space="preserve">2022 Porsche Cayenne/Coupe/Platinum e-Hybrid (PHEV) </v>
      </c>
      <c r="BZ91" s="59"/>
      <c r="CA91" s="59"/>
      <c r="CB91" s="59"/>
      <c r="CC91" s="59"/>
      <c r="CD91" s="59"/>
      <c r="CE91" s="115"/>
      <c r="CF91" s="59"/>
      <c r="CG91" s="59"/>
      <c r="CH91" s="59"/>
      <c r="CI91" s="59"/>
      <c r="CJ91" s="59"/>
      <c r="CK91" s="59"/>
      <c r="CL91" s="59"/>
      <c r="CM91" s="59"/>
      <c r="CN91" s="59"/>
      <c r="CO91" s="61" t="str">
        <f>$M91</f>
        <v xml:space="preserve">2022 Porsche Cayenne/Coupe/Platinum e-Hybrid (PHEV) </v>
      </c>
      <c r="CP91" s="59"/>
      <c r="CQ91" s="59"/>
      <c r="CR91" s="59"/>
      <c r="CS91" s="59"/>
      <c r="CT91" s="59"/>
      <c r="CU91" s="59"/>
      <c r="CV91" s="59"/>
      <c r="CW91" s="59"/>
      <c r="CX91" s="59"/>
      <c r="CY91" s="59"/>
      <c r="CZ91" s="59"/>
      <c r="DA91" s="59"/>
      <c r="DB91" s="59"/>
      <c r="DC91" s="59"/>
      <c r="DD91" s="59"/>
      <c r="DE91" s="59"/>
      <c r="DF91" s="61" t="str">
        <f>$M91</f>
        <v xml:space="preserve">2022 Porsche Cayenne/Coupe/Platinum e-Hybrid (PHEV) </v>
      </c>
      <c r="DG91" s="59"/>
      <c r="DH91" s="59"/>
      <c r="DI91" s="59"/>
      <c r="DJ91" s="59"/>
      <c r="DK91" s="59"/>
      <c r="DL91" s="59"/>
      <c r="DM91" s="59"/>
      <c r="DN91" s="59"/>
      <c r="DO91" s="59"/>
      <c r="DP91" s="59"/>
      <c r="DQ91" s="59"/>
      <c r="DR91" s="61"/>
      <c r="DS91" s="61"/>
      <c r="DT91" s="61"/>
      <c r="DU91" s="61"/>
      <c r="DV91" s="61"/>
      <c r="DW91" s="61" t="str">
        <f>$M91</f>
        <v xml:space="preserve">2022 Porsche Cayenne/Coupe/Platinum e-Hybrid (PHEV) </v>
      </c>
      <c r="DX91" s="61"/>
      <c r="DY91" s="61"/>
      <c r="DZ91" s="60"/>
      <c r="EA91" s="165"/>
      <c r="EB91" s="68"/>
      <c r="EC91" s="61"/>
      <c r="ED91" s="61"/>
      <c r="EE91" s="68"/>
      <c r="EF91" s="61"/>
      <c r="EG91" s="61"/>
      <c r="EH91" s="60"/>
      <c r="EI91" s="61"/>
      <c r="EK91" t="s">
        <v>1986</v>
      </c>
      <c r="EL91" s="61" t="str">
        <f>$M91</f>
        <v xml:space="preserve">2022 Porsche Cayenne/Coupe/Platinum e-Hybrid (PHEV) </v>
      </c>
      <c r="EM91" s="68"/>
      <c r="EP91" s="74"/>
      <c r="EU91" s="73"/>
      <c r="EV91" s="74"/>
      <c r="EZ91" s="75"/>
      <c r="FA91" s="61" t="str">
        <f>$M91</f>
        <v xml:space="preserve">2022 Porsche Cayenne/Coupe/Platinum e-Hybrid (PHEV) </v>
      </c>
      <c r="FC91" s="75"/>
      <c r="FD91" s="61"/>
      <c r="FE91" s="61"/>
      <c r="FF91" s="60"/>
      <c r="FG91" s="68"/>
      <c r="FH91" s="61"/>
      <c r="FI91" s="60"/>
      <c r="FJ91" s="68"/>
      <c r="FK91" s="61"/>
      <c r="FL91" s="60"/>
      <c r="FM91" s="61" t="str">
        <f>$M91</f>
        <v xml:space="preserve">2022 Porsche Cayenne/Coupe/Platinum e-Hybrid (PHEV) </v>
      </c>
      <c r="FN91" s="61"/>
      <c r="FO91" s="60"/>
      <c r="FP91" s="167"/>
      <c r="FQ91" s="168"/>
      <c r="FR91" s="168"/>
      <c r="FS91" s="206"/>
      <c r="FT91" s="61"/>
      <c r="FU91" s="61"/>
      <c r="FV91" s="61"/>
      <c r="FW91" s="61"/>
      <c r="FX91" s="61"/>
      <c r="FY91" s="61"/>
      <c r="FZ91" s="61"/>
      <c r="GA91" s="61"/>
      <c r="GB91" s="61"/>
      <c r="GC91" s="61"/>
      <c r="GD91" s="61"/>
      <c r="GE91" s="61"/>
      <c r="GF91" s="61"/>
      <c r="GG91" s="61"/>
      <c r="GH91" s="61"/>
    </row>
    <row r="92" spans="1:190" s="5" customFormat="1">
      <c r="A92" s="5">
        <v>2022</v>
      </c>
      <c r="B92" s="5" t="s">
        <v>1568</v>
      </c>
      <c r="C92" s="5" t="s">
        <v>1568</v>
      </c>
      <c r="D92" s="5" t="s">
        <v>2179</v>
      </c>
      <c r="E92" s="5" t="s">
        <v>1570</v>
      </c>
      <c r="F92" s="5">
        <v>407</v>
      </c>
      <c r="G92" s="80">
        <v>3</v>
      </c>
      <c r="H92" s="5">
        <v>6</v>
      </c>
      <c r="I92" s="79" t="s">
        <v>196</v>
      </c>
      <c r="J92" s="78">
        <v>20</v>
      </c>
      <c r="K92" s="5">
        <v>22</v>
      </c>
      <c r="L92" s="5">
        <v>21</v>
      </c>
      <c r="M92" s="5">
        <v>25.1</v>
      </c>
      <c r="N92" s="5">
        <v>30.9</v>
      </c>
      <c r="O92" s="5">
        <v>27.437999999999999</v>
      </c>
      <c r="P92" s="5">
        <v>19.909300000000002</v>
      </c>
      <c r="Q92" s="5">
        <v>22.167400000000001</v>
      </c>
      <c r="R92" s="5">
        <v>20.8658</v>
      </c>
      <c r="T92" s="5" t="s">
        <v>165</v>
      </c>
      <c r="U92" s="5" t="s">
        <v>166</v>
      </c>
      <c r="V92" s="5" t="s">
        <v>198</v>
      </c>
      <c r="W92" s="5" t="s">
        <v>199</v>
      </c>
      <c r="Y92" s="5">
        <v>8</v>
      </c>
      <c r="Z92" s="5" t="s">
        <v>169</v>
      </c>
      <c r="AA92" s="5" t="s">
        <v>170</v>
      </c>
      <c r="AB92" s="5" t="s">
        <v>167</v>
      </c>
      <c r="AC92" s="5" t="s">
        <v>276</v>
      </c>
      <c r="AD92" s="5">
        <v>10</v>
      </c>
      <c r="AF92" s="5">
        <v>414</v>
      </c>
      <c r="AG92" s="5" t="s">
        <v>173</v>
      </c>
      <c r="AH92" s="5" t="s">
        <v>174</v>
      </c>
      <c r="AI92" s="5" t="s">
        <v>175</v>
      </c>
      <c r="AJ92" s="79" t="s">
        <v>176</v>
      </c>
      <c r="AK92" s="78" t="s">
        <v>219</v>
      </c>
      <c r="AL92" s="5" t="s">
        <v>220</v>
      </c>
      <c r="AR92" s="79"/>
      <c r="AS92" s="78">
        <v>1850</v>
      </c>
      <c r="AT92" s="5">
        <v>1850</v>
      </c>
      <c r="AU92" s="78">
        <v>74</v>
      </c>
      <c r="AV92" s="5">
        <v>70</v>
      </c>
      <c r="AW92" s="5">
        <v>72</v>
      </c>
      <c r="AX92" s="5">
        <v>52.9</v>
      </c>
      <c r="AY92" s="5">
        <v>49.4</v>
      </c>
      <c r="AZ92" s="5">
        <v>51.325000000000003</v>
      </c>
      <c r="BA92" s="5">
        <v>74.438000000000002</v>
      </c>
      <c r="BB92" s="5">
        <v>69.685000000000002</v>
      </c>
      <c r="BC92" s="5">
        <v>72.299199999999999</v>
      </c>
      <c r="BD92" s="5">
        <v>17</v>
      </c>
      <c r="BE92" s="5" t="s">
        <v>2021</v>
      </c>
      <c r="BF92" s="5" t="s">
        <v>2022</v>
      </c>
      <c r="BG92" s="5" t="s">
        <v>2023</v>
      </c>
      <c r="BH92" s="5" t="s">
        <v>2024</v>
      </c>
      <c r="BI92" s="5">
        <v>1850</v>
      </c>
      <c r="BM92" s="79">
        <v>1850</v>
      </c>
      <c r="BN92" s="82" t="s">
        <v>2025</v>
      </c>
      <c r="BO92" s="5">
        <v>2</v>
      </c>
      <c r="BP92" s="5">
        <v>2</v>
      </c>
      <c r="BQ92" s="5">
        <v>33</v>
      </c>
      <c r="BR92" s="5" t="s">
        <v>221</v>
      </c>
      <c r="BT92" s="5" t="s">
        <v>2026</v>
      </c>
      <c r="BU92" s="83">
        <v>44428</v>
      </c>
      <c r="BV92" s="5">
        <v>29781</v>
      </c>
      <c r="BW92" s="170"/>
      <c r="BX92" s="78" t="s">
        <v>170</v>
      </c>
      <c r="BY92" s="5" t="s">
        <v>170</v>
      </c>
      <c r="CB92" s="5" t="s">
        <v>170</v>
      </c>
      <c r="CC92" s="5" t="s">
        <v>170</v>
      </c>
      <c r="CD92" s="5" t="s">
        <v>2180</v>
      </c>
      <c r="CE92" s="5" t="s">
        <v>170</v>
      </c>
      <c r="CG92" s="5" t="s">
        <v>169</v>
      </c>
      <c r="CH92" s="5" t="s">
        <v>367</v>
      </c>
      <c r="CI92" s="5" t="s">
        <v>169</v>
      </c>
      <c r="CJ92" s="5" t="s">
        <v>342</v>
      </c>
      <c r="CK92" s="5" t="s">
        <v>183</v>
      </c>
      <c r="CM92" s="5">
        <v>1</v>
      </c>
      <c r="CN92" s="5" t="s">
        <v>184</v>
      </c>
      <c r="CP92" s="5">
        <v>374</v>
      </c>
      <c r="CQ92" s="5">
        <v>48</v>
      </c>
      <c r="CR92" s="5">
        <v>102.6</v>
      </c>
      <c r="CS92" s="5" t="s">
        <v>2028</v>
      </c>
      <c r="CV92" s="5" t="s">
        <v>186</v>
      </c>
      <c r="CX92" s="5" t="s">
        <v>187</v>
      </c>
      <c r="CY92" s="5" t="s">
        <v>170</v>
      </c>
      <c r="DD92" s="5">
        <v>1</v>
      </c>
      <c r="DE92" s="5" t="s">
        <v>2181</v>
      </c>
      <c r="DG92" s="5">
        <v>99</v>
      </c>
      <c r="DJ92" s="5" t="s">
        <v>204</v>
      </c>
      <c r="DK92" s="5" t="s">
        <v>205</v>
      </c>
      <c r="DL92" s="5" t="s">
        <v>170</v>
      </c>
      <c r="DM92" s="5" t="s">
        <v>169</v>
      </c>
      <c r="DN92" s="5" t="s">
        <v>170</v>
      </c>
      <c r="DO92" s="5" t="s">
        <v>206</v>
      </c>
      <c r="DP92" s="5" t="s">
        <v>169</v>
      </c>
      <c r="DQ92" s="5" t="s">
        <v>193</v>
      </c>
      <c r="DS92" s="5" t="s">
        <v>2029</v>
      </c>
      <c r="DT92" s="5" t="s">
        <v>2030</v>
      </c>
      <c r="DU92" s="5" t="s">
        <v>2039</v>
      </c>
      <c r="DV92" s="5" t="s">
        <v>2040</v>
      </c>
      <c r="DZ92" s="79"/>
      <c r="EA92" s="171"/>
      <c r="EB92" s="78">
        <v>6</v>
      </c>
      <c r="EC92" s="5">
        <v>7</v>
      </c>
      <c r="ED92" s="79"/>
      <c r="EE92" s="78" t="s">
        <v>2182</v>
      </c>
      <c r="EF92" s="5">
        <v>5</v>
      </c>
      <c r="EH92" s="79"/>
      <c r="EI92" s="78"/>
      <c r="EM92" s="78"/>
      <c r="EP92" s="79"/>
      <c r="EQ92" s="78"/>
      <c r="ET92" s="79"/>
      <c r="EU92" s="78"/>
      <c r="EV92" s="79">
        <v>2750</v>
      </c>
      <c r="EW92" s="78">
        <v>0</v>
      </c>
      <c r="EX92" s="5">
        <v>0</v>
      </c>
      <c r="EY92" s="79">
        <v>0</v>
      </c>
      <c r="EZ92" s="81">
        <v>257</v>
      </c>
      <c r="FA92" s="5">
        <v>3</v>
      </c>
      <c r="FB92" s="79"/>
      <c r="FC92" s="81">
        <v>430</v>
      </c>
      <c r="FD92" s="78">
        <v>26</v>
      </c>
      <c r="FE92" s="5">
        <v>28</v>
      </c>
      <c r="FF92" s="79">
        <v>27</v>
      </c>
      <c r="FG92" s="5">
        <v>269.3</v>
      </c>
      <c r="FH92" s="80">
        <v>241.2</v>
      </c>
      <c r="FI92" s="87">
        <f>EZ92</f>
        <v>257</v>
      </c>
      <c r="FJ92" s="172">
        <v>16.37</v>
      </c>
      <c r="FK92" s="5">
        <v>16.850000000000001</v>
      </c>
      <c r="FL92" s="79">
        <f>BD92</f>
        <v>17</v>
      </c>
      <c r="FM92" s="5">
        <v>0.39700000000000002</v>
      </c>
      <c r="FN92" s="5">
        <v>0.40600000000000003</v>
      </c>
      <c r="FO92" s="79">
        <v>0.40100000000000002</v>
      </c>
      <c r="FP92" s="174">
        <v>0</v>
      </c>
      <c r="FQ92" s="175">
        <v>0</v>
      </c>
      <c r="FR92" s="175">
        <v>0</v>
      </c>
      <c r="FS92" s="180">
        <v>19.8</v>
      </c>
    </row>
    <row r="93" spans="1:190" s="5" customFormat="1">
      <c r="A93" s="236" t="s">
        <v>2183</v>
      </c>
      <c r="B93" s="237"/>
      <c r="C93" s="237"/>
      <c r="D93" s="237"/>
      <c r="E93" s="237"/>
      <c r="F93" s="237"/>
      <c r="G93" s="237"/>
      <c r="H93" s="237"/>
      <c r="I93" s="238"/>
      <c r="J93" s="78">
        <v>20</v>
      </c>
      <c r="K93" s="5">
        <v>22</v>
      </c>
      <c r="L93" s="5">
        <v>21</v>
      </c>
      <c r="M93" s="5">
        <v>25.1</v>
      </c>
      <c r="N93" s="5">
        <v>30.9</v>
      </c>
      <c r="O93" s="5">
        <v>27.437999999999999</v>
      </c>
      <c r="P93" s="5">
        <v>19.909300000000002</v>
      </c>
      <c r="Q93" s="5">
        <v>22.167400000000001</v>
      </c>
      <c r="R93" s="5">
        <v>20.8658</v>
      </c>
      <c r="T93" s="5" t="s">
        <v>165</v>
      </c>
      <c r="U93" s="5" t="s">
        <v>166</v>
      </c>
      <c r="V93" s="5" t="s">
        <v>198</v>
      </c>
      <c r="W93" s="5" t="s">
        <v>199</v>
      </c>
      <c r="Y93" s="5">
        <v>8</v>
      </c>
      <c r="Z93" s="5" t="s">
        <v>169</v>
      </c>
      <c r="AA93" s="5" t="s">
        <v>170</v>
      </c>
      <c r="AB93" s="5" t="s">
        <v>167</v>
      </c>
      <c r="AC93" s="5" t="s">
        <v>276</v>
      </c>
      <c r="AD93" s="5">
        <v>10</v>
      </c>
      <c r="AF93" s="5">
        <v>414</v>
      </c>
      <c r="AG93" s="5" t="s">
        <v>173</v>
      </c>
      <c r="AH93" s="5" t="s">
        <v>174</v>
      </c>
      <c r="AI93" s="5" t="s">
        <v>175</v>
      </c>
      <c r="AJ93" s="79" t="s">
        <v>176</v>
      </c>
      <c r="AK93" s="78" t="s">
        <v>219</v>
      </c>
      <c r="AL93" s="5" t="s">
        <v>220</v>
      </c>
      <c r="AR93" s="79"/>
      <c r="AS93" s="78">
        <v>1850</v>
      </c>
      <c r="AT93" s="5">
        <v>1850</v>
      </c>
      <c r="AU93" s="78">
        <v>45</v>
      </c>
      <c r="AV93" s="5">
        <v>48</v>
      </c>
      <c r="AW93" s="5">
        <v>46</v>
      </c>
      <c r="AX93" s="5">
        <v>63.7</v>
      </c>
      <c r="AY93" s="5">
        <v>68.2</v>
      </c>
      <c r="AZ93" s="5">
        <v>65.649299999999997</v>
      </c>
      <c r="BA93" s="5">
        <v>45.045699999999997</v>
      </c>
      <c r="BB93" s="5">
        <v>47.854999999999997</v>
      </c>
      <c r="BC93" s="5">
        <v>46.268000000000001</v>
      </c>
      <c r="BD93" s="5">
        <v>17</v>
      </c>
      <c r="BE93" s="5" t="s">
        <v>2021</v>
      </c>
      <c r="BF93" s="5" t="s">
        <v>2022</v>
      </c>
      <c r="BG93" s="5" t="s">
        <v>175</v>
      </c>
      <c r="BH93" s="5" t="s">
        <v>176</v>
      </c>
      <c r="BI93" s="5">
        <v>1850</v>
      </c>
      <c r="BM93" s="79">
        <v>1850</v>
      </c>
      <c r="BN93" s="82" t="s">
        <v>2025</v>
      </c>
      <c r="BO93" s="5">
        <v>2</v>
      </c>
      <c r="BP93" s="5">
        <v>2</v>
      </c>
      <c r="BQ93" s="5">
        <v>33</v>
      </c>
      <c r="BR93" s="5" t="s">
        <v>221</v>
      </c>
      <c r="BT93" s="5" t="s">
        <v>2026</v>
      </c>
      <c r="BU93" s="83">
        <v>44428</v>
      </c>
      <c r="BV93" s="5">
        <v>29781</v>
      </c>
      <c r="BW93" s="170"/>
      <c r="BX93" s="78" t="s">
        <v>170</v>
      </c>
      <c r="BY93" s="5" t="s">
        <v>170</v>
      </c>
      <c r="CB93" s="5" t="s">
        <v>170</v>
      </c>
      <c r="CC93" s="5" t="s">
        <v>170</v>
      </c>
      <c r="CD93" s="5" t="s">
        <v>2180</v>
      </c>
      <c r="CE93" s="5" t="s">
        <v>170</v>
      </c>
      <c r="CG93" s="5" t="s">
        <v>169</v>
      </c>
      <c r="CH93" s="5" t="s">
        <v>367</v>
      </c>
      <c r="CI93" s="5" t="s">
        <v>169</v>
      </c>
      <c r="CJ93" s="5" t="s">
        <v>342</v>
      </c>
      <c r="CK93" s="5" t="s">
        <v>183</v>
      </c>
      <c r="CM93" s="5">
        <v>1</v>
      </c>
      <c r="CN93" s="5" t="s">
        <v>184</v>
      </c>
      <c r="CP93" s="5">
        <v>374</v>
      </c>
      <c r="CQ93" s="5">
        <v>48</v>
      </c>
      <c r="CR93" s="5">
        <v>102.6</v>
      </c>
      <c r="CS93" s="5" t="s">
        <v>2028</v>
      </c>
      <c r="CV93" s="5" t="s">
        <v>186</v>
      </c>
      <c r="CX93" s="5" t="s">
        <v>187</v>
      </c>
      <c r="CY93" s="5" t="s">
        <v>170</v>
      </c>
      <c r="DD93" s="5">
        <v>1</v>
      </c>
      <c r="DE93" s="5" t="s">
        <v>2181</v>
      </c>
      <c r="DG93" s="5">
        <v>99</v>
      </c>
      <c r="DJ93" s="5" t="s">
        <v>204</v>
      </c>
      <c r="DK93" s="5" t="s">
        <v>205</v>
      </c>
      <c r="DL93" s="5" t="s">
        <v>170</v>
      </c>
      <c r="DM93" s="5" t="s">
        <v>169</v>
      </c>
      <c r="DN93" s="5" t="s">
        <v>170</v>
      </c>
      <c r="DO93" s="5" t="s">
        <v>206</v>
      </c>
      <c r="DP93" s="5" t="s">
        <v>169</v>
      </c>
      <c r="DQ93" s="5" t="s">
        <v>193</v>
      </c>
      <c r="DS93" s="5" t="s">
        <v>2029</v>
      </c>
      <c r="DT93" s="5" t="s">
        <v>2030</v>
      </c>
      <c r="DU93" s="5" t="s">
        <v>2039</v>
      </c>
      <c r="DV93" s="5" t="s">
        <v>2040</v>
      </c>
      <c r="DZ93" s="79"/>
      <c r="EA93" s="171"/>
      <c r="EB93" s="78">
        <v>6</v>
      </c>
      <c r="EC93" s="5">
        <v>7</v>
      </c>
      <c r="ED93" s="79"/>
      <c r="EE93" s="78" t="s">
        <v>2182</v>
      </c>
      <c r="EF93" s="5">
        <v>5</v>
      </c>
      <c r="EH93" s="79"/>
      <c r="EI93" s="78"/>
      <c r="EM93" s="78"/>
      <c r="EP93" s="79"/>
      <c r="EQ93" s="78"/>
      <c r="ET93" s="79"/>
      <c r="EU93" s="78"/>
      <c r="EV93" s="79">
        <v>2750</v>
      </c>
      <c r="EW93" s="78">
        <v>446</v>
      </c>
      <c r="EX93" s="5">
        <v>401</v>
      </c>
      <c r="EY93" s="79">
        <v>426</v>
      </c>
      <c r="EZ93" s="81">
        <v>257</v>
      </c>
      <c r="FA93" s="5">
        <v>3</v>
      </c>
      <c r="FB93" s="79"/>
      <c r="FC93" s="81">
        <v>430</v>
      </c>
      <c r="FD93" s="78">
        <v>26</v>
      </c>
      <c r="FE93" s="5">
        <v>28</v>
      </c>
      <c r="FF93" s="79">
        <v>27</v>
      </c>
      <c r="FG93" s="5">
        <v>269.3</v>
      </c>
      <c r="FH93" s="80">
        <v>241.2</v>
      </c>
      <c r="FI93" s="87">
        <f>EZ93</f>
        <v>257</v>
      </c>
      <c r="FJ93" s="82" t="s">
        <v>2072</v>
      </c>
      <c r="FL93" s="79"/>
      <c r="FM93" s="5">
        <v>0.39700000000000002</v>
      </c>
      <c r="FN93" s="5">
        <v>0.40600000000000003</v>
      </c>
      <c r="FO93" s="79">
        <v>0.40100000000000002</v>
      </c>
      <c r="FP93" s="78"/>
      <c r="FR93" s="79"/>
      <c r="FS93" s="180">
        <v>19.8</v>
      </c>
    </row>
    <row r="94" spans="1:190" s="69" customFormat="1">
      <c r="C94" s="59"/>
      <c r="D94" s="59"/>
      <c r="E94" s="59"/>
      <c r="F94" s="59"/>
      <c r="G94" s="59"/>
      <c r="H94" s="59"/>
      <c r="I94" s="60"/>
      <c r="J94" s="61"/>
      <c r="K94" s="59"/>
      <c r="L94" s="59"/>
      <c r="M94" s="61" t="s">
        <v>2184</v>
      </c>
      <c r="N94" s="59"/>
      <c r="O94" s="59"/>
      <c r="P94" s="59"/>
      <c r="Q94" s="59"/>
      <c r="R94" s="59"/>
      <c r="S94" s="59"/>
      <c r="T94" s="59"/>
      <c r="U94" s="59"/>
      <c r="V94" s="59"/>
      <c r="W94" s="59"/>
      <c r="X94" s="59"/>
      <c r="Y94" s="59"/>
      <c r="Z94" s="59"/>
      <c r="AA94" s="59"/>
      <c r="AB94" s="59"/>
      <c r="AC94" s="59"/>
      <c r="AD94" s="61" t="str">
        <f>$M94</f>
        <v xml:space="preserve">2022 Porsche Cayenne Turbo S/Coupe e-Hybrid (PHEV) </v>
      </c>
      <c r="AE94" s="59"/>
      <c r="AF94" s="59"/>
      <c r="AG94" s="59"/>
      <c r="AH94" s="59"/>
      <c r="AI94" s="59"/>
      <c r="AJ94" s="59"/>
      <c r="AK94" s="57"/>
      <c r="AL94" s="59"/>
      <c r="AM94" s="59"/>
      <c r="AN94" s="59"/>
      <c r="AO94" s="59"/>
      <c r="AP94" s="59"/>
      <c r="AQ94" s="59"/>
      <c r="AR94" s="62"/>
      <c r="AS94" s="57"/>
      <c r="AT94" s="61" t="str">
        <f>$M94</f>
        <v xml:space="preserve">2022 Porsche Cayenne Turbo S/Coupe e-Hybrid (PHEV) </v>
      </c>
      <c r="AU94" s="59"/>
      <c r="AV94" s="59"/>
      <c r="AW94" s="59"/>
      <c r="AX94" s="59"/>
      <c r="AY94" s="59"/>
      <c r="AZ94" s="59"/>
      <c r="BA94" s="59"/>
      <c r="BB94" s="59"/>
      <c r="BC94" s="59"/>
      <c r="BD94" s="59"/>
      <c r="BE94" s="59"/>
      <c r="BF94" s="59"/>
      <c r="BG94" s="59"/>
      <c r="BH94" s="59"/>
      <c r="BI94" s="61" t="str">
        <f>$M94</f>
        <v xml:space="preserve">2022 Porsche Cayenne Turbo S/Coupe e-Hybrid (PHEV) </v>
      </c>
      <c r="BJ94" s="59"/>
      <c r="BK94" s="59"/>
      <c r="BL94" s="59"/>
      <c r="BM94" s="59"/>
      <c r="BN94" s="57"/>
      <c r="BO94" s="59"/>
      <c r="BP94" s="59"/>
      <c r="BQ94" s="59"/>
      <c r="BR94" s="59"/>
      <c r="BS94" s="59"/>
      <c r="BT94" s="64"/>
      <c r="BU94" s="59"/>
      <c r="BV94" s="62"/>
      <c r="BW94" s="164"/>
      <c r="BX94" s="59"/>
      <c r="BY94" s="61" t="str">
        <f>$M94</f>
        <v xml:space="preserve">2022 Porsche Cayenne Turbo S/Coupe e-Hybrid (PHEV) </v>
      </c>
      <c r="BZ94" s="59"/>
      <c r="CA94" s="59"/>
      <c r="CB94" s="59"/>
      <c r="CC94" s="59"/>
      <c r="CD94" s="59"/>
      <c r="CE94" s="115"/>
      <c r="CF94" s="59"/>
      <c r="CG94" s="59"/>
      <c r="CH94" s="59"/>
      <c r="CI94" s="59"/>
      <c r="CJ94" s="59"/>
      <c r="CK94" s="59"/>
      <c r="CL94" s="59"/>
      <c r="CM94" s="59"/>
      <c r="CN94" s="59"/>
      <c r="CO94" s="61" t="str">
        <f>$M94</f>
        <v xml:space="preserve">2022 Porsche Cayenne Turbo S/Coupe e-Hybrid (PHEV) </v>
      </c>
      <c r="CP94" s="59"/>
      <c r="CQ94" s="59"/>
      <c r="CR94" s="59"/>
      <c r="CS94" s="59"/>
      <c r="CT94" s="59"/>
      <c r="CU94" s="59"/>
      <c r="CV94" s="59"/>
      <c r="CW94" s="59"/>
      <c r="CX94" s="59"/>
      <c r="CY94" s="59"/>
      <c r="CZ94" s="59"/>
      <c r="DA94" s="59"/>
      <c r="DB94" s="59"/>
      <c r="DC94" s="59"/>
      <c r="DD94" s="59"/>
      <c r="DE94" s="59"/>
      <c r="DF94" s="61" t="str">
        <f>$M94</f>
        <v xml:space="preserve">2022 Porsche Cayenne Turbo S/Coupe e-Hybrid (PHEV) </v>
      </c>
      <c r="DG94" s="59"/>
      <c r="DH94" s="59"/>
      <c r="DI94" s="59"/>
      <c r="DJ94" s="59"/>
      <c r="DK94" s="59"/>
      <c r="DL94" s="59"/>
      <c r="DM94" s="59"/>
      <c r="DN94" s="59"/>
      <c r="DO94" s="59"/>
      <c r="DP94" s="59"/>
      <c r="DQ94" s="59"/>
      <c r="DR94" s="61"/>
      <c r="DS94" s="61"/>
      <c r="DT94" s="61"/>
      <c r="DU94" s="61"/>
      <c r="DV94" s="61"/>
      <c r="DW94" s="61" t="str">
        <f>$M94</f>
        <v xml:space="preserve">2022 Porsche Cayenne Turbo S/Coupe e-Hybrid (PHEV) </v>
      </c>
      <c r="DX94" s="61"/>
      <c r="DY94" s="61"/>
      <c r="DZ94" s="60"/>
      <c r="EA94" s="165"/>
      <c r="EB94" s="68"/>
      <c r="EC94" s="61"/>
      <c r="ED94" s="61"/>
      <c r="EE94" s="68"/>
      <c r="EF94" s="61"/>
      <c r="EG94" s="61"/>
      <c r="EH94" s="60"/>
      <c r="EI94" s="61"/>
      <c r="EK94" t="s">
        <v>1986</v>
      </c>
      <c r="EL94" s="61" t="str">
        <f>$M94</f>
        <v xml:space="preserve">2022 Porsche Cayenne Turbo S/Coupe e-Hybrid (PHEV) </v>
      </c>
      <c r="EM94" s="68"/>
      <c r="EP94" s="74"/>
      <c r="EU94" s="73"/>
      <c r="EV94" s="74"/>
      <c r="EZ94" s="75"/>
      <c r="FA94" s="61" t="str">
        <f>$M94</f>
        <v xml:space="preserve">2022 Porsche Cayenne Turbo S/Coupe e-Hybrid (PHEV) </v>
      </c>
      <c r="FC94" s="75"/>
      <c r="FD94" s="61"/>
      <c r="FE94" s="61"/>
      <c r="FF94" s="60"/>
      <c r="FG94" s="68"/>
      <c r="FH94" s="61"/>
      <c r="FI94" s="60"/>
      <c r="FJ94" s="68"/>
      <c r="FK94" s="61"/>
      <c r="FL94" s="60"/>
      <c r="FM94" s="61" t="str">
        <f>$M94</f>
        <v xml:space="preserve">2022 Porsche Cayenne Turbo S/Coupe e-Hybrid (PHEV) </v>
      </c>
      <c r="FN94" s="61"/>
      <c r="FO94" s="60"/>
      <c r="FP94" s="167"/>
      <c r="FQ94" s="168"/>
      <c r="FR94" s="168"/>
      <c r="FS94" s="206"/>
      <c r="FT94" s="61"/>
      <c r="FU94" s="61"/>
      <c r="FV94" s="61"/>
      <c r="FW94" s="61"/>
      <c r="FX94" s="61"/>
      <c r="FY94" s="61"/>
      <c r="FZ94" s="61"/>
      <c r="GA94" s="61"/>
      <c r="GB94" s="61"/>
      <c r="GC94" s="61"/>
      <c r="GD94" s="61"/>
      <c r="GE94" s="61"/>
      <c r="GF94" s="61"/>
      <c r="GG94" s="61"/>
      <c r="GH94" s="61"/>
    </row>
    <row r="95" spans="1:190" s="5" customFormat="1">
      <c r="A95" s="5">
        <v>2022</v>
      </c>
      <c r="B95" s="5" t="s">
        <v>1568</v>
      </c>
      <c r="C95" s="5" t="s">
        <v>1568</v>
      </c>
      <c r="D95" s="5" t="s">
        <v>2185</v>
      </c>
      <c r="E95" s="5" t="s">
        <v>1570</v>
      </c>
      <c r="F95" s="5">
        <v>447</v>
      </c>
      <c r="G95" s="80">
        <v>4</v>
      </c>
      <c r="H95" s="5">
        <v>8</v>
      </c>
      <c r="I95" s="79" t="s">
        <v>196</v>
      </c>
      <c r="J95" s="78">
        <v>17</v>
      </c>
      <c r="K95" s="5">
        <v>20</v>
      </c>
      <c r="L95" s="5">
        <v>18</v>
      </c>
      <c r="M95" s="5">
        <v>21.2</v>
      </c>
      <c r="N95" s="5">
        <v>26.9</v>
      </c>
      <c r="O95" s="5">
        <v>23.453700000000001</v>
      </c>
      <c r="P95" s="5">
        <v>17.014199999999999</v>
      </c>
      <c r="Q95" s="5">
        <v>19.5061</v>
      </c>
      <c r="R95" s="5">
        <v>18.052</v>
      </c>
      <c r="T95" s="5" t="s">
        <v>165</v>
      </c>
      <c r="U95" s="5" t="s">
        <v>166</v>
      </c>
      <c r="V95" s="5" t="s">
        <v>198</v>
      </c>
      <c r="W95" s="5" t="s">
        <v>199</v>
      </c>
      <c r="Y95" s="5">
        <v>8</v>
      </c>
      <c r="Z95" s="5" t="s">
        <v>169</v>
      </c>
      <c r="AA95" s="5" t="s">
        <v>170</v>
      </c>
      <c r="AB95" s="5" t="s">
        <v>167</v>
      </c>
      <c r="AC95" s="5" t="s">
        <v>276</v>
      </c>
      <c r="AD95" s="5">
        <v>10</v>
      </c>
      <c r="AF95" s="5">
        <v>359</v>
      </c>
      <c r="AG95" s="5" t="s">
        <v>173</v>
      </c>
      <c r="AH95" s="5" t="s">
        <v>174</v>
      </c>
      <c r="AI95" s="5" t="s">
        <v>175</v>
      </c>
      <c r="AJ95" s="79" t="s">
        <v>176</v>
      </c>
      <c r="AK95" s="78" t="s">
        <v>219</v>
      </c>
      <c r="AL95" s="5" t="s">
        <v>220</v>
      </c>
      <c r="AR95" s="79"/>
      <c r="AS95" s="78">
        <v>2150</v>
      </c>
      <c r="AT95" s="5">
        <v>2150</v>
      </c>
      <c r="AU95" s="78">
        <v>87</v>
      </c>
      <c r="AV95" s="5">
        <v>76</v>
      </c>
      <c r="AW95" s="5">
        <v>82</v>
      </c>
      <c r="AX95" s="5">
        <v>61.8</v>
      </c>
      <c r="AY95" s="5">
        <v>53.8</v>
      </c>
      <c r="AZ95" s="5">
        <v>58.2</v>
      </c>
      <c r="BA95" s="5">
        <v>87.254999999999995</v>
      </c>
      <c r="BB95" s="5">
        <v>76.459000000000003</v>
      </c>
      <c r="BC95" s="5">
        <v>82.396799999999999</v>
      </c>
      <c r="BD95" s="5">
        <v>15</v>
      </c>
      <c r="BE95" s="5" t="s">
        <v>2021</v>
      </c>
      <c r="BF95" s="5" t="s">
        <v>2022</v>
      </c>
      <c r="BG95" s="5" t="s">
        <v>2023</v>
      </c>
      <c r="BH95" s="5" t="s">
        <v>2024</v>
      </c>
      <c r="BI95" s="5">
        <v>2150</v>
      </c>
      <c r="BM95" s="79">
        <v>2150</v>
      </c>
      <c r="BN95" s="82" t="s">
        <v>2025</v>
      </c>
      <c r="BO95" s="5">
        <v>2</v>
      </c>
      <c r="BP95" s="5">
        <v>2</v>
      </c>
      <c r="BQ95" s="5">
        <v>33</v>
      </c>
      <c r="BR95" s="5" t="s">
        <v>221</v>
      </c>
      <c r="BT95" s="5" t="s">
        <v>2026</v>
      </c>
      <c r="BU95" s="83">
        <v>44428</v>
      </c>
      <c r="BV95" s="5">
        <v>29782</v>
      </c>
      <c r="BW95" s="170"/>
      <c r="BX95" s="78" t="s">
        <v>170</v>
      </c>
      <c r="BY95" s="5" t="s">
        <v>170</v>
      </c>
      <c r="CB95" s="5" t="s">
        <v>170</v>
      </c>
      <c r="CC95" s="5" t="s">
        <v>170</v>
      </c>
      <c r="CE95" s="5" t="s">
        <v>170</v>
      </c>
      <c r="CG95" s="5" t="s">
        <v>169</v>
      </c>
      <c r="CH95" s="5" t="s">
        <v>367</v>
      </c>
      <c r="CI95" s="5" t="s">
        <v>169</v>
      </c>
      <c r="CJ95" s="5" t="s">
        <v>342</v>
      </c>
      <c r="CK95" s="5" t="s">
        <v>183</v>
      </c>
      <c r="CM95" s="5">
        <v>1</v>
      </c>
      <c r="CN95" s="5" t="s">
        <v>184</v>
      </c>
      <c r="CP95" s="5">
        <v>374</v>
      </c>
      <c r="CQ95" s="5">
        <v>48</v>
      </c>
      <c r="CR95" s="5">
        <v>103</v>
      </c>
      <c r="CS95" s="5" t="s">
        <v>2028</v>
      </c>
      <c r="CV95" s="5" t="s">
        <v>186</v>
      </c>
      <c r="CX95" s="5" t="s">
        <v>187</v>
      </c>
      <c r="CY95" s="5" t="s">
        <v>170</v>
      </c>
      <c r="DD95" s="5">
        <v>1</v>
      </c>
      <c r="DE95" s="5" t="s">
        <v>2181</v>
      </c>
      <c r="DG95" s="5">
        <v>99</v>
      </c>
      <c r="DJ95" s="5" t="s">
        <v>204</v>
      </c>
      <c r="DK95" s="5" t="s">
        <v>205</v>
      </c>
      <c r="DL95" s="5" t="s">
        <v>170</v>
      </c>
      <c r="DM95" s="5" t="s">
        <v>169</v>
      </c>
      <c r="DN95" s="5" t="s">
        <v>170</v>
      </c>
      <c r="DO95" s="5" t="s">
        <v>206</v>
      </c>
      <c r="DP95" s="5" t="s">
        <v>169</v>
      </c>
      <c r="DQ95" s="5" t="s">
        <v>193</v>
      </c>
      <c r="DS95" s="5" t="s">
        <v>2029</v>
      </c>
      <c r="DT95" s="5" t="s">
        <v>2030</v>
      </c>
      <c r="DU95" s="5" t="s">
        <v>2039</v>
      </c>
      <c r="DV95" s="5" t="s">
        <v>2040</v>
      </c>
      <c r="DZ95" s="79"/>
      <c r="EA95" s="171"/>
      <c r="EB95" s="78">
        <v>5</v>
      </c>
      <c r="EC95" s="5">
        <v>6</v>
      </c>
      <c r="ED95" s="79"/>
      <c r="EE95" s="78" t="s">
        <v>2186</v>
      </c>
      <c r="EF95" s="5">
        <v>3</v>
      </c>
      <c r="EH95" s="79"/>
      <c r="EI95" s="78"/>
      <c r="EM95" s="78"/>
      <c r="EP95" s="79"/>
      <c r="EQ95" s="78"/>
      <c r="ET95" s="79"/>
      <c r="EU95" s="78"/>
      <c r="EV95" s="79">
        <v>4250</v>
      </c>
      <c r="EW95" s="78">
        <v>0</v>
      </c>
      <c r="EX95" s="5">
        <v>0</v>
      </c>
      <c r="EY95" s="79">
        <v>0</v>
      </c>
      <c r="EZ95" s="81">
        <v>320</v>
      </c>
      <c r="FA95" s="5">
        <v>3</v>
      </c>
      <c r="FB95" s="79"/>
      <c r="FC95" s="81">
        <v>370</v>
      </c>
      <c r="FD95" s="78">
        <v>21</v>
      </c>
      <c r="FE95" s="5">
        <v>23</v>
      </c>
      <c r="FF95" s="79">
        <v>22</v>
      </c>
      <c r="FG95" s="5">
        <v>340.7</v>
      </c>
      <c r="FH95" s="80">
        <v>293.60000000000002</v>
      </c>
      <c r="FI95" s="87">
        <f>EZ95</f>
        <v>320</v>
      </c>
      <c r="FJ95" s="172">
        <v>14.66</v>
      </c>
      <c r="FK95" s="5">
        <v>14.6</v>
      </c>
      <c r="FL95" s="79">
        <f>BD95</f>
        <v>15</v>
      </c>
      <c r="FM95" s="5">
        <v>0.36599999999999999</v>
      </c>
      <c r="FN95" s="5">
        <v>0.36499999999999999</v>
      </c>
      <c r="FO95" s="79">
        <v>0.36599999999999999</v>
      </c>
      <c r="FP95" s="174">
        <v>0</v>
      </c>
      <c r="FQ95" s="175">
        <v>0</v>
      </c>
      <c r="FR95" s="175">
        <v>0</v>
      </c>
      <c r="FS95" s="180">
        <v>19.8</v>
      </c>
    </row>
    <row r="96" spans="1:190" s="5" customFormat="1">
      <c r="A96" s="236" t="s">
        <v>2183</v>
      </c>
      <c r="B96" s="237"/>
      <c r="C96" s="237"/>
      <c r="D96" s="237"/>
      <c r="E96" s="237"/>
      <c r="F96" s="237"/>
      <c r="G96" s="237"/>
      <c r="H96" s="237"/>
      <c r="I96" s="238"/>
      <c r="J96" s="78">
        <v>17</v>
      </c>
      <c r="K96" s="5">
        <v>20</v>
      </c>
      <c r="L96" s="5">
        <v>18</v>
      </c>
      <c r="M96" s="5">
        <v>21.2</v>
      </c>
      <c r="N96" s="5">
        <v>26.9</v>
      </c>
      <c r="O96" s="5">
        <v>23.453700000000001</v>
      </c>
      <c r="P96" s="5">
        <v>17.014199999999999</v>
      </c>
      <c r="Q96" s="5">
        <v>19.5061</v>
      </c>
      <c r="R96" s="5">
        <v>18.052</v>
      </c>
      <c r="T96" s="5" t="s">
        <v>165</v>
      </c>
      <c r="U96" s="5" t="s">
        <v>166</v>
      </c>
      <c r="V96" s="5" t="s">
        <v>198</v>
      </c>
      <c r="W96" s="5" t="s">
        <v>199</v>
      </c>
      <c r="Y96" s="5">
        <v>8</v>
      </c>
      <c r="Z96" s="5" t="s">
        <v>169</v>
      </c>
      <c r="AA96" s="5" t="s">
        <v>170</v>
      </c>
      <c r="AB96" s="5" t="s">
        <v>167</v>
      </c>
      <c r="AC96" s="5" t="s">
        <v>276</v>
      </c>
      <c r="AD96" s="5">
        <v>10</v>
      </c>
      <c r="AF96" s="5">
        <v>359</v>
      </c>
      <c r="AG96" s="5" t="s">
        <v>173</v>
      </c>
      <c r="AH96" s="5" t="s">
        <v>174</v>
      </c>
      <c r="AI96" s="5" t="s">
        <v>175</v>
      </c>
      <c r="AJ96" s="79" t="s">
        <v>176</v>
      </c>
      <c r="AK96" s="78" t="s">
        <v>219</v>
      </c>
      <c r="AL96" s="5" t="s">
        <v>220</v>
      </c>
      <c r="AR96" s="79"/>
      <c r="AS96" s="78">
        <v>2150</v>
      </c>
      <c r="AT96" s="5">
        <v>2150</v>
      </c>
      <c r="AU96" s="78">
        <v>40</v>
      </c>
      <c r="AV96" s="5">
        <v>44</v>
      </c>
      <c r="AW96" s="5">
        <v>42</v>
      </c>
      <c r="AX96" s="5">
        <v>54.6</v>
      </c>
      <c r="AY96" s="5">
        <v>62.6</v>
      </c>
      <c r="AZ96" s="5">
        <v>57.9315</v>
      </c>
      <c r="BA96" s="5">
        <v>40.243899999999996</v>
      </c>
      <c r="BB96" s="5">
        <v>43.858400000000003</v>
      </c>
      <c r="BC96" s="5">
        <v>41.793900000000001</v>
      </c>
      <c r="BD96" s="5">
        <v>15</v>
      </c>
      <c r="BE96" s="5" t="s">
        <v>2021</v>
      </c>
      <c r="BF96" s="5" t="s">
        <v>2022</v>
      </c>
      <c r="BG96" s="5" t="s">
        <v>175</v>
      </c>
      <c r="BH96" s="5" t="s">
        <v>176</v>
      </c>
      <c r="BI96" s="5">
        <v>2150</v>
      </c>
      <c r="BM96" s="79">
        <v>2150</v>
      </c>
      <c r="BN96" s="82" t="s">
        <v>2025</v>
      </c>
      <c r="BO96" s="5">
        <v>2</v>
      </c>
      <c r="BP96" s="5">
        <v>2</v>
      </c>
      <c r="BQ96" s="5">
        <v>33</v>
      </c>
      <c r="BR96" s="5" t="s">
        <v>221</v>
      </c>
      <c r="BT96" s="5" t="s">
        <v>2026</v>
      </c>
      <c r="BU96" s="83">
        <v>44428</v>
      </c>
      <c r="BV96" s="5">
        <v>29782</v>
      </c>
      <c r="BW96" s="170"/>
      <c r="BX96" s="78" t="s">
        <v>170</v>
      </c>
      <c r="BY96" s="5" t="s">
        <v>170</v>
      </c>
      <c r="CB96" s="5" t="s">
        <v>170</v>
      </c>
      <c r="CC96" s="5" t="s">
        <v>170</v>
      </c>
      <c r="CE96" s="5" t="s">
        <v>170</v>
      </c>
      <c r="CG96" s="5" t="s">
        <v>169</v>
      </c>
      <c r="CH96" s="5" t="s">
        <v>367</v>
      </c>
      <c r="CI96" s="5" t="s">
        <v>169</v>
      </c>
      <c r="CJ96" s="5" t="s">
        <v>342</v>
      </c>
      <c r="CK96" s="5" t="s">
        <v>183</v>
      </c>
      <c r="CM96" s="5">
        <v>1</v>
      </c>
      <c r="CN96" s="5" t="s">
        <v>184</v>
      </c>
      <c r="CP96" s="5">
        <v>374</v>
      </c>
      <c r="CQ96" s="5">
        <v>48</v>
      </c>
      <c r="CR96" s="5">
        <v>103</v>
      </c>
      <c r="CS96" s="5" t="s">
        <v>2028</v>
      </c>
      <c r="CV96" s="5" t="s">
        <v>186</v>
      </c>
      <c r="CX96" s="5" t="s">
        <v>187</v>
      </c>
      <c r="CY96" s="5" t="s">
        <v>170</v>
      </c>
      <c r="DD96" s="5">
        <v>1</v>
      </c>
      <c r="DE96" s="5" t="s">
        <v>2181</v>
      </c>
      <c r="DG96" s="5">
        <v>99</v>
      </c>
      <c r="DJ96" s="5" t="s">
        <v>204</v>
      </c>
      <c r="DK96" s="5" t="s">
        <v>205</v>
      </c>
      <c r="DL96" s="5" t="s">
        <v>170</v>
      </c>
      <c r="DM96" s="5" t="s">
        <v>169</v>
      </c>
      <c r="DN96" s="5" t="s">
        <v>170</v>
      </c>
      <c r="DO96" s="5" t="s">
        <v>206</v>
      </c>
      <c r="DP96" s="5" t="s">
        <v>169</v>
      </c>
      <c r="DQ96" s="5" t="s">
        <v>193</v>
      </c>
      <c r="DS96" s="5" t="s">
        <v>2029</v>
      </c>
      <c r="DT96" s="5" t="s">
        <v>2030</v>
      </c>
      <c r="DU96" s="5" t="s">
        <v>2039</v>
      </c>
      <c r="DV96" s="5" t="s">
        <v>2040</v>
      </c>
      <c r="DZ96" s="79"/>
      <c r="EA96" s="171"/>
      <c r="EB96" s="78">
        <v>5</v>
      </c>
      <c r="EC96" s="5">
        <v>6</v>
      </c>
      <c r="ED96" s="79"/>
      <c r="EE96" s="78" t="s">
        <v>2186</v>
      </c>
      <c r="EF96" s="5">
        <v>3</v>
      </c>
      <c r="EH96" s="79"/>
      <c r="EI96" s="78"/>
      <c r="EM96" s="78"/>
      <c r="EP96" s="79"/>
      <c r="EQ96" s="78"/>
      <c r="ET96" s="79"/>
      <c r="EU96" s="78"/>
      <c r="EV96" s="79">
        <v>4250</v>
      </c>
      <c r="EW96" s="78">
        <v>522</v>
      </c>
      <c r="EX96" s="5">
        <v>456</v>
      </c>
      <c r="EY96" s="79">
        <v>492</v>
      </c>
      <c r="EZ96" s="81">
        <v>320</v>
      </c>
      <c r="FA96" s="5">
        <v>3</v>
      </c>
      <c r="FB96" s="79"/>
      <c r="FC96" s="81">
        <v>370</v>
      </c>
      <c r="FD96" s="78">
        <v>21</v>
      </c>
      <c r="FE96" s="5">
        <v>23</v>
      </c>
      <c r="FF96" s="79">
        <v>22</v>
      </c>
      <c r="FG96" s="5">
        <v>340.7</v>
      </c>
      <c r="FH96" s="80">
        <v>293.60000000000002</v>
      </c>
      <c r="FI96" s="87">
        <f>EZ96</f>
        <v>320</v>
      </c>
      <c r="FJ96" s="82" t="s">
        <v>2187</v>
      </c>
      <c r="FL96" s="79"/>
      <c r="FM96" s="5">
        <v>0.36599999999999999</v>
      </c>
      <c r="FN96" s="5">
        <v>0.36499999999999999</v>
      </c>
      <c r="FO96" s="79">
        <v>0.36599999999999999</v>
      </c>
      <c r="FP96" s="78"/>
      <c r="FR96" s="79"/>
      <c r="FS96" s="180">
        <v>19.8</v>
      </c>
    </row>
    <row r="97" spans="1:190" s="69" customFormat="1">
      <c r="C97" s="59"/>
      <c r="D97" s="59"/>
      <c r="E97" s="59"/>
      <c r="F97" s="59"/>
      <c r="G97" s="59"/>
      <c r="H97" s="59"/>
      <c r="I97" s="60"/>
      <c r="J97" s="61"/>
      <c r="K97" s="59"/>
      <c r="L97" s="59"/>
      <c r="M97" s="61" t="s">
        <v>2188</v>
      </c>
      <c r="N97" s="59"/>
      <c r="O97" s="59"/>
      <c r="P97" s="59"/>
      <c r="Q97" s="59"/>
      <c r="R97" s="59"/>
      <c r="S97" s="59"/>
      <c r="T97" s="59"/>
      <c r="U97" s="59"/>
      <c r="V97" s="59"/>
      <c r="W97" s="59"/>
      <c r="X97" s="59"/>
      <c r="Y97" s="59"/>
      <c r="Z97" s="59"/>
      <c r="AA97" s="59"/>
      <c r="AB97" s="59"/>
      <c r="AC97" s="59"/>
      <c r="AD97" s="61" t="str">
        <f>$M97</f>
        <v>2022 Porsche Panamera 4 E-Hybrid/Executive/Sport Turismo  (PHEV)</v>
      </c>
      <c r="AE97" s="59"/>
      <c r="AF97" s="59"/>
      <c r="AG97" s="59"/>
      <c r="AH97" s="59"/>
      <c r="AI97" s="59"/>
      <c r="AJ97" s="59"/>
      <c r="AK97" s="57"/>
      <c r="AL97" s="59"/>
      <c r="AM97" s="59"/>
      <c r="AN97" s="59"/>
      <c r="AO97" s="59"/>
      <c r="AP97" s="59"/>
      <c r="AQ97" s="59"/>
      <c r="AR97" s="62"/>
      <c r="AS97" s="57"/>
      <c r="AT97" s="61" t="str">
        <f>$M97</f>
        <v>2022 Porsche Panamera 4 E-Hybrid/Executive/Sport Turismo  (PHEV)</v>
      </c>
      <c r="AU97" s="59"/>
      <c r="AV97" s="59"/>
      <c r="AW97" s="59"/>
      <c r="AX97" s="59"/>
      <c r="AY97" s="59"/>
      <c r="AZ97" s="59"/>
      <c r="BA97" s="59"/>
      <c r="BB97" s="59"/>
      <c r="BC97" s="59"/>
      <c r="BD97" s="59"/>
      <c r="BE97" s="59"/>
      <c r="BF97" s="59"/>
      <c r="BG97" s="59"/>
      <c r="BH97" s="59"/>
      <c r="BI97" s="61" t="str">
        <f>$M97</f>
        <v>2022 Porsche Panamera 4 E-Hybrid/Executive/Sport Turismo  (PHEV)</v>
      </c>
      <c r="BJ97" s="59"/>
      <c r="BK97" s="59"/>
      <c r="BL97" s="59"/>
      <c r="BM97" s="59"/>
      <c r="BN97" s="57"/>
      <c r="BO97" s="59"/>
      <c r="BP97" s="59"/>
      <c r="BQ97" s="59"/>
      <c r="BR97" s="59"/>
      <c r="BS97" s="59"/>
      <c r="BT97" s="64"/>
      <c r="BU97" s="59"/>
      <c r="BV97" s="62"/>
      <c r="BW97" s="164"/>
      <c r="BX97" s="59"/>
      <c r="BY97" s="61" t="str">
        <f>$M97</f>
        <v>2022 Porsche Panamera 4 E-Hybrid/Executive/Sport Turismo  (PHEV)</v>
      </c>
      <c r="BZ97" s="59"/>
      <c r="CA97" s="59"/>
      <c r="CB97" s="59"/>
      <c r="CC97" s="59"/>
      <c r="CD97" s="59"/>
      <c r="CE97" s="115"/>
      <c r="CF97" s="59"/>
      <c r="CG97" s="59"/>
      <c r="CH97" s="59"/>
      <c r="CI97" s="59"/>
      <c r="CJ97" s="59"/>
      <c r="CK97" s="59"/>
      <c r="CL97" s="59"/>
      <c r="CM97" s="59"/>
      <c r="CN97" s="59"/>
      <c r="CO97" s="61" t="str">
        <f>$M97</f>
        <v>2022 Porsche Panamera 4 E-Hybrid/Executive/Sport Turismo  (PHEV)</v>
      </c>
      <c r="CP97" s="59"/>
      <c r="CQ97" s="59"/>
      <c r="CR97" s="59"/>
      <c r="CS97" s="59"/>
      <c r="CT97" s="59"/>
      <c r="CU97" s="59"/>
      <c r="CV97" s="59"/>
      <c r="CW97" s="59"/>
      <c r="CX97" s="59"/>
      <c r="CY97" s="59"/>
      <c r="CZ97" s="59"/>
      <c r="DA97" s="59"/>
      <c r="DB97" s="59"/>
      <c r="DC97" s="59"/>
      <c r="DD97" s="59"/>
      <c r="DE97" s="59"/>
      <c r="DF97" s="61" t="str">
        <f>$M97</f>
        <v>2022 Porsche Panamera 4 E-Hybrid/Executive/Sport Turismo  (PHEV)</v>
      </c>
      <c r="DG97" s="59"/>
      <c r="DH97" s="59"/>
      <c r="DI97" s="59"/>
      <c r="DJ97" s="59"/>
      <c r="DK97" s="59"/>
      <c r="DL97" s="59"/>
      <c r="DM97" s="59"/>
      <c r="DN97" s="59"/>
      <c r="DO97" s="59"/>
      <c r="DP97" s="59"/>
      <c r="DQ97" s="59"/>
      <c r="DR97" s="61"/>
      <c r="DS97" s="61"/>
      <c r="DT97" s="61"/>
      <c r="DU97" s="61"/>
      <c r="DV97" s="61"/>
      <c r="DW97" s="61" t="str">
        <f>$M97</f>
        <v>2022 Porsche Panamera 4 E-Hybrid/Executive/Sport Turismo  (PHEV)</v>
      </c>
      <c r="DX97" s="61"/>
      <c r="DY97" s="61"/>
      <c r="DZ97" s="60"/>
      <c r="EA97" s="165"/>
      <c r="EB97" s="68"/>
      <c r="EC97" s="61"/>
      <c r="ED97" s="61"/>
      <c r="EE97" s="68"/>
      <c r="EF97" s="61"/>
      <c r="EG97" s="61"/>
      <c r="EH97" s="60"/>
      <c r="EI97" s="61"/>
      <c r="EK97" t="s">
        <v>1986</v>
      </c>
      <c r="EL97" s="61" t="str">
        <f>$M97</f>
        <v>2022 Porsche Panamera 4 E-Hybrid/Executive/Sport Turismo  (PHEV)</v>
      </c>
      <c r="EM97" s="68"/>
      <c r="EP97" s="74"/>
      <c r="EU97" s="73"/>
      <c r="EV97" s="74"/>
      <c r="EZ97" s="75"/>
      <c r="FA97" s="61" t="str">
        <f>$M97</f>
        <v>2022 Porsche Panamera 4 E-Hybrid/Executive/Sport Turismo  (PHEV)</v>
      </c>
      <c r="FC97" s="75"/>
      <c r="FD97" s="61"/>
      <c r="FE97" s="61"/>
      <c r="FF97" s="60"/>
      <c r="FG97" s="68"/>
      <c r="FH97" s="61"/>
      <c r="FI97" s="60"/>
      <c r="FJ97" s="68"/>
      <c r="FK97" s="61"/>
      <c r="FL97" s="60"/>
      <c r="FM97" s="61" t="str">
        <f>$M97</f>
        <v>2022 Porsche Panamera 4 E-Hybrid/Executive/Sport Turismo  (PHEV)</v>
      </c>
      <c r="FN97" s="61"/>
      <c r="FO97" s="60"/>
      <c r="FP97" s="167"/>
      <c r="FQ97" s="168"/>
      <c r="FR97" s="168"/>
      <c r="FS97" s="206"/>
      <c r="FT97" s="61"/>
      <c r="FU97" s="61"/>
      <c r="FV97" s="61"/>
      <c r="FW97" s="61"/>
      <c r="FX97" s="61"/>
      <c r="FY97" s="61"/>
      <c r="FZ97" s="61"/>
      <c r="GA97" s="61"/>
      <c r="GB97" s="61"/>
      <c r="GC97" s="61"/>
      <c r="GD97" s="61"/>
      <c r="GE97" s="61"/>
      <c r="GF97" s="61"/>
      <c r="GG97" s="61"/>
      <c r="GH97" s="61"/>
    </row>
    <row r="98" spans="1:190" s="5" customFormat="1">
      <c r="A98" s="5">
        <v>2022</v>
      </c>
      <c r="B98" s="5" t="s">
        <v>1568</v>
      </c>
      <c r="C98" s="5" t="s">
        <v>1568</v>
      </c>
      <c r="D98" s="5" t="s">
        <v>2189</v>
      </c>
      <c r="E98" s="5" t="s">
        <v>1570</v>
      </c>
      <c r="F98" s="5">
        <v>607</v>
      </c>
      <c r="G98" s="80">
        <v>2.9</v>
      </c>
      <c r="H98" s="5">
        <v>6</v>
      </c>
      <c r="I98" s="79" t="s">
        <v>1055</v>
      </c>
      <c r="J98" s="78">
        <v>21</v>
      </c>
      <c r="K98" s="5">
        <v>24</v>
      </c>
      <c r="L98" s="5">
        <v>22</v>
      </c>
      <c r="M98" s="5">
        <v>26.1</v>
      </c>
      <c r="N98" s="5">
        <v>33</v>
      </c>
      <c r="O98" s="5">
        <v>28.818000000000001</v>
      </c>
      <c r="P98" s="5">
        <v>20.609100000000002</v>
      </c>
      <c r="Q98" s="5">
        <v>23.568100000000001</v>
      </c>
      <c r="R98" s="5">
        <v>21.8432</v>
      </c>
      <c r="T98" s="5" t="s">
        <v>165</v>
      </c>
      <c r="U98" s="5" t="s">
        <v>166</v>
      </c>
      <c r="V98" s="5" t="s">
        <v>241</v>
      </c>
      <c r="W98" s="5" t="s">
        <v>242</v>
      </c>
      <c r="Y98" s="5">
        <v>8</v>
      </c>
      <c r="Z98" s="5" t="s">
        <v>170</v>
      </c>
      <c r="AA98" s="5" t="s">
        <v>170</v>
      </c>
      <c r="AB98" s="5" t="s">
        <v>167</v>
      </c>
      <c r="AC98" s="5" t="s">
        <v>276</v>
      </c>
      <c r="AD98" s="5">
        <v>10</v>
      </c>
      <c r="AF98" s="5">
        <v>463</v>
      </c>
      <c r="AG98" s="5" t="s">
        <v>296</v>
      </c>
      <c r="AH98" s="5" t="s">
        <v>297</v>
      </c>
      <c r="AI98" s="5" t="s">
        <v>175</v>
      </c>
      <c r="AJ98" s="79" t="s">
        <v>176</v>
      </c>
      <c r="AK98" s="78" t="s">
        <v>170</v>
      </c>
      <c r="AL98" s="5" t="s">
        <v>177</v>
      </c>
      <c r="AQ98" s="195" t="s">
        <v>2190</v>
      </c>
      <c r="AR98" s="79" t="s">
        <v>2191</v>
      </c>
      <c r="AS98" s="78">
        <v>1700</v>
      </c>
      <c r="AT98" s="5">
        <v>1700</v>
      </c>
      <c r="AU98" s="78">
        <v>67</v>
      </c>
      <c r="AV98" s="5">
        <v>60</v>
      </c>
      <c r="AW98" s="5">
        <v>64</v>
      </c>
      <c r="AX98" s="5">
        <v>47.6</v>
      </c>
      <c r="AY98" s="5">
        <v>43.6</v>
      </c>
      <c r="AZ98" s="5">
        <v>45.8</v>
      </c>
      <c r="BA98" s="5">
        <v>66.584000000000003</v>
      </c>
      <c r="BB98" s="5">
        <v>60.189</v>
      </c>
      <c r="BC98" s="5">
        <v>63.706200000000003</v>
      </c>
      <c r="BD98" s="5">
        <v>19</v>
      </c>
      <c r="BE98" s="5" t="s">
        <v>2021</v>
      </c>
      <c r="BF98" s="5" t="s">
        <v>2022</v>
      </c>
      <c r="BG98" s="5" t="s">
        <v>2023</v>
      </c>
      <c r="BH98" s="5" t="s">
        <v>2024</v>
      </c>
      <c r="BI98" s="5">
        <v>1700</v>
      </c>
      <c r="BM98" s="79">
        <v>1700</v>
      </c>
      <c r="BN98" s="82" t="s">
        <v>2025</v>
      </c>
      <c r="BO98" s="5">
        <v>2</v>
      </c>
      <c r="BP98" s="5">
        <v>2</v>
      </c>
      <c r="BQ98" s="5">
        <v>6</v>
      </c>
      <c r="BR98" s="5" t="s">
        <v>420</v>
      </c>
      <c r="BS98" s="5" t="s">
        <v>180</v>
      </c>
      <c r="BT98" s="5" t="s">
        <v>2026</v>
      </c>
      <c r="BU98" s="83">
        <v>44470</v>
      </c>
      <c r="BV98" s="5">
        <v>30288</v>
      </c>
      <c r="BW98" s="170"/>
      <c r="BX98" s="78" t="s">
        <v>170</v>
      </c>
      <c r="BY98" s="5" t="s">
        <v>170</v>
      </c>
      <c r="CB98" s="5" t="s">
        <v>170</v>
      </c>
      <c r="CC98" s="5" t="s">
        <v>170</v>
      </c>
      <c r="CD98" s="5" t="s">
        <v>2192</v>
      </c>
      <c r="CE98" s="5" t="s">
        <v>170</v>
      </c>
      <c r="CG98" s="5" t="s">
        <v>169</v>
      </c>
      <c r="CH98" s="5" t="s">
        <v>367</v>
      </c>
      <c r="CI98" s="5" t="s">
        <v>169</v>
      </c>
      <c r="CJ98" s="5" t="s">
        <v>342</v>
      </c>
      <c r="CK98" s="5" t="s">
        <v>183</v>
      </c>
      <c r="CM98" s="5">
        <v>1</v>
      </c>
      <c r="CN98" s="5" t="s">
        <v>184</v>
      </c>
      <c r="CP98" s="5">
        <v>382</v>
      </c>
      <c r="CQ98" s="5">
        <v>48</v>
      </c>
      <c r="CR98" s="5">
        <v>91</v>
      </c>
      <c r="CS98" s="5" t="s">
        <v>2028</v>
      </c>
      <c r="CV98" s="5" t="s">
        <v>186</v>
      </c>
      <c r="CX98" s="5" t="s">
        <v>187</v>
      </c>
      <c r="CY98" s="5" t="s">
        <v>170</v>
      </c>
      <c r="DD98" s="5">
        <v>1</v>
      </c>
      <c r="DE98" s="5" t="s">
        <v>2181</v>
      </c>
      <c r="DG98" s="5">
        <v>70</v>
      </c>
      <c r="DJ98" s="5" t="s">
        <v>204</v>
      </c>
      <c r="DK98" s="5" t="s">
        <v>205</v>
      </c>
      <c r="DL98" s="5" t="s">
        <v>170</v>
      </c>
      <c r="DM98" s="5" t="s">
        <v>169</v>
      </c>
      <c r="DN98" s="5" t="s">
        <v>170</v>
      </c>
      <c r="DO98" s="5" t="s">
        <v>206</v>
      </c>
      <c r="DP98" s="5" t="s">
        <v>169</v>
      </c>
      <c r="DQ98" s="5" t="s">
        <v>193</v>
      </c>
      <c r="DS98" s="5" t="s">
        <v>2029</v>
      </c>
      <c r="DT98" s="5" t="s">
        <v>2030</v>
      </c>
      <c r="DU98" s="5" t="s">
        <v>2039</v>
      </c>
      <c r="DV98" s="5" t="s">
        <v>2040</v>
      </c>
      <c r="DY98" s="5">
        <v>29.4</v>
      </c>
      <c r="DZ98" s="79"/>
      <c r="EA98" s="171"/>
      <c r="EB98" s="78">
        <v>6</v>
      </c>
      <c r="EC98" s="5">
        <v>8</v>
      </c>
      <c r="ED98" s="79"/>
      <c r="EE98" s="78" t="s">
        <v>2193</v>
      </c>
      <c r="EF98" s="5">
        <v>5</v>
      </c>
      <c r="EH98" s="79"/>
      <c r="EI98" s="78"/>
      <c r="EM98" s="78"/>
      <c r="EP98" s="79"/>
      <c r="EQ98" s="78"/>
      <c r="ET98" s="79"/>
      <c r="EU98" s="78"/>
      <c r="EV98" s="79">
        <v>2000</v>
      </c>
      <c r="EW98" s="78">
        <v>0</v>
      </c>
      <c r="EX98" s="5">
        <v>0</v>
      </c>
      <c r="EY98" s="79">
        <v>0</v>
      </c>
      <c r="EZ98" s="81">
        <v>232</v>
      </c>
      <c r="FA98" s="5">
        <v>3</v>
      </c>
      <c r="FB98" s="79"/>
      <c r="FC98" s="81">
        <v>480</v>
      </c>
      <c r="FD98" s="78">
        <v>27</v>
      </c>
      <c r="FE98" s="5">
        <v>31</v>
      </c>
      <c r="FF98" s="79">
        <v>29</v>
      </c>
      <c r="FG98" s="5">
        <v>248.3</v>
      </c>
      <c r="FH98" s="80">
        <v>213.1</v>
      </c>
      <c r="FI98" s="87">
        <f>EZ98</f>
        <v>232</v>
      </c>
      <c r="FJ98" s="172">
        <v>18.21</v>
      </c>
      <c r="FK98" s="5">
        <v>18.91</v>
      </c>
      <c r="FL98" s="79">
        <f>BD98</f>
        <v>19</v>
      </c>
      <c r="FM98" s="5">
        <v>0.42899999999999999</v>
      </c>
      <c r="FN98" s="5">
        <v>0.44</v>
      </c>
      <c r="FO98" s="79">
        <v>0.434</v>
      </c>
      <c r="FP98" s="174">
        <v>0</v>
      </c>
      <c r="FQ98" s="175">
        <v>0</v>
      </c>
      <c r="FR98" s="175">
        <v>0</v>
      </c>
      <c r="FS98" s="180">
        <v>21.1</v>
      </c>
    </row>
    <row r="99" spans="1:190" s="5" customFormat="1">
      <c r="A99" s="5" t="s">
        <v>1986</v>
      </c>
      <c r="B99" s="5" t="s">
        <v>2194</v>
      </c>
      <c r="C99" s="181"/>
      <c r="E99" s="181"/>
      <c r="F99" s="96"/>
      <c r="G99" s="80"/>
      <c r="H99" s="96"/>
      <c r="I99" s="190"/>
      <c r="J99" s="78">
        <v>21</v>
      </c>
      <c r="K99" s="5">
        <v>24</v>
      </c>
      <c r="L99" s="5">
        <v>22</v>
      </c>
      <c r="M99" s="5">
        <v>26.1</v>
      </c>
      <c r="N99" s="5">
        <v>33</v>
      </c>
      <c r="O99" s="5">
        <v>28.818000000000001</v>
      </c>
      <c r="P99" s="5">
        <v>20.609100000000002</v>
      </c>
      <c r="Q99" s="5">
        <v>23.568100000000001</v>
      </c>
      <c r="R99" s="5">
        <v>21.8432</v>
      </c>
      <c r="T99" s="5" t="s">
        <v>165</v>
      </c>
      <c r="U99" s="5" t="s">
        <v>166</v>
      </c>
      <c r="V99" s="5" t="s">
        <v>241</v>
      </c>
      <c r="W99" s="5" t="s">
        <v>242</v>
      </c>
      <c r="Y99" s="5">
        <v>8</v>
      </c>
      <c r="Z99" s="5" t="s">
        <v>170</v>
      </c>
      <c r="AA99" s="5" t="s">
        <v>170</v>
      </c>
      <c r="AB99" s="5" t="s">
        <v>167</v>
      </c>
      <c r="AC99" s="5" t="s">
        <v>276</v>
      </c>
      <c r="AD99" s="5">
        <v>10</v>
      </c>
      <c r="AF99" s="5">
        <v>463</v>
      </c>
      <c r="AG99" s="5" t="s">
        <v>296</v>
      </c>
      <c r="AH99" s="5" t="s">
        <v>297</v>
      </c>
      <c r="AI99" s="5" t="s">
        <v>175</v>
      </c>
      <c r="AJ99" s="79" t="s">
        <v>176</v>
      </c>
      <c r="AK99" s="78" t="s">
        <v>170</v>
      </c>
      <c r="AL99" s="5" t="s">
        <v>177</v>
      </c>
      <c r="AQ99" s="195" t="s">
        <v>2190</v>
      </c>
      <c r="AR99" s="79" t="s">
        <v>2191</v>
      </c>
      <c r="AS99" s="78">
        <v>1700</v>
      </c>
      <c r="AT99" s="5">
        <v>1700</v>
      </c>
      <c r="AU99" s="78">
        <v>50</v>
      </c>
      <c r="AV99" s="5">
        <v>54</v>
      </c>
      <c r="AW99" s="5">
        <v>52</v>
      </c>
      <c r="AX99" s="5">
        <v>70.900000000000006</v>
      </c>
      <c r="AY99" s="5">
        <v>77.3</v>
      </c>
      <c r="AZ99" s="5">
        <v>73.643799999999999</v>
      </c>
      <c r="BA99" s="5">
        <v>50.243600000000001</v>
      </c>
      <c r="BB99" s="5">
        <v>54.1218</v>
      </c>
      <c r="BC99" s="5">
        <v>51.917700000000004</v>
      </c>
      <c r="BD99" s="5">
        <v>19</v>
      </c>
      <c r="BE99" s="5" t="s">
        <v>2021</v>
      </c>
      <c r="BF99" s="5" t="s">
        <v>2022</v>
      </c>
      <c r="BG99" s="5" t="s">
        <v>175</v>
      </c>
      <c r="BH99" s="5" t="s">
        <v>176</v>
      </c>
      <c r="BI99" s="5">
        <v>1700</v>
      </c>
      <c r="BM99" s="79">
        <v>1700</v>
      </c>
      <c r="BN99" s="82" t="s">
        <v>2025</v>
      </c>
      <c r="BO99" s="5">
        <v>2</v>
      </c>
      <c r="BP99" s="5">
        <v>2</v>
      </c>
      <c r="BQ99" s="5">
        <v>6</v>
      </c>
      <c r="BR99" s="5" t="s">
        <v>420</v>
      </c>
      <c r="BS99" s="5" t="s">
        <v>180</v>
      </c>
      <c r="BT99" s="5" t="s">
        <v>2026</v>
      </c>
      <c r="BU99" s="83">
        <v>44470</v>
      </c>
      <c r="BV99" s="5">
        <v>30288</v>
      </c>
      <c r="BW99" s="170"/>
      <c r="BX99" s="78" t="s">
        <v>170</v>
      </c>
      <c r="BY99" s="5" t="s">
        <v>170</v>
      </c>
      <c r="CB99" s="5" t="s">
        <v>170</v>
      </c>
      <c r="CC99" s="5" t="s">
        <v>170</v>
      </c>
      <c r="CD99" s="5" t="s">
        <v>2192</v>
      </c>
      <c r="CE99" s="5" t="s">
        <v>170</v>
      </c>
      <c r="CG99" s="5" t="s">
        <v>169</v>
      </c>
      <c r="CH99" s="5" t="s">
        <v>367</v>
      </c>
      <c r="CI99" s="5" t="s">
        <v>169</v>
      </c>
      <c r="CJ99" s="5" t="s">
        <v>342</v>
      </c>
      <c r="CK99" s="5" t="s">
        <v>183</v>
      </c>
      <c r="CM99" s="5">
        <v>1</v>
      </c>
      <c r="CN99" s="5" t="s">
        <v>184</v>
      </c>
      <c r="CP99" s="5">
        <v>382</v>
      </c>
      <c r="CQ99" s="5">
        <v>48</v>
      </c>
      <c r="CR99" s="5">
        <v>91</v>
      </c>
      <c r="CS99" s="5" t="s">
        <v>2028</v>
      </c>
      <c r="CV99" s="5" t="s">
        <v>186</v>
      </c>
      <c r="CX99" s="5" t="s">
        <v>187</v>
      </c>
      <c r="CY99" s="5" t="s">
        <v>170</v>
      </c>
      <c r="DD99" s="5">
        <v>1</v>
      </c>
      <c r="DE99" s="5" t="s">
        <v>2181</v>
      </c>
      <c r="DG99" s="5">
        <v>70</v>
      </c>
      <c r="DJ99" s="5" t="s">
        <v>204</v>
      </c>
      <c r="DK99" s="5" t="s">
        <v>205</v>
      </c>
      <c r="DL99" s="5" t="s">
        <v>170</v>
      </c>
      <c r="DM99" s="5" t="s">
        <v>169</v>
      </c>
      <c r="DN99" s="5" t="s">
        <v>170</v>
      </c>
      <c r="DO99" s="5" t="s">
        <v>206</v>
      </c>
      <c r="DP99" s="5" t="s">
        <v>169</v>
      </c>
      <c r="DQ99" s="5" t="s">
        <v>193</v>
      </c>
      <c r="DS99" s="5" t="s">
        <v>2029</v>
      </c>
      <c r="DT99" s="5" t="s">
        <v>2030</v>
      </c>
      <c r="DU99" s="5" t="s">
        <v>2039</v>
      </c>
      <c r="DV99" s="5" t="s">
        <v>2040</v>
      </c>
      <c r="DY99" s="5">
        <v>29.4</v>
      </c>
      <c r="DZ99" s="79"/>
      <c r="EA99" s="171"/>
      <c r="EB99" s="78">
        <v>6</v>
      </c>
      <c r="EC99" s="5">
        <v>8</v>
      </c>
      <c r="ED99" s="79"/>
      <c r="EE99" s="78" t="s">
        <v>2193</v>
      </c>
      <c r="EF99" s="5">
        <v>5</v>
      </c>
      <c r="EH99" s="79"/>
      <c r="EI99" s="78"/>
      <c r="EM99" s="78"/>
      <c r="EP99" s="79"/>
      <c r="EQ99" s="78"/>
      <c r="ET99" s="79"/>
      <c r="EU99" s="78"/>
      <c r="EV99" s="79">
        <v>2000</v>
      </c>
      <c r="EW99" s="78">
        <v>428</v>
      </c>
      <c r="EX99" s="5">
        <v>374</v>
      </c>
      <c r="EY99" s="79">
        <v>404</v>
      </c>
      <c r="EZ99" s="81">
        <v>232</v>
      </c>
      <c r="FA99" s="5">
        <v>3</v>
      </c>
      <c r="FB99" s="79"/>
      <c r="FC99" s="81">
        <v>480</v>
      </c>
      <c r="FD99" s="78">
        <v>27</v>
      </c>
      <c r="FE99" s="5">
        <v>31</v>
      </c>
      <c r="FF99" s="79">
        <v>29</v>
      </c>
      <c r="FG99" s="5">
        <v>248.3</v>
      </c>
      <c r="FH99" s="80">
        <v>213.1</v>
      </c>
      <c r="FI99" s="87">
        <f>EZ99</f>
        <v>232</v>
      </c>
      <c r="FJ99" s="82" t="s">
        <v>2066</v>
      </c>
      <c r="FL99" s="79"/>
      <c r="FM99" s="5">
        <v>0.42899999999999999</v>
      </c>
      <c r="FN99" s="5">
        <v>0.44</v>
      </c>
      <c r="FO99" s="79">
        <v>0.434</v>
      </c>
      <c r="FP99" s="78"/>
      <c r="FR99" s="79"/>
      <c r="FS99" s="180">
        <v>21.1</v>
      </c>
    </row>
    <row r="100" spans="1:190" s="69" customFormat="1">
      <c r="C100" s="59"/>
      <c r="D100" s="59"/>
      <c r="E100" s="59"/>
      <c r="F100" s="59"/>
      <c r="G100" s="59"/>
      <c r="H100" s="59"/>
      <c r="I100" s="60"/>
      <c r="J100" s="61"/>
      <c r="K100" s="59"/>
      <c r="L100" s="59"/>
      <c r="M100" s="61" t="s">
        <v>2195</v>
      </c>
      <c r="N100" s="59"/>
      <c r="O100" s="59"/>
      <c r="P100" s="59"/>
      <c r="Q100" s="59"/>
      <c r="R100" s="59"/>
      <c r="S100" s="59"/>
      <c r="T100" s="59"/>
      <c r="U100" s="59"/>
      <c r="V100" s="59"/>
      <c r="W100" s="59"/>
      <c r="X100" s="59"/>
      <c r="Y100" s="59"/>
      <c r="Z100" s="59"/>
      <c r="AA100" s="59"/>
      <c r="AB100" s="59"/>
      <c r="AC100" s="59"/>
      <c r="AD100" s="61" t="str">
        <f>$M100</f>
        <v>2022 Porsche Panamera 4S E-Hybrid/Executive/Sport Turismo  (PHEV)</v>
      </c>
      <c r="AE100" s="59"/>
      <c r="AF100" s="59"/>
      <c r="AG100" s="59"/>
      <c r="AH100" s="59"/>
      <c r="AI100" s="59"/>
      <c r="AJ100" s="59"/>
      <c r="AK100" s="57"/>
      <c r="AL100" s="59"/>
      <c r="AM100" s="59"/>
      <c r="AN100" s="59"/>
      <c r="AO100" s="59"/>
      <c r="AP100" s="59"/>
      <c r="AQ100" s="59"/>
      <c r="AR100" s="62"/>
      <c r="AS100" s="57"/>
      <c r="AT100" s="61" t="str">
        <f>$M100</f>
        <v>2022 Porsche Panamera 4S E-Hybrid/Executive/Sport Turismo  (PHEV)</v>
      </c>
      <c r="AU100" s="59"/>
      <c r="AV100" s="59"/>
      <c r="AW100" s="59"/>
      <c r="AX100" s="59"/>
      <c r="AY100" s="59"/>
      <c r="AZ100" s="59"/>
      <c r="BA100" s="59"/>
      <c r="BB100" s="59"/>
      <c r="BC100" s="59"/>
      <c r="BD100" s="59"/>
      <c r="BE100" s="59"/>
      <c r="BF100" s="59"/>
      <c r="BG100" s="59"/>
      <c r="BH100" s="59"/>
      <c r="BI100" s="61" t="str">
        <f>$M100</f>
        <v>2022 Porsche Panamera 4S E-Hybrid/Executive/Sport Turismo  (PHEV)</v>
      </c>
      <c r="BJ100" s="59"/>
      <c r="BK100" s="59"/>
      <c r="BL100" s="59"/>
      <c r="BM100" s="59"/>
      <c r="BN100" s="57"/>
      <c r="BO100" s="59"/>
      <c r="BP100" s="59"/>
      <c r="BQ100" s="59"/>
      <c r="BR100" s="59"/>
      <c r="BS100" s="59"/>
      <c r="BT100" s="64"/>
      <c r="BU100" s="1"/>
      <c r="BV100" s="62"/>
      <c r="BW100" s="164"/>
      <c r="BX100" s="59"/>
      <c r="BY100" s="61" t="str">
        <f>$M100</f>
        <v>2022 Porsche Panamera 4S E-Hybrid/Executive/Sport Turismo  (PHEV)</v>
      </c>
      <c r="BZ100" s="59"/>
      <c r="CA100" s="59"/>
      <c r="CB100" s="59"/>
      <c r="CC100" s="59"/>
      <c r="CD100" s="59"/>
      <c r="CE100" s="115"/>
      <c r="CF100" s="59"/>
      <c r="CG100" s="59"/>
      <c r="CH100" s="59"/>
      <c r="CI100" s="59"/>
      <c r="CJ100" s="59"/>
      <c r="CK100" s="59"/>
      <c r="CL100" s="59"/>
      <c r="CM100" s="59"/>
      <c r="CN100" s="59"/>
      <c r="CO100" s="61" t="str">
        <f>$M100</f>
        <v>2022 Porsche Panamera 4S E-Hybrid/Executive/Sport Turismo  (PHEV)</v>
      </c>
      <c r="CP100" s="59"/>
      <c r="CQ100" s="59"/>
      <c r="CR100" s="59"/>
      <c r="CS100" s="59"/>
      <c r="CT100" s="59"/>
      <c r="CU100" s="59"/>
      <c r="CV100" s="59"/>
      <c r="CW100" s="59"/>
      <c r="CX100" s="59"/>
      <c r="CY100" s="59"/>
      <c r="CZ100" s="59"/>
      <c r="DA100" s="59"/>
      <c r="DB100" s="59"/>
      <c r="DC100" s="59"/>
      <c r="DD100" s="59"/>
      <c r="DE100" s="59"/>
      <c r="DF100" s="61" t="str">
        <f>$M100</f>
        <v>2022 Porsche Panamera 4S E-Hybrid/Executive/Sport Turismo  (PHEV)</v>
      </c>
      <c r="DG100" s="59"/>
      <c r="DH100" s="59"/>
      <c r="DI100" s="59"/>
      <c r="DJ100" s="59"/>
      <c r="DK100" s="59"/>
      <c r="DL100" s="59"/>
      <c r="DM100" s="59"/>
      <c r="DN100" s="59"/>
      <c r="DO100" s="59"/>
      <c r="DP100" s="59"/>
      <c r="DQ100" s="59"/>
      <c r="DR100" s="61"/>
      <c r="DS100" s="61"/>
      <c r="DT100" s="61"/>
      <c r="DU100" s="61"/>
      <c r="DV100" s="61"/>
      <c r="DW100" s="61" t="str">
        <f>$M100</f>
        <v>2022 Porsche Panamera 4S E-Hybrid/Executive/Sport Turismo  (PHEV)</v>
      </c>
      <c r="DX100" s="61"/>
      <c r="DY100" s="61"/>
      <c r="DZ100" s="60"/>
      <c r="EA100" s="165"/>
      <c r="EB100" s="68"/>
      <c r="EC100" s="61"/>
      <c r="ED100" s="61"/>
      <c r="EE100" s="68"/>
      <c r="EF100" s="61"/>
      <c r="EG100" s="61"/>
      <c r="EH100" s="60"/>
      <c r="EI100" s="61"/>
      <c r="EK100" t="s">
        <v>1986</v>
      </c>
      <c r="EL100" s="61" t="str">
        <f>$M100</f>
        <v>2022 Porsche Panamera 4S E-Hybrid/Executive/Sport Turismo  (PHEV)</v>
      </c>
      <c r="EM100" s="68"/>
      <c r="EP100" s="74"/>
      <c r="EU100" s="73"/>
      <c r="EV100" s="74"/>
      <c r="EZ100" s="75"/>
      <c r="FA100" s="61" t="str">
        <f>$M100</f>
        <v>2022 Porsche Panamera 4S E-Hybrid/Executive/Sport Turismo  (PHEV)</v>
      </c>
      <c r="FC100" s="75"/>
      <c r="FD100" s="61"/>
      <c r="FE100" s="61"/>
      <c r="FF100" s="60"/>
      <c r="FG100" s="68"/>
      <c r="FH100" s="61"/>
      <c r="FI100" s="60"/>
      <c r="FJ100" s="68"/>
      <c r="FK100" s="61"/>
      <c r="FL100" s="60"/>
      <c r="FM100" s="61" t="str">
        <f>$M100</f>
        <v>2022 Porsche Panamera 4S E-Hybrid/Executive/Sport Turismo  (PHEV)</v>
      </c>
      <c r="FN100" s="61"/>
      <c r="FO100" s="60"/>
      <c r="FP100" s="167"/>
      <c r="FQ100" s="168"/>
      <c r="FR100" s="168"/>
      <c r="FS100" s="206"/>
      <c r="FT100" s="61"/>
      <c r="FU100" s="61"/>
      <c r="FV100" s="61"/>
      <c r="FW100" s="61"/>
      <c r="FX100" s="61"/>
      <c r="FY100" s="61"/>
      <c r="FZ100" s="61"/>
      <c r="GA100" s="61"/>
      <c r="GB100" s="61"/>
      <c r="GC100" s="61"/>
      <c r="GD100" s="61"/>
      <c r="GE100" s="61"/>
      <c r="GF100" s="61"/>
      <c r="GG100" s="61"/>
      <c r="GH100" s="61"/>
    </row>
    <row r="101" spans="1:190" s="5" customFormat="1">
      <c r="A101" s="5">
        <v>2022</v>
      </c>
      <c r="B101" s="5" t="s">
        <v>1568</v>
      </c>
      <c r="C101" s="5" t="s">
        <v>1568</v>
      </c>
      <c r="D101" s="5" t="s">
        <v>2196</v>
      </c>
      <c r="E101" s="5" t="s">
        <v>1570</v>
      </c>
      <c r="F101" s="5">
        <v>627</v>
      </c>
      <c r="G101" s="80">
        <v>2.9</v>
      </c>
      <c r="H101" s="5">
        <v>6</v>
      </c>
      <c r="I101" s="79" t="s">
        <v>1055</v>
      </c>
      <c r="J101" s="78">
        <v>21</v>
      </c>
      <c r="K101" s="5">
        <v>23</v>
      </c>
      <c r="L101" s="5">
        <v>22</v>
      </c>
      <c r="M101" s="5">
        <v>26.1</v>
      </c>
      <c r="N101" s="5">
        <v>32.700000000000003</v>
      </c>
      <c r="O101" s="5">
        <v>28.7074</v>
      </c>
      <c r="P101" s="5">
        <v>20.630400000000002</v>
      </c>
      <c r="Q101" s="5">
        <v>23.364899999999999</v>
      </c>
      <c r="R101" s="5">
        <v>21.7773</v>
      </c>
      <c r="T101" s="5" t="s">
        <v>165</v>
      </c>
      <c r="U101" s="5" t="s">
        <v>166</v>
      </c>
      <c r="V101" s="5" t="s">
        <v>241</v>
      </c>
      <c r="W101" s="5" t="s">
        <v>242</v>
      </c>
      <c r="Y101" s="5">
        <v>8</v>
      </c>
      <c r="Z101" s="5" t="s">
        <v>170</v>
      </c>
      <c r="AA101" s="5" t="s">
        <v>170</v>
      </c>
      <c r="AB101" s="5" t="s">
        <v>167</v>
      </c>
      <c r="AC101" s="5" t="s">
        <v>276</v>
      </c>
      <c r="AD101" s="5">
        <v>10</v>
      </c>
      <c r="AF101" s="5">
        <v>461</v>
      </c>
      <c r="AG101" s="5" t="s">
        <v>296</v>
      </c>
      <c r="AH101" s="5" t="s">
        <v>297</v>
      </c>
      <c r="AI101" s="5" t="s">
        <v>175</v>
      </c>
      <c r="AJ101" s="79" t="s">
        <v>176</v>
      </c>
      <c r="AK101" s="78" t="s">
        <v>170</v>
      </c>
      <c r="AL101" s="5" t="s">
        <v>177</v>
      </c>
      <c r="AQ101" s="195" t="s">
        <v>2190</v>
      </c>
      <c r="AR101" s="79" t="s">
        <v>2191</v>
      </c>
      <c r="AS101" s="78">
        <v>1700</v>
      </c>
      <c r="AT101" s="5">
        <v>1700</v>
      </c>
      <c r="AU101" s="78">
        <v>68</v>
      </c>
      <c r="AV101" s="5">
        <v>63</v>
      </c>
      <c r="AW101" s="5">
        <v>66</v>
      </c>
      <c r="AX101" s="5">
        <v>48.8</v>
      </c>
      <c r="AY101" s="5">
        <v>46.1</v>
      </c>
      <c r="AZ101" s="5">
        <v>47.585000000000001</v>
      </c>
      <c r="BA101" s="5">
        <v>67.84</v>
      </c>
      <c r="BB101" s="5">
        <v>63.374000000000002</v>
      </c>
      <c r="BC101" s="5">
        <v>65.830299999999994</v>
      </c>
      <c r="BD101" s="5">
        <v>19</v>
      </c>
      <c r="BE101" s="5" t="s">
        <v>2021</v>
      </c>
      <c r="BF101" s="5" t="s">
        <v>2022</v>
      </c>
      <c r="BG101" s="5" t="s">
        <v>2023</v>
      </c>
      <c r="BH101" s="5" t="s">
        <v>2024</v>
      </c>
      <c r="BI101" s="5">
        <v>1700</v>
      </c>
      <c r="BM101" s="79">
        <v>1700</v>
      </c>
      <c r="BN101" s="82" t="s">
        <v>2025</v>
      </c>
      <c r="BO101" s="5">
        <v>2</v>
      </c>
      <c r="BP101" s="5">
        <v>2</v>
      </c>
      <c r="BQ101" s="5">
        <v>6</v>
      </c>
      <c r="BR101" s="5" t="s">
        <v>420</v>
      </c>
      <c r="BS101" s="5" t="s">
        <v>180</v>
      </c>
      <c r="BT101" s="5" t="s">
        <v>2026</v>
      </c>
      <c r="BU101" s="83">
        <v>44470</v>
      </c>
      <c r="BV101" s="5">
        <v>30289</v>
      </c>
      <c r="BW101" s="170"/>
      <c r="BX101" s="78" t="s">
        <v>170</v>
      </c>
      <c r="BY101" s="5" t="s">
        <v>170</v>
      </c>
      <c r="CB101" s="5" t="s">
        <v>170</v>
      </c>
      <c r="CC101" s="5" t="s">
        <v>170</v>
      </c>
      <c r="CD101" s="5" t="s">
        <v>2192</v>
      </c>
      <c r="CE101" s="5" t="s">
        <v>170</v>
      </c>
      <c r="CG101" s="5" t="s">
        <v>169</v>
      </c>
      <c r="CH101" s="5" t="s">
        <v>367</v>
      </c>
      <c r="CI101" s="5" t="s">
        <v>169</v>
      </c>
      <c r="CJ101" s="5" t="s">
        <v>342</v>
      </c>
      <c r="CK101" s="5" t="s">
        <v>183</v>
      </c>
      <c r="CM101" s="5">
        <v>1</v>
      </c>
      <c r="CN101" s="5" t="s">
        <v>184</v>
      </c>
      <c r="CP101" s="5">
        <v>382</v>
      </c>
      <c r="CQ101" s="5">
        <v>48</v>
      </c>
      <c r="CR101" s="5">
        <v>91</v>
      </c>
      <c r="CS101" s="5" t="s">
        <v>2028</v>
      </c>
      <c r="CV101" s="5" t="s">
        <v>186</v>
      </c>
      <c r="CX101" s="5" t="s">
        <v>187</v>
      </c>
      <c r="CY101" s="5" t="s">
        <v>170</v>
      </c>
      <c r="DD101" s="5">
        <v>1</v>
      </c>
      <c r="DE101" s="5" t="s">
        <v>2181</v>
      </c>
      <c r="DG101" s="5">
        <v>70</v>
      </c>
      <c r="DJ101" s="5" t="s">
        <v>204</v>
      </c>
      <c r="DK101" s="5" t="s">
        <v>205</v>
      </c>
      <c r="DL101" s="5" t="s">
        <v>170</v>
      </c>
      <c r="DM101" s="5" t="s">
        <v>169</v>
      </c>
      <c r="DN101" s="5" t="s">
        <v>170</v>
      </c>
      <c r="DO101" s="5" t="s">
        <v>206</v>
      </c>
      <c r="DP101" s="5" t="s">
        <v>169</v>
      </c>
      <c r="DQ101" s="5" t="s">
        <v>193</v>
      </c>
      <c r="DS101" s="5" t="s">
        <v>2029</v>
      </c>
      <c r="DT101" s="5" t="s">
        <v>2030</v>
      </c>
      <c r="DU101" s="5" t="s">
        <v>2039</v>
      </c>
      <c r="DV101" s="5" t="s">
        <v>2040</v>
      </c>
      <c r="DY101" s="5">
        <v>29.2</v>
      </c>
      <c r="DZ101" s="79"/>
      <c r="EA101" s="171"/>
      <c r="EB101" s="78">
        <v>6</v>
      </c>
      <c r="EC101" s="5">
        <v>8</v>
      </c>
      <c r="ED101" s="79"/>
      <c r="EE101" s="78" t="s">
        <v>2193</v>
      </c>
      <c r="EF101" s="5">
        <v>5</v>
      </c>
      <c r="EH101" s="79"/>
      <c r="EI101" s="78"/>
      <c r="EM101" s="78"/>
      <c r="EP101" s="79"/>
      <c r="EQ101" s="78"/>
      <c r="ET101" s="79"/>
      <c r="EU101" s="78"/>
      <c r="EV101" s="79">
        <v>2000</v>
      </c>
      <c r="EW101" s="78">
        <v>0</v>
      </c>
      <c r="EX101" s="5">
        <v>0</v>
      </c>
      <c r="EY101" s="79">
        <v>0</v>
      </c>
      <c r="EZ101" s="81">
        <v>236</v>
      </c>
      <c r="FA101" s="5">
        <v>3</v>
      </c>
      <c r="FB101" s="79"/>
      <c r="FC101" s="81">
        <v>480</v>
      </c>
      <c r="FD101" s="78">
        <v>27</v>
      </c>
      <c r="FE101" s="5">
        <v>30</v>
      </c>
      <c r="FF101" s="79">
        <v>28</v>
      </c>
      <c r="FG101" s="5">
        <v>251.2</v>
      </c>
      <c r="FH101" s="80">
        <v>217.9</v>
      </c>
      <c r="FI101" s="87">
        <f>EZ101</f>
        <v>236</v>
      </c>
      <c r="FJ101" s="172">
        <v>18.3</v>
      </c>
      <c r="FK101" s="5">
        <v>18.89</v>
      </c>
      <c r="FL101" s="79">
        <f>BD101</f>
        <v>19</v>
      </c>
      <c r="FM101" s="5">
        <v>0.43</v>
      </c>
      <c r="FN101" s="5">
        <v>0.439</v>
      </c>
      <c r="FO101" s="79">
        <v>0.434</v>
      </c>
      <c r="FP101" s="174">
        <v>0</v>
      </c>
      <c r="FQ101" s="175">
        <v>0</v>
      </c>
      <c r="FR101" s="175">
        <v>0</v>
      </c>
      <c r="FS101" s="180">
        <v>21.1</v>
      </c>
    </row>
    <row r="102" spans="1:190" s="5" customFormat="1">
      <c r="A102" s="5" t="s">
        <v>1986</v>
      </c>
      <c r="B102" s="5" t="s">
        <v>2194</v>
      </c>
      <c r="C102" s="181"/>
      <c r="E102" s="181"/>
      <c r="F102" s="96"/>
      <c r="G102" s="80"/>
      <c r="H102" s="96"/>
      <c r="I102" s="190"/>
      <c r="J102" s="78">
        <v>21</v>
      </c>
      <c r="K102" s="5">
        <v>23</v>
      </c>
      <c r="L102" s="5">
        <v>22</v>
      </c>
      <c r="M102" s="5">
        <v>26.1</v>
      </c>
      <c r="N102" s="5">
        <v>32.700000000000003</v>
      </c>
      <c r="O102" s="5">
        <v>28.7074</v>
      </c>
      <c r="P102" s="5">
        <v>20.630400000000002</v>
      </c>
      <c r="Q102" s="5">
        <v>23.364899999999999</v>
      </c>
      <c r="R102" s="5">
        <v>21.7773</v>
      </c>
      <c r="T102" s="5" t="s">
        <v>165</v>
      </c>
      <c r="U102" s="5" t="s">
        <v>166</v>
      </c>
      <c r="V102" s="5" t="s">
        <v>241</v>
      </c>
      <c r="W102" s="5" t="s">
        <v>242</v>
      </c>
      <c r="Y102" s="5">
        <v>8</v>
      </c>
      <c r="Z102" s="5" t="s">
        <v>170</v>
      </c>
      <c r="AA102" s="5" t="s">
        <v>170</v>
      </c>
      <c r="AB102" s="5" t="s">
        <v>167</v>
      </c>
      <c r="AC102" s="5" t="s">
        <v>276</v>
      </c>
      <c r="AD102" s="5">
        <v>10</v>
      </c>
      <c r="AF102" s="5">
        <v>461</v>
      </c>
      <c r="AG102" s="5" t="s">
        <v>296</v>
      </c>
      <c r="AH102" s="5" t="s">
        <v>297</v>
      </c>
      <c r="AI102" s="5" t="s">
        <v>175</v>
      </c>
      <c r="AJ102" s="79" t="s">
        <v>176</v>
      </c>
      <c r="AK102" s="78" t="s">
        <v>170</v>
      </c>
      <c r="AL102" s="5" t="s">
        <v>177</v>
      </c>
      <c r="AQ102" s="195" t="s">
        <v>2190</v>
      </c>
      <c r="AR102" s="79" t="s">
        <v>2191</v>
      </c>
      <c r="AS102" s="78">
        <v>1700</v>
      </c>
      <c r="AT102" s="5">
        <v>1700</v>
      </c>
      <c r="AU102" s="78">
        <v>49</v>
      </c>
      <c r="AV102" s="5">
        <v>51</v>
      </c>
      <c r="AW102" s="5">
        <v>50</v>
      </c>
      <c r="AX102" s="5">
        <v>69.099999999999994</v>
      </c>
      <c r="AY102" s="5">
        <v>73.099999999999994</v>
      </c>
      <c r="AZ102" s="5">
        <v>70.844499999999996</v>
      </c>
      <c r="BA102" s="5">
        <v>49.0137</v>
      </c>
      <c r="BB102" s="5">
        <v>51.142699999999998</v>
      </c>
      <c r="BC102" s="5">
        <v>49.949399999999997</v>
      </c>
      <c r="BD102" s="5">
        <v>19</v>
      </c>
      <c r="BE102" s="5" t="s">
        <v>2021</v>
      </c>
      <c r="BF102" s="5" t="s">
        <v>2022</v>
      </c>
      <c r="BG102" s="5" t="s">
        <v>175</v>
      </c>
      <c r="BH102" s="5" t="s">
        <v>176</v>
      </c>
      <c r="BI102" s="5">
        <v>1700</v>
      </c>
      <c r="BM102" s="79">
        <v>1700</v>
      </c>
      <c r="BN102" s="82" t="s">
        <v>2025</v>
      </c>
      <c r="BO102" s="5">
        <v>2</v>
      </c>
      <c r="BP102" s="5">
        <v>2</v>
      </c>
      <c r="BQ102" s="5">
        <v>6</v>
      </c>
      <c r="BR102" s="5" t="s">
        <v>420</v>
      </c>
      <c r="BS102" s="5" t="s">
        <v>180</v>
      </c>
      <c r="BT102" s="5" t="s">
        <v>2026</v>
      </c>
      <c r="BU102" s="83">
        <v>44470</v>
      </c>
      <c r="BV102" s="5">
        <v>30289</v>
      </c>
      <c r="BW102" s="170"/>
      <c r="BX102" s="78" t="s">
        <v>170</v>
      </c>
      <c r="BY102" s="5" t="s">
        <v>170</v>
      </c>
      <c r="CB102" s="5" t="s">
        <v>170</v>
      </c>
      <c r="CC102" s="5" t="s">
        <v>170</v>
      </c>
      <c r="CD102" s="5" t="s">
        <v>2192</v>
      </c>
      <c r="CE102" s="5" t="s">
        <v>170</v>
      </c>
      <c r="CG102" s="5" t="s">
        <v>169</v>
      </c>
      <c r="CH102" s="5" t="s">
        <v>367</v>
      </c>
      <c r="CI102" s="5" t="s">
        <v>169</v>
      </c>
      <c r="CJ102" s="5" t="s">
        <v>342</v>
      </c>
      <c r="CK102" s="5" t="s">
        <v>183</v>
      </c>
      <c r="CM102" s="5">
        <v>1</v>
      </c>
      <c r="CN102" s="5" t="s">
        <v>184</v>
      </c>
      <c r="CP102" s="5">
        <v>382</v>
      </c>
      <c r="CQ102" s="5">
        <v>48</v>
      </c>
      <c r="CR102" s="5">
        <v>91</v>
      </c>
      <c r="CS102" s="5" t="s">
        <v>2028</v>
      </c>
      <c r="CV102" s="5" t="s">
        <v>186</v>
      </c>
      <c r="CX102" s="5" t="s">
        <v>187</v>
      </c>
      <c r="CY102" s="5" t="s">
        <v>170</v>
      </c>
      <c r="DD102" s="5">
        <v>1</v>
      </c>
      <c r="DE102" s="5" t="s">
        <v>2181</v>
      </c>
      <c r="DG102" s="5">
        <v>70</v>
      </c>
      <c r="DJ102" s="5" t="s">
        <v>204</v>
      </c>
      <c r="DK102" s="5" t="s">
        <v>205</v>
      </c>
      <c r="DL102" s="5" t="s">
        <v>170</v>
      </c>
      <c r="DM102" s="5" t="s">
        <v>169</v>
      </c>
      <c r="DN102" s="5" t="s">
        <v>170</v>
      </c>
      <c r="DO102" s="5" t="s">
        <v>206</v>
      </c>
      <c r="DP102" s="5" t="s">
        <v>169</v>
      </c>
      <c r="DQ102" s="5" t="s">
        <v>193</v>
      </c>
      <c r="DS102" s="5" t="s">
        <v>2029</v>
      </c>
      <c r="DT102" s="5" t="s">
        <v>2030</v>
      </c>
      <c r="DU102" s="5" t="s">
        <v>2039</v>
      </c>
      <c r="DV102" s="5" t="s">
        <v>2040</v>
      </c>
      <c r="DY102" s="5">
        <v>29.2</v>
      </c>
      <c r="DZ102" s="79"/>
      <c r="EA102" s="171"/>
      <c r="EB102" s="78">
        <v>6</v>
      </c>
      <c r="EC102" s="5">
        <v>8</v>
      </c>
      <c r="ED102" s="79"/>
      <c r="EE102" s="78" t="s">
        <v>2193</v>
      </c>
      <c r="EF102" s="5">
        <v>5</v>
      </c>
      <c r="EH102" s="79"/>
      <c r="EI102" s="78"/>
      <c r="EM102" s="78"/>
      <c r="EP102" s="79"/>
      <c r="EQ102" s="78"/>
      <c r="ET102" s="79"/>
      <c r="EU102" s="78"/>
      <c r="EV102" s="79">
        <v>2000</v>
      </c>
      <c r="EW102" s="78">
        <v>432</v>
      </c>
      <c r="EX102" s="5">
        <v>381</v>
      </c>
      <c r="EY102" s="79">
        <v>409</v>
      </c>
      <c r="EZ102" s="81">
        <v>236</v>
      </c>
      <c r="FA102" s="5">
        <v>3</v>
      </c>
      <c r="FB102" s="79"/>
      <c r="FC102" s="81">
        <v>480</v>
      </c>
      <c r="FD102" s="78">
        <v>27</v>
      </c>
      <c r="FE102" s="5">
        <v>30</v>
      </c>
      <c r="FF102" s="79">
        <v>28</v>
      </c>
      <c r="FG102" s="5">
        <v>251.2</v>
      </c>
      <c r="FH102" s="80">
        <v>217.9</v>
      </c>
      <c r="FI102" s="87">
        <f>EZ102</f>
        <v>236</v>
      </c>
      <c r="FJ102" s="82" t="s">
        <v>2066</v>
      </c>
      <c r="FL102" s="79"/>
      <c r="FM102" s="5">
        <v>0.43</v>
      </c>
      <c r="FN102" s="5">
        <v>0.439</v>
      </c>
      <c r="FO102" s="79">
        <v>0.434</v>
      </c>
      <c r="FP102" s="78"/>
      <c r="FR102" s="79"/>
      <c r="FS102" s="180">
        <v>21.1</v>
      </c>
    </row>
    <row r="103" spans="1:190" s="69" customFormat="1">
      <c r="C103" s="59"/>
      <c r="D103" s="59"/>
      <c r="E103" s="59"/>
      <c r="F103" s="59"/>
      <c r="G103" s="59"/>
      <c r="H103" s="59"/>
      <c r="I103" s="60"/>
      <c r="J103" s="61"/>
      <c r="K103" s="59"/>
      <c r="L103" s="59"/>
      <c r="M103" s="61" t="s">
        <v>2197</v>
      </c>
      <c r="N103" s="59"/>
      <c r="O103" s="59"/>
      <c r="P103" s="59"/>
      <c r="Q103" s="59"/>
      <c r="R103" s="59"/>
      <c r="S103" s="59"/>
      <c r="T103" s="59"/>
      <c r="U103" s="59"/>
      <c r="V103" s="59"/>
      <c r="W103" s="59"/>
      <c r="X103" s="59"/>
      <c r="Y103" s="59"/>
      <c r="Z103" s="59"/>
      <c r="AA103" s="59"/>
      <c r="AB103" s="59"/>
      <c r="AC103" s="59"/>
      <c r="AD103" s="61" t="str">
        <f>$M103</f>
        <v>2022 Porsche Panamera Turbo S E-Hybrid/Executive/Sport Turismo  (PHEV)</v>
      </c>
      <c r="AE103" s="59"/>
      <c r="AF103" s="59"/>
      <c r="AG103" s="59"/>
      <c r="AH103" s="59"/>
      <c r="AI103" s="59"/>
      <c r="AJ103" s="59"/>
      <c r="AK103" s="57"/>
      <c r="AL103" s="59"/>
      <c r="AM103" s="59"/>
      <c r="AN103" s="59"/>
      <c r="AO103" s="59"/>
      <c r="AP103" s="59"/>
      <c r="AQ103" s="59"/>
      <c r="AR103" s="62"/>
      <c r="AS103" s="57"/>
      <c r="AT103" s="61" t="str">
        <f>$M103</f>
        <v>2022 Porsche Panamera Turbo S E-Hybrid/Executive/Sport Turismo  (PHEV)</v>
      </c>
      <c r="AU103" s="59"/>
      <c r="AV103" s="59"/>
      <c r="AW103" s="59"/>
      <c r="AX103" s="59"/>
      <c r="AY103" s="59"/>
      <c r="AZ103" s="59"/>
      <c r="BA103" s="59"/>
      <c r="BB103" s="59"/>
      <c r="BC103" s="59"/>
      <c r="BD103" s="59"/>
      <c r="BE103" s="59"/>
      <c r="BF103" s="59"/>
      <c r="BG103" s="59"/>
      <c r="BH103" s="59"/>
      <c r="BI103" s="61" t="str">
        <f>$M103</f>
        <v>2022 Porsche Panamera Turbo S E-Hybrid/Executive/Sport Turismo  (PHEV)</v>
      </c>
      <c r="BJ103" s="59"/>
      <c r="BK103" s="59"/>
      <c r="BL103" s="59"/>
      <c r="BM103" s="59"/>
      <c r="BN103" s="57"/>
      <c r="BO103" s="59"/>
      <c r="BP103" s="59"/>
      <c r="BQ103" s="59"/>
      <c r="BR103" s="59"/>
      <c r="BS103" s="59"/>
      <c r="BT103" s="64"/>
      <c r="BU103" s="59"/>
      <c r="BV103" s="62"/>
      <c r="BW103" s="164"/>
      <c r="BX103" s="59"/>
      <c r="BY103" s="61" t="str">
        <f>$M103</f>
        <v>2022 Porsche Panamera Turbo S E-Hybrid/Executive/Sport Turismo  (PHEV)</v>
      </c>
      <c r="BZ103" s="59"/>
      <c r="CA103" s="59"/>
      <c r="CB103" s="59"/>
      <c r="CC103" s="59"/>
      <c r="CD103" s="59"/>
      <c r="CE103" s="115"/>
      <c r="CF103" s="59"/>
      <c r="CG103" s="59"/>
      <c r="CH103" s="59"/>
      <c r="CI103" s="59"/>
      <c r="CJ103" s="59"/>
      <c r="CK103" s="59"/>
      <c r="CL103" s="59"/>
      <c r="CM103" s="59"/>
      <c r="CN103" s="59"/>
      <c r="CO103" s="61" t="str">
        <f>$M103</f>
        <v>2022 Porsche Panamera Turbo S E-Hybrid/Executive/Sport Turismo  (PHEV)</v>
      </c>
      <c r="CP103" s="59"/>
      <c r="CQ103" s="59"/>
      <c r="CR103" s="59"/>
      <c r="CS103" s="59"/>
      <c r="CT103" s="59"/>
      <c r="CU103" s="59"/>
      <c r="CV103" s="59"/>
      <c r="CW103" s="59"/>
      <c r="CX103" s="59"/>
      <c r="CY103" s="59"/>
      <c r="CZ103" s="59"/>
      <c r="DA103" s="59"/>
      <c r="DB103" s="59"/>
      <c r="DC103" s="59"/>
      <c r="DD103" s="59"/>
      <c r="DE103" s="59"/>
      <c r="DF103" s="61" t="str">
        <f>$M103</f>
        <v>2022 Porsche Panamera Turbo S E-Hybrid/Executive/Sport Turismo  (PHEV)</v>
      </c>
      <c r="DG103" s="59"/>
      <c r="DH103" s="59"/>
      <c r="DI103" s="59"/>
      <c r="DJ103" s="59"/>
      <c r="DK103" s="59"/>
      <c r="DL103" s="59"/>
      <c r="DM103" s="59"/>
      <c r="DN103" s="59"/>
      <c r="DO103" s="59"/>
      <c r="DP103" s="59"/>
      <c r="DQ103" s="59"/>
      <c r="DR103" s="61"/>
      <c r="DS103" s="61"/>
      <c r="DT103" s="61"/>
      <c r="DU103" s="61"/>
      <c r="DV103" s="61"/>
      <c r="DW103" s="61" t="str">
        <f>$M103</f>
        <v>2022 Porsche Panamera Turbo S E-Hybrid/Executive/Sport Turismo  (PHEV)</v>
      </c>
      <c r="DX103" s="61"/>
      <c r="DY103" s="61"/>
      <c r="DZ103" s="60"/>
      <c r="EA103" s="165"/>
      <c r="EB103" s="68"/>
      <c r="EC103" s="61"/>
      <c r="ED103" s="61"/>
      <c r="EE103" s="68"/>
      <c r="EF103" s="61"/>
      <c r="EG103" s="61"/>
      <c r="EH103" s="60"/>
      <c r="EI103" s="61"/>
      <c r="EK103" t="s">
        <v>1986</v>
      </c>
      <c r="EL103" s="61" t="str">
        <f>$M103</f>
        <v>2022 Porsche Panamera Turbo S E-Hybrid/Executive/Sport Turismo  (PHEV)</v>
      </c>
      <c r="EM103" s="68"/>
      <c r="EP103" s="74"/>
      <c r="EU103" s="73"/>
      <c r="EV103" s="74"/>
      <c r="EZ103" s="75"/>
      <c r="FA103" s="61" t="str">
        <f>$M103</f>
        <v>2022 Porsche Panamera Turbo S E-Hybrid/Executive/Sport Turismo  (PHEV)</v>
      </c>
      <c r="FC103" s="75"/>
      <c r="FD103" s="61"/>
      <c r="FE103" s="61"/>
      <c r="FF103" s="60"/>
      <c r="FG103" s="61"/>
      <c r="FH103" s="61"/>
      <c r="FI103" s="60"/>
      <c r="FJ103" s="68"/>
      <c r="FK103" s="61"/>
      <c r="FL103" s="60"/>
      <c r="FM103" s="61" t="str">
        <f>$M103</f>
        <v>2022 Porsche Panamera Turbo S E-Hybrid/Executive/Sport Turismo  (PHEV)</v>
      </c>
      <c r="FN103" s="61"/>
      <c r="FO103" s="61"/>
      <c r="FP103" s="167"/>
      <c r="FQ103" s="168"/>
      <c r="FR103" s="168"/>
      <c r="FS103" s="206"/>
      <c r="FT103" s="61"/>
      <c r="FU103" s="61"/>
      <c r="FV103" s="61"/>
      <c r="FW103" s="61"/>
      <c r="FX103" s="61"/>
      <c r="FY103" s="61"/>
      <c r="FZ103" s="61"/>
      <c r="GA103" s="61"/>
      <c r="GB103" s="61"/>
      <c r="GC103" s="61"/>
      <c r="GD103" s="61"/>
      <c r="GE103" s="61"/>
      <c r="GF103" s="61"/>
      <c r="GG103" s="61"/>
      <c r="GH103" s="61"/>
    </row>
    <row r="104" spans="1:190" s="5" customFormat="1" ht="14.25" customHeight="1">
      <c r="A104" s="5">
        <v>2022</v>
      </c>
      <c r="B104" s="5" t="s">
        <v>1568</v>
      </c>
      <c r="C104" s="5" t="s">
        <v>1568</v>
      </c>
      <c r="D104" s="5" t="s">
        <v>2198</v>
      </c>
      <c r="E104" s="5" t="s">
        <v>1570</v>
      </c>
      <c r="F104" s="5">
        <v>647</v>
      </c>
      <c r="G104" s="80">
        <v>4</v>
      </c>
      <c r="H104" s="5">
        <v>8</v>
      </c>
      <c r="I104" s="79" t="s">
        <v>1055</v>
      </c>
      <c r="J104" s="78">
        <v>18</v>
      </c>
      <c r="K104" s="5">
        <v>22</v>
      </c>
      <c r="L104" s="5">
        <v>19</v>
      </c>
      <c r="M104" s="5">
        <v>22.3</v>
      </c>
      <c r="N104" s="5">
        <v>30.1</v>
      </c>
      <c r="O104" s="5">
        <v>25.2437</v>
      </c>
      <c r="P104" s="5">
        <v>17.8416</v>
      </c>
      <c r="Q104" s="5">
        <v>21.679400000000001</v>
      </c>
      <c r="R104" s="5">
        <v>19.385899999999999</v>
      </c>
      <c r="T104" s="5" t="s">
        <v>165</v>
      </c>
      <c r="U104" s="5" t="s">
        <v>166</v>
      </c>
      <c r="V104" s="5" t="s">
        <v>241</v>
      </c>
      <c r="W104" s="5" t="s">
        <v>242</v>
      </c>
      <c r="Y104" s="5">
        <v>8</v>
      </c>
      <c r="Z104" s="5" t="s">
        <v>170</v>
      </c>
      <c r="AA104" s="5" t="s">
        <v>170</v>
      </c>
      <c r="AB104" s="5" t="s">
        <v>167</v>
      </c>
      <c r="AC104" s="5" t="s">
        <v>276</v>
      </c>
      <c r="AD104" s="5">
        <v>10</v>
      </c>
      <c r="AF104" s="5">
        <v>413</v>
      </c>
      <c r="AG104" s="5" t="s">
        <v>296</v>
      </c>
      <c r="AH104" s="5" t="s">
        <v>297</v>
      </c>
      <c r="AI104" s="5" t="s">
        <v>175</v>
      </c>
      <c r="AJ104" s="79" t="s">
        <v>176</v>
      </c>
      <c r="AK104" s="78" t="s">
        <v>170</v>
      </c>
      <c r="AL104" s="5" t="s">
        <v>177</v>
      </c>
      <c r="AQ104" s="195" t="s">
        <v>2190</v>
      </c>
      <c r="AR104" s="79" t="s">
        <v>2191</v>
      </c>
      <c r="AS104" s="78">
        <v>1900</v>
      </c>
      <c r="AT104" s="5">
        <v>1900</v>
      </c>
      <c r="AU104" s="78">
        <v>74</v>
      </c>
      <c r="AV104" s="5">
        <v>66</v>
      </c>
      <c r="AW104" s="5">
        <v>70</v>
      </c>
      <c r="AX104" s="5">
        <v>52.5</v>
      </c>
      <c r="AY104" s="5">
        <v>46.4</v>
      </c>
      <c r="AZ104" s="5">
        <v>49.755000000000003</v>
      </c>
      <c r="BA104" s="5">
        <v>74.396000000000001</v>
      </c>
      <c r="BB104" s="5">
        <v>65.691999999999993</v>
      </c>
      <c r="BC104" s="5">
        <v>70.479200000000006</v>
      </c>
      <c r="BD104" s="5">
        <v>17</v>
      </c>
      <c r="BE104" s="5" t="s">
        <v>2021</v>
      </c>
      <c r="BF104" s="5" t="s">
        <v>2022</v>
      </c>
      <c r="BG104" s="5" t="s">
        <v>2023</v>
      </c>
      <c r="BH104" s="5" t="s">
        <v>2024</v>
      </c>
      <c r="BI104" s="5">
        <v>1900</v>
      </c>
      <c r="BM104" s="79">
        <v>1900</v>
      </c>
      <c r="BN104" s="82" t="s">
        <v>2025</v>
      </c>
      <c r="BO104" s="5">
        <v>2</v>
      </c>
      <c r="BP104" s="5">
        <v>2</v>
      </c>
      <c r="BQ104" s="5">
        <v>6</v>
      </c>
      <c r="BR104" s="5" t="s">
        <v>420</v>
      </c>
      <c r="BS104" s="5" t="s">
        <v>180</v>
      </c>
      <c r="BT104" s="5" t="s">
        <v>2026</v>
      </c>
      <c r="BU104" s="83">
        <v>44470</v>
      </c>
      <c r="BV104" s="5">
        <v>30303</v>
      </c>
      <c r="BW104" s="170"/>
      <c r="BX104" s="78" t="s">
        <v>170</v>
      </c>
      <c r="BY104" s="5" t="s">
        <v>170</v>
      </c>
      <c r="CB104" s="5" t="s">
        <v>170</v>
      </c>
      <c r="CC104" s="5" t="s">
        <v>170</v>
      </c>
      <c r="CD104" s="5" t="s">
        <v>2199</v>
      </c>
      <c r="CE104" s="5" t="s">
        <v>170</v>
      </c>
      <c r="CG104" s="5" t="s">
        <v>169</v>
      </c>
      <c r="CH104" s="5" t="s">
        <v>342</v>
      </c>
      <c r="CI104" s="5" t="s">
        <v>169</v>
      </c>
      <c r="CJ104" s="5" t="s">
        <v>342</v>
      </c>
      <c r="CK104" s="5" t="s">
        <v>183</v>
      </c>
      <c r="CM104" s="5">
        <v>1</v>
      </c>
      <c r="CN104" s="5" t="s">
        <v>184</v>
      </c>
      <c r="CP104" s="5">
        <v>374</v>
      </c>
      <c r="CQ104" s="5">
        <v>48</v>
      </c>
      <c r="CR104" s="5">
        <v>91</v>
      </c>
      <c r="CS104" s="5" t="s">
        <v>2028</v>
      </c>
      <c r="CV104" s="5" t="s">
        <v>186</v>
      </c>
      <c r="CX104" s="5" t="s">
        <v>187</v>
      </c>
      <c r="CY104" s="5" t="s">
        <v>170</v>
      </c>
      <c r="DD104" s="5">
        <v>1</v>
      </c>
      <c r="DE104" s="5" t="s">
        <v>2181</v>
      </c>
      <c r="DG104" s="5">
        <v>100</v>
      </c>
      <c r="DJ104" s="5" t="s">
        <v>204</v>
      </c>
      <c r="DK104" s="5" t="s">
        <v>205</v>
      </c>
      <c r="DL104" s="5" t="s">
        <v>170</v>
      </c>
      <c r="DM104" s="5" t="s">
        <v>169</v>
      </c>
      <c r="DN104" s="5" t="s">
        <v>170</v>
      </c>
      <c r="DO104" s="5" t="s">
        <v>206</v>
      </c>
      <c r="DP104" s="5" t="s">
        <v>169</v>
      </c>
      <c r="DQ104" s="5" t="s">
        <v>193</v>
      </c>
      <c r="DS104" s="5" t="s">
        <v>2029</v>
      </c>
      <c r="DT104" s="5" t="s">
        <v>2030</v>
      </c>
      <c r="DU104" s="5" t="s">
        <v>2039</v>
      </c>
      <c r="DV104" s="5" t="s">
        <v>2040</v>
      </c>
      <c r="DY104" s="5">
        <v>26</v>
      </c>
      <c r="DZ104" s="79"/>
      <c r="EA104" s="171"/>
      <c r="EB104" s="78">
        <v>5</v>
      </c>
      <c r="EC104" s="5">
        <v>7</v>
      </c>
      <c r="ED104" s="79"/>
      <c r="EE104" s="78" t="s">
        <v>2200</v>
      </c>
      <c r="EF104" s="5">
        <v>3</v>
      </c>
      <c r="EH104" s="79"/>
      <c r="EI104" s="78"/>
      <c r="EM104" s="78"/>
      <c r="EP104" s="79"/>
      <c r="EQ104" s="78"/>
      <c r="ET104" s="79"/>
      <c r="EU104" s="78"/>
      <c r="EV104" s="79">
        <v>3000</v>
      </c>
      <c r="EW104" s="78">
        <v>0</v>
      </c>
      <c r="EX104" s="5">
        <v>0</v>
      </c>
      <c r="EY104" s="79">
        <v>0</v>
      </c>
      <c r="EZ104" s="81">
        <v>274</v>
      </c>
      <c r="FA104" s="5">
        <v>3</v>
      </c>
      <c r="FB104" s="79"/>
      <c r="FC104" s="81">
        <v>430</v>
      </c>
      <c r="FD104" s="78">
        <v>24</v>
      </c>
      <c r="FE104" s="5">
        <v>28</v>
      </c>
      <c r="FF104" s="79">
        <v>25</v>
      </c>
      <c r="FG104" s="80">
        <v>298.8</v>
      </c>
      <c r="FH104" s="5">
        <v>244.7</v>
      </c>
      <c r="FI104" s="87">
        <f>EZ104</f>
        <v>274</v>
      </c>
      <c r="FJ104" s="78">
        <v>16.86</v>
      </c>
      <c r="FK104" s="5">
        <v>17.579999999999998</v>
      </c>
      <c r="FL104" s="79">
        <f>BD104</f>
        <v>17</v>
      </c>
      <c r="FM104" s="5">
        <v>0.40600000000000003</v>
      </c>
      <c r="FN104" s="5">
        <v>0.41799999999999998</v>
      </c>
      <c r="FO104" s="5">
        <v>0.41099999999999998</v>
      </c>
      <c r="FP104" s="174">
        <v>0</v>
      </c>
      <c r="FQ104" s="175">
        <v>0</v>
      </c>
      <c r="FR104" s="175">
        <v>0</v>
      </c>
      <c r="FS104" s="180">
        <v>21.1</v>
      </c>
    </row>
    <row r="105" spans="1:190" s="5" customFormat="1">
      <c r="A105" s="5" t="s">
        <v>1986</v>
      </c>
      <c r="B105" s="5" t="s">
        <v>2194</v>
      </c>
      <c r="C105" s="181"/>
      <c r="E105" s="181"/>
      <c r="F105" s="96"/>
      <c r="G105" s="80"/>
      <c r="H105" s="96"/>
      <c r="I105" s="190"/>
      <c r="J105" s="78">
        <v>18</v>
      </c>
      <c r="K105" s="5">
        <v>22</v>
      </c>
      <c r="L105" s="5">
        <v>19</v>
      </c>
      <c r="M105" s="5">
        <v>22.3</v>
      </c>
      <c r="N105" s="5">
        <v>30.1</v>
      </c>
      <c r="O105" s="5">
        <v>25.2437</v>
      </c>
      <c r="P105" s="5">
        <v>17.8416</v>
      </c>
      <c r="Q105" s="5">
        <v>21.679400000000001</v>
      </c>
      <c r="R105" s="5">
        <v>19.385899999999999</v>
      </c>
      <c r="T105" s="5" t="s">
        <v>165</v>
      </c>
      <c r="U105" s="5" t="s">
        <v>166</v>
      </c>
      <c r="V105" s="5" t="s">
        <v>241</v>
      </c>
      <c r="W105" s="5" t="s">
        <v>242</v>
      </c>
      <c r="Y105" s="5">
        <v>8</v>
      </c>
      <c r="Z105" s="5" t="s">
        <v>170</v>
      </c>
      <c r="AA105" s="5" t="s">
        <v>170</v>
      </c>
      <c r="AB105" s="5" t="s">
        <v>167</v>
      </c>
      <c r="AC105" s="5" t="s">
        <v>276</v>
      </c>
      <c r="AD105" s="5">
        <v>10</v>
      </c>
      <c r="AF105" s="5">
        <v>413</v>
      </c>
      <c r="AG105" s="5" t="s">
        <v>296</v>
      </c>
      <c r="AH105" s="5" t="s">
        <v>297</v>
      </c>
      <c r="AI105" s="5" t="s">
        <v>175</v>
      </c>
      <c r="AJ105" s="79" t="s">
        <v>176</v>
      </c>
      <c r="AK105" s="78" t="s">
        <v>170</v>
      </c>
      <c r="AL105" s="5" t="s">
        <v>177</v>
      </c>
      <c r="AQ105" s="195" t="s">
        <v>2190</v>
      </c>
      <c r="AR105" s="79" t="s">
        <v>2191</v>
      </c>
      <c r="AS105" s="78">
        <v>1900</v>
      </c>
      <c r="AT105" s="5">
        <v>1900</v>
      </c>
      <c r="AU105" s="78">
        <v>45</v>
      </c>
      <c r="AV105" s="5">
        <v>51</v>
      </c>
      <c r="AW105" s="5">
        <v>48</v>
      </c>
      <c r="AX105" s="5">
        <v>64.2</v>
      </c>
      <c r="AY105" s="5">
        <v>72.7</v>
      </c>
      <c r="AZ105" s="5">
        <v>67.7654</v>
      </c>
      <c r="BA105" s="5">
        <v>45.484400000000001</v>
      </c>
      <c r="BB105" s="5">
        <v>50.955100000000002</v>
      </c>
      <c r="BC105" s="5">
        <v>47.793500000000002</v>
      </c>
      <c r="BD105" s="5">
        <v>17</v>
      </c>
      <c r="BE105" s="5" t="s">
        <v>2021</v>
      </c>
      <c r="BF105" s="5" t="s">
        <v>2022</v>
      </c>
      <c r="BG105" s="5" t="s">
        <v>175</v>
      </c>
      <c r="BH105" s="5" t="s">
        <v>176</v>
      </c>
      <c r="BI105" s="5">
        <v>1900</v>
      </c>
      <c r="BM105" s="79">
        <v>1900</v>
      </c>
      <c r="BN105" s="82" t="s">
        <v>2025</v>
      </c>
      <c r="BO105" s="5">
        <v>2</v>
      </c>
      <c r="BP105" s="5">
        <v>2</v>
      </c>
      <c r="BQ105" s="5">
        <v>6</v>
      </c>
      <c r="BR105" s="5" t="s">
        <v>420</v>
      </c>
      <c r="BS105" s="5" t="s">
        <v>180</v>
      </c>
      <c r="BT105" s="5" t="s">
        <v>2026</v>
      </c>
      <c r="BU105" s="83">
        <v>44470</v>
      </c>
      <c r="BV105" s="5">
        <v>30303</v>
      </c>
      <c r="BW105" s="170"/>
      <c r="BX105" s="78" t="s">
        <v>170</v>
      </c>
      <c r="BY105" s="5" t="s">
        <v>170</v>
      </c>
      <c r="CB105" s="5" t="s">
        <v>170</v>
      </c>
      <c r="CC105" s="5" t="s">
        <v>170</v>
      </c>
      <c r="CD105" s="5" t="s">
        <v>2199</v>
      </c>
      <c r="CE105" s="5" t="s">
        <v>170</v>
      </c>
      <c r="CG105" s="5" t="s">
        <v>169</v>
      </c>
      <c r="CH105" s="5" t="s">
        <v>342</v>
      </c>
      <c r="CI105" s="5" t="s">
        <v>169</v>
      </c>
      <c r="CJ105" s="5" t="s">
        <v>342</v>
      </c>
      <c r="CK105" s="5" t="s">
        <v>183</v>
      </c>
      <c r="CM105" s="5">
        <v>1</v>
      </c>
      <c r="CN105" s="5" t="s">
        <v>184</v>
      </c>
      <c r="CP105" s="5">
        <v>374</v>
      </c>
      <c r="CQ105" s="5">
        <v>48</v>
      </c>
      <c r="CR105" s="5">
        <v>91</v>
      </c>
      <c r="CS105" s="5" t="s">
        <v>2028</v>
      </c>
      <c r="CV105" s="5" t="s">
        <v>186</v>
      </c>
      <c r="CX105" s="5" t="s">
        <v>187</v>
      </c>
      <c r="CY105" s="5" t="s">
        <v>170</v>
      </c>
      <c r="DD105" s="5">
        <v>1</v>
      </c>
      <c r="DE105" s="5" t="s">
        <v>2181</v>
      </c>
      <c r="DG105" s="5">
        <v>100</v>
      </c>
      <c r="DJ105" s="5" t="s">
        <v>204</v>
      </c>
      <c r="DK105" s="5" t="s">
        <v>205</v>
      </c>
      <c r="DL105" s="5" t="s">
        <v>170</v>
      </c>
      <c r="DM105" s="5" t="s">
        <v>169</v>
      </c>
      <c r="DN105" s="5" t="s">
        <v>170</v>
      </c>
      <c r="DO105" s="5" t="s">
        <v>206</v>
      </c>
      <c r="DP105" s="5" t="s">
        <v>169</v>
      </c>
      <c r="DQ105" s="5" t="s">
        <v>193</v>
      </c>
      <c r="DS105" s="5" t="s">
        <v>2029</v>
      </c>
      <c r="DT105" s="5" t="s">
        <v>2030</v>
      </c>
      <c r="DU105" s="5" t="s">
        <v>2039</v>
      </c>
      <c r="DV105" s="5" t="s">
        <v>2040</v>
      </c>
      <c r="DY105" s="5">
        <v>26</v>
      </c>
      <c r="DZ105" s="79"/>
      <c r="EA105" s="171"/>
      <c r="EB105" s="78">
        <v>5</v>
      </c>
      <c r="EC105" s="5">
        <v>7</v>
      </c>
      <c r="ED105" s="79"/>
      <c r="EE105" s="78" t="s">
        <v>2200</v>
      </c>
      <c r="EF105" s="5">
        <v>3</v>
      </c>
      <c r="EH105" s="79"/>
      <c r="EI105" s="78"/>
      <c r="EM105" s="78"/>
      <c r="EP105" s="79"/>
      <c r="EQ105" s="78"/>
      <c r="ET105" s="79"/>
      <c r="EU105" s="78"/>
      <c r="EV105" s="79">
        <v>3000</v>
      </c>
      <c r="EW105" s="78">
        <v>500</v>
      </c>
      <c r="EX105" s="5">
        <v>411</v>
      </c>
      <c r="EY105" s="79">
        <v>460</v>
      </c>
      <c r="EZ105" s="81">
        <v>274</v>
      </c>
      <c r="FA105" s="5">
        <v>3</v>
      </c>
      <c r="FB105" s="79"/>
      <c r="FC105" s="81">
        <v>430</v>
      </c>
      <c r="FD105" s="78">
        <v>24</v>
      </c>
      <c r="FE105" s="5">
        <v>28</v>
      </c>
      <c r="FF105" s="79">
        <v>25</v>
      </c>
      <c r="FG105" s="80">
        <v>298.8</v>
      </c>
      <c r="FH105" s="5">
        <v>244.7</v>
      </c>
      <c r="FI105" s="87">
        <f>EZ105</f>
        <v>274</v>
      </c>
      <c r="FJ105" s="82" t="s">
        <v>2201</v>
      </c>
      <c r="FL105" s="79"/>
      <c r="FM105" s="5">
        <v>0.40600000000000003</v>
      </c>
      <c r="FN105" s="5">
        <v>0.41799999999999998</v>
      </c>
      <c r="FO105" s="5">
        <v>0.41099999999999998</v>
      </c>
      <c r="FP105" s="78"/>
      <c r="FS105" s="180">
        <v>21.1</v>
      </c>
    </row>
    <row r="106" spans="1:190" s="5" customFormat="1">
      <c r="B106" s="5" t="s">
        <v>2202</v>
      </c>
      <c r="G106" s="80"/>
      <c r="I106" s="79"/>
      <c r="J106" s="78"/>
      <c r="AJ106" s="79"/>
      <c r="AK106" s="78"/>
      <c r="AR106" s="79"/>
      <c r="AS106" s="78"/>
      <c r="AU106" s="78"/>
      <c r="BM106" s="79"/>
      <c r="BN106" s="82"/>
      <c r="BU106" s="83"/>
      <c r="BW106" s="170"/>
      <c r="BX106" s="78"/>
      <c r="DZ106" s="79"/>
      <c r="EA106" s="171"/>
      <c r="EB106" s="78"/>
      <c r="ED106" s="79"/>
      <c r="EE106" s="78"/>
      <c r="EH106" s="79"/>
      <c r="EI106" s="78"/>
      <c r="EM106" s="78"/>
      <c r="EP106" s="79"/>
      <c r="EQ106" s="78"/>
      <c r="ET106" s="79"/>
      <c r="EU106" s="78"/>
      <c r="EV106" s="79"/>
      <c r="EW106" s="78"/>
      <c r="EY106" s="79"/>
      <c r="EZ106" s="81"/>
      <c r="FB106" s="79"/>
      <c r="FC106" s="81"/>
      <c r="FD106" s="78"/>
      <c r="FF106" s="79"/>
      <c r="FI106" s="87"/>
      <c r="FJ106" s="82"/>
      <c r="FL106" s="79"/>
      <c r="FP106" s="78"/>
      <c r="FS106" s="180"/>
    </row>
    <row r="107" spans="1:190" s="69" customFormat="1">
      <c r="A107" s="59"/>
      <c r="B107" s="59"/>
      <c r="C107" s="59"/>
      <c r="D107" s="59"/>
      <c r="E107" s="59"/>
      <c r="F107" s="59"/>
      <c r="G107" s="59"/>
      <c r="H107" s="59"/>
      <c r="I107" s="60"/>
      <c r="J107" s="68"/>
      <c r="K107" s="59"/>
      <c r="L107" s="59"/>
      <c r="M107" s="61" t="s">
        <v>2203</v>
      </c>
      <c r="N107" s="59"/>
      <c r="O107" s="59"/>
      <c r="P107" s="59"/>
      <c r="Q107" s="59"/>
      <c r="R107" s="59"/>
      <c r="S107" s="59"/>
      <c r="T107" s="59"/>
      <c r="U107" s="59"/>
      <c r="V107" s="59"/>
      <c r="W107" s="59"/>
      <c r="X107" s="59"/>
      <c r="Y107" s="59"/>
      <c r="Z107" s="59"/>
      <c r="AA107" s="59"/>
      <c r="AB107" s="59"/>
      <c r="AC107" s="59"/>
      <c r="AD107" s="61" t="str">
        <f>$M107</f>
        <v>2022 Toyota Prius Prime (PHEV)</v>
      </c>
      <c r="AE107" s="59"/>
      <c r="AF107" s="59"/>
      <c r="AG107" s="59"/>
      <c r="AH107" s="59"/>
      <c r="AI107" s="59"/>
      <c r="AJ107" s="62"/>
      <c r="AK107" s="57"/>
      <c r="AL107" s="59"/>
      <c r="AM107" s="59"/>
      <c r="AN107" s="59"/>
      <c r="AO107" s="59"/>
      <c r="AP107" s="59"/>
      <c r="AQ107" s="59"/>
      <c r="AR107" s="62"/>
      <c r="AS107" s="57"/>
      <c r="AT107" s="61" t="str">
        <f>$M107</f>
        <v>2022 Toyota Prius Prime (PHEV)</v>
      </c>
      <c r="AU107" s="57"/>
      <c r="AV107" s="59"/>
      <c r="AW107" s="59"/>
      <c r="AX107" s="59"/>
      <c r="AY107" s="59"/>
      <c r="AZ107" s="59"/>
      <c r="BA107" s="59"/>
      <c r="BB107" s="59"/>
      <c r="BC107" s="59"/>
      <c r="BD107" s="59"/>
      <c r="BE107" s="59"/>
      <c r="BF107" s="59"/>
      <c r="BG107" s="59"/>
      <c r="BH107" s="59"/>
      <c r="BI107" s="61" t="str">
        <f>$M107</f>
        <v>2022 Toyota Prius Prime (PHEV)</v>
      </c>
      <c r="BJ107" s="59"/>
      <c r="BK107" s="59"/>
      <c r="BL107" s="59"/>
      <c r="BM107" s="62"/>
      <c r="BN107" s="57"/>
      <c r="BO107" s="59"/>
      <c r="BP107" s="59"/>
      <c r="BQ107" s="59"/>
      <c r="BR107" s="59"/>
      <c r="BS107" s="59"/>
      <c r="BT107" s="64"/>
      <c r="BU107" s="59"/>
      <c r="BV107" s="177"/>
      <c r="BW107" s="201" t="s">
        <v>1986</v>
      </c>
      <c r="BX107" s="57"/>
      <c r="BY107" s="61" t="str">
        <f>$M107</f>
        <v>2022 Toyota Prius Prime (PHEV)</v>
      </c>
      <c r="BZ107" s="59"/>
      <c r="CA107" s="59"/>
      <c r="CB107" s="59"/>
      <c r="CC107" s="59"/>
      <c r="CD107" s="59"/>
      <c r="CE107" s="115"/>
      <c r="CF107" s="59"/>
      <c r="CG107" s="59"/>
      <c r="CH107" s="59"/>
      <c r="CI107" s="59"/>
      <c r="CJ107" s="59"/>
      <c r="CK107" s="59"/>
      <c r="CL107" s="59"/>
      <c r="CM107" s="59"/>
      <c r="CN107" s="59"/>
      <c r="CO107" s="61" t="str">
        <f>$M107</f>
        <v>2022 Toyota Prius Prime (PHEV)</v>
      </c>
      <c r="CP107" s="59"/>
      <c r="CQ107" s="59"/>
      <c r="CR107" s="59"/>
      <c r="CS107" s="59"/>
      <c r="CT107" s="59"/>
      <c r="CU107" s="59"/>
      <c r="CV107" s="59"/>
      <c r="CW107" s="59"/>
      <c r="CX107" s="59"/>
      <c r="CY107" s="59"/>
      <c r="CZ107" s="59"/>
      <c r="DA107" s="59"/>
      <c r="DB107" s="59"/>
      <c r="DC107" s="59"/>
      <c r="DD107" s="59"/>
      <c r="DE107" s="59"/>
      <c r="DF107" s="61" t="str">
        <f>$M107</f>
        <v>2022 Toyota Prius Prime (PHEV)</v>
      </c>
      <c r="DG107" s="59"/>
      <c r="DH107" s="59"/>
      <c r="DI107" s="59"/>
      <c r="DJ107" s="59"/>
      <c r="DK107" s="59"/>
      <c r="DL107" s="59"/>
      <c r="DM107" s="59"/>
      <c r="DN107" s="59"/>
      <c r="DO107" s="59"/>
      <c r="DP107" s="59"/>
      <c r="DQ107" s="59"/>
      <c r="DR107" s="61"/>
      <c r="DS107" s="61"/>
      <c r="DT107" s="61"/>
      <c r="DU107" s="61"/>
      <c r="DV107" s="61"/>
      <c r="DW107" s="61" t="str">
        <f>$M107</f>
        <v>2022 Toyota Prius Prime (PHEV)</v>
      </c>
      <c r="DX107" s="61"/>
      <c r="DY107" s="61"/>
      <c r="DZ107" s="60"/>
      <c r="EA107" s="202"/>
      <c r="EB107" s="68"/>
      <c r="EC107" s="61"/>
      <c r="ED107" s="60"/>
      <c r="EE107" s="68"/>
      <c r="EF107" s="61"/>
      <c r="EG107" s="61"/>
      <c r="EH107" s="60"/>
      <c r="EI107" s="68"/>
      <c r="EK107" t="s">
        <v>1986</v>
      </c>
      <c r="EL107" s="61" t="str">
        <f>$M107</f>
        <v>2022 Toyota Prius Prime (PHEV)</v>
      </c>
      <c r="EM107" s="68"/>
      <c r="EP107" s="74"/>
      <c r="EQ107" s="73"/>
      <c r="ET107" s="74"/>
      <c r="EU107" s="73"/>
      <c r="EV107" s="74"/>
      <c r="EW107" s="73"/>
      <c r="EY107" s="74"/>
      <c r="EZ107" s="75"/>
      <c r="FA107" s="61" t="str">
        <f>$M107</f>
        <v>2022 Toyota Prius Prime (PHEV)</v>
      </c>
      <c r="FB107" s="74"/>
      <c r="FC107" s="75"/>
      <c r="FD107" s="68"/>
      <c r="FE107" s="61"/>
      <c r="FF107" s="60"/>
      <c r="FG107" s="68"/>
      <c r="FH107" s="61"/>
      <c r="FI107" s="60"/>
      <c r="FJ107" s="68"/>
      <c r="FK107" s="61"/>
      <c r="FL107" s="60"/>
      <c r="FM107" s="61" t="str">
        <f>$M107</f>
        <v>2022 Toyota Prius Prime (PHEV)</v>
      </c>
      <c r="FN107" s="61"/>
      <c r="FO107" s="60"/>
      <c r="FP107" s="167"/>
      <c r="FQ107" s="168"/>
      <c r="FR107" s="169"/>
      <c r="FS107" s="206"/>
      <c r="FT107" s="61"/>
      <c r="FU107" s="61"/>
      <c r="FV107" s="61"/>
      <c r="FW107" s="61"/>
      <c r="FX107" s="61"/>
      <c r="FY107" s="61"/>
      <c r="FZ107" s="61"/>
      <c r="GA107" s="61"/>
      <c r="GB107" s="61"/>
      <c r="GC107" s="61"/>
      <c r="GD107" s="61"/>
      <c r="GE107" s="61"/>
      <c r="GF107" s="61"/>
      <c r="GG107" s="61"/>
      <c r="GH107" s="61"/>
    </row>
    <row r="108" spans="1:190" s="5" customFormat="1">
      <c r="A108" s="5">
        <v>2022</v>
      </c>
      <c r="B108" s="5" t="s">
        <v>1684</v>
      </c>
      <c r="C108" s="5" t="s">
        <v>226</v>
      </c>
      <c r="D108" s="5" t="s">
        <v>2204</v>
      </c>
      <c r="E108" s="5" t="s">
        <v>1687</v>
      </c>
      <c r="F108" s="5">
        <v>8</v>
      </c>
      <c r="G108" s="80">
        <v>1.8</v>
      </c>
      <c r="H108" s="5">
        <v>4</v>
      </c>
      <c r="I108" s="79" t="s">
        <v>667</v>
      </c>
      <c r="J108" s="78">
        <v>55</v>
      </c>
      <c r="K108" s="5">
        <v>53</v>
      </c>
      <c r="L108" s="5">
        <v>54</v>
      </c>
      <c r="M108" s="5">
        <v>78.819699999999997</v>
      </c>
      <c r="N108" s="5">
        <v>73.652500000000003</v>
      </c>
      <c r="O108" s="5">
        <v>76.407499999999999</v>
      </c>
      <c r="P108" s="5">
        <v>55.220599999999997</v>
      </c>
      <c r="Q108" s="5">
        <v>53</v>
      </c>
      <c r="R108" s="5">
        <v>54.432899999999997</v>
      </c>
      <c r="T108" s="5" t="s">
        <v>470</v>
      </c>
      <c r="U108" s="5" t="s">
        <v>471</v>
      </c>
      <c r="V108" s="5" t="s">
        <v>668</v>
      </c>
      <c r="W108" s="5" t="s">
        <v>391</v>
      </c>
      <c r="Y108" s="5">
        <v>1</v>
      </c>
      <c r="Z108" s="5" t="s">
        <v>170</v>
      </c>
      <c r="AA108" s="5" t="s">
        <v>170</v>
      </c>
      <c r="AB108" s="5" t="s">
        <v>243</v>
      </c>
      <c r="AC108" s="5" t="s">
        <v>244</v>
      </c>
      <c r="AD108" s="5">
        <v>15</v>
      </c>
      <c r="AF108" s="5">
        <v>618</v>
      </c>
      <c r="AG108" s="5" t="s">
        <v>197</v>
      </c>
      <c r="AH108" s="5" t="s">
        <v>472</v>
      </c>
      <c r="AI108" s="5" t="s">
        <v>175</v>
      </c>
      <c r="AJ108" s="79" t="s">
        <v>176</v>
      </c>
      <c r="AK108" s="78" t="s">
        <v>170</v>
      </c>
      <c r="AL108" s="5" t="s">
        <v>177</v>
      </c>
      <c r="AQ108" s="5">
        <v>91</v>
      </c>
      <c r="AR108" s="79">
        <v>20</v>
      </c>
      <c r="AS108" s="78">
        <v>550</v>
      </c>
      <c r="AT108" s="5">
        <v>550</v>
      </c>
      <c r="AU108" s="78">
        <v>23</v>
      </c>
      <c r="AV108" s="5">
        <v>28</v>
      </c>
      <c r="AW108" s="5">
        <v>25</v>
      </c>
      <c r="AX108" s="5">
        <v>16.262</v>
      </c>
      <c r="AY108" s="5">
        <v>19.4665</v>
      </c>
      <c r="AZ108" s="5">
        <v>17.704000000000001</v>
      </c>
      <c r="BA108" s="5">
        <v>23.4954</v>
      </c>
      <c r="BB108" s="5">
        <v>27.918099999999999</v>
      </c>
      <c r="BC108" s="5">
        <v>25.485600000000002</v>
      </c>
      <c r="BD108" s="5">
        <v>25</v>
      </c>
      <c r="BE108" s="5" t="s">
        <v>2021</v>
      </c>
      <c r="BF108" s="5" t="s">
        <v>2022</v>
      </c>
      <c r="BG108" s="5" t="s">
        <v>2023</v>
      </c>
      <c r="BH108" s="5" t="s">
        <v>2024</v>
      </c>
      <c r="BI108" s="5">
        <v>550</v>
      </c>
      <c r="BM108" s="79">
        <v>550</v>
      </c>
      <c r="BN108" s="82" t="s">
        <v>2079</v>
      </c>
      <c r="BO108" s="5">
        <v>2</v>
      </c>
      <c r="BP108" s="5">
        <v>2</v>
      </c>
      <c r="BQ108" s="5">
        <v>5</v>
      </c>
      <c r="BR108" s="5" t="s">
        <v>365</v>
      </c>
      <c r="BS108" s="5" t="s">
        <v>180</v>
      </c>
      <c r="BT108" s="5" t="s">
        <v>2026</v>
      </c>
      <c r="BU108" s="83">
        <v>44364</v>
      </c>
      <c r="BV108" s="79">
        <v>29464</v>
      </c>
      <c r="BW108" s="170"/>
      <c r="BX108" s="78" t="s">
        <v>170</v>
      </c>
      <c r="BY108" s="5" t="s">
        <v>170</v>
      </c>
      <c r="CB108" s="5" t="s">
        <v>170</v>
      </c>
      <c r="CC108" s="5" t="s">
        <v>170</v>
      </c>
      <c r="CE108" s="5" t="s">
        <v>170</v>
      </c>
      <c r="CG108" s="5" t="s">
        <v>169</v>
      </c>
      <c r="CH108" s="5" t="s">
        <v>774</v>
      </c>
      <c r="CI108" s="5" t="s">
        <v>170</v>
      </c>
      <c r="CK108" s="5" t="s">
        <v>183</v>
      </c>
      <c r="CM108" s="5">
        <v>1</v>
      </c>
      <c r="CN108" s="5" t="s">
        <v>184</v>
      </c>
      <c r="CP108" s="5">
        <v>352</v>
      </c>
      <c r="CQ108" s="5">
        <v>25</v>
      </c>
      <c r="CR108" s="5">
        <v>128.5</v>
      </c>
      <c r="CS108" s="5" t="s">
        <v>185</v>
      </c>
      <c r="CV108" s="5" t="s">
        <v>186</v>
      </c>
      <c r="CX108" s="5" t="s">
        <v>707</v>
      </c>
      <c r="CY108" s="5" t="s">
        <v>170</v>
      </c>
      <c r="DC108" s="5" t="s">
        <v>2150</v>
      </c>
      <c r="DD108" s="5">
        <v>2</v>
      </c>
      <c r="DE108" s="5" t="s">
        <v>522</v>
      </c>
      <c r="DF108" s="5" t="s">
        <v>777</v>
      </c>
      <c r="DG108" s="5" t="s">
        <v>2205</v>
      </c>
      <c r="DJ108" s="5" t="s">
        <v>303</v>
      </c>
      <c r="DK108" s="5" t="s">
        <v>304</v>
      </c>
      <c r="DL108" s="5" t="s">
        <v>170</v>
      </c>
      <c r="DM108" s="5" t="s">
        <v>169</v>
      </c>
      <c r="DN108" s="5" t="s">
        <v>170</v>
      </c>
      <c r="DO108" s="5" t="s">
        <v>726</v>
      </c>
      <c r="DP108" s="5" t="s">
        <v>169</v>
      </c>
      <c r="DQ108" s="5" t="s">
        <v>193</v>
      </c>
      <c r="DR108" s="5" t="s">
        <v>1977</v>
      </c>
      <c r="DS108" s="5" t="s">
        <v>2029</v>
      </c>
      <c r="DT108" s="5" t="s">
        <v>2030</v>
      </c>
      <c r="DU108" s="5" t="s">
        <v>2031</v>
      </c>
      <c r="DV108" s="5" t="s">
        <v>2032</v>
      </c>
      <c r="DY108" s="5">
        <v>77.2</v>
      </c>
      <c r="DZ108" s="79"/>
      <c r="EA108" s="171"/>
      <c r="EB108" s="78">
        <v>10</v>
      </c>
      <c r="EC108" s="5">
        <v>10</v>
      </c>
      <c r="ED108" s="79"/>
      <c r="EE108" s="78" t="s">
        <v>2206</v>
      </c>
      <c r="EF108" s="5">
        <v>7</v>
      </c>
      <c r="EH108" s="79"/>
      <c r="EI108" s="78"/>
      <c r="EM108" s="78"/>
      <c r="EP108" s="79"/>
      <c r="EQ108" s="78"/>
      <c r="ET108" s="79"/>
      <c r="EU108" s="78">
        <v>3750</v>
      </c>
      <c r="EV108" s="79"/>
      <c r="EW108" s="78">
        <v>0</v>
      </c>
      <c r="EX108" s="5">
        <v>0</v>
      </c>
      <c r="EY108" s="79">
        <v>0</v>
      </c>
      <c r="EZ108" s="81">
        <v>78</v>
      </c>
      <c r="FA108" s="5">
        <v>2</v>
      </c>
      <c r="FB108" s="79"/>
      <c r="FC108" s="81">
        <v>640</v>
      </c>
      <c r="FD108" s="78">
        <v>83</v>
      </c>
      <c r="FE108" s="5">
        <v>72</v>
      </c>
      <c r="FF108" s="79">
        <v>78</v>
      </c>
      <c r="FG108" s="86">
        <v>72</v>
      </c>
      <c r="FH108" s="5">
        <v>85.8</v>
      </c>
      <c r="FI108" s="87">
        <f>EZ108</f>
        <v>78</v>
      </c>
      <c r="FJ108" s="172">
        <v>27.12</v>
      </c>
      <c r="FK108" s="5">
        <v>22.84</v>
      </c>
      <c r="FL108" s="79">
        <f>BD108</f>
        <v>25</v>
      </c>
      <c r="FM108" s="5">
        <v>0.55300000000000005</v>
      </c>
      <c r="FN108" s="5">
        <v>0.498</v>
      </c>
      <c r="FO108" s="194">
        <v>0.53</v>
      </c>
      <c r="FP108" s="174">
        <v>0</v>
      </c>
      <c r="FQ108" s="175">
        <v>0</v>
      </c>
      <c r="FR108" s="179">
        <v>0</v>
      </c>
      <c r="FS108" s="180">
        <v>11.4</v>
      </c>
    </row>
    <row r="109" spans="1:190" s="5" customFormat="1">
      <c r="A109" s="5" t="s">
        <v>1986</v>
      </c>
      <c r="B109" s="5" t="s">
        <v>2207</v>
      </c>
      <c r="G109" s="80"/>
      <c r="I109" s="79"/>
      <c r="J109" s="78">
        <v>55</v>
      </c>
      <c r="K109" s="5">
        <v>53</v>
      </c>
      <c r="L109" s="5">
        <v>54</v>
      </c>
      <c r="M109" s="5">
        <v>78.819699999999997</v>
      </c>
      <c r="N109" s="5">
        <v>73.652500000000003</v>
      </c>
      <c r="O109" s="5">
        <v>76.407499999999999</v>
      </c>
      <c r="P109" s="5">
        <v>55.220599999999997</v>
      </c>
      <c r="Q109" s="5">
        <v>53</v>
      </c>
      <c r="R109" s="5">
        <v>54.432899999999997</v>
      </c>
      <c r="T109" s="5" t="s">
        <v>470</v>
      </c>
      <c r="U109" s="5" t="s">
        <v>471</v>
      </c>
      <c r="V109" s="5" t="s">
        <v>668</v>
      </c>
      <c r="W109" s="5" t="s">
        <v>391</v>
      </c>
      <c r="Y109" s="5">
        <v>1</v>
      </c>
      <c r="Z109" s="5" t="s">
        <v>170</v>
      </c>
      <c r="AA109" s="5" t="s">
        <v>170</v>
      </c>
      <c r="AB109" s="5" t="s">
        <v>243</v>
      </c>
      <c r="AC109" s="5" t="s">
        <v>244</v>
      </c>
      <c r="AD109" s="5">
        <v>15</v>
      </c>
      <c r="AF109" s="5">
        <v>618</v>
      </c>
      <c r="AG109" s="5" t="s">
        <v>197</v>
      </c>
      <c r="AH109" s="5" t="s">
        <v>472</v>
      </c>
      <c r="AI109" s="5" t="s">
        <v>175</v>
      </c>
      <c r="AJ109" s="79" t="s">
        <v>176</v>
      </c>
      <c r="AK109" s="78" t="s">
        <v>170</v>
      </c>
      <c r="AL109" s="5" t="s">
        <v>177</v>
      </c>
      <c r="AQ109" s="5">
        <v>91</v>
      </c>
      <c r="AR109" s="79">
        <v>20</v>
      </c>
      <c r="AS109" s="78">
        <v>550</v>
      </c>
      <c r="AT109" s="5">
        <v>550</v>
      </c>
      <c r="AU109" s="78">
        <v>145</v>
      </c>
      <c r="AV109" s="5">
        <v>121</v>
      </c>
      <c r="AW109" s="5">
        <v>133</v>
      </c>
      <c r="AX109" s="5">
        <v>207.26220000000001</v>
      </c>
      <c r="AY109" s="5">
        <v>173.14359999999999</v>
      </c>
      <c r="AZ109" s="5">
        <v>190.38030000000001</v>
      </c>
      <c r="BA109" s="5">
        <v>145.08340000000001</v>
      </c>
      <c r="BB109" s="5">
        <v>121.2004</v>
      </c>
      <c r="BC109" s="5">
        <v>133.26609999999999</v>
      </c>
      <c r="BD109" s="5">
        <v>25</v>
      </c>
      <c r="BE109" s="5" t="s">
        <v>2021</v>
      </c>
      <c r="BF109" s="5" t="s">
        <v>2022</v>
      </c>
      <c r="BG109" s="5" t="s">
        <v>175</v>
      </c>
      <c r="BH109" s="5" t="s">
        <v>176</v>
      </c>
      <c r="BI109" s="5">
        <v>550</v>
      </c>
      <c r="BJ109" s="1"/>
      <c r="BK109" s="1"/>
      <c r="BL109" s="1"/>
      <c r="BM109" s="79">
        <v>550</v>
      </c>
      <c r="BN109" s="82" t="s">
        <v>2079</v>
      </c>
      <c r="BO109" s="5">
        <v>2</v>
      </c>
      <c r="BP109" s="5">
        <v>2</v>
      </c>
      <c r="BQ109" s="5">
        <v>5</v>
      </c>
      <c r="BR109" s="5" t="s">
        <v>365</v>
      </c>
      <c r="BS109" s="5" t="s">
        <v>180</v>
      </c>
      <c r="BT109" s="5" t="s">
        <v>2026</v>
      </c>
      <c r="BU109" s="83">
        <v>44364</v>
      </c>
      <c r="BV109" s="79">
        <v>29464</v>
      </c>
      <c r="BW109" s="170"/>
      <c r="BX109" s="78" t="s">
        <v>170</v>
      </c>
      <c r="BY109" s="5" t="s">
        <v>170</v>
      </c>
      <c r="CB109" s="5" t="s">
        <v>170</v>
      </c>
      <c r="CC109" s="5" t="s">
        <v>170</v>
      </c>
      <c r="CE109" s="5" t="s">
        <v>170</v>
      </c>
      <c r="CG109" s="5" t="s">
        <v>169</v>
      </c>
      <c r="CH109" s="5" t="s">
        <v>774</v>
      </c>
      <c r="CI109" s="5" t="s">
        <v>170</v>
      </c>
      <c r="CK109" s="5" t="s">
        <v>183</v>
      </c>
      <c r="CM109" s="5">
        <v>1</v>
      </c>
      <c r="CN109" s="5" t="s">
        <v>184</v>
      </c>
      <c r="CP109" s="5">
        <v>352</v>
      </c>
      <c r="CQ109" s="5">
        <v>25</v>
      </c>
      <c r="CR109" s="5">
        <v>128.5</v>
      </c>
      <c r="CS109" s="5" t="s">
        <v>185</v>
      </c>
      <c r="CV109" s="5" t="s">
        <v>186</v>
      </c>
      <c r="CX109" s="5" t="s">
        <v>707</v>
      </c>
      <c r="CY109" s="5" t="s">
        <v>170</v>
      </c>
      <c r="DC109" s="5" t="s">
        <v>2150</v>
      </c>
      <c r="DD109" s="5">
        <v>2</v>
      </c>
      <c r="DE109" s="5" t="s">
        <v>522</v>
      </c>
      <c r="DF109" s="5" t="s">
        <v>777</v>
      </c>
      <c r="DG109" s="5" t="s">
        <v>2205</v>
      </c>
      <c r="DJ109" s="5" t="s">
        <v>303</v>
      </c>
      <c r="DK109" s="5" t="s">
        <v>304</v>
      </c>
      <c r="DL109" s="5" t="s">
        <v>170</v>
      </c>
      <c r="DM109" s="5" t="s">
        <v>169</v>
      </c>
      <c r="DN109" s="5" t="s">
        <v>170</v>
      </c>
      <c r="DO109" s="5" t="s">
        <v>726</v>
      </c>
      <c r="DP109" s="5" t="s">
        <v>169</v>
      </c>
      <c r="DQ109" s="5" t="s">
        <v>193</v>
      </c>
      <c r="DR109" s="5" t="s">
        <v>1977</v>
      </c>
      <c r="DS109" s="5" t="s">
        <v>2029</v>
      </c>
      <c r="DT109" s="5" t="s">
        <v>2030</v>
      </c>
      <c r="DU109" s="5" t="s">
        <v>2031</v>
      </c>
      <c r="DV109" s="5" t="s">
        <v>2032</v>
      </c>
      <c r="DY109" s="5">
        <v>77.2</v>
      </c>
      <c r="DZ109" s="79"/>
      <c r="EA109" s="171"/>
      <c r="EB109" s="78">
        <v>10</v>
      </c>
      <c r="EC109" s="5">
        <v>10</v>
      </c>
      <c r="ED109" s="79"/>
      <c r="EE109" s="78" t="s">
        <v>2206</v>
      </c>
      <c r="EF109" s="5">
        <v>7</v>
      </c>
      <c r="EH109" s="79"/>
      <c r="EI109" s="78"/>
      <c r="EM109" s="78"/>
      <c r="EP109" s="79"/>
      <c r="EQ109" s="78"/>
      <c r="ET109" s="79"/>
      <c r="EU109" s="78">
        <v>3750</v>
      </c>
      <c r="EV109" s="79"/>
      <c r="EW109" s="78">
        <v>159</v>
      </c>
      <c r="EX109" s="5">
        <v>167</v>
      </c>
      <c r="EY109" s="79">
        <v>163</v>
      </c>
      <c r="EZ109" s="81">
        <v>78</v>
      </c>
      <c r="FA109" s="5">
        <v>2</v>
      </c>
      <c r="FB109" s="79"/>
      <c r="FC109" s="81">
        <v>640</v>
      </c>
      <c r="FD109" s="78">
        <v>83</v>
      </c>
      <c r="FE109" s="5">
        <v>72</v>
      </c>
      <c r="FF109" s="79">
        <v>78</v>
      </c>
      <c r="FG109" s="86">
        <v>72</v>
      </c>
      <c r="FH109" s="5">
        <v>85.8</v>
      </c>
      <c r="FI109" s="87">
        <f>EZ109</f>
        <v>78</v>
      </c>
      <c r="FJ109" s="239" t="s">
        <v>2128</v>
      </c>
      <c r="FK109" s="240"/>
      <c r="FL109" s="241"/>
      <c r="FM109" s="5">
        <v>0.55300000000000005</v>
      </c>
      <c r="FN109" s="5">
        <v>0.498</v>
      </c>
      <c r="FO109" s="194">
        <v>0.53</v>
      </c>
      <c r="FP109" s="78"/>
      <c r="FS109" s="180">
        <v>11.4</v>
      </c>
    </row>
    <row r="110" spans="1:190" s="69" customFormat="1">
      <c r="A110" s="59"/>
      <c r="B110" s="59"/>
      <c r="C110" s="59"/>
      <c r="D110" s="59"/>
      <c r="E110" s="59"/>
      <c r="F110" s="59"/>
      <c r="G110" s="59"/>
      <c r="H110" s="59"/>
      <c r="I110" s="60"/>
      <c r="J110" s="68"/>
      <c r="K110" s="59"/>
      <c r="L110" s="59"/>
      <c r="M110" s="61" t="s">
        <v>2208</v>
      </c>
      <c r="N110" s="59"/>
      <c r="O110" s="59"/>
      <c r="P110" s="59"/>
      <c r="Q110" s="59"/>
      <c r="R110" s="59"/>
      <c r="S110" s="59"/>
      <c r="T110" s="59"/>
      <c r="U110" s="59"/>
      <c r="V110" s="59"/>
      <c r="W110" s="59"/>
      <c r="X110" s="59"/>
      <c r="Y110" s="59"/>
      <c r="Z110" s="59"/>
      <c r="AA110" s="59"/>
      <c r="AB110" s="59"/>
      <c r="AC110" s="59"/>
      <c r="AD110" s="61" t="str">
        <f>$M110</f>
        <v>2022 Toyota RAV4 Prime AWD (PHEV)</v>
      </c>
      <c r="AE110" s="59"/>
      <c r="AF110" s="59"/>
      <c r="AG110" s="59"/>
      <c r="AH110" s="59"/>
      <c r="AI110" s="59"/>
      <c r="AJ110" s="62"/>
      <c r="AK110" s="57"/>
      <c r="AL110" s="59"/>
      <c r="AM110" s="59"/>
      <c r="AN110" s="59"/>
      <c r="AO110" s="59"/>
      <c r="AP110" s="59"/>
      <c r="AQ110" s="59"/>
      <c r="AR110" s="62"/>
      <c r="AS110" s="57"/>
      <c r="AT110" s="61" t="str">
        <f>$M110</f>
        <v>2022 Toyota RAV4 Prime AWD (PHEV)</v>
      </c>
      <c r="AU110" s="57"/>
      <c r="AV110" s="59"/>
      <c r="AW110" s="59"/>
      <c r="AX110" s="59"/>
      <c r="AY110" s="59"/>
      <c r="AZ110" s="59"/>
      <c r="BA110" s="59"/>
      <c r="BB110" s="59"/>
      <c r="BC110" s="59"/>
      <c r="BD110" s="59"/>
      <c r="BE110" s="59"/>
      <c r="BF110" s="59"/>
      <c r="BG110" s="59"/>
      <c r="BH110" s="59"/>
      <c r="BI110" s="61" t="str">
        <f>$M110</f>
        <v>2022 Toyota RAV4 Prime AWD (PHEV)</v>
      </c>
      <c r="BJ110" s="59"/>
      <c r="BK110" s="59"/>
      <c r="BL110" s="59"/>
      <c r="BM110" s="62"/>
      <c r="BN110" s="57"/>
      <c r="BO110" s="59"/>
      <c r="BP110" s="59"/>
      <c r="BQ110" s="59"/>
      <c r="BR110" s="59"/>
      <c r="BS110" s="59"/>
      <c r="BT110" s="64"/>
      <c r="BU110" s="59"/>
      <c r="BV110" s="177"/>
      <c r="BW110" s="201" t="s">
        <v>1986</v>
      </c>
      <c r="BX110" s="57"/>
      <c r="BY110" s="61" t="str">
        <f>$M110</f>
        <v>2022 Toyota RAV4 Prime AWD (PHEV)</v>
      </c>
      <c r="BZ110" s="59"/>
      <c r="CA110" s="59"/>
      <c r="CB110" s="59"/>
      <c r="CC110" s="59"/>
      <c r="CD110" s="59"/>
      <c r="CE110" s="115"/>
      <c r="CF110" s="59"/>
      <c r="CG110" s="59"/>
      <c r="CH110" s="59"/>
      <c r="CI110" s="59"/>
      <c r="CJ110" s="59"/>
      <c r="CK110" s="59"/>
      <c r="CL110" s="59"/>
      <c r="CM110" s="59"/>
      <c r="CN110" s="59"/>
      <c r="CO110" s="61" t="str">
        <f>$M110</f>
        <v>2022 Toyota RAV4 Prime AWD (PHEV)</v>
      </c>
      <c r="CP110" s="59"/>
      <c r="CQ110" s="59"/>
      <c r="CR110" s="59"/>
      <c r="CS110" s="59"/>
      <c r="CT110" s="59"/>
      <c r="CU110" s="59"/>
      <c r="CV110" s="59"/>
      <c r="CW110" s="59"/>
      <c r="CX110" s="59"/>
      <c r="CY110" s="59"/>
      <c r="CZ110" s="59"/>
      <c r="DA110" s="59"/>
      <c r="DB110" s="59"/>
      <c r="DC110" s="59"/>
      <c r="DD110" s="59"/>
      <c r="DE110" s="59"/>
      <c r="DF110" s="61" t="str">
        <f>$M110</f>
        <v>2022 Toyota RAV4 Prime AWD (PHEV)</v>
      </c>
      <c r="DG110" s="59"/>
      <c r="DH110" s="59"/>
      <c r="DI110" s="59"/>
      <c r="DJ110" s="59"/>
      <c r="DK110" s="59"/>
      <c r="DL110" s="59"/>
      <c r="DM110" s="59"/>
      <c r="DN110" s="59"/>
      <c r="DO110" s="59"/>
      <c r="DP110" s="59"/>
      <c r="DQ110" s="59"/>
      <c r="DR110" s="61"/>
      <c r="DS110" s="61"/>
      <c r="DT110" s="61"/>
      <c r="DU110" s="61"/>
      <c r="DV110" s="61"/>
      <c r="DW110" s="61" t="str">
        <f>$M110</f>
        <v>2022 Toyota RAV4 Prime AWD (PHEV)</v>
      </c>
      <c r="DX110" s="61"/>
      <c r="DY110" s="61"/>
      <c r="DZ110" s="60"/>
      <c r="EA110" s="202"/>
      <c r="EB110" s="68"/>
      <c r="EC110" s="61"/>
      <c r="ED110" s="60"/>
      <c r="EE110" s="68"/>
      <c r="EF110" s="61"/>
      <c r="EG110" s="61"/>
      <c r="EH110" s="60"/>
      <c r="EI110" s="68"/>
      <c r="EK110" t="s">
        <v>1986</v>
      </c>
      <c r="EL110" s="61" t="str">
        <f>$M110</f>
        <v>2022 Toyota RAV4 Prime AWD (PHEV)</v>
      </c>
      <c r="EM110" s="68"/>
      <c r="EP110" s="74"/>
      <c r="EQ110" s="73"/>
      <c r="ET110" s="74"/>
      <c r="EU110" s="73"/>
      <c r="EV110" s="74"/>
      <c r="EW110" s="73"/>
      <c r="EY110" s="74"/>
      <c r="EZ110" s="75"/>
      <c r="FA110" s="61" t="str">
        <f>$M110</f>
        <v>2022 Toyota RAV4 Prime AWD (PHEV)</v>
      </c>
      <c r="FB110" s="74"/>
      <c r="FC110" s="75"/>
      <c r="FD110" s="68"/>
      <c r="FE110" s="61"/>
      <c r="FF110" s="60"/>
      <c r="FG110" s="68"/>
      <c r="FH110" s="61"/>
      <c r="FI110" s="60"/>
      <c r="FJ110" s="68"/>
      <c r="FK110" s="61"/>
      <c r="FL110" s="60"/>
      <c r="FM110" s="61" t="str">
        <f>$M110</f>
        <v>2022 Toyota RAV4 Prime AWD (PHEV)</v>
      </c>
      <c r="FN110" s="61"/>
      <c r="FO110" s="60"/>
      <c r="FP110" s="167"/>
      <c r="FQ110" s="168"/>
      <c r="FR110" s="169"/>
      <c r="FS110" s="206"/>
      <c r="FT110" s="61"/>
      <c r="FU110" s="61"/>
      <c r="FV110" s="61"/>
      <c r="FW110" s="61"/>
      <c r="FX110" s="61"/>
      <c r="FY110" s="61"/>
      <c r="FZ110" s="61"/>
      <c r="GA110" s="61"/>
      <c r="GB110" s="61"/>
      <c r="GC110" s="61"/>
      <c r="GD110" s="61"/>
      <c r="GE110" s="61"/>
      <c r="GF110" s="61"/>
      <c r="GG110" s="61"/>
      <c r="GH110" s="61"/>
    </row>
    <row r="111" spans="1:190" s="5" customFormat="1">
      <c r="A111" s="5">
        <v>2022</v>
      </c>
      <c r="B111" s="5" t="s">
        <v>1684</v>
      </c>
      <c r="C111" s="5" t="s">
        <v>226</v>
      </c>
      <c r="D111" s="5" t="s">
        <v>2209</v>
      </c>
      <c r="E111" s="5" t="s">
        <v>1687</v>
      </c>
      <c r="F111" s="5">
        <v>106</v>
      </c>
      <c r="G111" s="80">
        <v>2.5</v>
      </c>
      <c r="H111" s="5">
        <v>4</v>
      </c>
      <c r="I111" s="79" t="s">
        <v>1499</v>
      </c>
      <c r="J111" s="5">
        <v>40</v>
      </c>
      <c r="K111" s="5">
        <v>36</v>
      </c>
      <c r="L111" s="5">
        <v>38</v>
      </c>
      <c r="M111" s="5">
        <v>54.842500000000001</v>
      </c>
      <c r="N111" s="5">
        <v>52.393900000000002</v>
      </c>
      <c r="O111" s="5">
        <v>53.712899999999998</v>
      </c>
      <c r="P111" s="5">
        <v>40.366900000000001</v>
      </c>
      <c r="Q111" s="5">
        <v>36</v>
      </c>
      <c r="R111" s="5">
        <v>38</v>
      </c>
      <c r="T111" s="5" t="s">
        <v>470</v>
      </c>
      <c r="U111" s="5" t="s">
        <v>471</v>
      </c>
      <c r="V111" s="5" t="s">
        <v>1072</v>
      </c>
      <c r="W111" s="5" t="s">
        <v>1073</v>
      </c>
      <c r="Y111" s="5">
        <v>6</v>
      </c>
      <c r="Z111" s="5" t="s">
        <v>170</v>
      </c>
      <c r="AA111" s="5" t="s">
        <v>170</v>
      </c>
      <c r="AB111" s="5" t="s">
        <v>167</v>
      </c>
      <c r="AC111" s="5" t="s">
        <v>276</v>
      </c>
      <c r="AD111" s="5">
        <v>15</v>
      </c>
      <c r="AF111" s="5">
        <v>557</v>
      </c>
      <c r="AG111" s="5" t="s">
        <v>197</v>
      </c>
      <c r="AH111" s="5" t="s">
        <v>472</v>
      </c>
      <c r="AI111" s="5" t="s">
        <v>175</v>
      </c>
      <c r="AJ111" s="5" t="s">
        <v>176</v>
      </c>
      <c r="AK111" s="78" t="s">
        <v>219</v>
      </c>
      <c r="AL111" s="5" t="s">
        <v>220</v>
      </c>
      <c r="AR111" s="79"/>
      <c r="AS111" s="78">
        <v>750</v>
      </c>
      <c r="AT111" s="5">
        <v>750</v>
      </c>
      <c r="AU111" s="5">
        <v>32</v>
      </c>
      <c r="AV111" s="5">
        <v>40</v>
      </c>
      <c r="AW111" s="5">
        <v>36</v>
      </c>
      <c r="AX111" s="5">
        <v>22.6</v>
      </c>
      <c r="AY111" s="5">
        <v>28.2</v>
      </c>
      <c r="AZ111" s="5">
        <v>25.12</v>
      </c>
      <c r="BA111" s="5">
        <v>32.340000000000003</v>
      </c>
      <c r="BB111" s="5">
        <v>40.255000000000003</v>
      </c>
      <c r="BC111" s="5">
        <v>35.901800000000001</v>
      </c>
      <c r="BD111" s="5">
        <v>42</v>
      </c>
      <c r="BE111" s="5" t="s">
        <v>2021</v>
      </c>
      <c r="BF111" s="5" t="s">
        <v>2022</v>
      </c>
      <c r="BG111" s="5" t="s">
        <v>2023</v>
      </c>
      <c r="BH111" s="5" t="s">
        <v>2024</v>
      </c>
      <c r="BI111" s="5">
        <v>750</v>
      </c>
      <c r="BM111" s="5">
        <v>750</v>
      </c>
      <c r="BN111" s="82" t="s">
        <v>646</v>
      </c>
      <c r="BO111" s="5">
        <v>2</v>
      </c>
      <c r="BP111" s="5">
        <v>2</v>
      </c>
      <c r="BQ111" s="5">
        <v>31</v>
      </c>
      <c r="BR111" s="5" t="s">
        <v>431</v>
      </c>
      <c r="BT111" s="5" t="s">
        <v>2026</v>
      </c>
      <c r="BU111" s="83">
        <v>44547</v>
      </c>
      <c r="BV111" s="79">
        <v>30733</v>
      </c>
      <c r="BW111" s="170"/>
      <c r="BX111" s="5" t="s">
        <v>170</v>
      </c>
      <c r="BY111" s="5" t="s">
        <v>170</v>
      </c>
      <c r="CB111" s="5" t="s">
        <v>170</v>
      </c>
      <c r="CC111" s="5" t="s">
        <v>170</v>
      </c>
      <c r="CD111" s="5" t="s">
        <v>2210</v>
      </c>
      <c r="CE111" s="5" t="s">
        <v>170</v>
      </c>
      <c r="CG111" s="5" t="s">
        <v>169</v>
      </c>
      <c r="CH111" s="5" t="s">
        <v>398</v>
      </c>
      <c r="CI111" s="5" t="s">
        <v>170</v>
      </c>
      <c r="CK111" s="5" t="s">
        <v>183</v>
      </c>
      <c r="CM111" s="5">
        <v>1</v>
      </c>
      <c r="CN111" s="5" t="s">
        <v>184</v>
      </c>
      <c r="CP111" s="5">
        <v>355</v>
      </c>
      <c r="CQ111" s="5">
        <v>51</v>
      </c>
      <c r="CR111" s="5">
        <v>218.2</v>
      </c>
      <c r="CS111" s="5" t="s">
        <v>185</v>
      </c>
      <c r="CV111" s="5" t="s">
        <v>186</v>
      </c>
      <c r="CX111" s="5" t="s">
        <v>187</v>
      </c>
      <c r="CY111" s="5" t="s">
        <v>170</v>
      </c>
      <c r="DC111" s="5" t="s">
        <v>2150</v>
      </c>
      <c r="DD111" s="5">
        <v>2</v>
      </c>
      <c r="DE111" s="5" t="s">
        <v>522</v>
      </c>
      <c r="DF111" s="5" t="s">
        <v>777</v>
      </c>
      <c r="DG111" s="5" t="s">
        <v>1347</v>
      </c>
      <c r="DJ111" s="5" t="s">
        <v>190</v>
      </c>
      <c r="DK111" s="5" t="s">
        <v>191</v>
      </c>
      <c r="DL111" s="5" t="s">
        <v>170</v>
      </c>
      <c r="DM111" s="5" t="s">
        <v>169</v>
      </c>
      <c r="DN111" s="5" t="s">
        <v>170</v>
      </c>
      <c r="DO111" s="5" t="s">
        <v>726</v>
      </c>
      <c r="DP111" s="5" t="s">
        <v>169</v>
      </c>
      <c r="DQ111" s="5" t="s">
        <v>193</v>
      </c>
      <c r="DR111" s="5" t="s">
        <v>1977</v>
      </c>
      <c r="DS111" s="5" t="s">
        <v>2029</v>
      </c>
      <c r="DT111" s="5" t="s">
        <v>2030</v>
      </c>
      <c r="DU111" s="5" t="s">
        <v>2031</v>
      </c>
      <c r="DV111" s="5" t="s">
        <v>2032</v>
      </c>
      <c r="DZ111" s="79"/>
      <c r="EA111" s="171"/>
      <c r="EB111" s="78">
        <v>10</v>
      </c>
      <c r="EC111" s="5">
        <v>10</v>
      </c>
      <c r="EE111" s="78" t="s">
        <v>2151</v>
      </c>
      <c r="EF111" s="5">
        <v>7</v>
      </c>
      <c r="EH111" s="79"/>
      <c r="EM111" s="78"/>
      <c r="EP111" s="79"/>
      <c r="EU111" s="78">
        <v>2750</v>
      </c>
      <c r="EV111" s="79"/>
      <c r="EW111" s="5">
        <v>0</v>
      </c>
      <c r="EX111" s="5">
        <v>0</v>
      </c>
      <c r="EY111" s="5">
        <v>0</v>
      </c>
      <c r="EZ111" s="81">
        <v>72</v>
      </c>
      <c r="FA111" s="5">
        <v>4.5</v>
      </c>
      <c r="FC111" s="81">
        <v>600</v>
      </c>
      <c r="FD111" s="5">
        <v>72</v>
      </c>
      <c r="FE111" s="5">
        <v>58</v>
      </c>
      <c r="FF111" s="79">
        <v>65</v>
      </c>
      <c r="FG111" s="86">
        <v>61.5</v>
      </c>
      <c r="FH111" s="80">
        <v>84.6</v>
      </c>
      <c r="FI111" s="87">
        <f>EZ111</f>
        <v>72</v>
      </c>
      <c r="FJ111" s="172">
        <v>46.22</v>
      </c>
      <c r="FK111" s="5">
        <v>37.130000000000003</v>
      </c>
      <c r="FL111" s="79">
        <f>BD111</f>
        <v>42</v>
      </c>
      <c r="FM111" s="5">
        <v>0.72099999999999997</v>
      </c>
      <c r="FN111" s="5">
        <v>0.65400000000000003</v>
      </c>
      <c r="FO111" s="79">
        <v>0.69299999999999995</v>
      </c>
      <c r="FP111" s="174">
        <v>0</v>
      </c>
      <c r="FQ111" s="175">
        <v>0</v>
      </c>
      <c r="FR111" s="179">
        <v>0</v>
      </c>
      <c r="FS111" s="180">
        <v>14.5</v>
      </c>
    </row>
    <row r="112" spans="1:190" s="5" customFormat="1">
      <c r="A112" s="5" t="s">
        <v>1986</v>
      </c>
      <c r="B112" s="5" t="s">
        <v>2211</v>
      </c>
      <c r="G112" s="80"/>
      <c r="I112" s="79"/>
      <c r="J112" s="5">
        <v>40</v>
      </c>
      <c r="K112" s="5">
        <v>36</v>
      </c>
      <c r="L112" s="5">
        <v>38</v>
      </c>
      <c r="M112" s="5">
        <v>54.842500000000001</v>
      </c>
      <c r="N112" s="5">
        <v>52.393900000000002</v>
      </c>
      <c r="O112" s="5">
        <v>53.712899999999998</v>
      </c>
      <c r="P112" s="5">
        <v>40.366900000000001</v>
      </c>
      <c r="Q112" s="5">
        <v>36</v>
      </c>
      <c r="R112" s="5">
        <v>38</v>
      </c>
      <c r="T112" s="5" t="s">
        <v>470</v>
      </c>
      <c r="U112" s="5" t="s">
        <v>471</v>
      </c>
      <c r="V112" s="5" t="s">
        <v>1072</v>
      </c>
      <c r="W112" s="5" t="s">
        <v>1073</v>
      </c>
      <c r="Y112" s="5">
        <v>6</v>
      </c>
      <c r="Z112" s="5" t="s">
        <v>170</v>
      </c>
      <c r="AA112" s="5" t="s">
        <v>170</v>
      </c>
      <c r="AB112" s="5" t="s">
        <v>167</v>
      </c>
      <c r="AC112" s="5" t="s">
        <v>276</v>
      </c>
      <c r="AD112" s="5">
        <v>15</v>
      </c>
      <c r="AF112" s="5">
        <v>557</v>
      </c>
      <c r="AG112" s="5" t="s">
        <v>197</v>
      </c>
      <c r="AH112" s="5" t="s">
        <v>472</v>
      </c>
      <c r="AI112" s="5" t="s">
        <v>175</v>
      </c>
      <c r="AJ112" s="5" t="s">
        <v>176</v>
      </c>
      <c r="AK112" s="78" t="s">
        <v>219</v>
      </c>
      <c r="AL112" s="5" t="s">
        <v>220</v>
      </c>
      <c r="AR112" s="79"/>
      <c r="AS112" s="78">
        <v>750</v>
      </c>
      <c r="AT112" s="5">
        <v>750</v>
      </c>
      <c r="AU112" s="5">
        <v>105</v>
      </c>
      <c r="AV112" s="5">
        <v>84</v>
      </c>
      <c r="AW112" s="5">
        <v>94</v>
      </c>
      <c r="AX112" s="5">
        <v>149.30000000000001</v>
      </c>
      <c r="AY112" s="5">
        <v>119.6</v>
      </c>
      <c r="AZ112" s="5">
        <v>134.29310000000001</v>
      </c>
      <c r="BA112" s="95">
        <v>104.5381</v>
      </c>
      <c r="BB112" s="5">
        <v>83.6892</v>
      </c>
      <c r="BC112" s="5">
        <v>94.000200000000007</v>
      </c>
      <c r="BD112" s="5">
        <v>42</v>
      </c>
      <c r="BE112" s="5" t="s">
        <v>2021</v>
      </c>
      <c r="BF112" s="5" t="s">
        <v>2022</v>
      </c>
      <c r="BG112" s="5" t="s">
        <v>175</v>
      </c>
      <c r="BH112" s="5" t="s">
        <v>176</v>
      </c>
      <c r="BI112" s="5">
        <v>750</v>
      </c>
      <c r="BM112" s="5">
        <v>750</v>
      </c>
      <c r="BN112" s="82" t="s">
        <v>2153</v>
      </c>
      <c r="BO112" s="5">
        <v>2</v>
      </c>
      <c r="BP112" s="5">
        <v>2</v>
      </c>
      <c r="BQ112" s="5">
        <v>31</v>
      </c>
      <c r="BR112" s="5" t="s">
        <v>431</v>
      </c>
      <c r="BT112" s="5" t="s">
        <v>2026</v>
      </c>
      <c r="BU112" s="83">
        <v>44547</v>
      </c>
      <c r="BV112" s="79">
        <v>30733</v>
      </c>
      <c r="BW112" s="170"/>
      <c r="BX112" s="5" t="s">
        <v>170</v>
      </c>
      <c r="BY112" s="5" t="s">
        <v>170</v>
      </c>
      <c r="CB112" s="5" t="s">
        <v>170</v>
      </c>
      <c r="CC112" s="5" t="s">
        <v>170</v>
      </c>
      <c r="CD112" s="5" t="s">
        <v>2210</v>
      </c>
      <c r="CE112" s="5" t="s">
        <v>170</v>
      </c>
      <c r="CG112" s="5" t="s">
        <v>169</v>
      </c>
      <c r="CH112" s="5" t="s">
        <v>398</v>
      </c>
      <c r="CI112" s="5" t="s">
        <v>170</v>
      </c>
      <c r="CK112" s="5" t="s">
        <v>183</v>
      </c>
      <c r="CM112" s="5">
        <v>1</v>
      </c>
      <c r="CN112" s="5" t="s">
        <v>184</v>
      </c>
      <c r="CP112" s="5">
        <v>355</v>
      </c>
      <c r="CQ112" s="5">
        <v>51</v>
      </c>
      <c r="CR112" s="5">
        <v>218.2</v>
      </c>
      <c r="CS112" s="5" t="s">
        <v>185</v>
      </c>
      <c r="CV112" s="5" t="s">
        <v>186</v>
      </c>
      <c r="CX112" s="5" t="s">
        <v>187</v>
      </c>
      <c r="CY112" s="5" t="s">
        <v>170</v>
      </c>
      <c r="DC112" s="5" t="s">
        <v>2150</v>
      </c>
      <c r="DD112" s="5">
        <v>2</v>
      </c>
      <c r="DE112" s="5" t="s">
        <v>522</v>
      </c>
      <c r="DF112" s="5" t="s">
        <v>777</v>
      </c>
      <c r="DG112" s="5" t="s">
        <v>1347</v>
      </c>
      <c r="DJ112" s="5" t="s">
        <v>190</v>
      </c>
      <c r="DK112" s="5" t="s">
        <v>191</v>
      </c>
      <c r="DL112" s="5" t="s">
        <v>170</v>
      </c>
      <c r="DM112" s="5" t="s">
        <v>169</v>
      </c>
      <c r="DN112" s="5" t="s">
        <v>170</v>
      </c>
      <c r="DO112" s="5" t="s">
        <v>726</v>
      </c>
      <c r="DP112" s="5" t="s">
        <v>169</v>
      </c>
      <c r="DQ112" s="5" t="s">
        <v>193</v>
      </c>
      <c r="DR112" s="5" t="s">
        <v>1977</v>
      </c>
      <c r="DS112" s="5" t="s">
        <v>2029</v>
      </c>
      <c r="DT112" s="5" t="s">
        <v>2030</v>
      </c>
      <c r="DU112" s="5" t="s">
        <v>2031</v>
      </c>
      <c r="DV112" s="5" t="s">
        <v>2032</v>
      </c>
      <c r="DZ112" s="79"/>
      <c r="EA112" s="171"/>
      <c r="EB112" s="78">
        <v>10</v>
      </c>
      <c r="EC112" s="5">
        <v>10</v>
      </c>
      <c r="EE112" s="78" t="s">
        <v>2151</v>
      </c>
      <c r="EF112" s="5">
        <v>7</v>
      </c>
      <c r="EH112" s="79"/>
      <c r="EM112" s="78"/>
      <c r="EP112" s="79"/>
      <c r="EU112" s="78">
        <v>2750</v>
      </c>
      <c r="EV112" s="79"/>
      <c r="EW112" s="5">
        <v>218</v>
      </c>
      <c r="EX112" s="5">
        <v>249</v>
      </c>
      <c r="EY112" s="5">
        <v>232</v>
      </c>
      <c r="EZ112" s="81">
        <v>72</v>
      </c>
      <c r="FA112" s="5">
        <v>4.5</v>
      </c>
      <c r="FC112" s="81">
        <v>600</v>
      </c>
      <c r="FD112" s="5">
        <v>72</v>
      </c>
      <c r="FE112" s="5">
        <v>58</v>
      </c>
      <c r="FF112" s="79">
        <v>65</v>
      </c>
      <c r="FG112" s="86">
        <v>61.5</v>
      </c>
      <c r="FH112" s="80">
        <v>84.6</v>
      </c>
      <c r="FI112" s="87">
        <f>EZ112</f>
        <v>72</v>
      </c>
      <c r="FJ112" s="239" t="s">
        <v>2212</v>
      </c>
      <c r="FK112" s="240"/>
      <c r="FL112" s="241"/>
      <c r="FM112" s="5">
        <v>0.72099999999999997</v>
      </c>
      <c r="FN112" s="5">
        <v>0.65400000000000003</v>
      </c>
      <c r="FO112" s="79">
        <v>0.69299999999999995</v>
      </c>
      <c r="FP112" s="78"/>
      <c r="FS112" s="180">
        <v>14.5</v>
      </c>
    </row>
    <row r="113" spans="1:190" s="69" customFormat="1" ht="17.25" customHeight="1">
      <c r="A113" s="59"/>
      <c r="B113" s="59"/>
      <c r="C113" s="59"/>
      <c r="D113" s="59"/>
      <c r="E113" s="59"/>
      <c r="F113" s="59"/>
      <c r="G113" s="59"/>
      <c r="H113" s="59"/>
      <c r="I113" s="60"/>
      <c r="J113" s="61"/>
      <c r="K113" s="59"/>
      <c r="L113" s="59"/>
      <c r="M113" s="61" t="s">
        <v>2213</v>
      </c>
      <c r="N113" s="59"/>
      <c r="O113" s="59"/>
      <c r="P113" s="59"/>
      <c r="Q113" s="59"/>
      <c r="R113" s="59"/>
      <c r="S113" s="59"/>
      <c r="T113" s="59"/>
      <c r="U113" s="59"/>
      <c r="V113" s="59"/>
      <c r="W113" s="59"/>
      <c r="X113" s="59"/>
      <c r="Y113" s="59"/>
      <c r="Z113" s="59"/>
      <c r="AA113" s="59"/>
      <c r="AB113" s="59"/>
      <c r="AC113" s="59"/>
      <c r="AD113" s="61" t="str">
        <f>$M113</f>
        <v>2022 Volvo S60 T8 AWD Recharge (PHEV)</v>
      </c>
      <c r="AE113" s="59"/>
      <c r="AF113" s="59"/>
      <c r="AG113" s="59"/>
      <c r="AH113" s="59"/>
      <c r="AI113" s="59"/>
      <c r="AJ113" s="59"/>
      <c r="AK113" s="57"/>
      <c r="AL113" s="59"/>
      <c r="AM113" s="59"/>
      <c r="AN113" s="59"/>
      <c r="AO113" s="59"/>
      <c r="AP113" s="59"/>
      <c r="AQ113" s="59"/>
      <c r="AR113" s="62"/>
      <c r="AS113" s="57"/>
      <c r="AT113" s="61" t="str">
        <f>$M113</f>
        <v>2022 Volvo S60 T8 AWD Recharge (PHEV)</v>
      </c>
      <c r="AU113" s="59"/>
      <c r="AV113" s="59"/>
      <c r="AW113" s="59"/>
      <c r="AX113" s="59"/>
      <c r="AY113" s="59"/>
      <c r="AZ113" s="59"/>
      <c r="BA113" s="59"/>
      <c r="BB113" s="59"/>
      <c r="BC113" s="59"/>
      <c r="BD113" s="59"/>
      <c r="BE113" s="59"/>
      <c r="BF113" s="59"/>
      <c r="BG113" s="59"/>
      <c r="BH113" s="59"/>
      <c r="BI113" s="61" t="str">
        <f>$M113</f>
        <v>2022 Volvo S60 T8 AWD Recharge (PHEV)</v>
      </c>
      <c r="BJ113" s="59"/>
      <c r="BK113" s="59"/>
      <c r="BL113" s="59"/>
      <c r="BM113" s="59"/>
      <c r="BN113" s="57"/>
      <c r="BO113" s="59"/>
      <c r="BP113" s="59"/>
      <c r="BQ113" s="59"/>
      <c r="BR113" s="59"/>
      <c r="BS113" s="59"/>
      <c r="BT113" s="64"/>
      <c r="BU113" s="59"/>
      <c r="BV113" s="62"/>
      <c r="BW113" s="201" t="s">
        <v>1986</v>
      </c>
      <c r="BX113" s="59"/>
      <c r="BY113" s="61" t="str">
        <f>$M113</f>
        <v>2022 Volvo S60 T8 AWD Recharge (PHEV)</v>
      </c>
      <c r="BZ113" s="59"/>
      <c r="CA113" s="59"/>
      <c r="CB113" s="59"/>
      <c r="CC113" s="59"/>
      <c r="CD113" s="59"/>
      <c r="CE113" s="115"/>
      <c r="CF113" s="59"/>
      <c r="CG113" s="59"/>
      <c r="CH113" s="59"/>
      <c r="CI113" s="59"/>
      <c r="CJ113" s="59"/>
      <c r="CK113" s="59"/>
      <c r="CL113" s="59"/>
      <c r="CM113" s="59"/>
      <c r="CN113" s="59"/>
      <c r="CO113" s="61" t="str">
        <f>$M113</f>
        <v>2022 Volvo S60 T8 AWD Recharge (PHEV)</v>
      </c>
      <c r="CP113" s="59"/>
      <c r="CQ113" s="59"/>
      <c r="CR113" s="59"/>
      <c r="CS113" s="59"/>
      <c r="CT113" s="59"/>
      <c r="CU113" s="59"/>
      <c r="CV113" s="59"/>
      <c r="CW113" s="59"/>
      <c r="CX113" s="59"/>
      <c r="CY113" s="59"/>
      <c r="CZ113" s="59"/>
      <c r="DA113" s="59"/>
      <c r="DB113" s="59"/>
      <c r="DC113" s="59"/>
      <c r="DD113" s="59"/>
      <c r="DE113" s="59"/>
      <c r="DF113" s="61" t="str">
        <f>$M113</f>
        <v>2022 Volvo S60 T8 AWD Recharge (PHEV)</v>
      </c>
      <c r="DG113" s="59"/>
      <c r="DH113" s="59"/>
      <c r="DI113" s="59"/>
      <c r="DJ113" s="59"/>
      <c r="DK113" s="59"/>
      <c r="DL113" s="59"/>
      <c r="DM113" s="59"/>
      <c r="DN113" s="59"/>
      <c r="DO113" s="59"/>
      <c r="DP113" s="59"/>
      <c r="DQ113" s="59"/>
      <c r="DR113" s="61"/>
      <c r="DS113" s="61"/>
      <c r="DT113" s="61"/>
      <c r="DU113" s="61"/>
      <c r="DV113" s="61"/>
      <c r="DW113" s="61" t="str">
        <f>$M113</f>
        <v>2022 Volvo S60 T8 AWD Recharge (PHEV)</v>
      </c>
      <c r="DX113" s="61"/>
      <c r="DY113" s="61"/>
      <c r="DZ113" s="60"/>
      <c r="EA113" s="202"/>
      <c r="EB113" s="68"/>
      <c r="EC113" s="61"/>
      <c r="ED113" s="61"/>
      <c r="EE113" s="68"/>
      <c r="EF113" s="61"/>
      <c r="EG113" s="61"/>
      <c r="EH113" s="60"/>
      <c r="EI113" s="61"/>
      <c r="EK113" t="s">
        <v>1986</v>
      </c>
      <c r="EL113" s="61" t="str">
        <f>$M113</f>
        <v>2022 Volvo S60 T8 AWD Recharge (PHEV)</v>
      </c>
      <c r="EM113" s="68"/>
      <c r="EP113" s="74"/>
      <c r="EU113" s="73"/>
      <c r="EV113" s="74"/>
      <c r="EZ113" s="75"/>
      <c r="FA113" s="61" t="str">
        <f>$M113</f>
        <v>2022 Volvo S60 T8 AWD Recharge (PHEV)</v>
      </c>
      <c r="FC113" s="75"/>
      <c r="FD113" s="61"/>
      <c r="FE113" s="61"/>
      <c r="FF113" s="60"/>
      <c r="FG113" s="203"/>
      <c r="FH113" s="117"/>
      <c r="FI113" s="193"/>
      <c r="FJ113" s="203"/>
      <c r="FK113" s="117"/>
      <c r="FL113" s="193"/>
      <c r="FM113" s="61" t="str">
        <f>$M113</f>
        <v>2022 Volvo S60 T8 AWD Recharge (PHEV)</v>
      </c>
      <c r="FN113" s="117"/>
      <c r="FO113" s="193"/>
      <c r="FP113" s="204"/>
      <c r="FQ113" s="205"/>
      <c r="FR113" s="205"/>
      <c r="FS113" s="206"/>
      <c r="FT113" s="61"/>
      <c r="FU113" s="61"/>
      <c r="FV113" s="61"/>
      <c r="FW113" s="61"/>
      <c r="FX113" s="61"/>
      <c r="FY113" s="61"/>
      <c r="FZ113" s="61"/>
      <c r="GA113" s="61"/>
      <c r="GB113" s="61"/>
      <c r="GC113" s="61"/>
      <c r="GD113" s="61"/>
      <c r="GE113" s="61"/>
      <c r="GF113" s="61"/>
      <c r="GG113" s="61"/>
      <c r="GH113" s="61"/>
    </row>
    <row r="114" spans="1:190" s="5" customFormat="1">
      <c r="A114" s="5">
        <v>2022</v>
      </c>
      <c r="B114" s="5" t="s">
        <v>1954</v>
      </c>
      <c r="C114" s="5" t="s">
        <v>1955</v>
      </c>
      <c r="D114" s="5" t="s">
        <v>2214</v>
      </c>
      <c r="E114" s="5" t="s">
        <v>1957</v>
      </c>
      <c r="F114" s="5">
        <v>207</v>
      </c>
      <c r="G114" s="80">
        <v>2</v>
      </c>
      <c r="H114" s="5">
        <v>4</v>
      </c>
      <c r="I114" s="79" t="s">
        <v>196</v>
      </c>
      <c r="J114" s="78">
        <v>28</v>
      </c>
      <c r="K114" s="5">
        <v>33</v>
      </c>
      <c r="L114" s="5">
        <v>30</v>
      </c>
      <c r="M114" s="5">
        <v>36.799999999999997</v>
      </c>
      <c r="N114" s="5">
        <v>48.5</v>
      </c>
      <c r="O114" s="5">
        <v>41.281399999999998</v>
      </c>
      <c r="P114" s="5">
        <v>28.0777</v>
      </c>
      <c r="Q114" s="5">
        <v>33.465299999999999</v>
      </c>
      <c r="R114" s="5">
        <v>30.270700000000001</v>
      </c>
      <c r="T114" s="5" t="s">
        <v>1226</v>
      </c>
      <c r="U114" s="5" t="s">
        <v>1227</v>
      </c>
      <c r="V114" s="5" t="s">
        <v>198</v>
      </c>
      <c r="W114" s="5" t="s">
        <v>199</v>
      </c>
      <c r="Y114" s="5">
        <v>8</v>
      </c>
      <c r="Z114" s="5" t="s">
        <v>169</v>
      </c>
      <c r="AA114" s="5" t="s">
        <v>170</v>
      </c>
      <c r="AB114" s="5" t="s">
        <v>167</v>
      </c>
      <c r="AC114" s="5" t="s">
        <v>276</v>
      </c>
      <c r="AD114" s="5">
        <v>10</v>
      </c>
      <c r="AF114" s="5">
        <v>485</v>
      </c>
      <c r="AG114" s="5" t="s">
        <v>296</v>
      </c>
      <c r="AH114" s="5" t="s">
        <v>297</v>
      </c>
      <c r="AI114" s="5" t="s">
        <v>175</v>
      </c>
      <c r="AJ114" s="79" t="s">
        <v>176</v>
      </c>
      <c r="AK114" s="78" t="s">
        <v>170</v>
      </c>
      <c r="AL114" s="5" t="s">
        <v>177</v>
      </c>
      <c r="AO114" s="5">
        <v>93</v>
      </c>
      <c r="AP114" s="5">
        <v>12</v>
      </c>
      <c r="AR114" s="79"/>
      <c r="AS114" s="78">
        <v>1200</v>
      </c>
      <c r="AT114" s="5">
        <v>1200</v>
      </c>
      <c r="AU114" s="78">
        <v>46</v>
      </c>
      <c r="AV114" s="5">
        <v>48</v>
      </c>
      <c r="AW114" s="5">
        <v>47</v>
      </c>
      <c r="AX114" s="5">
        <v>32</v>
      </c>
      <c r="AY114" s="5">
        <v>32.799999999999997</v>
      </c>
      <c r="AZ114" s="5">
        <v>32.36</v>
      </c>
      <c r="BA114" s="5">
        <v>45.697000000000003</v>
      </c>
      <c r="BB114" s="5">
        <v>47.817</v>
      </c>
      <c r="BC114" s="5">
        <v>46.651000000000003</v>
      </c>
      <c r="BD114" s="5">
        <v>22</v>
      </c>
      <c r="BE114" s="5" t="s">
        <v>2021</v>
      </c>
      <c r="BF114" s="5" t="s">
        <v>2022</v>
      </c>
      <c r="BG114" s="5" t="s">
        <v>2023</v>
      </c>
      <c r="BH114" s="5" t="s">
        <v>2024</v>
      </c>
      <c r="BI114" s="5">
        <v>1200</v>
      </c>
      <c r="BM114" s="79">
        <v>1200</v>
      </c>
      <c r="BN114" s="82" t="s">
        <v>2025</v>
      </c>
      <c r="BO114" s="5">
        <v>2</v>
      </c>
      <c r="BP114" s="5">
        <v>2</v>
      </c>
      <c r="BQ114" s="5">
        <v>4</v>
      </c>
      <c r="BR114" s="5" t="s">
        <v>352</v>
      </c>
      <c r="BS114" s="5" t="s">
        <v>180</v>
      </c>
      <c r="BT114" s="5" t="s">
        <v>2026</v>
      </c>
      <c r="BU114" s="83">
        <v>44384</v>
      </c>
      <c r="BV114" s="79">
        <v>29749</v>
      </c>
      <c r="BW114" s="170"/>
      <c r="BX114" s="78"/>
      <c r="BY114" s="5" t="s">
        <v>170</v>
      </c>
      <c r="CB114" s="5" t="s">
        <v>170</v>
      </c>
      <c r="CC114" s="5" t="s">
        <v>170</v>
      </c>
      <c r="CD114" s="5" t="s">
        <v>2215</v>
      </c>
      <c r="CE114" s="5" t="s">
        <v>170</v>
      </c>
      <c r="CG114" s="5" t="s">
        <v>169</v>
      </c>
      <c r="CH114" s="5" t="s">
        <v>2216</v>
      </c>
      <c r="CI114" s="5" t="s">
        <v>170</v>
      </c>
      <c r="CJ114" s="5" t="s">
        <v>346</v>
      </c>
      <c r="CK114" s="5" t="s">
        <v>183</v>
      </c>
      <c r="CM114" s="5">
        <v>1</v>
      </c>
      <c r="CN114" s="5" t="s">
        <v>184</v>
      </c>
      <c r="CP114" s="5">
        <v>348</v>
      </c>
      <c r="CQ114" s="5">
        <v>34</v>
      </c>
      <c r="CR114" s="5">
        <v>101</v>
      </c>
      <c r="CS114" s="5" t="s">
        <v>185</v>
      </c>
      <c r="CV114" s="5" t="s">
        <v>186</v>
      </c>
      <c r="CX114" s="5" t="s">
        <v>585</v>
      </c>
      <c r="CY114" s="5" t="s">
        <v>170</v>
      </c>
      <c r="DD114" s="5">
        <v>2</v>
      </c>
      <c r="DE114" s="5" t="s">
        <v>522</v>
      </c>
      <c r="DF114" s="5" t="s">
        <v>2217</v>
      </c>
      <c r="DG114" s="5" t="s">
        <v>2218</v>
      </c>
      <c r="DJ114" s="5" t="s">
        <v>204</v>
      </c>
      <c r="DK114" s="5" t="s">
        <v>205</v>
      </c>
      <c r="DL114" s="5" t="s">
        <v>170</v>
      </c>
      <c r="DM114" s="5" t="s">
        <v>169</v>
      </c>
      <c r="DN114" s="5" t="s">
        <v>170</v>
      </c>
      <c r="DO114" s="5" t="s">
        <v>2219</v>
      </c>
      <c r="DP114" s="5" t="s">
        <v>169</v>
      </c>
      <c r="DQ114" s="5" t="s">
        <v>193</v>
      </c>
      <c r="DR114" s="5" t="s">
        <v>792</v>
      </c>
      <c r="DS114" s="5" t="s">
        <v>2029</v>
      </c>
      <c r="DT114" s="5" t="s">
        <v>2030</v>
      </c>
      <c r="DU114" s="5" t="s">
        <v>2039</v>
      </c>
      <c r="DV114" s="5" t="s">
        <v>2040</v>
      </c>
      <c r="DY114" s="5">
        <v>41.3</v>
      </c>
      <c r="DZ114" s="79"/>
      <c r="EA114" s="171"/>
      <c r="EB114" s="78">
        <v>8</v>
      </c>
      <c r="EC114" s="5">
        <v>10</v>
      </c>
      <c r="ED114" s="79"/>
      <c r="EE114" s="78" t="s">
        <v>2220</v>
      </c>
      <c r="EF114" s="5">
        <v>7</v>
      </c>
      <c r="EH114" s="79"/>
      <c r="EI114" s="78"/>
      <c r="EM114" s="78"/>
      <c r="EP114" s="79"/>
      <c r="EQ114" s="78"/>
      <c r="ET114" s="79"/>
      <c r="EU114" s="78">
        <v>500</v>
      </c>
      <c r="EV114" s="79"/>
      <c r="EW114" s="78">
        <v>9</v>
      </c>
      <c r="EX114" s="5">
        <v>9</v>
      </c>
      <c r="EY114" s="79">
        <v>9</v>
      </c>
      <c r="EZ114" s="81">
        <v>155</v>
      </c>
      <c r="FA114" s="5">
        <v>3</v>
      </c>
      <c r="FB114" s="79"/>
      <c r="FC114" s="81">
        <v>510</v>
      </c>
      <c r="FD114" s="78">
        <v>40</v>
      </c>
      <c r="FE114" s="5">
        <v>44</v>
      </c>
      <c r="FF114" s="79">
        <v>42</v>
      </c>
      <c r="FG114" s="5">
        <v>166</v>
      </c>
      <c r="FH114" s="5">
        <v>143</v>
      </c>
      <c r="FI114" s="87">
        <f>EZ114</f>
        <v>155</v>
      </c>
      <c r="FJ114" s="172">
        <v>22.41</v>
      </c>
      <c r="FK114" s="5">
        <v>22.08</v>
      </c>
      <c r="FL114" s="79">
        <f>BD114</f>
        <v>22</v>
      </c>
      <c r="FM114" s="5">
        <v>0.49199999999999999</v>
      </c>
      <c r="FN114" s="5">
        <v>0.48799999999999999</v>
      </c>
      <c r="FO114" s="194">
        <v>0.49</v>
      </c>
      <c r="FP114" s="174">
        <v>0.1</v>
      </c>
      <c r="FQ114" s="175">
        <v>0.1</v>
      </c>
      <c r="FR114" s="179">
        <v>0.1</v>
      </c>
      <c r="FS114" s="180">
        <v>15.9</v>
      </c>
    </row>
    <row r="115" spans="1:190" s="5" customFormat="1">
      <c r="A115" s="236" t="s">
        <v>2221</v>
      </c>
      <c r="B115" s="237"/>
      <c r="C115" s="237"/>
      <c r="D115" s="237"/>
      <c r="E115" s="237"/>
      <c r="F115" s="237"/>
      <c r="G115" s="237"/>
      <c r="H115" s="237"/>
      <c r="I115" s="238"/>
      <c r="J115" s="78">
        <v>28</v>
      </c>
      <c r="K115" s="5">
        <v>33</v>
      </c>
      <c r="L115" s="5">
        <v>30</v>
      </c>
      <c r="M115" s="5">
        <v>36.799999999999997</v>
      </c>
      <c r="N115" s="5">
        <v>48.5</v>
      </c>
      <c r="O115" s="5">
        <v>41.281399999999998</v>
      </c>
      <c r="P115" s="5">
        <v>28.0777</v>
      </c>
      <c r="Q115" s="5">
        <v>33.465299999999999</v>
      </c>
      <c r="R115" s="5">
        <v>30.270700000000001</v>
      </c>
      <c r="T115" s="5" t="s">
        <v>1226</v>
      </c>
      <c r="U115" s="5" t="s">
        <v>1227</v>
      </c>
      <c r="V115" s="5" t="s">
        <v>198</v>
      </c>
      <c r="W115" s="5" t="s">
        <v>199</v>
      </c>
      <c r="Y115" s="5">
        <v>8</v>
      </c>
      <c r="Z115" s="5" t="s">
        <v>169</v>
      </c>
      <c r="AA115" s="5" t="s">
        <v>170</v>
      </c>
      <c r="AB115" s="5" t="s">
        <v>167</v>
      </c>
      <c r="AC115" s="5" t="s">
        <v>276</v>
      </c>
      <c r="AD115" s="5">
        <v>10</v>
      </c>
      <c r="AF115" s="5">
        <v>485</v>
      </c>
      <c r="AG115" s="5" t="s">
        <v>296</v>
      </c>
      <c r="AH115" s="5" t="s">
        <v>297</v>
      </c>
      <c r="AI115" s="5" t="s">
        <v>175</v>
      </c>
      <c r="AJ115" s="79" t="s">
        <v>176</v>
      </c>
      <c r="AK115" s="78" t="s">
        <v>170</v>
      </c>
      <c r="AL115" s="5" t="s">
        <v>177</v>
      </c>
      <c r="AO115" s="5">
        <v>93</v>
      </c>
      <c r="AP115" s="5">
        <v>12</v>
      </c>
      <c r="AR115" s="79"/>
      <c r="AS115" s="78">
        <v>1200</v>
      </c>
      <c r="AT115" s="5">
        <v>1200</v>
      </c>
      <c r="AU115" s="78">
        <v>70</v>
      </c>
      <c r="AV115" s="5">
        <v>68</v>
      </c>
      <c r="AW115" s="5">
        <v>69</v>
      </c>
      <c r="AX115" s="5">
        <v>105.4</v>
      </c>
      <c r="AY115" s="5">
        <v>102.7</v>
      </c>
      <c r="AZ115" s="5">
        <v>104.16759999999999</v>
      </c>
      <c r="BA115" s="5">
        <v>74.124300000000005</v>
      </c>
      <c r="BB115" s="5">
        <v>71.897900000000007</v>
      </c>
      <c r="BC115" s="5">
        <v>73.105599999999995</v>
      </c>
      <c r="BD115" s="5">
        <v>22</v>
      </c>
      <c r="BE115" s="5" t="s">
        <v>2021</v>
      </c>
      <c r="BF115" s="5" t="s">
        <v>2022</v>
      </c>
      <c r="BG115" s="5" t="s">
        <v>175</v>
      </c>
      <c r="BH115" s="5" t="s">
        <v>176</v>
      </c>
      <c r="BI115" s="5">
        <v>1200</v>
      </c>
      <c r="BM115" s="79">
        <v>1200</v>
      </c>
      <c r="BN115" s="82" t="s">
        <v>2025</v>
      </c>
      <c r="BO115" s="5">
        <v>2</v>
      </c>
      <c r="BP115" s="5">
        <v>2</v>
      </c>
      <c r="BQ115" s="5">
        <v>4</v>
      </c>
      <c r="BR115" s="5" t="s">
        <v>352</v>
      </c>
      <c r="BS115" s="5" t="s">
        <v>180</v>
      </c>
      <c r="BT115" s="5" t="s">
        <v>2026</v>
      </c>
      <c r="BU115" s="83">
        <v>44384</v>
      </c>
      <c r="BV115" s="79">
        <v>29749</v>
      </c>
      <c r="BW115" s="170"/>
      <c r="BX115" s="78"/>
      <c r="BY115" s="5" t="s">
        <v>170</v>
      </c>
      <c r="CB115" s="5" t="s">
        <v>170</v>
      </c>
      <c r="CC115" s="5" t="s">
        <v>170</v>
      </c>
      <c r="CD115" s="5" t="s">
        <v>2215</v>
      </c>
      <c r="CE115" s="5" t="s">
        <v>170</v>
      </c>
      <c r="CG115" s="5" t="s">
        <v>169</v>
      </c>
      <c r="CH115" s="5" t="s">
        <v>2216</v>
      </c>
      <c r="CI115" s="5" t="s">
        <v>170</v>
      </c>
      <c r="CJ115" s="5" t="s">
        <v>346</v>
      </c>
      <c r="CK115" s="5" t="s">
        <v>183</v>
      </c>
      <c r="CM115" s="5">
        <v>1</v>
      </c>
      <c r="CN115" s="5" t="s">
        <v>184</v>
      </c>
      <c r="CP115" s="5">
        <v>348</v>
      </c>
      <c r="CQ115" s="5">
        <v>34</v>
      </c>
      <c r="CR115" s="5">
        <v>101</v>
      </c>
      <c r="CS115" s="5" t="s">
        <v>185</v>
      </c>
      <c r="CV115" s="5" t="s">
        <v>186</v>
      </c>
      <c r="CX115" s="5" t="s">
        <v>585</v>
      </c>
      <c r="CY115" s="5" t="s">
        <v>170</v>
      </c>
      <c r="DD115" s="5">
        <v>2</v>
      </c>
      <c r="DE115" s="5" t="s">
        <v>522</v>
      </c>
      <c r="DF115" s="5" t="s">
        <v>2222</v>
      </c>
      <c r="DG115" s="5" t="s">
        <v>2218</v>
      </c>
      <c r="DJ115" s="5" t="s">
        <v>204</v>
      </c>
      <c r="DK115" s="5" t="s">
        <v>205</v>
      </c>
      <c r="DL115" s="5" t="s">
        <v>170</v>
      </c>
      <c r="DM115" s="5" t="s">
        <v>169</v>
      </c>
      <c r="DN115" s="5" t="s">
        <v>170</v>
      </c>
      <c r="DO115" s="5" t="s">
        <v>2219</v>
      </c>
      <c r="DP115" s="5" t="s">
        <v>169</v>
      </c>
      <c r="DQ115" s="5" t="s">
        <v>193</v>
      </c>
      <c r="DR115" s="5" t="s">
        <v>792</v>
      </c>
      <c r="DS115" s="5" t="s">
        <v>2029</v>
      </c>
      <c r="DT115" s="5" t="s">
        <v>2030</v>
      </c>
      <c r="DU115" s="5" t="s">
        <v>2039</v>
      </c>
      <c r="DV115" s="5" t="s">
        <v>2040</v>
      </c>
      <c r="DY115" s="5">
        <v>41.3</v>
      </c>
      <c r="DZ115" s="79"/>
      <c r="EA115" s="171"/>
      <c r="EB115" s="78">
        <v>8</v>
      </c>
      <c r="EC115" s="5">
        <v>10</v>
      </c>
      <c r="ED115" s="79"/>
      <c r="EE115" s="78" t="s">
        <v>2220</v>
      </c>
      <c r="EF115" s="5">
        <v>7</v>
      </c>
      <c r="EH115" s="79"/>
      <c r="EI115" s="78"/>
      <c r="EM115" s="78"/>
      <c r="EP115" s="79"/>
      <c r="EQ115" s="78"/>
      <c r="ET115" s="79"/>
      <c r="EU115" s="78">
        <v>500</v>
      </c>
      <c r="EV115" s="79"/>
      <c r="EW115" s="78">
        <v>315</v>
      </c>
      <c r="EX115" s="5">
        <v>264</v>
      </c>
      <c r="EY115" s="79">
        <v>292</v>
      </c>
      <c r="EZ115" s="81">
        <v>155</v>
      </c>
      <c r="FA115" s="5">
        <v>3</v>
      </c>
      <c r="FB115" s="79"/>
      <c r="FC115" s="81">
        <v>510</v>
      </c>
      <c r="FD115" s="78">
        <v>40</v>
      </c>
      <c r="FE115" s="5">
        <v>44</v>
      </c>
      <c r="FF115" s="79">
        <v>42</v>
      </c>
      <c r="FG115" s="5">
        <v>166</v>
      </c>
      <c r="FH115" s="5">
        <v>143</v>
      </c>
      <c r="FI115" s="87">
        <f>EZ115</f>
        <v>155</v>
      </c>
      <c r="FJ115" s="239" t="s">
        <v>2056</v>
      </c>
      <c r="FK115" s="240"/>
      <c r="FL115" s="241"/>
      <c r="FM115" s="5">
        <v>0.49199999999999999</v>
      </c>
      <c r="FN115" s="5">
        <v>0.48799999999999999</v>
      </c>
      <c r="FO115" s="194">
        <v>0.49</v>
      </c>
      <c r="FP115" s="239" t="s">
        <v>2223</v>
      </c>
      <c r="FQ115" s="240"/>
      <c r="FR115" s="241"/>
      <c r="FS115" s="180">
        <v>15.9</v>
      </c>
    </row>
    <row r="116" spans="1:190" s="69" customFormat="1" ht="17.25" customHeight="1">
      <c r="A116" s="59"/>
      <c r="B116" s="59"/>
      <c r="C116" s="59"/>
      <c r="D116" s="59"/>
      <c r="E116" s="59"/>
      <c r="F116" s="59"/>
      <c r="G116" s="59"/>
      <c r="H116" s="59"/>
      <c r="I116" s="60"/>
      <c r="J116" s="61"/>
      <c r="K116" s="59"/>
      <c r="L116" s="59"/>
      <c r="M116" s="61" t="s">
        <v>2224</v>
      </c>
      <c r="N116" s="59"/>
      <c r="O116" s="59"/>
      <c r="P116" s="59"/>
      <c r="Q116" s="59"/>
      <c r="R116" s="59"/>
      <c r="S116" s="59"/>
      <c r="T116" s="59"/>
      <c r="U116" s="59"/>
      <c r="V116" s="59"/>
      <c r="W116" s="59"/>
      <c r="X116" s="59"/>
      <c r="Y116" s="59"/>
      <c r="Z116" s="59"/>
      <c r="AA116" s="59"/>
      <c r="AB116" s="59"/>
      <c r="AC116" s="59"/>
      <c r="AD116" s="61" t="str">
        <f>$M116</f>
        <v>2022 Volvo S60 T8 AWD Recharge - Extended Range (PHEV)</v>
      </c>
      <c r="AE116" s="59"/>
      <c r="AF116" s="59"/>
      <c r="AG116" s="59"/>
      <c r="AH116" s="59"/>
      <c r="AI116" s="59"/>
      <c r="AJ116" s="59"/>
      <c r="AK116" s="57"/>
      <c r="AL116" s="59"/>
      <c r="AM116" s="59"/>
      <c r="AN116" s="59"/>
      <c r="AO116" s="59"/>
      <c r="AP116" s="59"/>
      <c r="AQ116" s="59"/>
      <c r="AR116" s="62"/>
      <c r="AS116" s="57"/>
      <c r="AT116" s="61" t="str">
        <f>$M116</f>
        <v>2022 Volvo S60 T8 AWD Recharge - Extended Range (PHEV)</v>
      </c>
      <c r="AU116" s="59"/>
      <c r="AV116" s="59"/>
      <c r="AW116" s="59"/>
      <c r="AX116" s="59"/>
      <c r="AY116" s="59"/>
      <c r="AZ116" s="59"/>
      <c r="BA116" s="59"/>
      <c r="BB116" s="59"/>
      <c r="BC116" s="59"/>
      <c r="BD116" s="59"/>
      <c r="BE116" s="59"/>
      <c r="BF116" s="59"/>
      <c r="BG116" s="59"/>
      <c r="BH116" s="59"/>
      <c r="BI116" s="61" t="str">
        <f>$M116</f>
        <v>2022 Volvo S60 T8 AWD Recharge - Extended Range (PHEV)</v>
      </c>
      <c r="BJ116" s="59"/>
      <c r="BK116" s="59"/>
      <c r="BL116" s="59"/>
      <c r="BM116" s="59"/>
      <c r="BN116" s="57"/>
      <c r="BO116" s="59"/>
      <c r="BP116" s="59"/>
      <c r="BQ116" s="59"/>
      <c r="BR116" s="59"/>
      <c r="BS116" s="59"/>
      <c r="BT116" s="64"/>
      <c r="BU116" s="59"/>
      <c r="BV116" s="62"/>
      <c r="BW116" s="201" t="s">
        <v>1986</v>
      </c>
      <c r="BX116" s="59"/>
      <c r="BY116" s="61" t="str">
        <f>$M116</f>
        <v>2022 Volvo S60 T8 AWD Recharge - Extended Range (PHEV)</v>
      </c>
      <c r="BZ116" s="59"/>
      <c r="CA116" s="59"/>
      <c r="CB116" s="59"/>
      <c r="CC116" s="59"/>
      <c r="CD116" s="59"/>
      <c r="CE116" s="115"/>
      <c r="CF116" s="59"/>
      <c r="CG116" s="59"/>
      <c r="CH116" s="59"/>
      <c r="CI116" s="59"/>
      <c r="CJ116" s="59"/>
      <c r="CK116" s="59"/>
      <c r="CL116" s="59"/>
      <c r="CM116" s="59"/>
      <c r="CN116" s="59"/>
      <c r="CO116" s="61" t="str">
        <f>$M116</f>
        <v>2022 Volvo S60 T8 AWD Recharge - Extended Range (PHEV)</v>
      </c>
      <c r="CP116" s="59"/>
      <c r="CQ116" s="59"/>
      <c r="CR116" s="59"/>
      <c r="CS116" s="59"/>
      <c r="CT116" s="59"/>
      <c r="CU116" s="59"/>
      <c r="CV116" s="59"/>
      <c r="CW116" s="59"/>
      <c r="CX116" s="59"/>
      <c r="CY116" s="59"/>
      <c r="CZ116" s="59"/>
      <c r="DA116" s="59"/>
      <c r="DB116" s="59"/>
      <c r="DC116" s="59"/>
      <c r="DD116" s="59"/>
      <c r="DE116" s="59"/>
      <c r="DF116" s="61" t="str">
        <f>$M116</f>
        <v>2022 Volvo S60 T8 AWD Recharge - Extended Range (PHEV)</v>
      </c>
      <c r="DG116" s="59"/>
      <c r="DH116" s="59"/>
      <c r="DI116" s="59"/>
      <c r="DJ116" s="59"/>
      <c r="DK116" s="59"/>
      <c r="DL116" s="59"/>
      <c r="DM116" s="59"/>
      <c r="DN116" s="59"/>
      <c r="DO116" s="59"/>
      <c r="DP116" s="59"/>
      <c r="DQ116" s="59"/>
      <c r="DR116" s="61"/>
      <c r="DS116" s="61"/>
      <c r="DT116" s="61"/>
      <c r="DU116" s="61"/>
      <c r="DV116" s="61"/>
      <c r="DW116" s="61" t="str">
        <f>$M116</f>
        <v>2022 Volvo S60 T8 AWD Recharge - Extended Range (PHEV)</v>
      </c>
      <c r="DX116" s="61"/>
      <c r="DY116" s="61"/>
      <c r="DZ116" s="60"/>
      <c r="EA116" s="202"/>
      <c r="EB116" s="68"/>
      <c r="EC116" s="61"/>
      <c r="ED116" s="61"/>
      <c r="EE116" s="68"/>
      <c r="EF116" s="61"/>
      <c r="EG116" s="61"/>
      <c r="EH116" s="60"/>
      <c r="EI116" s="61"/>
      <c r="EK116" t="s">
        <v>1986</v>
      </c>
      <c r="EL116" s="61" t="str">
        <f>$M116</f>
        <v>2022 Volvo S60 T8 AWD Recharge - Extended Range (PHEV)</v>
      </c>
      <c r="EM116" s="68"/>
      <c r="EP116" s="74"/>
      <c r="EU116" s="73"/>
      <c r="EV116" s="74"/>
      <c r="EZ116" s="75"/>
      <c r="FA116" s="61" t="str">
        <f>$M116</f>
        <v>2022 Volvo S60 T8 AWD Recharge - Extended Range (PHEV)</v>
      </c>
      <c r="FC116" s="75"/>
      <c r="FD116" s="61"/>
      <c r="FE116" s="61"/>
      <c r="FF116" s="60"/>
      <c r="FG116" s="203"/>
      <c r="FH116" s="117"/>
      <c r="FI116" s="193"/>
      <c r="FJ116" s="203"/>
      <c r="FK116" s="117"/>
      <c r="FL116" s="193"/>
      <c r="FM116" s="61" t="str">
        <f>$M116</f>
        <v>2022 Volvo S60 T8 AWD Recharge - Extended Range (PHEV)</v>
      </c>
      <c r="FN116" s="117"/>
      <c r="FO116" s="193"/>
      <c r="FP116" s="204"/>
      <c r="FQ116" s="205"/>
      <c r="FR116" s="205"/>
      <c r="FS116" s="206"/>
      <c r="FT116" s="61"/>
      <c r="FU116" s="61"/>
      <c r="FV116" s="61"/>
      <c r="FW116" s="61"/>
      <c r="FX116" s="61"/>
      <c r="FY116" s="61"/>
      <c r="FZ116" s="61"/>
      <c r="GA116" s="61"/>
      <c r="GB116" s="61"/>
      <c r="GC116" s="61"/>
      <c r="GD116" s="61"/>
      <c r="GE116" s="61"/>
      <c r="GF116" s="61"/>
      <c r="GG116" s="61"/>
      <c r="GH116" s="61"/>
    </row>
    <row r="117" spans="1:190" s="5" customFormat="1">
      <c r="A117" s="5">
        <v>2022</v>
      </c>
      <c r="B117" s="5" t="s">
        <v>1954</v>
      </c>
      <c r="C117" s="5" t="s">
        <v>1955</v>
      </c>
      <c r="D117" s="5" t="s">
        <v>2225</v>
      </c>
      <c r="E117" s="5" t="s">
        <v>1957</v>
      </c>
      <c r="F117" s="5">
        <v>209</v>
      </c>
      <c r="G117" s="80">
        <v>2</v>
      </c>
      <c r="H117" s="5">
        <v>4</v>
      </c>
      <c r="I117" s="79" t="s">
        <v>196</v>
      </c>
      <c r="J117" s="78">
        <v>30</v>
      </c>
      <c r="K117" s="5">
        <v>33</v>
      </c>
      <c r="L117" s="5">
        <v>31</v>
      </c>
      <c r="M117" s="5">
        <v>39</v>
      </c>
      <c r="N117" s="5">
        <v>47.1</v>
      </c>
      <c r="O117" s="5">
        <v>42.271299999999997</v>
      </c>
      <c r="P117" s="5">
        <v>29.5533</v>
      </c>
      <c r="Q117" s="5">
        <v>32.599800000000002</v>
      </c>
      <c r="R117" s="5">
        <v>30.8507</v>
      </c>
      <c r="T117" s="5" t="s">
        <v>165</v>
      </c>
      <c r="U117" s="5" t="s">
        <v>166</v>
      </c>
      <c r="V117" s="5" t="s">
        <v>198</v>
      </c>
      <c r="W117" s="5" t="s">
        <v>199</v>
      </c>
      <c r="Y117" s="5">
        <v>8</v>
      </c>
      <c r="Z117" s="5" t="s">
        <v>169</v>
      </c>
      <c r="AA117" s="5" t="s">
        <v>170</v>
      </c>
      <c r="AB117" s="5" t="s">
        <v>167</v>
      </c>
      <c r="AC117" s="5" t="s">
        <v>276</v>
      </c>
      <c r="AD117" s="5">
        <v>10</v>
      </c>
      <c r="AF117" s="5">
        <v>492</v>
      </c>
      <c r="AG117" s="5" t="s">
        <v>296</v>
      </c>
      <c r="AH117" s="5" t="s">
        <v>297</v>
      </c>
      <c r="AI117" s="5" t="s">
        <v>175</v>
      </c>
      <c r="AJ117" s="79" t="s">
        <v>176</v>
      </c>
      <c r="AK117" s="78" t="s">
        <v>170</v>
      </c>
      <c r="AL117" s="5" t="s">
        <v>177</v>
      </c>
      <c r="AO117" s="5">
        <v>93</v>
      </c>
      <c r="AP117" s="5">
        <v>12</v>
      </c>
      <c r="AR117" s="79"/>
      <c r="AS117" s="78">
        <v>1050</v>
      </c>
      <c r="AT117" s="5">
        <v>1050</v>
      </c>
      <c r="AU117" s="78">
        <v>44</v>
      </c>
      <c r="AV117" s="5">
        <v>44</v>
      </c>
      <c r="AW117" s="5">
        <v>44</v>
      </c>
      <c r="AX117" s="5">
        <v>30.4</v>
      </c>
      <c r="AY117" s="5">
        <v>30.6</v>
      </c>
      <c r="AZ117" s="5">
        <v>30.49</v>
      </c>
      <c r="BA117" s="5">
        <v>43.585999999999999</v>
      </c>
      <c r="BB117" s="5">
        <v>44.029000000000003</v>
      </c>
      <c r="BC117" s="5">
        <v>43.785400000000003</v>
      </c>
      <c r="BD117" s="5">
        <v>40</v>
      </c>
      <c r="BE117" s="5" t="s">
        <v>2021</v>
      </c>
      <c r="BF117" s="5" t="s">
        <v>2022</v>
      </c>
      <c r="BG117" s="5" t="s">
        <v>2023</v>
      </c>
      <c r="BH117" s="5" t="s">
        <v>2024</v>
      </c>
      <c r="BI117" s="5">
        <v>1050</v>
      </c>
      <c r="BM117" s="79">
        <v>1050</v>
      </c>
      <c r="BN117" s="82" t="s">
        <v>2025</v>
      </c>
      <c r="BO117" s="5">
        <v>2</v>
      </c>
      <c r="BP117" s="5">
        <v>2</v>
      </c>
      <c r="BQ117" s="5">
        <v>4</v>
      </c>
      <c r="BR117" s="5" t="s">
        <v>352</v>
      </c>
      <c r="BS117" s="5" t="s">
        <v>180</v>
      </c>
      <c r="BT117" s="5" t="s">
        <v>2026</v>
      </c>
      <c r="BU117" s="83">
        <v>44624</v>
      </c>
      <c r="BV117" s="79">
        <v>31051</v>
      </c>
      <c r="BW117" s="170"/>
      <c r="BX117" s="78"/>
      <c r="BY117" s="5" t="s">
        <v>170</v>
      </c>
      <c r="CB117" s="5" t="s">
        <v>170</v>
      </c>
      <c r="CC117" s="5" t="s">
        <v>170</v>
      </c>
      <c r="CD117" s="5" t="s">
        <v>2226</v>
      </c>
      <c r="CE117" s="5" t="s">
        <v>170</v>
      </c>
      <c r="CG117" s="5" t="s">
        <v>169</v>
      </c>
      <c r="CH117" s="5" t="s">
        <v>2216</v>
      </c>
      <c r="CI117" s="5" t="s">
        <v>170</v>
      </c>
      <c r="CJ117" s="5" t="s">
        <v>346</v>
      </c>
      <c r="CK117" s="5" t="s">
        <v>183</v>
      </c>
      <c r="CM117" s="5">
        <v>1</v>
      </c>
      <c r="CN117" s="5" t="s">
        <v>184</v>
      </c>
      <c r="CP117" s="5">
        <v>369</v>
      </c>
      <c r="CQ117" s="5">
        <v>51</v>
      </c>
      <c r="CR117" s="5">
        <v>136.69999999999999</v>
      </c>
      <c r="CS117" s="5" t="s">
        <v>185</v>
      </c>
      <c r="CV117" s="5" t="s">
        <v>186</v>
      </c>
      <c r="CX117" s="5" t="s">
        <v>585</v>
      </c>
      <c r="CY117" s="5" t="s">
        <v>170</v>
      </c>
      <c r="DD117" s="5">
        <v>2</v>
      </c>
      <c r="DE117" s="5" t="s">
        <v>522</v>
      </c>
      <c r="DF117" s="5" t="s">
        <v>2217</v>
      </c>
      <c r="DG117" s="5" t="s">
        <v>2227</v>
      </c>
      <c r="DJ117" s="5" t="s">
        <v>204</v>
      </c>
      <c r="DK117" s="5" t="s">
        <v>205</v>
      </c>
      <c r="DL117" s="5" t="s">
        <v>170</v>
      </c>
      <c r="DM117" s="5" t="s">
        <v>169</v>
      </c>
      <c r="DN117" s="5" t="s">
        <v>170</v>
      </c>
      <c r="DO117" s="5" t="s">
        <v>2219</v>
      </c>
      <c r="DP117" s="5" t="s">
        <v>169</v>
      </c>
      <c r="DQ117" s="5" t="s">
        <v>193</v>
      </c>
      <c r="DR117" s="5" t="s">
        <v>792</v>
      </c>
      <c r="DS117" s="5" t="s">
        <v>2029</v>
      </c>
      <c r="DT117" s="5" t="s">
        <v>2030</v>
      </c>
      <c r="DU117" s="5" t="s">
        <v>2039</v>
      </c>
      <c r="DV117" s="5" t="s">
        <v>2040</v>
      </c>
      <c r="DY117" s="5">
        <v>42.3</v>
      </c>
      <c r="DZ117" s="79"/>
      <c r="EA117" s="171"/>
      <c r="EB117" s="78">
        <v>9</v>
      </c>
      <c r="EC117" s="5">
        <v>10</v>
      </c>
      <c r="ED117" s="79"/>
      <c r="EE117" s="78" t="s">
        <v>2228</v>
      </c>
      <c r="EF117" s="5">
        <v>7</v>
      </c>
      <c r="EH117" s="79"/>
      <c r="EI117" s="78"/>
      <c r="EM117" s="78"/>
      <c r="EP117" s="79"/>
      <c r="EQ117" s="78"/>
      <c r="ET117" s="79"/>
      <c r="EU117" s="78">
        <v>1250</v>
      </c>
      <c r="EV117" s="79"/>
      <c r="EW117" s="78">
        <v>9</v>
      </c>
      <c r="EX117" s="5">
        <v>9</v>
      </c>
      <c r="EY117" s="79">
        <v>9</v>
      </c>
      <c r="EZ117" s="81">
        <v>99</v>
      </c>
      <c r="FA117" s="5">
        <v>5</v>
      </c>
      <c r="FB117" s="79"/>
      <c r="FC117" s="81">
        <v>530</v>
      </c>
      <c r="FD117" s="78">
        <v>50</v>
      </c>
      <c r="FE117" s="5">
        <v>53</v>
      </c>
      <c r="FF117" s="79">
        <v>52</v>
      </c>
      <c r="FG117" s="78">
        <v>102.6</v>
      </c>
      <c r="FH117" s="5">
        <v>94.6</v>
      </c>
      <c r="FI117" s="87">
        <f>EZ117</f>
        <v>99</v>
      </c>
      <c r="FJ117" s="172">
        <v>40.85</v>
      </c>
      <c r="FK117" s="5">
        <v>39.97</v>
      </c>
      <c r="FL117" s="79">
        <f>BD117</f>
        <v>40</v>
      </c>
      <c r="FM117" s="5">
        <v>0.68400000000000005</v>
      </c>
      <c r="FN117" s="5">
        <v>0.67700000000000005</v>
      </c>
      <c r="FO117" s="79">
        <v>0.68100000000000005</v>
      </c>
      <c r="FP117" s="174">
        <v>0.1</v>
      </c>
      <c r="FQ117" s="175">
        <v>0.1</v>
      </c>
      <c r="FR117" s="179">
        <v>0.1</v>
      </c>
      <c r="FS117" s="180">
        <v>15.9</v>
      </c>
    </row>
    <row r="118" spans="1:190" s="5" customFormat="1">
      <c r="A118" s="236" t="s">
        <v>2221</v>
      </c>
      <c r="B118" s="237"/>
      <c r="C118" s="237"/>
      <c r="D118" s="237"/>
      <c r="E118" s="237"/>
      <c r="F118" s="237"/>
      <c r="G118" s="237"/>
      <c r="H118" s="237"/>
      <c r="I118" s="238"/>
      <c r="J118" s="78">
        <v>30</v>
      </c>
      <c r="K118" s="5">
        <v>33</v>
      </c>
      <c r="L118" s="5">
        <v>31</v>
      </c>
      <c r="M118" s="5">
        <v>39</v>
      </c>
      <c r="N118" s="5">
        <v>47.1</v>
      </c>
      <c r="O118" s="5">
        <v>42.271299999999997</v>
      </c>
      <c r="P118" s="5">
        <v>29.5533</v>
      </c>
      <c r="Q118" s="5">
        <v>32.599800000000002</v>
      </c>
      <c r="R118" s="5">
        <v>30.8507</v>
      </c>
      <c r="T118" s="5" t="s">
        <v>165</v>
      </c>
      <c r="U118" s="5" t="s">
        <v>166</v>
      </c>
      <c r="V118" s="5" t="s">
        <v>198</v>
      </c>
      <c r="W118" s="5" t="s">
        <v>199</v>
      </c>
      <c r="Y118" s="5">
        <v>8</v>
      </c>
      <c r="Z118" s="5" t="s">
        <v>169</v>
      </c>
      <c r="AA118" s="5" t="s">
        <v>170</v>
      </c>
      <c r="AB118" s="5" t="s">
        <v>167</v>
      </c>
      <c r="AC118" s="5" t="s">
        <v>276</v>
      </c>
      <c r="AD118" s="5">
        <v>10</v>
      </c>
      <c r="AF118" s="5">
        <v>492</v>
      </c>
      <c r="AG118" s="5" t="s">
        <v>296</v>
      </c>
      <c r="AH118" s="5" t="s">
        <v>297</v>
      </c>
      <c r="AI118" s="5" t="s">
        <v>175</v>
      </c>
      <c r="AJ118" s="79" t="s">
        <v>176</v>
      </c>
      <c r="AK118" s="78" t="s">
        <v>170</v>
      </c>
      <c r="AL118" s="5" t="s">
        <v>177</v>
      </c>
      <c r="AO118" s="5">
        <v>93</v>
      </c>
      <c r="AP118" s="5">
        <v>12</v>
      </c>
      <c r="AR118" s="79"/>
      <c r="AS118" s="78">
        <v>1050</v>
      </c>
      <c r="AT118" s="5">
        <v>1050</v>
      </c>
      <c r="AU118" s="78">
        <v>74</v>
      </c>
      <c r="AV118" s="5">
        <v>73</v>
      </c>
      <c r="AW118" s="5">
        <v>74</v>
      </c>
      <c r="AX118" s="5">
        <v>110.8</v>
      </c>
      <c r="AY118" s="5">
        <v>110.3</v>
      </c>
      <c r="AZ118" s="5">
        <v>110.5744</v>
      </c>
      <c r="BA118" s="5">
        <v>77.527600000000007</v>
      </c>
      <c r="BB118" s="5">
        <v>77.202299999999994</v>
      </c>
      <c r="BC118" s="5">
        <v>77.380899999999997</v>
      </c>
      <c r="BD118" s="5">
        <v>40</v>
      </c>
      <c r="BE118" s="5" t="s">
        <v>2021</v>
      </c>
      <c r="BF118" s="5" t="s">
        <v>2022</v>
      </c>
      <c r="BG118" s="5" t="s">
        <v>175</v>
      </c>
      <c r="BH118" s="5" t="s">
        <v>176</v>
      </c>
      <c r="BI118" s="5">
        <v>1050</v>
      </c>
      <c r="BM118" s="79">
        <v>1050</v>
      </c>
      <c r="BN118" s="82" t="s">
        <v>2025</v>
      </c>
      <c r="BO118" s="5">
        <v>2</v>
      </c>
      <c r="BP118" s="5">
        <v>2</v>
      </c>
      <c r="BQ118" s="5">
        <v>4</v>
      </c>
      <c r="BR118" s="5" t="s">
        <v>352</v>
      </c>
      <c r="BS118" s="5" t="s">
        <v>180</v>
      </c>
      <c r="BT118" s="5" t="s">
        <v>2026</v>
      </c>
      <c r="BU118" s="83">
        <v>44624</v>
      </c>
      <c r="BV118" s="79">
        <v>31051</v>
      </c>
      <c r="BW118" s="170"/>
      <c r="BX118" s="78"/>
      <c r="BY118" s="5" t="s">
        <v>170</v>
      </c>
      <c r="CB118" s="5" t="s">
        <v>170</v>
      </c>
      <c r="CC118" s="5" t="s">
        <v>170</v>
      </c>
      <c r="CD118" s="5" t="s">
        <v>2226</v>
      </c>
      <c r="CE118" s="5" t="s">
        <v>170</v>
      </c>
      <c r="CG118" s="5" t="s">
        <v>169</v>
      </c>
      <c r="CH118" s="5" t="s">
        <v>2216</v>
      </c>
      <c r="CI118" s="5" t="s">
        <v>170</v>
      </c>
      <c r="CJ118" s="5" t="s">
        <v>346</v>
      </c>
      <c r="CK118" s="5" t="s">
        <v>183</v>
      </c>
      <c r="CM118" s="5">
        <v>1</v>
      </c>
      <c r="CN118" s="5" t="s">
        <v>184</v>
      </c>
      <c r="CP118" s="5">
        <v>369</v>
      </c>
      <c r="CQ118" s="5">
        <v>51</v>
      </c>
      <c r="CR118" s="5">
        <v>136.69999999999999</v>
      </c>
      <c r="CS118" s="5" t="s">
        <v>185</v>
      </c>
      <c r="CV118" s="5" t="s">
        <v>186</v>
      </c>
      <c r="CX118" s="5" t="s">
        <v>585</v>
      </c>
      <c r="CY118" s="5" t="s">
        <v>170</v>
      </c>
      <c r="DD118" s="5">
        <v>2</v>
      </c>
      <c r="DE118" s="5" t="s">
        <v>522</v>
      </c>
      <c r="DF118" s="5" t="s">
        <v>2222</v>
      </c>
      <c r="DG118" s="5" t="s">
        <v>2227</v>
      </c>
      <c r="DJ118" s="5" t="s">
        <v>204</v>
      </c>
      <c r="DK118" s="5" t="s">
        <v>205</v>
      </c>
      <c r="DL118" s="5" t="s">
        <v>170</v>
      </c>
      <c r="DM118" s="5" t="s">
        <v>169</v>
      </c>
      <c r="DN118" s="5" t="s">
        <v>170</v>
      </c>
      <c r="DO118" s="5" t="s">
        <v>2219</v>
      </c>
      <c r="DP118" s="5" t="s">
        <v>169</v>
      </c>
      <c r="DQ118" s="5" t="s">
        <v>193</v>
      </c>
      <c r="DR118" s="5" t="s">
        <v>792</v>
      </c>
      <c r="DS118" s="5" t="s">
        <v>2029</v>
      </c>
      <c r="DT118" s="5" t="s">
        <v>2030</v>
      </c>
      <c r="DU118" s="5" t="s">
        <v>2039</v>
      </c>
      <c r="DV118" s="5" t="s">
        <v>2040</v>
      </c>
      <c r="DY118" s="5">
        <v>42.3</v>
      </c>
      <c r="DZ118" s="79"/>
      <c r="EA118" s="171"/>
      <c r="EB118" s="78">
        <v>9</v>
      </c>
      <c r="EC118" s="5">
        <v>10</v>
      </c>
      <c r="ED118" s="79"/>
      <c r="EE118" s="78" t="s">
        <v>2228</v>
      </c>
      <c r="EF118" s="5">
        <v>7</v>
      </c>
      <c r="EH118" s="79"/>
      <c r="EI118" s="78"/>
      <c r="EM118" s="78"/>
      <c r="EP118" s="79"/>
      <c r="EQ118" s="78"/>
      <c r="ET118" s="79"/>
      <c r="EU118" s="78">
        <v>1250</v>
      </c>
      <c r="EV118" s="79"/>
      <c r="EW118" s="78">
        <v>298</v>
      </c>
      <c r="EX118" s="5">
        <v>270</v>
      </c>
      <c r="EY118" s="79">
        <v>286</v>
      </c>
      <c r="EZ118" s="81">
        <v>99</v>
      </c>
      <c r="FA118" s="5">
        <v>5</v>
      </c>
      <c r="FB118" s="79"/>
      <c r="FC118" s="81">
        <v>530</v>
      </c>
      <c r="FD118" s="78">
        <v>50</v>
      </c>
      <c r="FE118" s="5">
        <v>53</v>
      </c>
      <c r="FF118" s="79">
        <v>52</v>
      </c>
      <c r="FG118" s="78">
        <v>102.6</v>
      </c>
      <c r="FH118" s="5">
        <v>94.6</v>
      </c>
      <c r="FI118" s="87">
        <f>EZ118</f>
        <v>99</v>
      </c>
      <c r="FJ118" s="239" t="s">
        <v>2229</v>
      </c>
      <c r="FK118" s="240"/>
      <c r="FL118" s="241"/>
      <c r="FM118" s="5">
        <v>0.68400000000000005</v>
      </c>
      <c r="FN118" s="5">
        <v>0.67700000000000005</v>
      </c>
      <c r="FO118" s="79">
        <v>0.68100000000000005</v>
      </c>
      <c r="FP118" s="239" t="s">
        <v>2223</v>
      </c>
      <c r="FQ118" s="240"/>
      <c r="FR118" s="241"/>
      <c r="FS118" s="180">
        <v>15.9</v>
      </c>
    </row>
    <row r="119" spans="1:190" s="69" customFormat="1" ht="15.75" customHeight="1">
      <c r="A119" s="59"/>
      <c r="B119" s="59"/>
      <c r="C119" s="59"/>
      <c r="D119" s="59"/>
      <c r="E119" s="59"/>
      <c r="F119" s="59"/>
      <c r="G119" s="59"/>
      <c r="H119" s="59"/>
      <c r="I119" s="60"/>
      <c r="J119" s="68"/>
      <c r="K119" s="59"/>
      <c r="L119" s="59"/>
      <c r="M119" s="61" t="s">
        <v>2230</v>
      </c>
      <c r="N119" s="59"/>
      <c r="O119" s="59"/>
      <c r="P119" s="59"/>
      <c r="Q119" s="59"/>
      <c r="R119" s="59"/>
      <c r="S119" s="59"/>
      <c r="T119" s="59"/>
      <c r="U119" s="59"/>
      <c r="V119" s="59"/>
      <c r="W119" s="59"/>
      <c r="X119" s="59"/>
      <c r="Y119" s="59"/>
      <c r="Z119" s="59"/>
      <c r="AA119" s="59"/>
      <c r="AB119" s="59"/>
      <c r="AC119" s="59"/>
      <c r="AD119" s="61" t="str">
        <f>$M119</f>
        <v>2022 Volvo S90 T8 AWD Recharge (PHEV)</v>
      </c>
      <c r="AE119" s="59"/>
      <c r="AF119" s="59"/>
      <c r="AG119" s="59"/>
      <c r="AH119" s="59"/>
      <c r="AI119" s="59"/>
      <c r="AJ119" s="62"/>
      <c r="AK119" s="57"/>
      <c r="AL119" s="59"/>
      <c r="AM119" s="59"/>
      <c r="AN119" s="59"/>
      <c r="AO119" s="59"/>
      <c r="AP119" s="59"/>
      <c r="AQ119" s="59"/>
      <c r="AR119" s="62"/>
      <c r="AS119" s="57"/>
      <c r="AT119" s="61" t="str">
        <f>$M119</f>
        <v>2022 Volvo S90 T8 AWD Recharge (PHEV)</v>
      </c>
      <c r="AU119" s="57"/>
      <c r="AV119" s="59"/>
      <c r="AW119" s="59"/>
      <c r="AX119" s="59"/>
      <c r="AY119" s="59"/>
      <c r="AZ119" s="59"/>
      <c r="BA119" s="59"/>
      <c r="BB119" s="59"/>
      <c r="BC119" s="59"/>
      <c r="BD119" s="59"/>
      <c r="BE119" s="59"/>
      <c r="BF119" s="59"/>
      <c r="BG119" s="59"/>
      <c r="BH119" s="59"/>
      <c r="BI119" s="61" t="str">
        <f>$M119</f>
        <v>2022 Volvo S90 T8 AWD Recharge (PHEV)</v>
      </c>
      <c r="BJ119" s="59"/>
      <c r="BK119" s="59"/>
      <c r="BL119" s="59"/>
      <c r="BM119" s="62"/>
      <c r="BN119" s="57"/>
      <c r="BO119" s="59"/>
      <c r="BP119" s="59"/>
      <c r="BQ119" s="59"/>
      <c r="BR119" s="59"/>
      <c r="BS119" s="59"/>
      <c r="BT119" s="64"/>
      <c r="BU119" s="59"/>
      <c r="BV119" s="62"/>
      <c r="BW119" s="201" t="s">
        <v>1986</v>
      </c>
      <c r="BX119" s="57"/>
      <c r="BY119" s="61" t="str">
        <f>$M119</f>
        <v>2022 Volvo S90 T8 AWD Recharge (PHEV)</v>
      </c>
      <c r="BZ119" s="59"/>
      <c r="CA119" s="59"/>
      <c r="CB119" s="59"/>
      <c r="CC119" s="59"/>
      <c r="CD119" s="59"/>
      <c r="CE119" s="115"/>
      <c r="CF119" s="59"/>
      <c r="CG119" s="59"/>
      <c r="CH119" s="59"/>
      <c r="CI119" s="59"/>
      <c r="CJ119" s="59"/>
      <c r="CK119" s="59"/>
      <c r="CL119" s="59"/>
      <c r="CM119" s="59"/>
      <c r="CN119" s="59"/>
      <c r="CO119" s="61" t="str">
        <f>$M119</f>
        <v>2022 Volvo S90 T8 AWD Recharge (PHEV)</v>
      </c>
      <c r="CP119" s="59"/>
      <c r="CQ119" s="59"/>
      <c r="CR119" s="59"/>
      <c r="CS119" s="59"/>
      <c r="CT119" s="59"/>
      <c r="CU119" s="59"/>
      <c r="CV119" s="59"/>
      <c r="CW119" s="59"/>
      <c r="CX119" s="59"/>
      <c r="CY119" s="59"/>
      <c r="CZ119" s="59"/>
      <c r="DA119" s="59"/>
      <c r="DB119" s="59"/>
      <c r="DC119" s="59"/>
      <c r="DD119" s="59"/>
      <c r="DE119" s="59"/>
      <c r="DF119" s="61" t="str">
        <f>$M119</f>
        <v>2022 Volvo S90 T8 AWD Recharge (PHEV)</v>
      </c>
      <c r="DG119" s="59"/>
      <c r="DH119" s="59"/>
      <c r="DI119" s="59"/>
      <c r="DJ119" s="59"/>
      <c r="DK119" s="59"/>
      <c r="DL119" s="59"/>
      <c r="DM119" s="59"/>
      <c r="DN119" s="59"/>
      <c r="DO119" s="59"/>
      <c r="DP119" s="59"/>
      <c r="DQ119" s="59"/>
      <c r="DR119" s="61"/>
      <c r="DS119" s="61"/>
      <c r="DT119" s="61"/>
      <c r="DU119" s="61"/>
      <c r="DV119" s="61"/>
      <c r="DW119" s="61" t="str">
        <f>$M119</f>
        <v>2022 Volvo S90 T8 AWD Recharge (PHEV)</v>
      </c>
      <c r="DX119" s="61"/>
      <c r="DY119" s="61"/>
      <c r="DZ119" s="60"/>
      <c r="EA119" s="202"/>
      <c r="EB119" s="68"/>
      <c r="EC119" s="61"/>
      <c r="ED119" s="60"/>
      <c r="EE119" s="68"/>
      <c r="EF119" s="61"/>
      <c r="EG119" s="61"/>
      <c r="EH119" s="60"/>
      <c r="EI119" s="68"/>
      <c r="EK119" t="s">
        <v>1986</v>
      </c>
      <c r="EL119" s="61" t="str">
        <f>$M119</f>
        <v>2022 Volvo S90 T8 AWD Recharge (PHEV)</v>
      </c>
      <c r="EM119" s="68"/>
      <c r="EP119" s="74"/>
      <c r="EQ119" s="73"/>
      <c r="ET119" s="74"/>
      <c r="EU119" s="73"/>
      <c r="EV119" s="74"/>
      <c r="EW119" s="73"/>
      <c r="EY119" s="74"/>
      <c r="EZ119" s="75"/>
      <c r="FA119" s="61" t="str">
        <f>$M119</f>
        <v>2022 Volvo S90 T8 AWD Recharge (PHEV)</v>
      </c>
      <c r="FB119" s="74"/>
      <c r="FC119" s="75"/>
      <c r="FD119" s="68"/>
      <c r="FE119" s="61"/>
      <c r="FF119" s="60"/>
      <c r="FG119" s="203"/>
      <c r="FH119" s="117"/>
      <c r="FI119" s="193"/>
      <c r="FJ119" s="203"/>
      <c r="FK119" s="117"/>
      <c r="FL119" s="193"/>
      <c r="FM119" s="61" t="str">
        <f>$M119</f>
        <v>2022 Volvo S90 T8 AWD Recharge (PHEV)</v>
      </c>
      <c r="FN119" s="61"/>
      <c r="FO119" s="60"/>
      <c r="FP119" s="204"/>
      <c r="FQ119" s="205"/>
      <c r="FR119" s="205"/>
      <c r="FS119" s="206"/>
      <c r="FT119" s="61"/>
      <c r="FU119" s="61"/>
      <c r="FV119" s="61"/>
      <c r="FW119" s="61"/>
      <c r="FX119" s="61"/>
      <c r="FY119" s="61"/>
      <c r="FZ119" s="61"/>
      <c r="GA119" s="61"/>
      <c r="GB119" s="61"/>
      <c r="GC119" s="61"/>
      <c r="GD119" s="61"/>
      <c r="GE119" s="61"/>
      <c r="GF119" s="61"/>
      <c r="GG119" s="61"/>
      <c r="GH119" s="61"/>
    </row>
    <row r="120" spans="1:190" s="5" customFormat="1">
      <c r="A120" s="5">
        <v>2022</v>
      </c>
      <c r="B120" s="5" t="s">
        <v>1954</v>
      </c>
      <c r="C120" s="5" t="s">
        <v>1955</v>
      </c>
      <c r="D120" s="5" t="s">
        <v>2231</v>
      </c>
      <c r="E120" s="5" t="s">
        <v>1957</v>
      </c>
      <c r="F120" s="5">
        <v>218</v>
      </c>
      <c r="G120" s="80">
        <v>2</v>
      </c>
      <c r="H120" s="5">
        <v>4</v>
      </c>
      <c r="I120" s="79" t="s">
        <v>196</v>
      </c>
      <c r="J120" s="78">
        <v>28</v>
      </c>
      <c r="K120" s="5">
        <v>31</v>
      </c>
      <c r="L120" s="5">
        <v>30</v>
      </c>
      <c r="M120" s="5">
        <v>37.200000000000003</v>
      </c>
      <c r="N120" s="5">
        <v>45.3</v>
      </c>
      <c r="O120" s="5">
        <v>40.455199999999998</v>
      </c>
      <c r="P120" s="5">
        <v>28.3475</v>
      </c>
      <c r="Q120" s="5">
        <v>31.479099999999999</v>
      </c>
      <c r="R120" s="5">
        <v>29.675999999999998</v>
      </c>
      <c r="T120" s="5" t="s">
        <v>1226</v>
      </c>
      <c r="U120" s="5" t="s">
        <v>1227</v>
      </c>
      <c r="V120" s="5" t="s">
        <v>198</v>
      </c>
      <c r="W120" s="5" t="s">
        <v>199</v>
      </c>
      <c r="Y120" s="5">
        <v>8</v>
      </c>
      <c r="Z120" s="5" t="s">
        <v>169</v>
      </c>
      <c r="AA120" s="5" t="s">
        <v>170</v>
      </c>
      <c r="AB120" s="5" t="s">
        <v>167</v>
      </c>
      <c r="AC120" s="5" t="s">
        <v>276</v>
      </c>
      <c r="AD120" s="5">
        <v>10</v>
      </c>
      <c r="AF120" s="5">
        <v>473</v>
      </c>
      <c r="AG120" s="5" t="s">
        <v>296</v>
      </c>
      <c r="AH120" s="5" t="s">
        <v>297</v>
      </c>
      <c r="AI120" s="5" t="s">
        <v>175</v>
      </c>
      <c r="AJ120" s="79" t="s">
        <v>176</v>
      </c>
      <c r="AK120" s="78" t="s">
        <v>170</v>
      </c>
      <c r="AL120" s="5" t="s">
        <v>177</v>
      </c>
      <c r="AO120" s="5">
        <v>102</v>
      </c>
      <c r="AP120" s="5">
        <v>14</v>
      </c>
      <c r="AR120" s="79"/>
      <c r="AS120" s="78">
        <v>1250</v>
      </c>
      <c r="AT120" s="5">
        <v>1250</v>
      </c>
      <c r="AU120" s="78">
        <v>53</v>
      </c>
      <c r="AV120" s="5">
        <v>50</v>
      </c>
      <c r="AW120" s="5">
        <v>51</v>
      </c>
      <c r="AX120" s="5">
        <v>35.9</v>
      </c>
      <c r="AY120" s="5">
        <v>35</v>
      </c>
      <c r="AZ120" s="5">
        <v>35.494999999999997</v>
      </c>
      <c r="BA120" s="5">
        <v>52.545999999999999</v>
      </c>
      <c r="BB120" s="5">
        <v>49.652000000000001</v>
      </c>
      <c r="BC120" s="5">
        <v>51.243699999999997</v>
      </c>
      <c r="BD120" s="5">
        <v>21</v>
      </c>
      <c r="BE120" s="5" t="s">
        <v>2021</v>
      </c>
      <c r="BF120" s="5" t="s">
        <v>2022</v>
      </c>
      <c r="BG120" s="5" t="s">
        <v>2023</v>
      </c>
      <c r="BH120" s="5" t="s">
        <v>2024</v>
      </c>
      <c r="BI120" s="5">
        <v>1250</v>
      </c>
      <c r="BM120" s="79">
        <v>1250</v>
      </c>
      <c r="BN120" s="82" t="s">
        <v>2025</v>
      </c>
      <c r="BO120" s="5">
        <v>2</v>
      </c>
      <c r="BP120" s="5">
        <v>2</v>
      </c>
      <c r="BQ120" s="5">
        <v>5</v>
      </c>
      <c r="BR120" s="5" t="s">
        <v>365</v>
      </c>
      <c r="BS120" s="5" t="s">
        <v>180</v>
      </c>
      <c r="BT120" s="5" t="s">
        <v>2026</v>
      </c>
      <c r="BU120" s="83">
        <v>44384</v>
      </c>
      <c r="BV120" s="79">
        <v>29764</v>
      </c>
      <c r="BW120" s="170"/>
      <c r="BX120" s="78"/>
      <c r="BY120" s="5" t="s">
        <v>170</v>
      </c>
      <c r="CB120" s="5" t="s">
        <v>170</v>
      </c>
      <c r="CC120" s="5" t="s">
        <v>170</v>
      </c>
      <c r="CD120" s="5" t="s">
        <v>2215</v>
      </c>
      <c r="CE120" s="5" t="s">
        <v>170</v>
      </c>
      <c r="CG120" s="5" t="s">
        <v>169</v>
      </c>
      <c r="CH120" s="5" t="s">
        <v>2216</v>
      </c>
      <c r="CI120" s="5" t="s">
        <v>170</v>
      </c>
      <c r="CJ120" s="5" t="s">
        <v>346</v>
      </c>
      <c r="CK120" s="5" t="s">
        <v>183</v>
      </c>
      <c r="CM120" s="5">
        <v>1</v>
      </c>
      <c r="CN120" s="5" t="s">
        <v>184</v>
      </c>
      <c r="CP120" s="5">
        <v>348</v>
      </c>
      <c r="CQ120" s="5">
        <v>34</v>
      </c>
      <c r="CR120" s="5">
        <v>101</v>
      </c>
      <c r="CS120" s="5" t="s">
        <v>185</v>
      </c>
      <c r="CV120" s="5" t="s">
        <v>186</v>
      </c>
      <c r="CX120" s="5" t="s">
        <v>585</v>
      </c>
      <c r="CY120" s="5" t="s">
        <v>170</v>
      </c>
      <c r="DD120" s="5">
        <v>2</v>
      </c>
      <c r="DE120" s="5" t="s">
        <v>522</v>
      </c>
      <c r="DF120" s="5" t="s">
        <v>2217</v>
      </c>
      <c r="DG120" s="5" t="s">
        <v>2218</v>
      </c>
      <c r="DJ120" s="5" t="s">
        <v>204</v>
      </c>
      <c r="DK120" s="5" t="s">
        <v>205</v>
      </c>
      <c r="DL120" s="5" t="s">
        <v>170</v>
      </c>
      <c r="DM120" s="5" t="s">
        <v>169</v>
      </c>
      <c r="DN120" s="5" t="s">
        <v>170</v>
      </c>
      <c r="DO120" s="5" t="s">
        <v>2219</v>
      </c>
      <c r="DP120" s="5" t="s">
        <v>169</v>
      </c>
      <c r="DQ120" s="5" t="s">
        <v>193</v>
      </c>
      <c r="DR120" s="5" t="s">
        <v>792</v>
      </c>
      <c r="DS120" s="5" t="s">
        <v>2029</v>
      </c>
      <c r="DT120" s="5" t="s">
        <v>2030</v>
      </c>
      <c r="DU120" s="5" t="s">
        <v>2039</v>
      </c>
      <c r="DV120" s="5" t="s">
        <v>2040</v>
      </c>
      <c r="DY120" s="5">
        <v>40.5</v>
      </c>
      <c r="DZ120" s="79"/>
      <c r="EA120" s="171"/>
      <c r="EB120" s="78">
        <v>8</v>
      </c>
      <c r="EC120" s="5">
        <v>9</v>
      </c>
      <c r="ED120" s="79"/>
      <c r="EE120" s="78" t="s">
        <v>2220</v>
      </c>
      <c r="EF120" s="5">
        <v>7</v>
      </c>
      <c r="EH120" s="79"/>
      <c r="EI120" s="78"/>
      <c r="EM120" s="78"/>
      <c r="EP120" s="79"/>
      <c r="EQ120" s="78"/>
      <c r="ET120" s="79"/>
      <c r="EU120" s="78">
        <v>250</v>
      </c>
      <c r="EV120" s="79"/>
      <c r="EW120" s="78">
        <v>9</v>
      </c>
      <c r="EX120" s="5">
        <v>9</v>
      </c>
      <c r="EY120" s="79">
        <v>9</v>
      </c>
      <c r="EZ120" s="81">
        <v>164</v>
      </c>
      <c r="FA120" s="5">
        <v>3</v>
      </c>
      <c r="FB120" s="79"/>
      <c r="FC120" s="81">
        <v>490</v>
      </c>
      <c r="FD120" s="78">
        <v>38</v>
      </c>
      <c r="FE120" s="5">
        <v>42</v>
      </c>
      <c r="FF120" s="79">
        <v>40</v>
      </c>
      <c r="FG120" s="5">
        <v>173</v>
      </c>
      <c r="FH120" s="5">
        <v>153</v>
      </c>
      <c r="FI120" s="87">
        <f>EZ120</f>
        <v>164</v>
      </c>
      <c r="FJ120" s="172">
        <v>20.8</v>
      </c>
      <c r="FK120" s="5">
        <v>21.54</v>
      </c>
      <c r="FL120" s="79">
        <f>BD120</f>
        <v>21</v>
      </c>
      <c r="FM120" s="5">
        <v>0.46899999999999997</v>
      </c>
      <c r="FN120" s="5">
        <v>0.48</v>
      </c>
      <c r="FO120" s="79">
        <v>0.47399999999999998</v>
      </c>
      <c r="FP120" s="174">
        <v>0.1</v>
      </c>
      <c r="FQ120" s="175">
        <v>0.1</v>
      </c>
      <c r="FR120" s="179">
        <v>0.1</v>
      </c>
      <c r="FS120" s="180">
        <v>15.9</v>
      </c>
    </row>
    <row r="121" spans="1:190" s="5" customFormat="1">
      <c r="A121" s="236" t="s">
        <v>2221</v>
      </c>
      <c r="B121" s="237"/>
      <c r="C121" s="237"/>
      <c r="D121" s="237"/>
      <c r="E121" s="237"/>
      <c r="F121" s="237"/>
      <c r="G121" s="237"/>
      <c r="H121" s="237"/>
      <c r="I121" s="238"/>
      <c r="J121" s="78">
        <v>28</v>
      </c>
      <c r="K121" s="5">
        <v>31</v>
      </c>
      <c r="L121" s="5">
        <v>30</v>
      </c>
      <c r="M121" s="5">
        <v>37.200000000000003</v>
      </c>
      <c r="N121" s="5">
        <v>45.3</v>
      </c>
      <c r="O121" s="5">
        <v>40.455199999999998</v>
      </c>
      <c r="P121" s="5">
        <v>28.3475</v>
      </c>
      <c r="Q121" s="5">
        <v>31.479099999999999</v>
      </c>
      <c r="R121" s="5">
        <v>29.675999999999998</v>
      </c>
      <c r="T121" s="5" t="s">
        <v>1226</v>
      </c>
      <c r="U121" s="5" t="s">
        <v>1227</v>
      </c>
      <c r="V121" s="5" t="s">
        <v>198</v>
      </c>
      <c r="W121" s="5" t="s">
        <v>199</v>
      </c>
      <c r="Y121" s="5">
        <v>8</v>
      </c>
      <c r="Z121" s="5" t="s">
        <v>169</v>
      </c>
      <c r="AA121" s="5" t="s">
        <v>170</v>
      </c>
      <c r="AB121" s="5" t="s">
        <v>167</v>
      </c>
      <c r="AC121" s="5" t="s">
        <v>276</v>
      </c>
      <c r="AD121" s="5">
        <v>10</v>
      </c>
      <c r="AF121" s="5">
        <v>473</v>
      </c>
      <c r="AG121" s="5" t="s">
        <v>296</v>
      </c>
      <c r="AH121" s="5" t="s">
        <v>297</v>
      </c>
      <c r="AI121" s="5" t="s">
        <v>175</v>
      </c>
      <c r="AJ121" s="79" t="s">
        <v>176</v>
      </c>
      <c r="AK121" s="78" t="s">
        <v>170</v>
      </c>
      <c r="AL121" s="5" t="s">
        <v>177</v>
      </c>
      <c r="AO121" s="5">
        <v>102</v>
      </c>
      <c r="AP121" s="5">
        <v>14</v>
      </c>
      <c r="AR121" s="79"/>
      <c r="AS121" s="78">
        <v>1250</v>
      </c>
      <c r="AT121" s="5">
        <v>1250</v>
      </c>
      <c r="AU121" s="78">
        <v>62</v>
      </c>
      <c r="AV121" s="5">
        <v>64</v>
      </c>
      <c r="AW121" s="5">
        <v>63</v>
      </c>
      <c r="AX121" s="5">
        <v>93.9</v>
      </c>
      <c r="AY121" s="5">
        <v>96.2</v>
      </c>
      <c r="AZ121" s="5">
        <v>94.921199999999999</v>
      </c>
      <c r="BA121" s="5">
        <v>65.763099999999994</v>
      </c>
      <c r="BB121" s="5">
        <v>67.346800000000002</v>
      </c>
      <c r="BC121" s="5">
        <v>66.466399999999993</v>
      </c>
      <c r="BD121" s="5">
        <v>21</v>
      </c>
      <c r="BE121" s="5" t="s">
        <v>2021</v>
      </c>
      <c r="BF121" s="5" t="s">
        <v>2022</v>
      </c>
      <c r="BG121" s="5" t="s">
        <v>175</v>
      </c>
      <c r="BH121" s="5" t="s">
        <v>176</v>
      </c>
      <c r="BI121" s="5">
        <v>1250</v>
      </c>
      <c r="BM121" s="79">
        <v>1250</v>
      </c>
      <c r="BN121" s="82" t="s">
        <v>2025</v>
      </c>
      <c r="BO121" s="5">
        <v>2</v>
      </c>
      <c r="BP121" s="5">
        <v>2</v>
      </c>
      <c r="BQ121" s="5">
        <v>5</v>
      </c>
      <c r="BR121" s="5" t="s">
        <v>365</v>
      </c>
      <c r="BS121" s="5" t="s">
        <v>180</v>
      </c>
      <c r="BT121" s="5" t="s">
        <v>2026</v>
      </c>
      <c r="BU121" s="83">
        <v>44384</v>
      </c>
      <c r="BV121" s="79">
        <v>29764</v>
      </c>
      <c r="BW121" s="170"/>
      <c r="BX121" s="78"/>
      <c r="BY121" s="5" t="s">
        <v>170</v>
      </c>
      <c r="CB121" s="5" t="s">
        <v>170</v>
      </c>
      <c r="CC121" s="5" t="s">
        <v>170</v>
      </c>
      <c r="CD121" s="5" t="s">
        <v>2215</v>
      </c>
      <c r="CE121" s="5" t="s">
        <v>170</v>
      </c>
      <c r="CG121" s="5" t="s">
        <v>169</v>
      </c>
      <c r="CH121" s="5" t="s">
        <v>2216</v>
      </c>
      <c r="CI121" s="5" t="s">
        <v>170</v>
      </c>
      <c r="CJ121" s="5" t="s">
        <v>346</v>
      </c>
      <c r="CK121" s="5" t="s">
        <v>183</v>
      </c>
      <c r="CM121" s="5">
        <v>1</v>
      </c>
      <c r="CN121" s="5" t="s">
        <v>184</v>
      </c>
      <c r="CP121" s="5">
        <v>348</v>
      </c>
      <c r="CQ121" s="5">
        <v>34</v>
      </c>
      <c r="CR121" s="5">
        <v>101</v>
      </c>
      <c r="CS121" s="5" t="s">
        <v>185</v>
      </c>
      <c r="CV121" s="5" t="s">
        <v>186</v>
      </c>
      <c r="CX121" s="5" t="s">
        <v>585</v>
      </c>
      <c r="CY121" s="5" t="s">
        <v>170</v>
      </c>
      <c r="DD121" s="5">
        <v>2</v>
      </c>
      <c r="DE121" s="5" t="s">
        <v>522</v>
      </c>
      <c r="DF121" s="5" t="s">
        <v>2222</v>
      </c>
      <c r="DG121" s="5" t="s">
        <v>2218</v>
      </c>
      <c r="DJ121" s="5" t="s">
        <v>204</v>
      </c>
      <c r="DK121" s="5" t="s">
        <v>205</v>
      </c>
      <c r="DL121" s="5" t="s">
        <v>170</v>
      </c>
      <c r="DM121" s="5" t="s">
        <v>169</v>
      </c>
      <c r="DN121" s="5" t="s">
        <v>170</v>
      </c>
      <c r="DO121" s="5" t="s">
        <v>2219</v>
      </c>
      <c r="DP121" s="5" t="s">
        <v>169</v>
      </c>
      <c r="DQ121" s="5" t="s">
        <v>193</v>
      </c>
      <c r="DR121" s="5" t="s">
        <v>792</v>
      </c>
      <c r="DS121" s="5" t="s">
        <v>2029</v>
      </c>
      <c r="DT121" s="5" t="s">
        <v>2030</v>
      </c>
      <c r="DU121" s="5" t="s">
        <v>2039</v>
      </c>
      <c r="DV121" s="5" t="s">
        <v>2040</v>
      </c>
      <c r="DY121" s="5">
        <v>40.5</v>
      </c>
      <c r="DZ121" s="79"/>
      <c r="EA121" s="171"/>
      <c r="EB121" s="78">
        <v>8</v>
      </c>
      <c r="EC121" s="5">
        <v>9</v>
      </c>
      <c r="ED121" s="79"/>
      <c r="EE121" s="78" t="s">
        <v>2220</v>
      </c>
      <c r="EF121" s="5">
        <v>7</v>
      </c>
      <c r="EH121" s="79"/>
      <c r="EI121" s="78"/>
      <c r="EM121" s="78"/>
      <c r="EP121" s="79"/>
      <c r="EQ121" s="78"/>
      <c r="ET121" s="79"/>
      <c r="EU121" s="78">
        <v>250</v>
      </c>
      <c r="EV121" s="79"/>
      <c r="EW121" s="78">
        <v>311</v>
      </c>
      <c r="EX121" s="5">
        <v>281</v>
      </c>
      <c r="EY121" s="79">
        <v>298</v>
      </c>
      <c r="EZ121" s="81">
        <v>164</v>
      </c>
      <c r="FA121" s="5">
        <v>3</v>
      </c>
      <c r="FB121" s="79"/>
      <c r="FC121" s="81">
        <v>490</v>
      </c>
      <c r="FD121" s="78">
        <v>38</v>
      </c>
      <c r="FE121" s="5">
        <v>42</v>
      </c>
      <c r="FF121" s="79">
        <v>40</v>
      </c>
      <c r="FG121" s="5">
        <v>173</v>
      </c>
      <c r="FH121" s="5">
        <v>153</v>
      </c>
      <c r="FI121" s="87">
        <f>EZ121</f>
        <v>164</v>
      </c>
      <c r="FJ121" s="239" t="s">
        <v>2049</v>
      </c>
      <c r="FK121" s="240"/>
      <c r="FL121" s="241"/>
      <c r="FM121" s="5">
        <v>0.46899999999999997</v>
      </c>
      <c r="FN121" s="5">
        <v>0.48</v>
      </c>
      <c r="FO121" s="79">
        <v>0.47399999999999998</v>
      </c>
      <c r="FP121" s="239" t="s">
        <v>2223</v>
      </c>
      <c r="FQ121" s="240"/>
      <c r="FR121" s="241"/>
      <c r="FS121" s="180">
        <v>15.9</v>
      </c>
    </row>
    <row r="122" spans="1:190" s="69" customFormat="1" ht="17.25" customHeight="1">
      <c r="A122" s="59"/>
      <c r="B122" s="59"/>
      <c r="C122" s="59"/>
      <c r="D122" s="59"/>
      <c r="E122" s="59"/>
      <c r="F122" s="59"/>
      <c r="G122" s="59"/>
      <c r="H122" s="59"/>
      <c r="I122" s="60"/>
      <c r="J122" s="61"/>
      <c r="K122" s="59"/>
      <c r="L122" s="59"/>
      <c r="M122" s="61" t="s">
        <v>2232</v>
      </c>
      <c r="N122" s="59"/>
      <c r="O122" s="59"/>
      <c r="P122" s="59"/>
      <c r="Q122" s="59"/>
      <c r="R122" s="59"/>
      <c r="S122" s="59"/>
      <c r="T122" s="59"/>
      <c r="U122" s="59"/>
      <c r="V122" s="59"/>
      <c r="W122" s="59"/>
      <c r="X122" s="59"/>
      <c r="Y122" s="59"/>
      <c r="Z122" s="59"/>
      <c r="AA122" s="59"/>
      <c r="AB122" s="59"/>
      <c r="AC122" s="59"/>
      <c r="AD122" s="61" t="str">
        <f>$M122</f>
        <v>2022 Volvo S90 T8 AWD Recharge - Extended Range (PHEV)</v>
      </c>
      <c r="AE122" s="59"/>
      <c r="AF122" s="59"/>
      <c r="AG122" s="59"/>
      <c r="AH122" s="59"/>
      <c r="AI122" s="59"/>
      <c r="AJ122" s="59"/>
      <c r="AK122" s="57"/>
      <c r="AL122" s="59"/>
      <c r="AM122" s="59"/>
      <c r="AN122" s="59"/>
      <c r="AO122" s="59"/>
      <c r="AP122" s="59"/>
      <c r="AQ122" s="59"/>
      <c r="AR122" s="62"/>
      <c r="AS122" s="57"/>
      <c r="AT122" s="61" t="str">
        <f>$M122</f>
        <v>2022 Volvo S90 T8 AWD Recharge - Extended Range (PHEV)</v>
      </c>
      <c r="AU122" s="59"/>
      <c r="AV122" s="59"/>
      <c r="AW122" s="59"/>
      <c r="AX122" s="59"/>
      <c r="AY122" s="59"/>
      <c r="AZ122" s="59"/>
      <c r="BA122" s="59"/>
      <c r="BB122" s="59"/>
      <c r="BC122" s="59"/>
      <c r="BD122" s="59"/>
      <c r="BE122" s="59"/>
      <c r="BF122" s="59"/>
      <c r="BG122" s="59"/>
      <c r="BH122" s="59"/>
      <c r="BI122" s="61" t="str">
        <f>$M122</f>
        <v>2022 Volvo S90 T8 AWD Recharge - Extended Range (PHEV)</v>
      </c>
      <c r="BJ122" s="59"/>
      <c r="BK122" s="59"/>
      <c r="BL122" s="59"/>
      <c r="BM122" s="59"/>
      <c r="BN122" s="57"/>
      <c r="BO122" s="59"/>
      <c r="BP122" s="59"/>
      <c r="BQ122" s="59"/>
      <c r="BR122" s="59"/>
      <c r="BS122" s="59"/>
      <c r="BT122" s="64"/>
      <c r="BU122" s="59"/>
      <c r="BV122" s="62"/>
      <c r="BW122" s="201" t="s">
        <v>1986</v>
      </c>
      <c r="BX122" s="59"/>
      <c r="BY122" s="61" t="str">
        <f>$M122</f>
        <v>2022 Volvo S90 T8 AWD Recharge - Extended Range (PHEV)</v>
      </c>
      <c r="BZ122" s="59"/>
      <c r="CA122" s="59"/>
      <c r="CB122" s="59"/>
      <c r="CC122" s="59"/>
      <c r="CD122" s="59"/>
      <c r="CE122" s="115"/>
      <c r="CF122" s="59"/>
      <c r="CG122" s="59"/>
      <c r="CH122" s="59"/>
      <c r="CI122" s="59"/>
      <c r="CJ122" s="59"/>
      <c r="CK122" s="59"/>
      <c r="CL122" s="59"/>
      <c r="CM122" s="59"/>
      <c r="CN122" s="59"/>
      <c r="CO122" s="61" t="str">
        <f>$M122</f>
        <v>2022 Volvo S90 T8 AWD Recharge - Extended Range (PHEV)</v>
      </c>
      <c r="CP122" s="59"/>
      <c r="CQ122" s="59"/>
      <c r="CR122" s="59"/>
      <c r="CS122" s="59"/>
      <c r="CT122" s="59"/>
      <c r="CU122" s="59"/>
      <c r="CV122" s="59"/>
      <c r="CW122" s="59"/>
      <c r="CX122" s="59"/>
      <c r="CY122" s="59"/>
      <c r="CZ122" s="59"/>
      <c r="DA122" s="59"/>
      <c r="DB122" s="59"/>
      <c r="DC122" s="59"/>
      <c r="DD122" s="59"/>
      <c r="DE122" s="59"/>
      <c r="DF122" s="61" t="str">
        <f>$M122</f>
        <v>2022 Volvo S90 T8 AWD Recharge - Extended Range (PHEV)</v>
      </c>
      <c r="DG122" s="59"/>
      <c r="DH122" s="59"/>
      <c r="DI122" s="59"/>
      <c r="DJ122" s="59"/>
      <c r="DK122" s="59"/>
      <c r="DL122" s="59"/>
      <c r="DM122" s="59"/>
      <c r="DN122" s="59"/>
      <c r="DO122" s="59"/>
      <c r="DP122" s="59"/>
      <c r="DQ122" s="59"/>
      <c r="DR122" s="61"/>
      <c r="DS122" s="61"/>
      <c r="DT122" s="61"/>
      <c r="DU122" s="61"/>
      <c r="DV122" s="61"/>
      <c r="DW122" s="61" t="str">
        <f>$M122</f>
        <v>2022 Volvo S90 T8 AWD Recharge - Extended Range (PHEV)</v>
      </c>
      <c r="DX122" s="61"/>
      <c r="DY122" s="61"/>
      <c r="DZ122" s="60"/>
      <c r="EA122" s="202"/>
      <c r="EB122" s="68"/>
      <c r="EC122" s="61"/>
      <c r="ED122" s="61"/>
      <c r="EE122" s="68"/>
      <c r="EF122" s="61"/>
      <c r="EG122" s="61"/>
      <c r="EH122" s="60"/>
      <c r="EI122" s="61"/>
      <c r="EK122" t="s">
        <v>1986</v>
      </c>
      <c r="EL122" s="61" t="str">
        <f>$M122</f>
        <v>2022 Volvo S90 T8 AWD Recharge - Extended Range (PHEV)</v>
      </c>
      <c r="EM122" s="68"/>
      <c r="EP122" s="74"/>
      <c r="EU122" s="73"/>
      <c r="EV122" s="74"/>
      <c r="EZ122" s="75"/>
      <c r="FA122" s="61" t="str">
        <f>$M122</f>
        <v>2022 Volvo S90 T8 AWD Recharge - Extended Range (PHEV)</v>
      </c>
      <c r="FC122" s="75"/>
      <c r="FD122" s="61"/>
      <c r="FE122" s="61"/>
      <c r="FF122" s="60"/>
      <c r="FG122" s="203"/>
      <c r="FH122" s="117"/>
      <c r="FI122" s="193"/>
      <c r="FJ122" s="203"/>
      <c r="FK122" s="117"/>
      <c r="FL122" s="193"/>
      <c r="FM122" s="61" t="str">
        <f>$M122</f>
        <v>2022 Volvo S90 T8 AWD Recharge - Extended Range (PHEV)</v>
      </c>
      <c r="FN122" s="117"/>
      <c r="FO122" s="193"/>
      <c r="FP122" s="204"/>
      <c r="FQ122" s="205"/>
      <c r="FR122" s="205"/>
      <c r="FS122" s="206"/>
      <c r="FT122" s="61"/>
      <c r="FU122" s="61"/>
      <c r="FV122" s="61"/>
      <c r="FW122" s="61"/>
      <c r="FX122" s="61"/>
      <c r="FY122" s="61"/>
      <c r="FZ122" s="61"/>
      <c r="GA122" s="61"/>
      <c r="GB122" s="61"/>
      <c r="GC122" s="61"/>
      <c r="GD122" s="61"/>
      <c r="GE122" s="61"/>
      <c r="GF122" s="61"/>
      <c r="GG122" s="61"/>
      <c r="GH122" s="61"/>
    </row>
    <row r="123" spans="1:190" s="5" customFormat="1">
      <c r="A123" s="5">
        <v>2022</v>
      </c>
      <c r="B123" s="5" t="s">
        <v>1954</v>
      </c>
      <c r="C123" s="5" t="s">
        <v>1955</v>
      </c>
      <c r="D123" s="5" t="s">
        <v>2233</v>
      </c>
      <c r="E123" s="5" t="s">
        <v>1957</v>
      </c>
      <c r="F123" s="5">
        <v>219</v>
      </c>
      <c r="G123" s="80">
        <v>2</v>
      </c>
      <c r="H123" s="5">
        <v>4</v>
      </c>
      <c r="I123" s="79" t="s">
        <v>196</v>
      </c>
      <c r="J123" s="78">
        <v>28</v>
      </c>
      <c r="K123" s="5">
        <v>31</v>
      </c>
      <c r="L123" s="5">
        <v>29</v>
      </c>
      <c r="M123" s="5">
        <v>36.4</v>
      </c>
      <c r="N123" s="5">
        <v>44.5</v>
      </c>
      <c r="O123" s="5">
        <v>39.647500000000001</v>
      </c>
      <c r="P123" s="5">
        <v>27.807200000000002</v>
      </c>
      <c r="Q123" s="5">
        <v>30.978100000000001</v>
      </c>
      <c r="R123" s="5">
        <v>29.149899999999999</v>
      </c>
      <c r="T123" s="5" t="s">
        <v>165</v>
      </c>
      <c r="U123" s="5" t="s">
        <v>166</v>
      </c>
      <c r="V123" s="5" t="s">
        <v>198</v>
      </c>
      <c r="W123" s="5" t="s">
        <v>199</v>
      </c>
      <c r="Y123" s="5">
        <v>8</v>
      </c>
      <c r="Z123" s="5" t="s">
        <v>169</v>
      </c>
      <c r="AA123" s="5" t="s">
        <v>170</v>
      </c>
      <c r="AB123" s="5" t="s">
        <v>167</v>
      </c>
      <c r="AC123" s="5" t="s">
        <v>276</v>
      </c>
      <c r="AD123" s="5">
        <v>10</v>
      </c>
      <c r="AF123" s="5">
        <v>465</v>
      </c>
      <c r="AG123" s="5" t="s">
        <v>296</v>
      </c>
      <c r="AH123" s="5" t="s">
        <v>297</v>
      </c>
      <c r="AI123" s="5" t="s">
        <v>175</v>
      </c>
      <c r="AJ123" s="79" t="s">
        <v>176</v>
      </c>
      <c r="AK123" s="78" t="s">
        <v>170</v>
      </c>
      <c r="AL123" s="5" t="s">
        <v>177</v>
      </c>
      <c r="AO123" s="5">
        <v>102</v>
      </c>
      <c r="AP123" s="5">
        <v>14</v>
      </c>
      <c r="AR123" s="79"/>
      <c r="AS123" s="78">
        <v>1150</v>
      </c>
      <c r="AT123" s="5">
        <v>1150</v>
      </c>
      <c r="AU123" s="78">
        <v>49</v>
      </c>
      <c r="AV123" s="5">
        <v>48</v>
      </c>
      <c r="AW123" s="5">
        <v>48</v>
      </c>
      <c r="AX123" s="5">
        <v>34.299999999999997</v>
      </c>
      <c r="AY123" s="5">
        <v>33.5</v>
      </c>
      <c r="AZ123" s="5">
        <v>33.94</v>
      </c>
      <c r="BA123" s="5">
        <v>48.823999999999998</v>
      </c>
      <c r="BB123" s="5">
        <v>47.579000000000001</v>
      </c>
      <c r="BC123" s="5">
        <v>48.263800000000003</v>
      </c>
      <c r="BD123" s="5">
        <v>38</v>
      </c>
      <c r="BE123" s="5" t="s">
        <v>2021</v>
      </c>
      <c r="BF123" s="5" t="s">
        <v>2022</v>
      </c>
      <c r="BG123" s="5" t="s">
        <v>2023</v>
      </c>
      <c r="BH123" s="5" t="s">
        <v>2024</v>
      </c>
      <c r="BI123" s="5">
        <v>1150</v>
      </c>
      <c r="BM123" s="79">
        <v>1150</v>
      </c>
      <c r="BN123" s="82" t="s">
        <v>2025</v>
      </c>
      <c r="BO123" s="5">
        <v>2</v>
      </c>
      <c r="BP123" s="5">
        <v>2</v>
      </c>
      <c r="BQ123" s="5">
        <v>5</v>
      </c>
      <c r="BR123" s="5" t="s">
        <v>365</v>
      </c>
      <c r="BS123" s="5" t="s">
        <v>180</v>
      </c>
      <c r="BT123" s="5" t="s">
        <v>2026</v>
      </c>
      <c r="BU123" s="83">
        <v>44624</v>
      </c>
      <c r="BV123" s="79">
        <v>31053</v>
      </c>
      <c r="BW123" s="170"/>
      <c r="BX123" s="78"/>
      <c r="BY123" s="5" t="s">
        <v>170</v>
      </c>
      <c r="CB123" s="5" t="s">
        <v>170</v>
      </c>
      <c r="CC123" s="5" t="s">
        <v>170</v>
      </c>
      <c r="CD123" s="5" t="s">
        <v>2226</v>
      </c>
      <c r="CE123" s="5" t="s">
        <v>170</v>
      </c>
      <c r="CG123" s="5" t="s">
        <v>169</v>
      </c>
      <c r="CH123" s="5" t="s">
        <v>2216</v>
      </c>
      <c r="CI123" s="5" t="s">
        <v>170</v>
      </c>
      <c r="CJ123" s="5" t="s">
        <v>346</v>
      </c>
      <c r="CK123" s="5" t="s">
        <v>183</v>
      </c>
      <c r="CM123" s="5">
        <v>1</v>
      </c>
      <c r="CN123" s="5" t="s">
        <v>184</v>
      </c>
      <c r="CP123" s="5">
        <v>369</v>
      </c>
      <c r="CQ123" s="5">
        <v>51</v>
      </c>
      <c r="CR123" s="5">
        <v>136.69999999999999</v>
      </c>
      <c r="CS123" s="5" t="s">
        <v>185</v>
      </c>
      <c r="CV123" s="5" t="s">
        <v>186</v>
      </c>
      <c r="CX123" s="5" t="s">
        <v>585</v>
      </c>
      <c r="CY123" s="5" t="s">
        <v>170</v>
      </c>
      <c r="DD123" s="5">
        <v>2</v>
      </c>
      <c r="DE123" s="5" t="s">
        <v>522</v>
      </c>
      <c r="DF123" s="5" t="s">
        <v>2217</v>
      </c>
      <c r="DG123" s="5" t="s">
        <v>2227</v>
      </c>
      <c r="DJ123" s="5" t="s">
        <v>204</v>
      </c>
      <c r="DK123" s="5" t="s">
        <v>205</v>
      </c>
      <c r="DL123" s="5" t="s">
        <v>170</v>
      </c>
      <c r="DM123" s="5" t="s">
        <v>169</v>
      </c>
      <c r="DN123" s="5" t="s">
        <v>170</v>
      </c>
      <c r="DO123" s="5" t="s">
        <v>2219</v>
      </c>
      <c r="DP123" s="5" t="s">
        <v>169</v>
      </c>
      <c r="DQ123" s="5" t="s">
        <v>193</v>
      </c>
      <c r="DR123" s="5" t="s">
        <v>792</v>
      </c>
      <c r="DS123" s="5" t="s">
        <v>2029</v>
      </c>
      <c r="DT123" s="5" t="s">
        <v>2030</v>
      </c>
      <c r="DU123" s="5" t="s">
        <v>2039</v>
      </c>
      <c r="DV123" s="5" t="s">
        <v>2040</v>
      </c>
      <c r="DY123" s="5">
        <v>39.6</v>
      </c>
      <c r="DZ123" s="79"/>
      <c r="EA123" s="171"/>
      <c r="EB123" s="78">
        <v>9</v>
      </c>
      <c r="EC123" s="5">
        <v>10</v>
      </c>
      <c r="ED123" s="79"/>
      <c r="EE123" s="78" t="s">
        <v>2228</v>
      </c>
      <c r="EF123" s="5">
        <v>7</v>
      </c>
      <c r="EH123" s="79"/>
      <c r="EI123" s="78"/>
      <c r="EM123" s="78"/>
      <c r="EP123" s="79"/>
      <c r="EQ123" s="78"/>
      <c r="ET123" s="79"/>
      <c r="EU123" s="78">
        <v>750</v>
      </c>
      <c r="EV123" s="79"/>
      <c r="EW123" s="78">
        <v>9</v>
      </c>
      <c r="EX123" s="5">
        <v>9</v>
      </c>
      <c r="EY123" s="79">
        <v>9</v>
      </c>
      <c r="EZ123" s="81">
        <v>110</v>
      </c>
      <c r="FA123" s="5">
        <v>5</v>
      </c>
      <c r="FB123" s="79"/>
      <c r="FC123" s="81">
        <v>500</v>
      </c>
      <c r="FD123" s="78">
        <v>45</v>
      </c>
      <c r="FE123" s="5">
        <v>49</v>
      </c>
      <c r="FF123" s="79">
        <v>47</v>
      </c>
      <c r="FG123" s="78">
        <v>115.9</v>
      </c>
      <c r="FH123" s="5">
        <v>103.6</v>
      </c>
      <c r="FI123" s="87">
        <f>EZ123</f>
        <v>110</v>
      </c>
      <c r="FJ123" s="172">
        <v>37.479999999999997</v>
      </c>
      <c r="FK123" s="5">
        <v>38.22</v>
      </c>
      <c r="FL123" s="79">
        <f>BD123</f>
        <v>38</v>
      </c>
      <c r="FM123" s="5">
        <v>0.65700000000000003</v>
      </c>
      <c r="FN123" s="5">
        <v>0.66300000000000003</v>
      </c>
      <c r="FO123" s="79">
        <v>0.66</v>
      </c>
      <c r="FP123" s="174">
        <v>0.1</v>
      </c>
      <c r="FQ123" s="175">
        <v>0.1</v>
      </c>
      <c r="FR123" s="179">
        <v>0.1</v>
      </c>
      <c r="FS123" s="180">
        <v>15.9</v>
      </c>
    </row>
    <row r="124" spans="1:190" s="5" customFormat="1">
      <c r="A124" s="236" t="s">
        <v>2221</v>
      </c>
      <c r="B124" s="237"/>
      <c r="C124" s="237"/>
      <c r="D124" s="237"/>
      <c r="E124" s="237"/>
      <c r="F124" s="237"/>
      <c r="G124" s="237"/>
      <c r="H124" s="237"/>
      <c r="I124" s="238"/>
      <c r="J124" s="78">
        <v>28</v>
      </c>
      <c r="K124" s="5">
        <v>31</v>
      </c>
      <c r="L124" s="5">
        <v>29</v>
      </c>
      <c r="M124" s="5">
        <v>36.4</v>
      </c>
      <c r="N124" s="5">
        <v>44.5</v>
      </c>
      <c r="O124" s="5">
        <v>39.647500000000001</v>
      </c>
      <c r="P124" s="5">
        <v>27.807200000000002</v>
      </c>
      <c r="Q124" s="5">
        <v>30.978100000000001</v>
      </c>
      <c r="R124" s="5">
        <v>29.149899999999999</v>
      </c>
      <c r="T124" s="5" t="s">
        <v>165</v>
      </c>
      <c r="U124" s="5" t="s">
        <v>166</v>
      </c>
      <c r="V124" s="5" t="s">
        <v>198</v>
      </c>
      <c r="W124" s="5" t="s">
        <v>199</v>
      </c>
      <c r="Y124" s="5">
        <v>8</v>
      </c>
      <c r="Z124" s="5" t="s">
        <v>169</v>
      </c>
      <c r="AA124" s="5" t="s">
        <v>170</v>
      </c>
      <c r="AB124" s="5" t="s">
        <v>167</v>
      </c>
      <c r="AC124" s="5" t="s">
        <v>276</v>
      </c>
      <c r="AD124" s="5">
        <v>10</v>
      </c>
      <c r="AF124" s="5">
        <v>465</v>
      </c>
      <c r="AG124" s="5" t="s">
        <v>296</v>
      </c>
      <c r="AH124" s="5" t="s">
        <v>297</v>
      </c>
      <c r="AI124" s="5" t="s">
        <v>175</v>
      </c>
      <c r="AJ124" s="79" t="s">
        <v>176</v>
      </c>
      <c r="AK124" s="78" t="s">
        <v>170</v>
      </c>
      <c r="AL124" s="5" t="s">
        <v>177</v>
      </c>
      <c r="AO124" s="5">
        <v>102</v>
      </c>
      <c r="AP124" s="5">
        <v>14</v>
      </c>
      <c r="AR124" s="79"/>
      <c r="AS124" s="78">
        <v>1150</v>
      </c>
      <c r="AT124" s="5">
        <v>1150</v>
      </c>
      <c r="AU124" s="78">
        <v>66</v>
      </c>
      <c r="AV124" s="5">
        <v>67</v>
      </c>
      <c r="AW124" s="5">
        <v>66</v>
      </c>
      <c r="AX124" s="5">
        <v>98.4</v>
      </c>
      <c r="AY124" s="5">
        <v>100.7</v>
      </c>
      <c r="AZ124" s="5">
        <v>99.421899999999994</v>
      </c>
      <c r="BA124" s="5">
        <v>69.002700000000004</v>
      </c>
      <c r="BB124" s="5">
        <v>70.522800000000004</v>
      </c>
      <c r="BC124" s="5">
        <v>69.678600000000003</v>
      </c>
      <c r="BD124" s="5">
        <v>38</v>
      </c>
      <c r="BE124" s="5" t="s">
        <v>2021</v>
      </c>
      <c r="BF124" s="5" t="s">
        <v>2022</v>
      </c>
      <c r="BG124" s="5" t="s">
        <v>175</v>
      </c>
      <c r="BH124" s="5" t="s">
        <v>176</v>
      </c>
      <c r="BI124" s="5">
        <v>1150</v>
      </c>
      <c r="BM124" s="79">
        <v>1150</v>
      </c>
      <c r="BN124" s="82" t="s">
        <v>2025</v>
      </c>
      <c r="BO124" s="5">
        <v>2</v>
      </c>
      <c r="BP124" s="5">
        <v>2</v>
      </c>
      <c r="BQ124" s="5">
        <v>5</v>
      </c>
      <c r="BR124" s="5" t="s">
        <v>365</v>
      </c>
      <c r="BS124" s="5" t="s">
        <v>180</v>
      </c>
      <c r="BT124" s="5" t="s">
        <v>2026</v>
      </c>
      <c r="BU124" s="83">
        <v>44624</v>
      </c>
      <c r="BV124" s="79">
        <v>31053</v>
      </c>
      <c r="BW124" s="170"/>
      <c r="BX124" s="78"/>
      <c r="BY124" s="5" t="s">
        <v>170</v>
      </c>
      <c r="CB124" s="5" t="s">
        <v>170</v>
      </c>
      <c r="CC124" s="5" t="s">
        <v>170</v>
      </c>
      <c r="CD124" s="5" t="s">
        <v>2226</v>
      </c>
      <c r="CE124" s="5" t="s">
        <v>170</v>
      </c>
      <c r="CG124" s="5" t="s">
        <v>169</v>
      </c>
      <c r="CH124" s="5" t="s">
        <v>2216</v>
      </c>
      <c r="CI124" s="5" t="s">
        <v>170</v>
      </c>
      <c r="CJ124" s="5" t="s">
        <v>346</v>
      </c>
      <c r="CK124" s="5" t="s">
        <v>183</v>
      </c>
      <c r="CM124" s="5">
        <v>1</v>
      </c>
      <c r="CN124" s="5" t="s">
        <v>184</v>
      </c>
      <c r="CP124" s="5">
        <v>369</v>
      </c>
      <c r="CQ124" s="5">
        <v>51</v>
      </c>
      <c r="CR124" s="5">
        <v>136.69999999999999</v>
      </c>
      <c r="CS124" s="5" t="s">
        <v>185</v>
      </c>
      <c r="CV124" s="5" t="s">
        <v>186</v>
      </c>
      <c r="CX124" s="5" t="s">
        <v>585</v>
      </c>
      <c r="CY124" s="5" t="s">
        <v>170</v>
      </c>
      <c r="DD124" s="5">
        <v>2</v>
      </c>
      <c r="DE124" s="5" t="s">
        <v>522</v>
      </c>
      <c r="DF124" s="5" t="s">
        <v>2222</v>
      </c>
      <c r="DG124" s="5" t="s">
        <v>2227</v>
      </c>
      <c r="DJ124" s="5" t="s">
        <v>204</v>
      </c>
      <c r="DK124" s="5" t="s">
        <v>205</v>
      </c>
      <c r="DL124" s="5" t="s">
        <v>170</v>
      </c>
      <c r="DM124" s="5" t="s">
        <v>169</v>
      </c>
      <c r="DN124" s="5" t="s">
        <v>170</v>
      </c>
      <c r="DO124" s="5" t="s">
        <v>2219</v>
      </c>
      <c r="DP124" s="5" t="s">
        <v>169</v>
      </c>
      <c r="DQ124" s="5" t="s">
        <v>193</v>
      </c>
      <c r="DR124" s="5" t="s">
        <v>792</v>
      </c>
      <c r="DS124" s="5" t="s">
        <v>2029</v>
      </c>
      <c r="DT124" s="5" t="s">
        <v>2030</v>
      </c>
      <c r="DU124" s="5" t="s">
        <v>2039</v>
      </c>
      <c r="DV124" s="5" t="s">
        <v>2040</v>
      </c>
      <c r="DY124" s="5">
        <v>39.6</v>
      </c>
      <c r="DZ124" s="79"/>
      <c r="EA124" s="171"/>
      <c r="EB124" s="78">
        <v>9</v>
      </c>
      <c r="EC124" s="5">
        <v>10</v>
      </c>
      <c r="ED124" s="79"/>
      <c r="EE124" s="78" t="s">
        <v>2228</v>
      </c>
      <c r="EF124" s="5">
        <v>7</v>
      </c>
      <c r="EH124" s="79"/>
      <c r="EI124" s="78"/>
      <c r="EM124" s="78"/>
      <c r="EP124" s="79"/>
      <c r="EQ124" s="78"/>
      <c r="ET124" s="79"/>
      <c r="EU124" s="78">
        <v>750</v>
      </c>
      <c r="EV124" s="79"/>
      <c r="EW124" s="78">
        <v>317</v>
      </c>
      <c r="EX124" s="5">
        <v>285</v>
      </c>
      <c r="EY124" s="79">
        <v>303</v>
      </c>
      <c r="EZ124" s="81">
        <v>110</v>
      </c>
      <c r="FA124" s="5">
        <v>5</v>
      </c>
      <c r="FB124" s="79"/>
      <c r="FC124" s="81">
        <v>500</v>
      </c>
      <c r="FD124" s="78">
        <v>45</v>
      </c>
      <c r="FE124" s="5">
        <v>49</v>
      </c>
      <c r="FF124" s="79">
        <v>47</v>
      </c>
      <c r="FG124" s="78">
        <v>115.9</v>
      </c>
      <c r="FH124" s="5">
        <v>103.6</v>
      </c>
      <c r="FI124" s="87">
        <f>EZ124</f>
        <v>110</v>
      </c>
      <c r="FJ124" s="239" t="s">
        <v>2108</v>
      </c>
      <c r="FK124" s="240"/>
      <c r="FL124" s="241"/>
      <c r="FM124" s="5">
        <v>0.65700000000000003</v>
      </c>
      <c r="FN124" s="5">
        <v>0.66300000000000003</v>
      </c>
      <c r="FO124" s="79">
        <v>0.66</v>
      </c>
      <c r="FP124" s="239" t="s">
        <v>2223</v>
      </c>
      <c r="FQ124" s="240"/>
      <c r="FR124" s="241"/>
      <c r="FS124" s="180">
        <v>15.9</v>
      </c>
    </row>
    <row r="125" spans="1:190" s="69" customFormat="1" ht="12.75" customHeight="1">
      <c r="A125" s="59"/>
      <c r="B125" s="59"/>
      <c r="C125" s="59"/>
      <c r="D125" s="59"/>
      <c r="E125" s="59"/>
      <c r="F125" s="59"/>
      <c r="G125" s="59"/>
      <c r="H125" s="59"/>
      <c r="I125" s="60"/>
      <c r="J125" s="61"/>
      <c r="K125" s="59"/>
      <c r="L125" s="59"/>
      <c r="M125" s="61" t="s">
        <v>2234</v>
      </c>
      <c r="N125" s="59"/>
      <c r="O125" s="59"/>
      <c r="P125" s="59"/>
      <c r="Q125" s="59"/>
      <c r="R125" s="59"/>
      <c r="S125" s="59"/>
      <c r="T125" s="59"/>
      <c r="U125" s="59"/>
      <c r="V125" s="59"/>
      <c r="W125" s="59"/>
      <c r="X125" s="59"/>
      <c r="Y125" s="59"/>
      <c r="Z125" s="59"/>
      <c r="AA125" s="59"/>
      <c r="AB125" s="59"/>
      <c r="AC125" s="59"/>
      <c r="AD125" s="61" t="str">
        <f>$M125</f>
        <v>2022 Volvo V60 T8 AWD Recharge (PHEV)</v>
      </c>
      <c r="AE125" s="59"/>
      <c r="AF125" s="59"/>
      <c r="AG125" s="59"/>
      <c r="AH125" s="59"/>
      <c r="AI125" s="59"/>
      <c r="AJ125" s="59"/>
      <c r="AK125" s="57"/>
      <c r="AL125" s="59"/>
      <c r="AM125" s="59"/>
      <c r="AN125" s="59"/>
      <c r="AO125" s="59"/>
      <c r="AP125" s="59"/>
      <c r="AQ125" s="59"/>
      <c r="AR125" s="62"/>
      <c r="AS125" s="57"/>
      <c r="AT125" s="61" t="str">
        <f>$M125</f>
        <v>2022 Volvo V60 T8 AWD Recharge (PHEV)</v>
      </c>
      <c r="AU125" s="59"/>
      <c r="AV125" s="59"/>
      <c r="AW125" s="59"/>
      <c r="AX125" s="59"/>
      <c r="AY125" s="59"/>
      <c r="AZ125" s="59"/>
      <c r="BA125" s="59"/>
      <c r="BB125" s="59"/>
      <c r="BC125" s="59"/>
      <c r="BD125" s="59"/>
      <c r="BE125" s="59"/>
      <c r="BF125" s="59"/>
      <c r="BG125" s="59"/>
      <c r="BH125" s="59"/>
      <c r="BI125" s="61" t="str">
        <f>$M125</f>
        <v>2022 Volvo V60 T8 AWD Recharge (PHEV)</v>
      </c>
      <c r="BJ125" s="59"/>
      <c r="BK125" s="59"/>
      <c r="BL125" s="59"/>
      <c r="BM125" s="59"/>
      <c r="BN125" s="57"/>
      <c r="BO125" s="59"/>
      <c r="BP125" s="59"/>
      <c r="BQ125" s="59"/>
      <c r="BR125" s="59"/>
      <c r="BS125" s="59"/>
      <c r="BT125" s="64"/>
      <c r="BU125" s="59"/>
      <c r="BV125" s="62"/>
      <c r="BW125" s="201" t="s">
        <v>1986</v>
      </c>
      <c r="BX125" s="59"/>
      <c r="BY125" s="61" t="str">
        <f>$M125</f>
        <v>2022 Volvo V60 T8 AWD Recharge (PHEV)</v>
      </c>
      <c r="BZ125" s="59"/>
      <c r="CA125" s="59"/>
      <c r="CB125" s="59"/>
      <c r="CC125" s="59"/>
      <c r="CD125" s="59"/>
      <c r="CE125" s="115"/>
      <c r="CF125" s="59"/>
      <c r="CG125" s="59"/>
      <c r="CH125" s="59"/>
      <c r="CI125" s="59"/>
      <c r="CJ125" s="59"/>
      <c r="CK125" s="59"/>
      <c r="CL125" s="59"/>
      <c r="CM125" s="59"/>
      <c r="CN125" s="59"/>
      <c r="CO125" s="61" t="str">
        <f>$M125</f>
        <v>2022 Volvo V60 T8 AWD Recharge (PHEV)</v>
      </c>
      <c r="CP125" s="59"/>
      <c r="CQ125" s="59"/>
      <c r="CR125" s="59"/>
      <c r="CS125" s="59"/>
      <c r="CT125" s="59"/>
      <c r="CU125" s="59"/>
      <c r="CV125" s="59"/>
      <c r="CW125" s="59"/>
      <c r="CX125" s="59"/>
      <c r="CY125" s="59"/>
      <c r="CZ125" s="59"/>
      <c r="DA125" s="59"/>
      <c r="DB125" s="59"/>
      <c r="DC125" s="59"/>
      <c r="DD125" s="59"/>
      <c r="DE125" s="59"/>
      <c r="DF125" s="61" t="str">
        <f>$M125</f>
        <v>2022 Volvo V60 T8 AWD Recharge (PHEV)</v>
      </c>
      <c r="DG125" s="59"/>
      <c r="DH125" s="59"/>
      <c r="DI125" s="59"/>
      <c r="DJ125" s="59"/>
      <c r="DK125" s="59"/>
      <c r="DL125" s="59"/>
      <c r="DM125" s="59"/>
      <c r="DN125" s="59"/>
      <c r="DO125" s="59"/>
      <c r="DP125" s="59"/>
      <c r="DQ125" s="59"/>
      <c r="DR125" s="61"/>
      <c r="DS125" s="61"/>
      <c r="DT125" s="61"/>
      <c r="DU125" s="61"/>
      <c r="DV125" s="61"/>
      <c r="DW125" s="61" t="str">
        <f>$M125</f>
        <v>2022 Volvo V60 T8 AWD Recharge (PHEV)</v>
      </c>
      <c r="DX125" s="61"/>
      <c r="DY125" s="61"/>
      <c r="DZ125" s="60"/>
      <c r="EA125" s="202"/>
      <c r="EB125" s="68"/>
      <c r="EC125" s="61"/>
      <c r="ED125" s="61"/>
      <c r="EE125" s="68"/>
      <c r="EF125" s="61"/>
      <c r="EG125" s="61"/>
      <c r="EH125" s="60"/>
      <c r="EI125" s="61"/>
      <c r="EK125" t="s">
        <v>1986</v>
      </c>
      <c r="EL125" s="61" t="str">
        <f>$M125</f>
        <v>2022 Volvo V60 T8 AWD Recharge (PHEV)</v>
      </c>
      <c r="EM125" s="68"/>
      <c r="EP125" s="74"/>
      <c r="EU125" s="73"/>
      <c r="EV125" s="74"/>
      <c r="EZ125" s="75"/>
      <c r="FA125" s="61" t="str">
        <f>$M125</f>
        <v>2022 Volvo V60 T8 AWD Recharge (PHEV)</v>
      </c>
      <c r="FC125" s="75"/>
      <c r="FD125" s="61"/>
      <c r="FE125" s="61"/>
      <c r="FF125" s="60"/>
      <c r="FG125" s="203"/>
      <c r="FH125" s="117"/>
      <c r="FI125" s="193"/>
      <c r="FJ125" s="203"/>
      <c r="FK125" s="117"/>
      <c r="FL125" s="193"/>
      <c r="FM125" s="61" t="str">
        <f>$M125</f>
        <v>2022 Volvo V60 T8 AWD Recharge (PHEV)</v>
      </c>
      <c r="FN125" s="61"/>
      <c r="FO125" s="60"/>
      <c r="FP125" s="204"/>
      <c r="FQ125" s="205"/>
      <c r="FR125" s="205"/>
      <c r="FS125" s="206"/>
      <c r="FT125" s="61"/>
      <c r="FU125" s="61"/>
      <c r="FV125" s="61"/>
      <c r="FW125" s="61"/>
      <c r="FX125" s="61"/>
      <c r="FY125" s="61"/>
      <c r="FZ125" s="61"/>
      <c r="GA125" s="61"/>
      <c r="GB125" s="61"/>
      <c r="GC125" s="61"/>
      <c r="GD125" s="61"/>
      <c r="GE125" s="61"/>
      <c r="GF125" s="61"/>
      <c r="GG125" s="61"/>
      <c r="GH125" s="61"/>
    </row>
    <row r="126" spans="1:190" s="5" customFormat="1">
      <c r="A126" s="5">
        <v>2022</v>
      </c>
      <c r="B126" s="5" t="s">
        <v>1954</v>
      </c>
      <c r="C126" s="5" t="s">
        <v>1955</v>
      </c>
      <c r="D126" s="5" t="s">
        <v>2235</v>
      </c>
      <c r="E126" s="5" t="s">
        <v>1957</v>
      </c>
      <c r="F126" s="5">
        <v>212</v>
      </c>
      <c r="G126" s="80">
        <v>2</v>
      </c>
      <c r="H126" s="5">
        <v>4</v>
      </c>
      <c r="I126" s="79" t="s">
        <v>196</v>
      </c>
      <c r="J126" s="78">
        <v>28</v>
      </c>
      <c r="K126" s="5">
        <v>33</v>
      </c>
      <c r="L126" s="5">
        <v>30</v>
      </c>
      <c r="M126" s="5">
        <v>36.799999999999997</v>
      </c>
      <c r="N126" s="5">
        <v>48.5</v>
      </c>
      <c r="O126" s="5">
        <v>41.281399999999998</v>
      </c>
      <c r="P126" s="5">
        <v>28.0777</v>
      </c>
      <c r="Q126" s="5">
        <v>33.465299999999999</v>
      </c>
      <c r="R126" s="5">
        <v>30.270700000000001</v>
      </c>
      <c r="T126" s="5" t="s">
        <v>1226</v>
      </c>
      <c r="U126" s="5" t="s">
        <v>1227</v>
      </c>
      <c r="V126" s="5" t="s">
        <v>198</v>
      </c>
      <c r="W126" s="5" t="s">
        <v>199</v>
      </c>
      <c r="Y126" s="5">
        <v>8</v>
      </c>
      <c r="Z126" s="5" t="s">
        <v>169</v>
      </c>
      <c r="AA126" s="5" t="s">
        <v>170</v>
      </c>
      <c r="AB126" s="5" t="s">
        <v>167</v>
      </c>
      <c r="AC126" s="5" t="s">
        <v>276</v>
      </c>
      <c r="AD126" s="5">
        <v>10</v>
      </c>
      <c r="AF126" s="5">
        <v>485</v>
      </c>
      <c r="AG126" s="5" t="s">
        <v>296</v>
      </c>
      <c r="AH126" s="5" t="s">
        <v>297</v>
      </c>
      <c r="AI126" s="5" t="s">
        <v>175</v>
      </c>
      <c r="AJ126" s="79" t="s">
        <v>176</v>
      </c>
      <c r="AK126" s="78" t="s">
        <v>170</v>
      </c>
      <c r="AL126" s="5" t="s">
        <v>177</v>
      </c>
      <c r="AO126" s="5">
        <v>94</v>
      </c>
      <c r="AP126" s="5">
        <v>29</v>
      </c>
      <c r="AR126" s="79"/>
      <c r="AS126" s="78">
        <v>1200</v>
      </c>
      <c r="AT126" s="5">
        <v>1500</v>
      </c>
      <c r="AU126" s="78">
        <v>46</v>
      </c>
      <c r="AV126" s="5">
        <v>48</v>
      </c>
      <c r="AW126" s="5">
        <v>47</v>
      </c>
      <c r="AX126" s="5">
        <v>32</v>
      </c>
      <c r="AY126" s="5">
        <v>32.799999999999997</v>
      </c>
      <c r="AZ126" s="5">
        <v>32.36</v>
      </c>
      <c r="BA126" s="5">
        <v>45.697000000000003</v>
      </c>
      <c r="BB126" s="5">
        <v>47.817</v>
      </c>
      <c r="BC126" s="5">
        <v>46.651000000000003</v>
      </c>
      <c r="BD126" s="5">
        <v>22</v>
      </c>
      <c r="BE126" s="5" t="s">
        <v>2021</v>
      </c>
      <c r="BF126" s="5" t="s">
        <v>2022</v>
      </c>
      <c r="BG126" s="5" t="s">
        <v>2023</v>
      </c>
      <c r="BH126" s="5" t="s">
        <v>2024</v>
      </c>
      <c r="BI126" s="5">
        <v>1200</v>
      </c>
      <c r="BM126" s="79">
        <v>1200</v>
      </c>
      <c r="BN126" s="82" t="s">
        <v>2025</v>
      </c>
      <c r="BO126" s="5">
        <v>2</v>
      </c>
      <c r="BP126" s="5">
        <v>2</v>
      </c>
      <c r="BQ126" s="5">
        <v>7</v>
      </c>
      <c r="BR126" s="5" t="s">
        <v>1087</v>
      </c>
      <c r="BS126" s="5" t="s">
        <v>180</v>
      </c>
      <c r="BT126" s="5" t="s">
        <v>2026</v>
      </c>
      <c r="BU126" s="83">
        <v>44384</v>
      </c>
      <c r="BV126" s="79">
        <v>29750</v>
      </c>
      <c r="BW126" s="170"/>
      <c r="BX126" s="78"/>
      <c r="BY126" s="5" t="s">
        <v>170</v>
      </c>
      <c r="CB126" s="5" t="s">
        <v>170</v>
      </c>
      <c r="CC126" s="5" t="s">
        <v>170</v>
      </c>
      <c r="CD126" s="5" t="s">
        <v>2215</v>
      </c>
      <c r="CE126" s="5" t="s">
        <v>170</v>
      </c>
      <c r="CG126" s="5" t="s">
        <v>169</v>
      </c>
      <c r="CH126" s="5" t="s">
        <v>2216</v>
      </c>
      <c r="CI126" s="5" t="s">
        <v>170</v>
      </c>
      <c r="CJ126" s="5" t="s">
        <v>346</v>
      </c>
      <c r="CK126" s="5" t="s">
        <v>183</v>
      </c>
      <c r="CM126" s="5">
        <v>1</v>
      </c>
      <c r="CN126" s="5" t="s">
        <v>184</v>
      </c>
      <c r="CP126" s="5">
        <v>348</v>
      </c>
      <c r="CQ126" s="5">
        <v>34</v>
      </c>
      <c r="CR126" s="5">
        <v>101</v>
      </c>
      <c r="CS126" s="5" t="s">
        <v>185</v>
      </c>
      <c r="CV126" s="5" t="s">
        <v>186</v>
      </c>
      <c r="CX126" s="5" t="s">
        <v>585</v>
      </c>
      <c r="CY126" s="5" t="s">
        <v>170</v>
      </c>
      <c r="DD126" s="5">
        <v>2</v>
      </c>
      <c r="DE126" s="5" t="s">
        <v>522</v>
      </c>
      <c r="DF126" s="5" t="s">
        <v>2217</v>
      </c>
      <c r="DG126" s="5" t="s">
        <v>2218</v>
      </c>
      <c r="DJ126" s="5" t="s">
        <v>204</v>
      </c>
      <c r="DK126" s="5" t="s">
        <v>205</v>
      </c>
      <c r="DL126" s="5" t="s">
        <v>170</v>
      </c>
      <c r="DM126" s="5" t="s">
        <v>169</v>
      </c>
      <c r="DN126" s="5" t="s">
        <v>170</v>
      </c>
      <c r="DO126" s="5" t="s">
        <v>2219</v>
      </c>
      <c r="DP126" s="5" t="s">
        <v>169</v>
      </c>
      <c r="DQ126" s="5" t="s">
        <v>193</v>
      </c>
      <c r="DR126" s="5" t="s">
        <v>792</v>
      </c>
      <c r="DS126" s="5" t="s">
        <v>2029</v>
      </c>
      <c r="DT126" s="5" t="s">
        <v>2030</v>
      </c>
      <c r="DU126" s="5" t="s">
        <v>2039</v>
      </c>
      <c r="DV126" s="5" t="s">
        <v>2040</v>
      </c>
      <c r="DY126" s="5">
        <v>41.3</v>
      </c>
      <c r="DZ126" s="79"/>
      <c r="EA126" s="171"/>
      <c r="EB126" s="78">
        <v>8</v>
      </c>
      <c r="EC126" s="5">
        <v>10</v>
      </c>
      <c r="ED126" s="79"/>
      <c r="EE126" s="78" t="s">
        <v>2220</v>
      </c>
      <c r="EF126" s="5">
        <v>7</v>
      </c>
      <c r="EH126" s="79"/>
      <c r="EI126" s="78"/>
      <c r="EM126" s="78"/>
      <c r="EP126" s="79"/>
      <c r="EQ126" s="78"/>
      <c r="ET126" s="79"/>
      <c r="EU126" s="78">
        <v>500</v>
      </c>
      <c r="EV126" s="79"/>
      <c r="EW126" s="78">
        <v>9</v>
      </c>
      <c r="EX126" s="5">
        <v>9</v>
      </c>
      <c r="EY126" s="79">
        <v>9</v>
      </c>
      <c r="EZ126" s="81">
        <v>155</v>
      </c>
      <c r="FA126" s="5">
        <v>3</v>
      </c>
      <c r="FB126" s="79"/>
      <c r="FC126" s="81">
        <v>510</v>
      </c>
      <c r="FD126" s="78">
        <v>40</v>
      </c>
      <c r="FE126" s="5">
        <v>44</v>
      </c>
      <c r="FF126" s="79">
        <v>42</v>
      </c>
      <c r="FG126" s="5">
        <v>166</v>
      </c>
      <c r="FH126" s="5">
        <v>143</v>
      </c>
      <c r="FI126" s="87">
        <f>EZ126</f>
        <v>155</v>
      </c>
      <c r="FJ126" s="172">
        <v>22.41</v>
      </c>
      <c r="FK126" s="5">
        <v>22.08</v>
      </c>
      <c r="FL126" s="79">
        <f>BD126</f>
        <v>22</v>
      </c>
      <c r="FM126" s="5">
        <v>0.49199999999999999</v>
      </c>
      <c r="FN126" s="5">
        <v>0.48799999999999999</v>
      </c>
      <c r="FO126" s="194">
        <v>0.49</v>
      </c>
      <c r="FP126" s="174">
        <v>0.1</v>
      </c>
      <c r="FQ126" s="175">
        <v>0.1</v>
      </c>
      <c r="FR126" s="179">
        <v>0.1</v>
      </c>
      <c r="FS126" s="180">
        <v>15.9</v>
      </c>
    </row>
    <row r="127" spans="1:190" s="5" customFormat="1">
      <c r="J127" s="78">
        <v>28</v>
      </c>
      <c r="K127" s="5">
        <v>33</v>
      </c>
      <c r="L127" s="5">
        <v>30</v>
      </c>
      <c r="M127" s="5">
        <v>36.799999999999997</v>
      </c>
      <c r="N127" s="5">
        <v>48.5</v>
      </c>
      <c r="O127" s="5">
        <v>41.281399999999998</v>
      </c>
      <c r="P127" s="5">
        <v>28.0777</v>
      </c>
      <c r="Q127" s="5">
        <v>33.465299999999999</v>
      </c>
      <c r="R127" s="5">
        <v>30.270700000000001</v>
      </c>
      <c r="T127" s="5" t="s">
        <v>1226</v>
      </c>
      <c r="U127" s="5" t="s">
        <v>1227</v>
      </c>
      <c r="V127" s="5" t="s">
        <v>198</v>
      </c>
      <c r="W127" s="5" t="s">
        <v>199</v>
      </c>
      <c r="Y127" s="5">
        <v>8</v>
      </c>
      <c r="Z127" s="5" t="s">
        <v>169</v>
      </c>
      <c r="AA127" s="5" t="s">
        <v>170</v>
      </c>
      <c r="AB127" s="5" t="s">
        <v>167</v>
      </c>
      <c r="AC127" s="5" t="s">
        <v>276</v>
      </c>
      <c r="AD127" s="5">
        <v>10</v>
      </c>
      <c r="AF127" s="5">
        <v>485</v>
      </c>
      <c r="AG127" s="5" t="s">
        <v>296</v>
      </c>
      <c r="AH127" s="5" t="s">
        <v>297</v>
      </c>
      <c r="AI127" s="5" t="s">
        <v>175</v>
      </c>
      <c r="AJ127" s="79" t="s">
        <v>176</v>
      </c>
      <c r="AK127" s="78" t="s">
        <v>170</v>
      </c>
      <c r="AL127" s="5" t="s">
        <v>177</v>
      </c>
      <c r="AO127" s="5">
        <v>94</v>
      </c>
      <c r="AP127" s="5">
        <v>29</v>
      </c>
      <c r="AR127" s="79"/>
      <c r="AS127" s="78">
        <v>1200</v>
      </c>
      <c r="AT127" s="5">
        <v>1500</v>
      </c>
      <c r="AU127" s="78">
        <v>70</v>
      </c>
      <c r="AV127" s="5">
        <v>68</v>
      </c>
      <c r="AW127" s="5">
        <v>69</v>
      </c>
      <c r="AX127" s="5">
        <v>105.4</v>
      </c>
      <c r="AY127" s="5">
        <v>102.7</v>
      </c>
      <c r="AZ127" s="5">
        <v>104.16759999999999</v>
      </c>
      <c r="BA127" s="5">
        <v>74.124300000000005</v>
      </c>
      <c r="BB127" s="5">
        <v>71.897900000000007</v>
      </c>
      <c r="BC127" s="5">
        <v>73.105599999999995</v>
      </c>
      <c r="BD127" s="5">
        <v>22</v>
      </c>
      <c r="BE127" s="5" t="s">
        <v>2021</v>
      </c>
      <c r="BF127" s="5" t="s">
        <v>2022</v>
      </c>
      <c r="BG127" s="5" t="s">
        <v>175</v>
      </c>
      <c r="BH127" s="5" t="s">
        <v>176</v>
      </c>
      <c r="BI127" s="5">
        <v>1200</v>
      </c>
      <c r="BM127" s="79">
        <v>1200</v>
      </c>
      <c r="BN127" s="82" t="s">
        <v>2025</v>
      </c>
      <c r="BO127" s="5">
        <v>2</v>
      </c>
      <c r="BP127" s="5">
        <v>2</v>
      </c>
      <c r="BQ127" s="5">
        <v>7</v>
      </c>
      <c r="BR127" s="5" t="s">
        <v>1087</v>
      </c>
      <c r="BS127" s="5" t="s">
        <v>180</v>
      </c>
      <c r="BT127" s="5" t="s">
        <v>2026</v>
      </c>
      <c r="BU127" s="83">
        <v>44384</v>
      </c>
      <c r="BV127" s="79">
        <v>29750</v>
      </c>
      <c r="BW127" s="170"/>
      <c r="BX127" s="78"/>
      <c r="BY127" s="5" t="s">
        <v>170</v>
      </c>
      <c r="CB127" s="5" t="s">
        <v>170</v>
      </c>
      <c r="CC127" s="5" t="s">
        <v>170</v>
      </c>
      <c r="CD127" s="5" t="s">
        <v>2215</v>
      </c>
      <c r="CE127" s="5" t="s">
        <v>170</v>
      </c>
      <c r="CG127" s="5" t="s">
        <v>169</v>
      </c>
      <c r="CH127" s="5" t="s">
        <v>2216</v>
      </c>
      <c r="CI127" s="5" t="s">
        <v>170</v>
      </c>
      <c r="CJ127" s="5" t="s">
        <v>346</v>
      </c>
      <c r="CK127" s="5" t="s">
        <v>183</v>
      </c>
      <c r="CM127" s="5">
        <v>1</v>
      </c>
      <c r="CN127" s="5" t="s">
        <v>184</v>
      </c>
      <c r="CP127" s="5">
        <v>348</v>
      </c>
      <c r="CQ127" s="5">
        <v>34</v>
      </c>
      <c r="CR127" s="5">
        <v>101</v>
      </c>
      <c r="CS127" s="5" t="s">
        <v>185</v>
      </c>
      <c r="CV127" s="5" t="s">
        <v>186</v>
      </c>
      <c r="CX127" s="5" t="s">
        <v>585</v>
      </c>
      <c r="CY127" s="5" t="s">
        <v>170</v>
      </c>
      <c r="DD127" s="5">
        <v>2</v>
      </c>
      <c r="DE127" s="5" t="s">
        <v>522</v>
      </c>
      <c r="DF127" s="5" t="s">
        <v>2222</v>
      </c>
      <c r="DG127" s="5" t="s">
        <v>2218</v>
      </c>
      <c r="DJ127" s="5" t="s">
        <v>204</v>
      </c>
      <c r="DK127" s="5" t="s">
        <v>205</v>
      </c>
      <c r="DL127" s="5" t="s">
        <v>170</v>
      </c>
      <c r="DM127" s="5" t="s">
        <v>169</v>
      </c>
      <c r="DN127" s="5" t="s">
        <v>170</v>
      </c>
      <c r="DO127" s="5" t="s">
        <v>2219</v>
      </c>
      <c r="DP127" s="5" t="s">
        <v>169</v>
      </c>
      <c r="DQ127" s="5" t="s">
        <v>193</v>
      </c>
      <c r="DR127" s="5" t="s">
        <v>792</v>
      </c>
      <c r="DS127" s="5" t="s">
        <v>2029</v>
      </c>
      <c r="DT127" s="5" t="s">
        <v>2030</v>
      </c>
      <c r="DU127" s="5" t="s">
        <v>2039</v>
      </c>
      <c r="DV127" s="5" t="s">
        <v>2040</v>
      </c>
      <c r="DY127" s="5">
        <v>41.3</v>
      </c>
      <c r="DZ127" s="79"/>
      <c r="EA127" s="171"/>
      <c r="EB127" s="78">
        <v>8</v>
      </c>
      <c r="EC127" s="5">
        <v>10</v>
      </c>
      <c r="ED127" s="79"/>
      <c r="EE127" s="78" t="s">
        <v>2220</v>
      </c>
      <c r="EF127" s="5">
        <v>7</v>
      </c>
      <c r="EH127" s="79"/>
      <c r="EI127" s="78"/>
      <c r="EM127" s="78"/>
      <c r="EP127" s="79"/>
      <c r="EQ127" s="78"/>
      <c r="ET127" s="79"/>
      <c r="EU127" s="78">
        <v>500</v>
      </c>
      <c r="EV127" s="79"/>
      <c r="EW127" s="78">
        <v>315</v>
      </c>
      <c r="EX127" s="5">
        <v>264</v>
      </c>
      <c r="EY127" s="79">
        <v>292</v>
      </c>
      <c r="EZ127" s="81">
        <v>155</v>
      </c>
      <c r="FA127" s="5">
        <v>3</v>
      </c>
      <c r="FB127" s="79"/>
      <c r="FC127" s="81">
        <v>510</v>
      </c>
      <c r="FD127" s="78">
        <v>40</v>
      </c>
      <c r="FE127" s="5">
        <v>44</v>
      </c>
      <c r="FF127" s="79">
        <v>42</v>
      </c>
      <c r="FG127" s="5">
        <v>166</v>
      </c>
      <c r="FH127" s="5">
        <v>143</v>
      </c>
      <c r="FI127" s="87">
        <f>EZ127</f>
        <v>155</v>
      </c>
      <c r="FJ127" s="239" t="s">
        <v>2056</v>
      </c>
      <c r="FK127" s="240"/>
      <c r="FL127" s="241"/>
      <c r="FM127" s="5">
        <v>0.49199999999999999</v>
      </c>
      <c r="FN127" s="5">
        <v>0.48799999999999999</v>
      </c>
      <c r="FO127" s="194">
        <v>0.49</v>
      </c>
      <c r="FP127" s="239" t="s">
        <v>2223</v>
      </c>
      <c r="FQ127" s="240"/>
      <c r="FR127" s="241"/>
      <c r="FS127" s="180">
        <v>15.9</v>
      </c>
    </row>
    <row r="128" spans="1:190" s="69" customFormat="1" ht="17.25" customHeight="1">
      <c r="A128" s="59"/>
      <c r="B128" s="59"/>
      <c r="C128" s="59"/>
      <c r="D128" s="59"/>
      <c r="E128" s="59"/>
      <c r="F128" s="59"/>
      <c r="G128" s="59"/>
      <c r="H128" s="59"/>
      <c r="I128" s="60"/>
      <c r="J128" s="61"/>
      <c r="K128" s="59"/>
      <c r="L128" s="59"/>
      <c r="M128" s="61" t="s">
        <v>2236</v>
      </c>
      <c r="N128" s="59"/>
      <c r="O128" s="59"/>
      <c r="P128" s="59"/>
      <c r="Q128" s="59"/>
      <c r="R128" s="59"/>
      <c r="S128" s="59"/>
      <c r="T128" s="59"/>
      <c r="U128" s="59"/>
      <c r="V128" s="59"/>
      <c r="W128" s="59"/>
      <c r="X128" s="59"/>
      <c r="Y128" s="59"/>
      <c r="Z128" s="59"/>
      <c r="AA128" s="59"/>
      <c r="AB128" s="59"/>
      <c r="AC128" s="59"/>
      <c r="AD128" s="61" t="str">
        <f>$M128</f>
        <v>2022 Volvo V60 T8 AWD Recharge - Extended Range (PHEV)</v>
      </c>
      <c r="AE128" s="59"/>
      <c r="AF128" s="59"/>
      <c r="AG128" s="59"/>
      <c r="AH128" s="59"/>
      <c r="AI128" s="59"/>
      <c r="AJ128" s="59"/>
      <c r="AK128" s="57"/>
      <c r="AL128" s="59"/>
      <c r="AM128" s="59"/>
      <c r="AN128" s="59"/>
      <c r="AO128" s="59"/>
      <c r="AP128" s="59"/>
      <c r="AQ128" s="59"/>
      <c r="AR128" s="62"/>
      <c r="AS128" s="57"/>
      <c r="AT128" s="61" t="str">
        <f>$M128</f>
        <v>2022 Volvo V60 T8 AWD Recharge - Extended Range (PHEV)</v>
      </c>
      <c r="AU128" s="59"/>
      <c r="AV128" s="59"/>
      <c r="AW128" s="59"/>
      <c r="AX128" s="59"/>
      <c r="AY128" s="59"/>
      <c r="AZ128" s="59"/>
      <c r="BA128" s="59"/>
      <c r="BB128" s="59"/>
      <c r="BC128" s="59"/>
      <c r="BD128" s="59"/>
      <c r="BE128" s="59"/>
      <c r="BF128" s="59"/>
      <c r="BG128" s="59"/>
      <c r="BH128" s="59"/>
      <c r="BI128" s="61" t="str">
        <f>$M128</f>
        <v>2022 Volvo V60 T8 AWD Recharge - Extended Range (PHEV)</v>
      </c>
      <c r="BJ128" s="59"/>
      <c r="BK128" s="59"/>
      <c r="BL128" s="59"/>
      <c r="BM128" s="59"/>
      <c r="BN128" s="57"/>
      <c r="BO128" s="59"/>
      <c r="BP128" s="59"/>
      <c r="BQ128" s="59"/>
      <c r="BR128" s="59"/>
      <c r="BS128" s="59"/>
      <c r="BT128" s="64"/>
      <c r="BU128" s="59"/>
      <c r="BV128" s="62"/>
      <c r="BW128" s="201" t="s">
        <v>1986</v>
      </c>
      <c r="BX128" s="59"/>
      <c r="BY128" s="61" t="str">
        <f>$M128</f>
        <v>2022 Volvo V60 T8 AWD Recharge - Extended Range (PHEV)</v>
      </c>
      <c r="BZ128" s="59"/>
      <c r="CA128" s="59"/>
      <c r="CB128" s="59"/>
      <c r="CC128" s="59"/>
      <c r="CD128" s="59"/>
      <c r="CE128" s="115"/>
      <c r="CF128" s="59"/>
      <c r="CG128" s="59"/>
      <c r="CH128" s="59"/>
      <c r="CI128" s="59"/>
      <c r="CJ128" s="59"/>
      <c r="CK128" s="59"/>
      <c r="CL128" s="59"/>
      <c r="CM128" s="59"/>
      <c r="CN128" s="59"/>
      <c r="CO128" s="61" t="str">
        <f>$M128</f>
        <v>2022 Volvo V60 T8 AWD Recharge - Extended Range (PHEV)</v>
      </c>
      <c r="CP128" s="59"/>
      <c r="CQ128" s="59"/>
      <c r="CR128" s="59"/>
      <c r="CS128" s="59"/>
      <c r="CT128" s="59"/>
      <c r="CU128" s="59"/>
      <c r="CV128" s="59"/>
      <c r="CW128" s="59"/>
      <c r="CX128" s="59"/>
      <c r="CY128" s="59"/>
      <c r="CZ128" s="59"/>
      <c r="DA128" s="59"/>
      <c r="DB128" s="59"/>
      <c r="DC128" s="59"/>
      <c r="DD128" s="59"/>
      <c r="DE128" s="59"/>
      <c r="DF128" s="61" t="str">
        <f>$M128</f>
        <v>2022 Volvo V60 T8 AWD Recharge - Extended Range (PHEV)</v>
      </c>
      <c r="DG128" s="59"/>
      <c r="DH128" s="59"/>
      <c r="DI128" s="59"/>
      <c r="DJ128" s="59"/>
      <c r="DK128" s="59"/>
      <c r="DL128" s="59"/>
      <c r="DM128" s="59"/>
      <c r="DN128" s="59"/>
      <c r="DO128" s="59"/>
      <c r="DP128" s="59"/>
      <c r="DQ128" s="59"/>
      <c r="DR128" s="61"/>
      <c r="DS128" s="61"/>
      <c r="DT128" s="61"/>
      <c r="DU128" s="61"/>
      <c r="DV128" s="61"/>
      <c r="DW128" s="61" t="str">
        <f>$M128</f>
        <v>2022 Volvo V60 T8 AWD Recharge - Extended Range (PHEV)</v>
      </c>
      <c r="DX128" s="61"/>
      <c r="DY128" s="61"/>
      <c r="DZ128" s="60"/>
      <c r="EA128" s="202"/>
      <c r="EB128" s="68"/>
      <c r="EC128" s="61"/>
      <c r="ED128" s="61"/>
      <c r="EE128" s="68"/>
      <c r="EF128" s="61"/>
      <c r="EG128" s="61"/>
      <c r="EH128" s="60"/>
      <c r="EI128" s="61"/>
      <c r="EK128" t="s">
        <v>1986</v>
      </c>
      <c r="EL128" s="61" t="str">
        <f>$M128</f>
        <v>2022 Volvo V60 T8 AWD Recharge - Extended Range (PHEV)</v>
      </c>
      <c r="EM128" s="68"/>
      <c r="EP128" s="74"/>
      <c r="EU128" s="73"/>
      <c r="EV128" s="74"/>
      <c r="EZ128" s="75"/>
      <c r="FA128" s="61" t="str">
        <f>$M128</f>
        <v>2022 Volvo V60 T8 AWD Recharge - Extended Range (PHEV)</v>
      </c>
      <c r="FC128" s="75"/>
      <c r="FD128" s="61"/>
      <c r="FE128" s="61"/>
      <c r="FF128" s="60"/>
      <c r="FG128" s="203"/>
      <c r="FH128" s="117"/>
      <c r="FI128" s="193"/>
      <c r="FJ128" s="203"/>
      <c r="FK128" s="117"/>
      <c r="FL128" s="193"/>
      <c r="FM128" s="61" t="str">
        <f>$M128</f>
        <v>2022 Volvo V60 T8 AWD Recharge - Extended Range (PHEV)</v>
      </c>
      <c r="FN128" s="117"/>
      <c r="FO128" s="193"/>
      <c r="FP128" s="204"/>
      <c r="FQ128" s="205"/>
      <c r="FR128" s="205"/>
      <c r="FS128" s="206"/>
      <c r="FT128" s="61"/>
      <c r="FU128" s="61"/>
      <c r="FV128" s="61"/>
      <c r="FW128" s="61"/>
      <c r="FX128" s="61"/>
      <c r="FY128" s="61"/>
      <c r="FZ128" s="61"/>
      <c r="GA128" s="61"/>
      <c r="GB128" s="61"/>
      <c r="GC128" s="61"/>
      <c r="GD128" s="61"/>
      <c r="GE128" s="61"/>
      <c r="GF128" s="61"/>
      <c r="GG128" s="61"/>
      <c r="GH128" s="61"/>
    </row>
    <row r="129" spans="1:190" s="5" customFormat="1">
      <c r="A129" s="5">
        <v>2022</v>
      </c>
      <c r="B129" s="5" t="s">
        <v>1954</v>
      </c>
      <c r="C129" s="5" t="s">
        <v>1955</v>
      </c>
      <c r="D129" s="5" t="s">
        <v>2237</v>
      </c>
      <c r="E129" s="5" t="s">
        <v>1957</v>
      </c>
      <c r="F129" s="5">
        <v>214</v>
      </c>
      <c r="G129" s="80">
        <v>2</v>
      </c>
      <c r="H129" s="5">
        <v>4</v>
      </c>
      <c r="I129" s="79" t="s">
        <v>196</v>
      </c>
      <c r="J129" s="78">
        <v>30</v>
      </c>
      <c r="K129" s="5">
        <v>33</v>
      </c>
      <c r="L129" s="5">
        <v>31</v>
      </c>
      <c r="M129" s="5">
        <v>39</v>
      </c>
      <c r="N129" s="5">
        <v>47.1</v>
      </c>
      <c r="O129" s="5">
        <v>42.271299999999997</v>
      </c>
      <c r="P129" s="5">
        <v>29.5533</v>
      </c>
      <c r="Q129" s="5">
        <v>32.599800000000002</v>
      </c>
      <c r="R129" s="5">
        <v>30.8507</v>
      </c>
      <c r="T129" s="5" t="s">
        <v>165</v>
      </c>
      <c r="U129" s="5" t="s">
        <v>166</v>
      </c>
      <c r="V129" s="5" t="s">
        <v>198</v>
      </c>
      <c r="W129" s="5" t="s">
        <v>199</v>
      </c>
      <c r="Y129" s="5">
        <v>8</v>
      </c>
      <c r="Z129" s="5" t="s">
        <v>169</v>
      </c>
      <c r="AA129" s="5" t="s">
        <v>170</v>
      </c>
      <c r="AB129" s="5" t="s">
        <v>167</v>
      </c>
      <c r="AC129" s="5" t="s">
        <v>276</v>
      </c>
      <c r="AD129" s="5">
        <v>10</v>
      </c>
      <c r="AF129" s="5">
        <v>492</v>
      </c>
      <c r="AG129" s="5" t="s">
        <v>296</v>
      </c>
      <c r="AH129" s="5" t="s">
        <v>297</v>
      </c>
      <c r="AI129" s="5" t="s">
        <v>175</v>
      </c>
      <c r="AJ129" s="79" t="s">
        <v>176</v>
      </c>
      <c r="AK129" s="78" t="s">
        <v>170</v>
      </c>
      <c r="AL129" s="5" t="s">
        <v>177</v>
      </c>
      <c r="AO129" s="5">
        <v>94</v>
      </c>
      <c r="AP129" s="5">
        <v>29</v>
      </c>
      <c r="AR129" s="79"/>
      <c r="AS129" s="78">
        <v>1050</v>
      </c>
      <c r="AT129" s="5">
        <v>1050</v>
      </c>
      <c r="AU129" s="78">
        <v>44</v>
      </c>
      <c r="AV129" s="5">
        <v>44</v>
      </c>
      <c r="AW129" s="5">
        <v>44</v>
      </c>
      <c r="AX129" s="5">
        <v>30.4</v>
      </c>
      <c r="AY129" s="5">
        <v>30.6</v>
      </c>
      <c r="AZ129" s="5">
        <v>30.49</v>
      </c>
      <c r="BA129" s="5">
        <v>43.585999999999999</v>
      </c>
      <c r="BB129" s="5">
        <v>44.029000000000003</v>
      </c>
      <c r="BC129" s="5">
        <v>43.785400000000003</v>
      </c>
      <c r="BD129" s="5">
        <v>40</v>
      </c>
      <c r="BE129" s="5" t="s">
        <v>2021</v>
      </c>
      <c r="BF129" s="5" t="s">
        <v>2022</v>
      </c>
      <c r="BG129" s="5" t="s">
        <v>2023</v>
      </c>
      <c r="BH129" s="5" t="s">
        <v>2024</v>
      </c>
      <c r="BI129" s="5">
        <v>1050</v>
      </c>
      <c r="BM129" s="79">
        <v>1050</v>
      </c>
      <c r="BN129" s="82" t="s">
        <v>2025</v>
      </c>
      <c r="BO129" s="5">
        <v>2</v>
      </c>
      <c r="BP129" s="5">
        <v>2</v>
      </c>
      <c r="BQ129" s="5">
        <v>7</v>
      </c>
      <c r="BR129" s="5" t="s">
        <v>1087</v>
      </c>
      <c r="BS129" s="5" t="s">
        <v>180</v>
      </c>
      <c r="BT129" s="5" t="s">
        <v>2026</v>
      </c>
      <c r="BU129" s="83">
        <v>44624</v>
      </c>
      <c r="BV129" s="79">
        <v>31052</v>
      </c>
      <c r="BW129" s="170"/>
      <c r="BX129" s="78"/>
      <c r="BY129" s="5" t="s">
        <v>170</v>
      </c>
      <c r="CB129" s="5" t="s">
        <v>170</v>
      </c>
      <c r="CC129" s="5" t="s">
        <v>170</v>
      </c>
      <c r="CD129" s="5" t="s">
        <v>2226</v>
      </c>
      <c r="CE129" s="5" t="s">
        <v>170</v>
      </c>
      <c r="CG129" s="5" t="s">
        <v>169</v>
      </c>
      <c r="CH129" s="5" t="s">
        <v>2216</v>
      </c>
      <c r="CI129" s="5" t="s">
        <v>170</v>
      </c>
      <c r="CJ129" s="5" t="s">
        <v>346</v>
      </c>
      <c r="CK129" s="5" t="s">
        <v>183</v>
      </c>
      <c r="CM129" s="5">
        <v>1</v>
      </c>
      <c r="CN129" s="5" t="s">
        <v>184</v>
      </c>
      <c r="CP129" s="5">
        <v>369</v>
      </c>
      <c r="CQ129" s="5">
        <v>51</v>
      </c>
      <c r="CR129" s="5">
        <v>136.69999999999999</v>
      </c>
      <c r="CS129" s="5" t="s">
        <v>185</v>
      </c>
      <c r="CV129" s="5" t="s">
        <v>186</v>
      </c>
      <c r="CX129" s="5" t="s">
        <v>585</v>
      </c>
      <c r="CY129" s="5" t="s">
        <v>170</v>
      </c>
      <c r="DD129" s="5">
        <v>2</v>
      </c>
      <c r="DE129" s="5" t="s">
        <v>522</v>
      </c>
      <c r="DF129" s="5" t="s">
        <v>2217</v>
      </c>
      <c r="DG129" s="5" t="s">
        <v>2227</v>
      </c>
      <c r="DJ129" s="5" t="s">
        <v>204</v>
      </c>
      <c r="DK129" s="5" t="s">
        <v>205</v>
      </c>
      <c r="DL129" s="5" t="s">
        <v>170</v>
      </c>
      <c r="DM129" s="5" t="s">
        <v>169</v>
      </c>
      <c r="DN129" s="5" t="s">
        <v>170</v>
      </c>
      <c r="DO129" s="5" t="s">
        <v>2219</v>
      </c>
      <c r="DP129" s="5" t="s">
        <v>169</v>
      </c>
      <c r="DQ129" s="5" t="s">
        <v>193</v>
      </c>
      <c r="DR129" s="5" t="s">
        <v>792</v>
      </c>
      <c r="DS129" s="5" t="s">
        <v>2029</v>
      </c>
      <c r="DT129" s="5" t="s">
        <v>2030</v>
      </c>
      <c r="DU129" s="5" t="s">
        <v>2039</v>
      </c>
      <c r="DV129" s="5" t="s">
        <v>2040</v>
      </c>
      <c r="DY129" s="5">
        <v>42.3</v>
      </c>
      <c r="DZ129" s="79"/>
      <c r="EA129" s="171"/>
      <c r="EB129" s="78">
        <v>9</v>
      </c>
      <c r="EC129" s="5">
        <v>10</v>
      </c>
      <c r="ED129" s="79"/>
      <c r="EE129" s="78" t="s">
        <v>2228</v>
      </c>
      <c r="EF129" s="5">
        <v>7</v>
      </c>
      <c r="EH129" s="79"/>
      <c r="EI129" s="78"/>
      <c r="EM129" s="78"/>
      <c r="EP129" s="79"/>
      <c r="EQ129" s="78"/>
      <c r="ET129" s="79"/>
      <c r="EU129" s="78">
        <v>1250</v>
      </c>
      <c r="EV129" s="79"/>
      <c r="EW129" s="78">
        <v>9</v>
      </c>
      <c r="EX129" s="5">
        <v>9</v>
      </c>
      <c r="EY129" s="79">
        <v>9</v>
      </c>
      <c r="EZ129" s="81">
        <v>99</v>
      </c>
      <c r="FA129" s="5">
        <v>5</v>
      </c>
      <c r="FB129" s="79"/>
      <c r="FC129" s="81">
        <v>530</v>
      </c>
      <c r="FD129" s="78">
        <v>50</v>
      </c>
      <c r="FE129" s="5">
        <v>53</v>
      </c>
      <c r="FF129" s="79">
        <v>52</v>
      </c>
      <c r="FG129" s="78">
        <v>102.6</v>
      </c>
      <c r="FH129" s="5">
        <v>94.6</v>
      </c>
      <c r="FI129" s="87">
        <f>EZ129</f>
        <v>99</v>
      </c>
      <c r="FJ129" s="172">
        <v>40.85</v>
      </c>
      <c r="FK129" s="5">
        <v>39.97</v>
      </c>
      <c r="FL129" s="79">
        <f>BD129</f>
        <v>40</v>
      </c>
      <c r="FM129" s="5">
        <v>0.68400000000000005</v>
      </c>
      <c r="FN129" s="5">
        <v>0.67700000000000005</v>
      </c>
      <c r="FO129" s="79">
        <v>0.68100000000000005</v>
      </c>
      <c r="FP129" s="174">
        <v>0.1</v>
      </c>
      <c r="FQ129" s="175">
        <v>0.1</v>
      </c>
      <c r="FR129" s="179">
        <v>0.1</v>
      </c>
      <c r="FS129" s="180">
        <v>15.9</v>
      </c>
    </row>
    <row r="130" spans="1:190" s="5" customFormat="1">
      <c r="A130" s="237" t="s">
        <v>2221</v>
      </c>
      <c r="B130" s="237"/>
      <c r="C130" s="237"/>
      <c r="D130" s="237"/>
      <c r="E130" s="237"/>
      <c r="F130" s="237"/>
      <c r="G130" s="237"/>
      <c r="H130" s="237"/>
      <c r="I130" s="238"/>
      <c r="J130" s="78">
        <v>30</v>
      </c>
      <c r="K130" s="5">
        <v>33</v>
      </c>
      <c r="L130" s="5">
        <v>31</v>
      </c>
      <c r="M130" s="5">
        <v>39</v>
      </c>
      <c r="N130" s="5">
        <v>47.1</v>
      </c>
      <c r="O130" s="5">
        <v>42.271299999999997</v>
      </c>
      <c r="P130" s="5">
        <v>29.5533</v>
      </c>
      <c r="Q130" s="5">
        <v>32.599800000000002</v>
      </c>
      <c r="R130" s="5">
        <v>30.8507</v>
      </c>
      <c r="T130" s="5" t="s">
        <v>165</v>
      </c>
      <c r="U130" s="5" t="s">
        <v>166</v>
      </c>
      <c r="V130" s="5" t="s">
        <v>198</v>
      </c>
      <c r="W130" s="5" t="s">
        <v>199</v>
      </c>
      <c r="Y130" s="5">
        <v>8</v>
      </c>
      <c r="Z130" s="5" t="s">
        <v>169</v>
      </c>
      <c r="AA130" s="5" t="s">
        <v>170</v>
      </c>
      <c r="AB130" s="5" t="s">
        <v>167</v>
      </c>
      <c r="AC130" s="5" t="s">
        <v>276</v>
      </c>
      <c r="AD130" s="5">
        <v>10</v>
      </c>
      <c r="AF130" s="5">
        <v>492</v>
      </c>
      <c r="AG130" s="5" t="s">
        <v>296</v>
      </c>
      <c r="AH130" s="5" t="s">
        <v>297</v>
      </c>
      <c r="AI130" s="5" t="s">
        <v>175</v>
      </c>
      <c r="AJ130" s="79" t="s">
        <v>176</v>
      </c>
      <c r="AK130" s="78" t="s">
        <v>170</v>
      </c>
      <c r="AL130" s="5" t="s">
        <v>177</v>
      </c>
      <c r="AO130" s="5">
        <v>94</v>
      </c>
      <c r="AP130" s="5">
        <v>29</v>
      </c>
      <c r="AR130" s="79"/>
      <c r="AS130" s="78">
        <v>1050</v>
      </c>
      <c r="AT130" s="5">
        <v>1050</v>
      </c>
      <c r="AU130" s="78">
        <v>74</v>
      </c>
      <c r="AV130" s="5">
        <v>73</v>
      </c>
      <c r="AW130" s="5">
        <v>74</v>
      </c>
      <c r="AX130" s="5">
        <v>110.8</v>
      </c>
      <c r="AY130" s="5">
        <v>110.3</v>
      </c>
      <c r="AZ130" s="5">
        <v>110.5744</v>
      </c>
      <c r="BA130" s="5">
        <v>77.527600000000007</v>
      </c>
      <c r="BB130" s="5">
        <v>77.202299999999994</v>
      </c>
      <c r="BC130" s="5">
        <v>77.380899999999997</v>
      </c>
      <c r="BD130" s="5">
        <v>40</v>
      </c>
      <c r="BE130" s="5" t="s">
        <v>2021</v>
      </c>
      <c r="BF130" s="5" t="s">
        <v>2022</v>
      </c>
      <c r="BG130" s="5" t="s">
        <v>175</v>
      </c>
      <c r="BH130" s="5" t="s">
        <v>176</v>
      </c>
      <c r="BI130" s="5">
        <v>1050</v>
      </c>
      <c r="BM130" s="79">
        <v>1050</v>
      </c>
      <c r="BN130" s="82" t="s">
        <v>2025</v>
      </c>
      <c r="BO130" s="5">
        <v>2</v>
      </c>
      <c r="BP130" s="5">
        <v>2</v>
      </c>
      <c r="BQ130" s="5">
        <v>7</v>
      </c>
      <c r="BR130" s="5" t="s">
        <v>1087</v>
      </c>
      <c r="BS130" s="5" t="s">
        <v>180</v>
      </c>
      <c r="BT130" s="5" t="s">
        <v>2026</v>
      </c>
      <c r="BU130" s="83">
        <v>44624</v>
      </c>
      <c r="BV130" s="79">
        <v>31052</v>
      </c>
      <c r="BW130" s="170"/>
      <c r="BX130" s="78"/>
      <c r="BY130" s="5" t="s">
        <v>170</v>
      </c>
      <c r="CB130" s="5" t="s">
        <v>170</v>
      </c>
      <c r="CC130" s="5" t="s">
        <v>170</v>
      </c>
      <c r="CD130" s="5" t="s">
        <v>2226</v>
      </c>
      <c r="CE130" s="5" t="s">
        <v>170</v>
      </c>
      <c r="CG130" s="5" t="s">
        <v>169</v>
      </c>
      <c r="CH130" s="5" t="s">
        <v>2216</v>
      </c>
      <c r="CI130" s="5" t="s">
        <v>170</v>
      </c>
      <c r="CJ130" s="5" t="s">
        <v>346</v>
      </c>
      <c r="CK130" s="5" t="s">
        <v>183</v>
      </c>
      <c r="CM130" s="5">
        <v>1</v>
      </c>
      <c r="CN130" s="5" t="s">
        <v>184</v>
      </c>
      <c r="CP130" s="5">
        <v>369</v>
      </c>
      <c r="CQ130" s="5">
        <v>51</v>
      </c>
      <c r="CR130" s="5">
        <v>136.69999999999999</v>
      </c>
      <c r="CS130" s="5" t="s">
        <v>185</v>
      </c>
      <c r="CV130" s="5" t="s">
        <v>186</v>
      </c>
      <c r="CX130" s="5" t="s">
        <v>585</v>
      </c>
      <c r="CY130" s="5" t="s">
        <v>170</v>
      </c>
      <c r="DD130" s="5">
        <v>2</v>
      </c>
      <c r="DE130" s="5" t="s">
        <v>522</v>
      </c>
      <c r="DF130" s="5" t="s">
        <v>2222</v>
      </c>
      <c r="DG130" s="5" t="s">
        <v>2227</v>
      </c>
      <c r="DJ130" s="5" t="s">
        <v>204</v>
      </c>
      <c r="DK130" s="5" t="s">
        <v>205</v>
      </c>
      <c r="DL130" s="5" t="s">
        <v>170</v>
      </c>
      <c r="DM130" s="5" t="s">
        <v>169</v>
      </c>
      <c r="DN130" s="5" t="s">
        <v>170</v>
      </c>
      <c r="DO130" s="5" t="s">
        <v>2219</v>
      </c>
      <c r="DP130" s="5" t="s">
        <v>169</v>
      </c>
      <c r="DQ130" s="5" t="s">
        <v>193</v>
      </c>
      <c r="DR130" s="5" t="s">
        <v>792</v>
      </c>
      <c r="DS130" s="5" t="s">
        <v>2029</v>
      </c>
      <c r="DT130" s="5" t="s">
        <v>2030</v>
      </c>
      <c r="DU130" s="5" t="s">
        <v>2039</v>
      </c>
      <c r="DV130" s="5" t="s">
        <v>2040</v>
      </c>
      <c r="DY130" s="5">
        <v>42.3</v>
      </c>
      <c r="DZ130" s="79"/>
      <c r="EA130" s="171"/>
      <c r="EB130" s="78">
        <v>9</v>
      </c>
      <c r="EC130" s="5">
        <v>10</v>
      </c>
      <c r="ED130" s="79"/>
      <c r="EE130" s="78" t="s">
        <v>2228</v>
      </c>
      <c r="EF130" s="5">
        <v>7</v>
      </c>
      <c r="EH130" s="79"/>
      <c r="EI130" s="78"/>
      <c r="EM130" s="78"/>
      <c r="EP130" s="79"/>
      <c r="EQ130" s="78"/>
      <c r="ET130" s="79"/>
      <c r="EU130" s="78">
        <v>1250</v>
      </c>
      <c r="EV130" s="79"/>
      <c r="EW130" s="78">
        <v>298</v>
      </c>
      <c r="EX130" s="5">
        <v>270</v>
      </c>
      <c r="EY130" s="79">
        <v>286</v>
      </c>
      <c r="EZ130" s="81">
        <v>99</v>
      </c>
      <c r="FA130" s="5">
        <v>5</v>
      </c>
      <c r="FB130" s="79"/>
      <c r="FC130" s="81">
        <v>530</v>
      </c>
      <c r="FD130" s="78">
        <v>50</v>
      </c>
      <c r="FE130" s="5">
        <v>53</v>
      </c>
      <c r="FF130" s="79">
        <v>52</v>
      </c>
      <c r="FG130" s="78">
        <v>102.6</v>
      </c>
      <c r="FH130" s="5">
        <v>94.6</v>
      </c>
      <c r="FI130" s="87">
        <f>EZ130</f>
        <v>99</v>
      </c>
      <c r="FJ130" s="239" t="s">
        <v>2229</v>
      </c>
      <c r="FK130" s="240"/>
      <c r="FL130" s="241"/>
      <c r="FM130" s="5">
        <v>0.68400000000000005</v>
      </c>
      <c r="FN130" s="5">
        <v>0.67700000000000005</v>
      </c>
      <c r="FO130" s="79">
        <v>0.68100000000000005</v>
      </c>
      <c r="FP130" s="239" t="s">
        <v>2223</v>
      </c>
      <c r="FQ130" s="240"/>
      <c r="FR130" s="241"/>
      <c r="FS130" s="180">
        <v>15.9</v>
      </c>
    </row>
    <row r="131" spans="1:190" s="69" customFormat="1" ht="15.75" customHeight="1">
      <c r="A131" s="59"/>
      <c r="B131" s="59"/>
      <c r="C131" s="59"/>
      <c r="D131" s="59"/>
      <c r="E131" s="59"/>
      <c r="F131" s="59"/>
      <c r="G131" s="59"/>
      <c r="H131" s="59"/>
      <c r="I131" s="60"/>
      <c r="J131" s="61"/>
      <c r="K131" s="59"/>
      <c r="L131" s="59"/>
      <c r="M131" s="61" t="s">
        <v>2238</v>
      </c>
      <c r="N131" s="59"/>
      <c r="O131" s="59"/>
      <c r="P131" s="59"/>
      <c r="Q131" s="59"/>
      <c r="R131" s="59"/>
      <c r="S131" s="59"/>
      <c r="T131" s="59"/>
      <c r="U131" s="59"/>
      <c r="V131" s="59"/>
      <c r="W131" s="59"/>
      <c r="X131" s="59"/>
      <c r="Y131" s="59"/>
      <c r="Z131" s="59"/>
      <c r="AA131" s="59"/>
      <c r="AB131" s="59"/>
      <c r="AC131" s="59"/>
      <c r="AD131" s="61" t="str">
        <f>$M131</f>
        <v>2022 Volvo XC60 T8 AWD Recharge (PHEV)</v>
      </c>
      <c r="AE131" s="59"/>
      <c r="AF131" s="59"/>
      <c r="AG131" s="59"/>
      <c r="AH131" s="59"/>
      <c r="AI131" s="59"/>
      <c r="AJ131" s="59"/>
      <c r="AK131" s="57"/>
      <c r="AL131" s="59"/>
      <c r="AM131" s="59"/>
      <c r="AN131" s="59"/>
      <c r="AO131" s="59"/>
      <c r="AP131" s="59"/>
      <c r="AQ131" s="59"/>
      <c r="AR131" s="62"/>
      <c r="AS131" s="57"/>
      <c r="AT131" s="61" t="str">
        <f>$M131</f>
        <v>2022 Volvo XC60 T8 AWD Recharge (PHEV)</v>
      </c>
      <c r="AU131" s="59"/>
      <c r="AV131" s="59"/>
      <c r="AW131" s="59"/>
      <c r="AX131" s="59"/>
      <c r="AY131" s="59"/>
      <c r="AZ131" s="59"/>
      <c r="BA131" s="59"/>
      <c r="BB131" s="59"/>
      <c r="BC131" s="59"/>
      <c r="BD131" s="59"/>
      <c r="BE131" s="59"/>
      <c r="BF131" s="59"/>
      <c r="BG131" s="59"/>
      <c r="BH131" s="59"/>
      <c r="BI131" s="61" t="str">
        <f>$M131</f>
        <v>2022 Volvo XC60 T8 AWD Recharge (PHEV)</v>
      </c>
      <c r="BJ131" s="59"/>
      <c r="BK131" s="59"/>
      <c r="BL131" s="59"/>
      <c r="BM131" s="59"/>
      <c r="BN131" s="57"/>
      <c r="BO131" s="59"/>
      <c r="BP131" s="59"/>
      <c r="BQ131" s="59"/>
      <c r="BR131" s="59"/>
      <c r="BS131" s="59"/>
      <c r="BT131" s="64"/>
      <c r="BU131" s="59"/>
      <c r="BV131" s="62"/>
      <c r="BW131" s="201" t="s">
        <v>1986</v>
      </c>
      <c r="BX131" s="59"/>
      <c r="BY131" s="61" t="str">
        <f>$M131</f>
        <v>2022 Volvo XC60 T8 AWD Recharge (PHEV)</v>
      </c>
      <c r="BZ131" s="59"/>
      <c r="CA131" s="59"/>
      <c r="CB131" s="59"/>
      <c r="CC131" s="59"/>
      <c r="CD131" s="59"/>
      <c r="CE131" s="115"/>
      <c r="CF131" s="59"/>
      <c r="CG131" s="59"/>
      <c r="CH131" s="59"/>
      <c r="CI131" s="59"/>
      <c r="CJ131" s="59"/>
      <c r="CK131" s="59"/>
      <c r="CL131" s="59"/>
      <c r="CM131" s="59"/>
      <c r="CN131" s="59"/>
      <c r="CO131" s="61" t="str">
        <f>$M131</f>
        <v>2022 Volvo XC60 T8 AWD Recharge (PHEV)</v>
      </c>
      <c r="CP131" s="59"/>
      <c r="CQ131" s="59"/>
      <c r="CR131" s="59"/>
      <c r="CS131" s="59"/>
      <c r="CT131" s="59"/>
      <c r="CU131" s="59"/>
      <c r="CV131" s="59"/>
      <c r="CW131" s="59"/>
      <c r="CX131" s="59"/>
      <c r="CY131" s="59"/>
      <c r="CZ131" s="59"/>
      <c r="DA131" s="59"/>
      <c r="DB131" s="59"/>
      <c r="DC131" s="59"/>
      <c r="DD131" s="59"/>
      <c r="DE131" s="59"/>
      <c r="DF131" s="61" t="str">
        <f>$M131</f>
        <v>2022 Volvo XC60 T8 AWD Recharge (PHEV)</v>
      </c>
      <c r="DG131" s="59"/>
      <c r="DH131" s="59"/>
      <c r="DI131" s="59"/>
      <c r="DJ131" s="59"/>
      <c r="DK131" s="59"/>
      <c r="DL131" s="59"/>
      <c r="DM131" s="59"/>
      <c r="DN131" s="59"/>
      <c r="DO131" s="59"/>
      <c r="DP131" s="59"/>
      <c r="DQ131" s="59"/>
      <c r="DR131" s="61"/>
      <c r="DS131" s="61"/>
      <c r="DT131" s="61"/>
      <c r="DU131" s="61"/>
      <c r="DV131" s="61"/>
      <c r="DW131" s="61" t="str">
        <f>$M131</f>
        <v>2022 Volvo XC60 T8 AWD Recharge (PHEV)</v>
      </c>
      <c r="DX131" s="61"/>
      <c r="DY131" s="61"/>
      <c r="DZ131" s="60"/>
      <c r="EA131" s="202"/>
      <c r="EB131" s="68"/>
      <c r="EC131" s="61"/>
      <c r="ED131" s="61"/>
      <c r="EE131" s="68"/>
      <c r="EF131" s="61"/>
      <c r="EG131" s="61"/>
      <c r="EH131" s="60"/>
      <c r="EI131" s="61"/>
      <c r="EK131" t="s">
        <v>1986</v>
      </c>
      <c r="EL131" s="61" t="str">
        <f>$M131</f>
        <v>2022 Volvo XC60 T8 AWD Recharge (PHEV)</v>
      </c>
      <c r="EM131" s="68"/>
      <c r="EP131" s="74"/>
      <c r="EU131" s="73"/>
      <c r="EV131" s="74"/>
      <c r="EZ131" s="75"/>
      <c r="FA131" s="61" t="str">
        <f>$M131</f>
        <v>2022 Volvo XC60 T8 AWD Recharge (PHEV)</v>
      </c>
      <c r="FC131" s="75"/>
      <c r="FD131" s="61"/>
      <c r="FE131" s="61"/>
      <c r="FF131" s="60"/>
      <c r="FG131" s="203"/>
      <c r="FH131" s="117"/>
      <c r="FI131" s="193"/>
      <c r="FJ131" s="203"/>
      <c r="FK131" s="117"/>
      <c r="FL131" s="193"/>
      <c r="FM131" s="61" t="str">
        <f>$M131</f>
        <v>2022 Volvo XC60 T8 AWD Recharge (PHEV)</v>
      </c>
      <c r="FN131" s="61"/>
      <c r="FO131" s="60"/>
      <c r="FP131" s="204"/>
      <c r="FQ131" s="205"/>
      <c r="FR131" s="205"/>
      <c r="FS131" s="206"/>
      <c r="FT131" s="61"/>
      <c r="FU131" s="61"/>
      <c r="FV131" s="61"/>
      <c r="FW131" s="61"/>
      <c r="FX131" s="61"/>
      <c r="FY131" s="61"/>
      <c r="FZ131" s="61"/>
      <c r="GA131" s="61"/>
      <c r="GB131" s="61"/>
      <c r="GC131" s="61"/>
      <c r="GD131" s="61"/>
      <c r="GE131" s="61"/>
      <c r="GF131" s="61"/>
      <c r="GG131" s="61"/>
      <c r="GH131" s="61"/>
    </row>
    <row r="132" spans="1:190" s="5" customFormat="1">
      <c r="A132" s="5">
        <v>2022</v>
      </c>
      <c r="B132" s="5" t="s">
        <v>1954</v>
      </c>
      <c r="C132" s="5" t="s">
        <v>1955</v>
      </c>
      <c r="D132" s="5" t="s">
        <v>2239</v>
      </c>
      <c r="E132" s="5" t="s">
        <v>1957</v>
      </c>
      <c r="F132" s="5">
        <v>224</v>
      </c>
      <c r="G132" s="80">
        <v>2</v>
      </c>
      <c r="H132" s="5">
        <v>4</v>
      </c>
      <c r="I132" s="79" t="s">
        <v>196</v>
      </c>
      <c r="J132" s="78">
        <v>24</v>
      </c>
      <c r="K132" s="5">
        <v>27</v>
      </c>
      <c r="L132" s="5">
        <v>25</v>
      </c>
      <c r="M132" s="5">
        <v>31.1</v>
      </c>
      <c r="N132" s="5">
        <v>38.200000000000003</v>
      </c>
      <c r="O132" s="5">
        <v>33.938600000000001</v>
      </c>
      <c r="P132" s="5">
        <v>24.1585</v>
      </c>
      <c r="Q132" s="5">
        <v>26.969899999999999</v>
      </c>
      <c r="R132" s="5">
        <v>25.3475</v>
      </c>
      <c r="T132" s="5" t="s">
        <v>1226</v>
      </c>
      <c r="U132" s="5" t="s">
        <v>1227</v>
      </c>
      <c r="V132" s="5" t="s">
        <v>198</v>
      </c>
      <c r="W132" s="5" t="s">
        <v>199</v>
      </c>
      <c r="Y132" s="5">
        <v>8</v>
      </c>
      <c r="Z132" s="5" t="s">
        <v>169</v>
      </c>
      <c r="AA132" s="5" t="s">
        <v>170</v>
      </c>
      <c r="AB132" s="5" t="s">
        <v>167</v>
      </c>
      <c r="AC132" s="5" t="s">
        <v>276</v>
      </c>
      <c r="AD132" s="5">
        <v>10</v>
      </c>
      <c r="AF132" s="5">
        <v>478</v>
      </c>
      <c r="AG132" s="5" t="s">
        <v>296</v>
      </c>
      <c r="AH132" s="5" t="s">
        <v>297</v>
      </c>
      <c r="AI132" s="5" t="s">
        <v>175</v>
      </c>
      <c r="AJ132" s="79" t="s">
        <v>176</v>
      </c>
      <c r="AK132" s="78" t="s">
        <v>219</v>
      </c>
      <c r="AL132" s="5" t="s">
        <v>220</v>
      </c>
      <c r="AO132" s="5">
        <v>103</v>
      </c>
      <c r="AP132" s="5">
        <v>30</v>
      </c>
      <c r="AR132" s="79"/>
      <c r="AS132" s="78">
        <v>1450</v>
      </c>
      <c r="AT132" s="5">
        <v>1450</v>
      </c>
      <c r="AU132" s="78">
        <v>55</v>
      </c>
      <c r="AV132" s="5">
        <v>58</v>
      </c>
      <c r="AW132" s="5">
        <v>56</v>
      </c>
      <c r="AX132" s="5">
        <v>38.4</v>
      </c>
      <c r="AY132" s="5">
        <v>40.6</v>
      </c>
      <c r="AZ132" s="5">
        <v>39.39</v>
      </c>
      <c r="BA132" s="5">
        <v>55.061999999999998</v>
      </c>
      <c r="BB132" s="5">
        <v>58.22</v>
      </c>
      <c r="BC132" s="5">
        <v>56.4831</v>
      </c>
      <c r="BD132" s="5">
        <v>19</v>
      </c>
      <c r="BE132" s="5" t="s">
        <v>2021</v>
      </c>
      <c r="BF132" s="5" t="s">
        <v>2022</v>
      </c>
      <c r="BG132" s="5" t="s">
        <v>2023</v>
      </c>
      <c r="BH132" s="5" t="s">
        <v>2024</v>
      </c>
      <c r="BI132" s="5">
        <v>1450</v>
      </c>
      <c r="BM132" s="79">
        <v>1450</v>
      </c>
      <c r="BN132" s="82" t="s">
        <v>2025</v>
      </c>
      <c r="BO132" s="5">
        <v>2</v>
      </c>
      <c r="BP132" s="5">
        <v>2</v>
      </c>
      <c r="BQ132" s="5">
        <v>31</v>
      </c>
      <c r="BR132" s="5" t="s">
        <v>431</v>
      </c>
      <c r="BT132" s="5" t="s">
        <v>2026</v>
      </c>
      <c r="BU132" s="83">
        <v>44384</v>
      </c>
      <c r="BV132" s="79">
        <v>29756</v>
      </c>
      <c r="BW132" s="170"/>
      <c r="BX132" s="78"/>
      <c r="BY132" s="5" t="s">
        <v>170</v>
      </c>
      <c r="CB132" s="5" t="s">
        <v>170</v>
      </c>
      <c r="CC132" s="5" t="s">
        <v>170</v>
      </c>
      <c r="CD132" s="5" t="s">
        <v>2215</v>
      </c>
      <c r="CE132" s="5" t="s">
        <v>170</v>
      </c>
      <c r="CG132" s="5" t="s">
        <v>169</v>
      </c>
      <c r="CH132" s="5" t="s">
        <v>2216</v>
      </c>
      <c r="CI132" s="5" t="s">
        <v>170</v>
      </c>
      <c r="CJ132" s="5" t="s">
        <v>346</v>
      </c>
      <c r="CK132" s="5" t="s">
        <v>183</v>
      </c>
      <c r="CM132" s="5">
        <v>1</v>
      </c>
      <c r="CN132" s="5" t="s">
        <v>184</v>
      </c>
      <c r="CP132" s="5">
        <v>348</v>
      </c>
      <c r="CQ132" s="5">
        <v>34</v>
      </c>
      <c r="CR132" s="5">
        <v>101</v>
      </c>
      <c r="CS132" s="5" t="s">
        <v>185</v>
      </c>
      <c r="CV132" s="5" t="s">
        <v>186</v>
      </c>
      <c r="CX132" s="5" t="s">
        <v>585</v>
      </c>
      <c r="CY132" s="5" t="s">
        <v>170</v>
      </c>
      <c r="DD132" s="5">
        <v>2</v>
      </c>
      <c r="DE132" s="5" t="s">
        <v>522</v>
      </c>
      <c r="DF132" s="5" t="s">
        <v>2217</v>
      </c>
      <c r="DG132" s="5" t="s">
        <v>2218</v>
      </c>
      <c r="DJ132" s="5" t="s">
        <v>204</v>
      </c>
      <c r="DK132" s="5" t="s">
        <v>205</v>
      </c>
      <c r="DL132" s="5" t="s">
        <v>170</v>
      </c>
      <c r="DM132" s="5" t="s">
        <v>169</v>
      </c>
      <c r="DN132" s="5" t="s">
        <v>170</v>
      </c>
      <c r="DO132" s="5" t="s">
        <v>2219</v>
      </c>
      <c r="DP132" s="5" t="s">
        <v>169</v>
      </c>
      <c r="DQ132" s="5" t="s">
        <v>193</v>
      </c>
      <c r="DR132" s="5" t="s">
        <v>792</v>
      </c>
      <c r="DS132" s="5" t="s">
        <v>2029</v>
      </c>
      <c r="DT132" s="5" t="s">
        <v>2030</v>
      </c>
      <c r="DU132" s="5" t="s">
        <v>2039</v>
      </c>
      <c r="DV132" s="5" t="s">
        <v>2040</v>
      </c>
      <c r="DZ132" s="79"/>
      <c r="EA132" s="171"/>
      <c r="EB132" s="78">
        <v>7</v>
      </c>
      <c r="EC132" s="5">
        <v>8</v>
      </c>
      <c r="ED132" s="79"/>
      <c r="EE132" s="78" t="s">
        <v>2220</v>
      </c>
      <c r="EF132" s="5">
        <v>7</v>
      </c>
      <c r="EH132" s="79"/>
      <c r="EI132" s="78"/>
      <c r="EM132" s="78"/>
      <c r="EP132" s="79"/>
      <c r="EQ132" s="78"/>
      <c r="ET132" s="79"/>
      <c r="EU132" s="78"/>
      <c r="EV132" s="79">
        <v>750</v>
      </c>
      <c r="EW132" s="78">
        <v>9</v>
      </c>
      <c r="EX132" s="5">
        <v>9</v>
      </c>
      <c r="EY132" s="79">
        <v>9</v>
      </c>
      <c r="EZ132" s="81">
        <v>206</v>
      </c>
      <c r="FA132" s="5">
        <v>3</v>
      </c>
      <c r="FB132" s="79"/>
      <c r="FC132" s="81">
        <v>500</v>
      </c>
      <c r="FD132" s="78">
        <v>33</v>
      </c>
      <c r="FE132" s="5">
        <v>34</v>
      </c>
      <c r="FF132" s="79">
        <v>33</v>
      </c>
      <c r="FG132" s="78">
        <v>211.3</v>
      </c>
      <c r="FH132" s="5">
        <v>199.6</v>
      </c>
      <c r="FI132" s="87">
        <f>EZ132</f>
        <v>206</v>
      </c>
      <c r="FJ132" s="78">
        <v>19.420000000000002</v>
      </c>
      <c r="FK132" s="5">
        <v>17.600000000000001</v>
      </c>
      <c r="FL132" s="79">
        <f>BD132</f>
        <v>19</v>
      </c>
      <c r="FM132" s="5">
        <v>0.44800000000000001</v>
      </c>
      <c r="FN132" s="5">
        <v>0.41799999999999998</v>
      </c>
      <c r="FO132" s="79">
        <v>0.435</v>
      </c>
      <c r="FP132" s="174">
        <v>0.1</v>
      </c>
      <c r="FQ132" s="175">
        <v>0.1</v>
      </c>
      <c r="FR132" s="179">
        <v>0.1</v>
      </c>
      <c r="FS132" s="180">
        <v>18.8</v>
      </c>
    </row>
    <row r="133" spans="1:190" s="5" customFormat="1">
      <c r="A133" s="236" t="s">
        <v>2221</v>
      </c>
      <c r="B133" s="237"/>
      <c r="C133" s="237"/>
      <c r="D133" s="237"/>
      <c r="E133" s="237"/>
      <c r="F133" s="237"/>
      <c r="G133" s="237"/>
      <c r="H133" s="237"/>
      <c r="I133" s="238"/>
      <c r="J133" s="78">
        <v>24</v>
      </c>
      <c r="K133" s="5">
        <v>27</v>
      </c>
      <c r="L133" s="5">
        <v>25</v>
      </c>
      <c r="M133" s="5">
        <v>31.1</v>
      </c>
      <c r="N133" s="5">
        <v>38.200000000000003</v>
      </c>
      <c r="O133" s="5">
        <v>33.938600000000001</v>
      </c>
      <c r="P133" s="5">
        <v>24.1585</v>
      </c>
      <c r="Q133" s="5">
        <v>26.969899999999999</v>
      </c>
      <c r="R133" s="5">
        <v>25.3475</v>
      </c>
      <c r="T133" s="5" t="s">
        <v>1226</v>
      </c>
      <c r="U133" s="5" t="s">
        <v>1227</v>
      </c>
      <c r="V133" s="5" t="s">
        <v>198</v>
      </c>
      <c r="W133" s="5" t="s">
        <v>199</v>
      </c>
      <c r="Y133" s="5">
        <v>8</v>
      </c>
      <c r="Z133" s="5" t="s">
        <v>169</v>
      </c>
      <c r="AA133" s="5" t="s">
        <v>170</v>
      </c>
      <c r="AB133" s="5" t="s">
        <v>167</v>
      </c>
      <c r="AC133" s="5" t="s">
        <v>276</v>
      </c>
      <c r="AD133" s="5">
        <v>10</v>
      </c>
      <c r="AF133" s="5">
        <v>478</v>
      </c>
      <c r="AG133" s="5" t="s">
        <v>296</v>
      </c>
      <c r="AH133" s="5" t="s">
        <v>297</v>
      </c>
      <c r="AI133" s="5" t="s">
        <v>175</v>
      </c>
      <c r="AJ133" s="79" t="s">
        <v>176</v>
      </c>
      <c r="AK133" s="78" t="s">
        <v>219</v>
      </c>
      <c r="AL133" s="5" t="s">
        <v>220</v>
      </c>
      <c r="AO133" s="5">
        <v>103</v>
      </c>
      <c r="AP133" s="5">
        <v>30</v>
      </c>
      <c r="AR133" s="79"/>
      <c r="AS133" s="78">
        <v>1450</v>
      </c>
      <c r="AT133" s="5">
        <v>1450</v>
      </c>
      <c r="AU133" s="78">
        <v>59</v>
      </c>
      <c r="AV133" s="5">
        <v>55</v>
      </c>
      <c r="AW133" s="5">
        <v>57</v>
      </c>
      <c r="AX133" s="5">
        <v>87.7</v>
      </c>
      <c r="AY133" s="5">
        <v>83</v>
      </c>
      <c r="AZ133" s="5">
        <v>85.520799999999994</v>
      </c>
      <c r="BA133" s="5">
        <v>62.009399999999999</v>
      </c>
      <c r="BB133" s="5">
        <v>58.1355</v>
      </c>
      <c r="BC133" s="5">
        <v>60.204099999999997</v>
      </c>
      <c r="BD133" s="5">
        <v>19</v>
      </c>
      <c r="BE133" s="5" t="s">
        <v>2021</v>
      </c>
      <c r="BF133" s="5" t="s">
        <v>2022</v>
      </c>
      <c r="BG133" s="5" t="s">
        <v>175</v>
      </c>
      <c r="BH133" s="5" t="s">
        <v>176</v>
      </c>
      <c r="BI133" s="5">
        <v>1450</v>
      </c>
      <c r="BJ133" s="5">
        <v>0</v>
      </c>
      <c r="BK133" s="5">
        <v>0</v>
      </c>
      <c r="BL133" s="5">
        <v>0</v>
      </c>
      <c r="BM133" s="79">
        <v>1450</v>
      </c>
      <c r="BN133" s="82" t="s">
        <v>2025</v>
      </c>
      <c r="BO133" s="5">
        <v>2</v>
      </c>
      <c r="BP133" s="5">
        <v>2</v>
      </c>
      <c r="BQ133" s="5">
        <v>31</v>
      </c>
      <c r="BR133" s="5" t="s">
        <v>431</v>
      </c>
      <c r="BT133" s="5" t="s">
        <v>2026</v>
      </c>
      <c r="BU133" s="83">
        <v>44384</v>
      </c>
      <c r="BV133" s="79">
        <v>29756</v>
      </c>
      <c r="BW133" s="170"/>
      <c r="BX133" s="78"/>
      <c r="BY133" s="5" t="s">
        <v>170</v>
      </c>
      <c r="CB133" s="5" t="s">
        <v>170</v>
      </c>
      <c r="CC133" s="5" t="s">
        <v>170</v>
      </c>
      <c r="CD133" s="5" t="s">
        <v>2215</v>
      </c>
      <c r="CE133" s="5" t="s">
        <v>170</v>
      </c>
      <c r="CG133" s="5" t="s">
        <v>169</v>
      </c>
      <c r="CH133" s="5" t="s">
        <v>2216</v>
      </c>
      <c r="CI133" s="5" t="s">
        <v>170</v>
      </c>
      <c r="CJ133" s="5" t="s">
        <v>346</v>
      </c>
      <c r="CK133" s="5" t="s">
        <v>183</v>
      </c>
      <c r="CM133" s="5">
        <v>1</v>
      </c>
      <c r="CN133" s="5" t="s">
        <v>184</v>
      </c>
      <c r="CP133" s="5">
        <v>348</v>
      </c>
      <c r="CQ133" s="5">
        <v>34</v>
      </c>
      <c r="CR133" s="5">
        <v>101</v>
      </c>
      <c r="CS133" s="5" t="s">
        <v>185</v>
      </c>
      <c r="CV133" s="5" t="s">
        <v>186</v>
      </c>
      <c r="CX133" s="5" t="s">
        <v>585</v>
      </c>
      <c r="CY133" s="5" t="s">
        <v>170</v>
      </c>
      <c r="DD133" s="5">
        <v>2</v>
      </c>
      <c r="DE133" s="5" t="s">
        <v>522</v>
      </c>
      <c r="DF133" s="5" t="s">
        <v>2222</v>
      </c>
      <c r="DG133" s="5" t="s">
        <v>2218</v>
      </c>
      <c r="DJ133" s="5" t="s">
        <v>204</v>
      </c>
      <c r="DK133" s="5" t="s">
        <v>205</v>
      </c>
      <c r="DL133" s="5" t="s">
        <v>170</v>
      </c>
      <c r="DM133" s="5" t="s">
        <v>169</v>
      </c>
      <c r="DN133" s="5" t="s">
        <v>170</v>
      </c>
      <c r="DO133" s="5" t="s">
        <v>2219</v>
      </c>
      <c r="DP133" s="5" t="s">
        <v>169</v>
      </c>
      <c r="DQ133" s="5" t="s">
        <v>193</v>
      </c>
      <c r="DR133" s="5" t="s">
        <v>792</v>
      </c>
      <c r="DS133" s="5" t="s">
        <v>2029</v>
      </c>
      <c r="DT133" s="5" t="s">
        <v>2030</v>
      </c>
      <c r="DU133" s="5" t="s">
        <v>2039</v>
      </c>
      <c r="DV133" s="5" t="s">
        <v>2040</v>
      </c>
      <c r="DZ133" s="79"/>
      <c r="EA133" s="171"/>
      <c r="EB133" s="78">
        <v>7</v>
      </c>
      <c r="EC133" s="5">
        <v>8</v>
      </c>
      <c r="ED133" s="79"/>
      <c r="EE133" s="78" t="s">
        <v>2220</v>
      </c>
      <c r="EF133" s="5">
        <v>7</v>
      </c>
      <c r="EH133" s="79"/>
      <c r="EI133" s="78"/>
      <c r="EM133" s="78"/>
      <c r="EP133" s="79"/>
      <c r="EQ133" s="78"/>
      <c r="ET133" s="79"/>
      <c r="EU133" s="78"/>
      <c r="EV133" s="79">
        <v>750</v>
      </c>
      <c r="EW133" s="78">
        <v>366</v>
      </c>
      <c r="EX133" s="5">
        <v>327</v>
      </c>
      <c r="EY133" s="79">
        <v>349</v>
      </c>
      <c r="EZ133" s="81">
        <v>206</v>
      </c>
      <c r="FA133" s="5">
        <v>3</v>
      </c>
      <c r="FB133" s="79"/>
      <c r="FC133" s="81">
        <v>500</v>
      </c>
      <c r="FD133" s="78">
        <v>33</v>
      </c>
      <c r="FE133" s="5">
        <v>34</v>
      </c>
      <c r="FF133" s="79">
        <v>33</v>
      </c>
      <c r="FG133" s="78">
        <v>211.3</v>
      </c>
      <c r="FH133" s="5">
        <v>199.6</v>
      </c>
      <c r="FI133" s="87">
        <f>EZ133</f>
        <v>206</v>
      </c>
      <c r="FJ133" s="239" t="s">
        <v>2066</v>
      </c>
      <c r="FK133" s="240"/>
      <c r="FL133" s="241"/>
      <c r="FM133" s="5">
        <v>0.44800000000000001</v>
      </c>
      <c r="FN133" s="5">
        <v>0.41799999999999998</v>
      </c>
      <c r="FO133" s="79">
        <v>0.435</v>
      </c>
      <c r="FP133" s="239" t="s">
        <v>2223</v>
      </c>
      <c r="FQ133" s="240"/>
      <c r="FR133" s="241"/>
      <c r="FS133" s="180">
        <v>18.8</v>
      </c>
    </row>
    <row r="134" spans="1:190" s="69" customFormat="1" ht="17.25" customHeight="1">
      <c r="A134" s="59"/>
      <c r="B134" s="59"/>
      <c r="C134" s="59"/>
      <c r="D134" s="59"/>
      <c r="E134" s="59"/>
      <c r="F134" s="59"/>
      <c r="G134" s="59"/>
      <c r="H134" s="59"/>
      <c r="I134" s="60"/>
      <c r="J134" s="61"/>
      <c r="K134" s="59"/>
      <c r="L134" s="59"/>
      <c r="M134" s="61" t="s">
        <v>2240</v>
      </c>
      <c r="N134" s="59"/>
      <c r="O134" s="59"/>
      <c r="P134" s="59"/>
      <c r="Q134" s="59"/>
      <c r="R134" s="59"/>
      <c r="S134" s="59"/>
      <c r="T134" s="59"/>
      <c r="U134" s="59"/>
      <c r="V134" s="59"/>
      <c r="W134" s="59"/>
      <c r="X134" s="59"/>
      <c r="Y134" s="59"/>
      <c r="Z134" s="59"/>
      <c r="AA134" s="59"/>
      <c r="AB134" s="59"/>
      <c r="AC134" s="59"/>
      <c r="AD134" s="61" t="str">
        <f>$M134</f>
        <v>2022 Volvo XC60 T8 AWD Recharge - Extended Range (PHEV)</v>
      </c>
      <c r="AE134" s="59"/>
      <c r="AF134" s="59"/>
      <c r="AG134" s="59"/>
      <c r="AH134" s="59"/>
      <c r="AI134" s="59"/>
      <c r="AJ134" s="59"/>
      <c r="AK134" s="57"/>
      <c r="AL134" s="59"/>
      <c r="AM134" s="59"/>
      <c r="AN134" s="59"/>
      <c r="AO134" s="59"/>
      <c r="AP134" s="59"/>
      <c r="AQ134" s="59"/>
      <c r="AR134" s="62"/>
      <c r="AS134" s="57"/>
      <c r="AT134" s="61" t="str">
        <f>$M134</f>
        <v>2022 Volvo XC60 T8 AWD Recharge - Extended Range (PHEV)</v>
      </c>
      <c r="AU134" s="59"/>
      <c r="AV134" s="59"/>
      <c r="AW134" s="59"/>
      <c r="AX134" s="59"/>
      <c r="AY134" s="59"/>
      <c r="AZ134" s="59"/>
      <c r="BA134" s="59"/>
      <c r="BB134" s="59"/>
      <c r="BC134" s="59"/>
      <c r="BD134" s="59"/>
      <c r="BE134" s="59"/>
      <c r="BF134" s="59"/>
      <c r="BG134" s="59"/>
      <c r="BH134" s="59"/>
      <c r="BI134" s="61" t="str">
        <f>$M134</f>
        <v>2022 Volvo XC60 T8 AWD Recharge - Extended Range (PHEV)</v>
      </c>
      <c r="BJ134" s="59"/>
      <c r="BK134" s="59"/>
      <c r="BL134" s="59"/>
      <c r="BM134" s="59"/>
      <c r="BN134" s="57"/>
      <c r="BO134" s="59"/>
      <c r="BP134" s="59"/>
      <c r="BQ134" s="59"/>
      <c r="BR134" s="59"/>
      <c r="BS134" s="59"/>
      <c r="BT134" s="64"/>
      <c r="BU134" s="59"/>
      <c r="BV134" s="62"/>
      <c r="BW134" s="201" t="s">
        <v>1986</v>
      </c>
      <c r="BX134" s="59"/>
      <c r="BY134" s="61" t="str">
        <f>$M134</f>
        <v>2022 Volvo XC60 T8 AWD Recharge - Extended Range (PHEV)</v>
      </c>
      <c r="BZ134" s="59"/>
      <c r="CA134" s="59"/>
      <c r="CB134" s="59"/>
      <c r="CC134" s="59"/>
      <c r="CD134" s="59"/>
      <c r="CE134" s="115"/>
      <c r="CF134" s="59"/>
      <c r="CG134" s="59"/>
      <c r="CH134" s="59"/>
      <c r="CI134" s="59"/>
      <c r="CJ134" s="59"/>
      <c r="CK134" s="59"/>
      <c r="CL134" s="59"/>
      <c r="CM134" s="59"/>
      <c r="CN134" s="59"/>
      <c r="CO134" s="61" t="str">
        <f>$M134</f>
        <v>2022 Volvo XC60 T8 AWD Recharge - Extended Range (PHEV)</v>
      </c>
      <c r="CP134" s="59"/>
      <c r="CQ134" s="59"/>
      <c r="CR134" s="59"/>
      <c r="CS134" s="59"/>
      <c r="CT134" s="59"/>
      <c r="CU134" s="59"/>
      <c r="CV134" s="59"/>
      <c r="CW134" s="59"/>
      <c r="CX134" s="59"/>
      <c r="CY134" s="59"/>
      <c r="CZ134" s="59"/>
      <c r="DA134" s="59"/>
      <c r="DB134" s="59"/>
      <c r="DC134" s="59"/>
      <c r="DD134" s="59"/>
      <c r="DE134" s="59"/>
      <c r="DF134" s="61" t="str">
        <f>$M134</f>
        <v>2022 Volvo XC60 T8 AWD Recharge - Extended Range (PHEV)</v>
      </c>
      <c r="DG134" s="59"/>
      <c r="DH134" s="59"/>
      <c r="DI134" s="59"/>
      <c r="DJ134" s="59"/>
      <c r="DK134" s="59"/>
      <c r="DL134" s="59"/>
      <c r="DM134" s="59"/>
      <c r="DN134" s="59"/>
      <c r="DO134" s="59"/>
      <c r="DP134" s="59"/>
      <c r="DQ134" s="59"/>
      <c r="DR134" s="61"/>
      <c r="DS134" s="61"/>
      <c r="DT134" s="61"/>
      <c r="DU134" s="61"/>
      <c r="DV134" s="61"/>
      <c r="DW134" s="61" t="str">
        <f>$M134</f>
        <v>2022 Volvo XC60 T8 AWD Recharge - Extended Range (PHEV)</v>
      </c>
      <c r="DX134" s="61"/>
      <c r="DY134" s="61"/>
      <c r="DZ134" s="60"/>
      <c r="EA134" s="202"/>
      <c r="EB134" s="68"/>
      <c r="EC134" s="61"/>
      <c r="ED134" s="61"/>
      <c r="EE134" s="68"/>
      <c r="EF134" s="61"/>
      <c r="EG134" s="61"/>
      <c r="EH134" s="60"/>
      <c r="EI134" s="61"/>
      <c r="EK134" t="s">
        <v>1986</v>
      </c>
      <c r="EL134" s="61" t="str">
        <f>$M134</f>
        <v>2022 Volvo XC60 T8 AWD Recharge - Extended Range (PHEV)</v>
      </c>
      <c r="EM134" s="68"/>
      <c r="EP134" s="74"/>
      <c r="EU134" s="73"/>
      <c r="EV134" s="74"/>
      <c r="EZ134" s="75"/>
      <c r="FA134" s="61" t="str">
        <f>$M134</f>
        <v>2022 Volvo XC60 T8 AWD Recharge - Extended Range (PHEV)</v>
      </c>
      <c r="FC134" s="75"/>
      <c r="FD134" s="61"/>
      <c r="FE134" s="61"/>
      <c r="FF134" s="60"/>
      <c r="FG134" s="203"/>
      <c r="FH134" s="117"/>
      <c r="FI134" s="193"/>
      <c r="FJ134" s="203"/>
      <c r="FK134" s="117"/>
      <c r="FL134" s="193"/>
      <c r="FM134" s="61" t="str">
        <f>$M134</f>
        <v>2022 Volvo XC60 T8 AWD Recharge - Extended Range (PHEV)</v>
      </c>
      <c r="FN134" s="117"/>
      <c r="FO134" s="193"/>
      <c r="FP134" s="204"/>
      <c r="FQ134" s="205"/>
      <c r="FR134" s="205"/>
      <c r="FS134" s="206"/>
      <c r="FT134" s="61"/>
      <c r="FU134" s="61"/>
      <c r="FV134" s="61"/>
      <c r="FW134" s="61"/>
      <c r="FX134" s="61"/>
      <c r="FY134" s="61"/>
      <c r="FZ134" s="61"/>
      <c r="GA134" s="61"/>
      <c r="GB134" s="61"/>
      <c r="GC134" s="61"/>
      <c r="GD134" s="61"/>
      <c r="GE134" s="61"/>
      <c r="GF134" s="61"/>
      <c r="GG134" s="61"/>
      <c r="GH134" s="61"/>
    </row>
    <row r="135" spans="1:190" s="5" customFormat="1">
      <c r="A135" s="5">
        <v>2022</v>
      </c>
      <c r="B135" s="5" t="s">
        <v>1954</v>
      </c>
      <c r="C135" s="5" t="s">
        <v>1955</v>
      </c>
      <c r="D135" s="5" t="s">
        <v>2241</v>
      </c>
      <c r="E135" s="5" t="s">
        <v>1957</v>
      </c>
      <c r="F135" s="5">
        <v>226</v>
      </c>
      <c r="G135" s="80">
        <v>2</v>
      </c>
      <c r="H135" s="5">
        <v>4</v>
      </c>
      <c r="I135" s="79" t="s">
        <v>196</v>
      </c>
      <c r="J135" s="78">
        <v>28</v>
      </c>
      <c r="K135" s="5">
        <v>28</v>
      </c>
      <c r="L135" s="5">
        <v>28</v>
      </c>
      <c r="M135" s="5">
        <v>36.1</v>
      </c>
      <c r="N135" s="5">
        <v>39.5</v>
      </c>
      <c r="O135" s="5">
        <v>37.554600000000001</v>
      </c>
      <c r="P135" s="5">
        <v>27.603899999999999</v>
      </c>
      <c r="Q135" s="5">
        <v>27.8062</v>
      </c>
      <c r="R135" s="5">
        <v>27.694600000000001</v>
      </c>
      <c r="T135" s="5" t="s">
        <v>165</v>
      </c>
      <c r="U135" s="5" t="s">
        <v>166</v>
      </c>
      <c r="V135" s="5" t="s">
        <v>198</v>
      </c>
      <c r="W135" s="5" t="s">
        <v>199</v>
      </c>
      <c r="Y135" s="5">
        <v>8</v>
      </c>
      <c r="Z135" s="5" t="s">
        <v>169</v>
      </c>
      <c r="AA135" s="5" t="s">
        <v>170</v>
      </c>
      <c r="AB135" s="5" t="s">
        <v>167</v>
      </c>
      <c r="AC135" s="5" t="s">
        <v>276</v>
      </c>
      <c r="AD135" s="5">
        <v>10</v>
      </c>
      <c r="AF135" s="5">
        <v>521</v>
      </c>
      <c r="AG135" s="5" t="s">
        <v>296</v>
      </c>
      <c r="AH135" s="5" t="s">
        <v>297</v>
      </c>
      <c r="AI135" s="5" t="s">
        <v>175</v>
      </c>
      <c r="AJ135" s="79" t="s">
        <v>176</v>
      </c>
      <c r="AK135" s="78" t="s">
        <v>219</v>
      </c>
      <c r="AL135" s="5" t="s">
        <v>220</v>
      </c>
      <c r="AO135" s="5">
        <v>103</v>
      </c>
      <c r="AP135" s="5">
        <v>30</v>
      </c>
      <c r="AR135" s="79"/>
      <c r="AS135" s="78">
        <v>1200</v>
      </c>
      <c r="AT135" s="5">
        <v>1200</v>
      </c>
      <c r="AU135" s="78">
        <v>49</v>
      </c>
      <c r="AV135" s="5">
        <v>52</v>
      </c>
      <c r="AW135" s="5">
        <v>50</v>
      </c>
      <c r="AX135" s="5">
        <v>34</v>
      </c>
      <c r="AY135" s="5">
        <v>37.299999999999997</v>
      </c>
      <c r="AZ135" s="5">
        <v>35.484999999999999</v>
      </c>
      <c r="BA135" s="5">
        <v>48.624000000000002</v>
      </c>
      <c r="BB135" s="5">
        <v>52.162999999999997</v>
      </c>
      <c r="BC135" s="5">
        <v>50.2166</v>
      </c>
      <c r="BD135" s="5">
        <v>36</v>
      </c>
      <c r="BE135" s="5" t="s">
        <v>2021</v>
      </c>
      <c r="BF135" s="5" t="s">
        <v>2022</v>
      </c>
      <c r="BG135" s="5" t="s">
        <v>2023</v>
      </c>
      <c r="BH135" s="5" t="s">
        <v>2024</v>
      </c>
      <c r="BI135" s="5">
        <v>1200</v>
      </c>
      <c r="BM135" s="79">
        <v>1200</v>
      </c>
      <c r="BN135" s="82" t="s">
        <v>2025</v>
      </c>
      <c r="BO135" s="5">
        <v>2</v>
      </c>
      <c r="BP135" s="5">
        <v>2</v>
      </c>
      <c r="BQ135" s="5">
        <v>31</v>
      </c>
      <c r="BR135" s="5" t="s">
        <v>431</v>
      </c>
      <c r="BT135" s="5" t="s">
        <v>2026</v>
      </c>
      <c r="BU135" s="83">
        <v>44624</v>
      </c>
      <c r="BV135" s="79">
        <v>31054</v>
      </c>
      <c r="BW135" s="170"/>
      <c r="BX135" s="78"/>
      <c r="BY135" s="5" t="s">
        <v>170</v>
      </c>
      <c r="CB135" s="5" t="s">
        <v>170</v>
      </c>
      <c r="CC135" s="5" t="s">
        <v>170</v>
      </c>
      <c r="CD135" s="5" t="s">
        <v>2226</v>
      </c>
      <c r="CE135" s="5" t="s">
        <v>170</v>
      </c>
      <c r="CG135" s="5" t="s">
        <v>169</v>
      </c>
      <c r="CH135" s="5" t="s">
        <v>2216</v>
      </c>
      <c r="CI135" s="5" t="s">
        <v>170</v>
      </c>
      <c r="CJ135" s="5" t="s">
        <v>346</v>
      </c>
      <c r="CK135" s="5" t="s">
        <v>183</v>
      </c>
      <c r="CM135" s="5">
        <v>1</v>
      </c>
      <c r="CN135" s="5" t="s">
        <v>184</v>
      </c>
      <c r="CP135" s="5">
        <v>369</v>
      </c>
      <c r="CQ135" s="5">
        <v>51</v>
      </c>
      <c r="CR135" s="5">
        <v>136.69999999999999</v>
      </c>
      <c r="CS135" s="5" t="s">
        <v>185</v>
      </c>
      <c r="CV135" s="5" t="s">
        <v>186</v>
      </c>
      <c r="CX135" s="5" t="s">
        <v>585</v>
      </c>
      <c r="CY135" s="5" t="s">
        <v>170</v>
      </c>
      <c r="DD135" s="5">
        <v>2</v>
      </c>
      <c r="DE135" s="5" t="s">
        <v>522</v>
      </c>
      <c r="DF135" s="5" t="s">
        <v>2217</v>
      </c>
      <c r="DG135" s="5" t="s">
        <v>2227</v>
      </c>
      <c r="DJ135" s="5" t="s">
        <v>204</v>
      </c>
      <c r="DK135" s="5" t="s">
        <v>205</v>
      </c>
      <c r="DL135" s="5" t="s">
        <v>170</v>
      </c>
      <c r="DM135" s="5" t="s">
        <v>169</v>
      </c>
      <c r="DN135" s="5" t="s">
        <v>170</v>
      </c>
      <c r="DO135" s="5" t="s">
        <v>2219</v>
      </c>
      <c r="DP135" s="5" t="s">
        <v>169</v>
      </c>
      <c r="DQ135" s="5" t="s">
        <v>193</v>
      </c>
      <c r="DR135" s="5" t="s">
        <v>792</v>
      </c>
      <c r="DS135" s="5" t="s">
        <v>2029</v>
      </c>
      <c r="DT135" s="5" t="s">
        <v>2030</v>
      </c>
      <c r="DU135" s="5" t="s">
        <v>2039</v>
      </c>
      <c r="DV135" s="5" t="s">
        <v>2040</v>
      </c>
      <c r="DZ135" s="79"/>
      <c r="EA135" s="171"/>
      <c r="EB135" s="78">
        <v>8</v>
      </c>
      <c r="EC135" s="5">
        <v>10</v>
      </c>
      <c r="ED135" s="79"/>
      <c r="EE135" s="78" t="s">
        <v>2228</v>
      </c>
      <c r="EF135" s="5">
        <v>7</v>
      </c>
      <c r="EH135" s="79"/>
      <c r="EI135" s="78"/>
      <c r="EM135" s="78"/>
      <c r="EP135" s="79"/>
      <c r="EQ135" s="78"/>
      <c r="ET135" s="79"/>
      <c r="EU135" s="78">
        <v>500</v>
      </c>
      <c r="EV135" s="79"/>
      <c r="EW135" s="78">
        <v>9</v>
      </c>
      <c r="EX135" s="5">
        <v>9</v>
      </c>
      <c r="EY135" s="79">
        <v>9</v>
      </c>
      <c r="EZ135" s="81">
        <v>122</v>
      </c>
      <c r="FA135" s="5">
        <v>5</v>
      </c>
      <c r="FB135" s="79"/>
      <c r="FC135" s="81">
        <v>560</v>
      </c>
      <c r="FD135" s="78">
        <v>45</v>
      </c>
      <c r="FE135" s="5">
        <v>42</v>
      </c>
      <c r="FF135" s="79">
        <v>44</v>
      </c>
      <c r="FG135" s="78">
        <v>118.4</v>
      </c>
      <c r="FH135" s="5">
        <v>127.3</v>
      </c>
      <c r="FI135" s="87">
        <f>EZ135</f>
        <v>122</v>
      </c>
      <c r="FJ135" s="172">
        <v>36.72</v>
      </c>
      <c r="FK135" s="5">
        <v>34.03</v>
      </c>
      <c r="FL135" s="79">
        <f>BD135</f>
        <v>36</v>
      </c>
      <c r="FM135" s="5">
        <v>0.65100000000000002</v>
      </c>
      <c r="FN135" s="5">
        <v>0.627</v>
      </c>
      <c r="FO135" s="79">
        <v>0.64</v>
      </c>
      <c r="FP135" s="174">
        <v>0.1</v>
      </c>
      <c r="FQ135" s="175">
        <v>0.1</v>
      </c>
      <c r="FR135" s="179">
        <v>0.1</v>
      </c>
      <c r="FS135" s="180">
        <v>18.8</v>
      </c>
    </row>
    <row r="136" spans="1:190" s="5" customFormat="1">
      <c r="A136" s="236" t="s">
        <v>2221</v>
      </c>
      <c r="B136" s="237"/>
      <c r="C136" s="237"/>
      <c r="D136" s="237"/>
      <c r="E136" s="237"/>
      <c r="F136" s="237"/>
      <c r="G136" s="237"/>
      <c r="H136" s="237"/>
      <c r="I136" s="238"/>
      <c r="J136" s="78">
        <v>28</v>
      </c>
      <c r="K136" s="5">
        <v>28</v>
      </c>
      <c r="L136" s="5">
        <v>28</v>
      </c>
      <c r="M136" s="5">
        <v>36.1</v>
      </c>
      <c r="N136" s="5">
        <v>39.5</v>
      </c>
      <c r="O136" s="5">
        <v>37.554600000000001</v>
      </c>
      <c r="P136" s="5">
        <v>27.603899999999999</v>
      </c>
      <c r="Q136" s="5">
        <v>27.8062</v>
      </c>
      <c r="R136" s="5">
        <v>27.694600000000001</v>
      </c>
      <c r="T136" s="5" t="s">
        <v>165</v>
      </c>
      <c r="U136" s="5" t="s">
        <v>166</v>
      </c>
      <c r="V136" s="5" t="s">
        <v>198</v>
      </c>
      <c r="W136" s="5" t="s">
        <v>199</v>
      </c>
      <c r="Y136" s="5">
        <v>8</v>
      </c>
      <c r="Z136" s="5" t="s">
        <v>169</v>
      </c>
      <c r="AA136" s="5" t="s">
        <v>170</v>
      </c>
      <c r="AB136" s="5" t="s">
        <v>167</v>
      </c>
      <c r="AC136" s="5" t="s">
        <v>276</v>
      </c>
      <c r="AD136" s="5">
        <v>10</v>
      </c>
      <c r="AF136" s="5">
        <v>521</v>
      </c>
      <c r="AG136" s="5" t="s">
        <v>296</v>
      </c>
      <c r="AH136" s="5" t="s">
        <v>297</v>
      </c>
      <c r="AI136" s="5" t="s">
        <v>175</v>
      </c>
      <c r="AJ136" s="79" t="s">
        <v>176</v>
      </c>
      <c r="AK136" s="78" t="s">
        <v>219</v>
      </c>
      <c r="AL136" s="5" t="s">
        <v>220</v>
      </c>
      <c r="AO136" s="5">
        <v>103</v>
      </c>
      <c r="AP136" s="5">
        <v>30</v>
      </c>
      <c r="AR136" s="79"/>
      <c r="AS136" s="78">
        <v>1200</v>
      </c>
      <c r="AT136" s="5">
        <v>1200</v>
      </c>
      <c r="AU136" s="78">
        <v>66</v>
      </c>
      <c r="AV136" s="5">
        <v>60</v>
      </c>
      <c r="AW136" s="5">
        <v>63</v>
      </c>
      <c r="AX136" s="5">
        <v>99.1</v>
      </c>
      <c r="AY136" s="5">
        <v>90.4</v>
      </c>
      <c r="AZ136" s="5">
        <v>94.986400000000003</v>
      </c>
      <c r="BA136" s="5">
        <v>69.388199999999998</v>
      </c>
      <c r="BB136" s="5">
        <v>63.298900000000003</v>
      </c>
      <c r="BC136" s="5">
        <v>66.509</v>
      </c>
      <c r="BD136" s="5">
        <v>36</v>
      </c>
      <c r="BE136" s="5" t="s">
        <v>2021</v>
      </c>
      <c r="BF136" s="5" t="s">
        <v>2022</v>
      </c>
      <c r="BG136" s="5" t="s">
        <v>175</v>
      </c>
      <c r="BH136" s="5" t="s">
        <v>176</v>
      </c>
      <c r="BI136" s="5">
        <v>1200</v>
      </c>
      <c r="BM136" s="79">
        <v>1200</v>
      </c>
      <c r="BN136" s="82" t="s">
        <v>2025</v>
      </c>
      <c r="BO136" s="5">
        <v>2</v>
      </c>
      <c r="BP136" s="5">
        <v>2</v>
      </c>
      <c r="BQ136" s="5">
        <v>31</v>
      </c>
      <c r="BR136" s="5" t="s">
        <v>431</v>
      </c>
      <c r="BT136" s="5" t="s">
        <v>2026</v>
      </c>
      <c r="BU136" s="83">
        <v>44624</v>
      </c>
      <c r="BV136" s="79">
        <v>31054</v>
      </c>
      <c r="BW136" s="170"/>
      <c r="BX136" s="78"/>
      <c r="BY136" s="5" t="s">
        <v>170</v>
      </c>
      <c r="CB136" s="5" t="s">
        <v>170</v>
      </c>
      <c r="CC136" s="5" t="s">
        <v>170</v>
      </c>
      <c r="CD136" s="5" t="s">
        <v>2226</v>
      </c>
      <c r="CE136" s="5" t="s">
        <v>170</v>
      </c>
      <c r="CG136" s="5" t="s">
        <v>169</v>
      </c>
      <c r="CH136" s="5" t="s">
        <v>2216</v>
      </c>
      <c r="CI136" s="5" t="s">
        <v>170</v>
      </c>
      <c r="CJ136" s="5" t="s">
        <v>346</v>
      </c>
      <c r="CK136" s="5" t="s">
        <v>183</v>
      </c>
      <c r="CM136" s="5">
        <v>1</v>
      </c>
      <c r="CN136" s="5" t="s">
        <v>184</v>
      </c>
      <c r="CP136" s="5">
        <v>369</v>
      </c>
      <c r="CQ136" s="5">
        <v>51</v>
      </c>
      <c r="CR136" s="5">
        <v>136.69999999999999</v>
      </c>
      <c r="CS136" s="5" t="s">
        <v>185</v>
      </c>
      <c r="CV136" s="5" t="s">
        <v>186</v>
      </c>
      <c r="CX136" s="5" t="s">
        <v>585</v>
      </c>
      <c r="CY136" s="5" t="s">
        <v>170</v>
      </c>
      <c r="DD136" s="5">
        <v>2</v>
      </c>
      <c r="DE136" s="5" t="s">
        <v>522</v>
      </c>
      <c r="DF136" s="5" t="s">
        <v>2222</v>
      </c>
      <c r="DG136" s="5" t="s">
        <v>2227</v>
      </c>
      <c r="DJ136" s="5" t="s">
        <v>204</v>
      </c>
      <c r="DK136" s="5" t="s">
        <v>205</v>
      </c>
      <c r="DL136" s="5" t="s">
        <v>170</v>
      </c>
      <c r="DM136" s="5" t="s">
        <v>169</v>
      </c>
      <c r="DN136" s="5" t="s">
        <v>170</v>
      </c>
      <c r="DO136" s="5" t="s">
        <v>2219</v>
      </c>
      <c r="DP136" s="5" t="s">
        <v>169</v>
      </c>
      <c r="DQ136" s="5" t="s">
        <v>193</v>
      </c>
      <c r="DR136" s="5" t="s">
        <v>792</v>
      </c>
      <c r="DS136" s="5" t="s">
        <v>2029</v>
      </c>
      <c r="DT136" s="5" t="s">
        <v>2030</v>
      </c>
      <c r="DU136" s="5" t="s">
        <v>2039</v>
      </c>
      <c r="DV136" s="5" t="s">
        <v>2040</v>
      </c>
      <c r="DZ136" s="79"/>
      <c r="EA136" s="171"/>
      <c r="EB136" s="78">
        <v>8</v>
      </c>
      <c r="EC136" s="5">
        <v>10</v>
      </c>
      <c r="ED136" s="79"/>
      <c r="EE136" s="78" t="s">
        <v>2228</v>
      </c>
      <c r="EF136" s="5">
        <v>7</v>
      </c>
      <c r="EH136" s="79"/>
      <c r="EI136" s="78"/>
      <c r="EM136" s="78"/>
      <c r="EP136" s="79"/>
      <c r="EQ136" s="78"/>
      <c r="ET136" s="79"/>
      <c r="EU136" s="78">
        <v>500</v>
      </c>
      <c r="EV136" s="79"/>
      <c r="EW136" s="78">
        <v>319</v>
      </c>
      <c r="EX136" s="5">
        <v>317</v>
      </c>
      <c r="EY136" s="79">
        <v>318</v>
      </c>
      <c r="EZ136" s="81">
        <v>122</v>
      </c>
      <c r="FA136" s="5">
        <v>5</v>
      </c>
      <c r="FB136" s="79"/>
      <c r="FC136" s="81">
        <v>560</v>
      </c>
      <c r="FD136" s="78">
        <v>45</v>
      </c>
      <c r="FE136" s="5">
        <v>42</v>
      </c>
      <c r="FF136" s="79">
        <v>44</v>
      </c>
      <c r="FG136" s="78">
        <v>118.4</v>
      </c>
      <c r="FH136" s="5">
        <v>127.3</v>
      </c>
      <c r="FI136" s="87">
        <f>EZ136</f>
        <v>122</v>
      </c>
      <c r="FJ136" s="239" t="s">
        <v>2242</v>
      </c>
      <c r="FK136" s="240"/>
      <c r="FL136" s="241"/>
      <c r="FM136" s="5">
        <v>0.65100000000000002</v>
      </c>
      <c r="FN136" s="5">
        <v>0.627</v>
      </c>
      <c r="FO136" s="79">
        <v>0.64</v>
      </c>
      <c r="FP136" s="239" t="s">
        <v>2223</v>
      </c>
      <c r="FQ136" s="240"/>
      <c r="FR136" s="241"/>
      <c r="FS136" s="180">
        <v>18.8</v>
      </c>
    </row>
    <row r="137" spans="1:190" s="69" customFormat="1" ht="15.75" customHeight="1">
      <c r="A137" s="59"/>
      <c r="B137" s="59"/>
      <c r="C137" s="59"/>
      <c r="D137" s="59"/>
      <c r="E137" s="59"/>
      <c r="F137" s="59"/>
      <c r="G137" s="59"/>
      <c r="H137" s="59"/>
      <c r="I137" s="60"/>
      <c r="J137" s="61"/>
      <c r="K137" s="59"/>
      <c r="L137" s="59"/>
      <c r="M137" s="61" t="s">
        <v>2243</v>
      </c>
      <c r="N137" s="59"/>
      <c r="O137" s="59"/>
      <c r="P137" s="59"/>
      <c r="Q137" s="59"/>
      <c r="R137" s="59"/>
      <c r="S137" s="59"/>
      <c r="T137" s="59"/>
      <c r="U137" s="59"/>
      <c r="V137" s="59"/>
      <c r="W137" s="59"/>
      <c r="X137" s="59"/>
      <c r="Y137" s="59"/>
      <c r="Z137" s="59"/>
      <c r="AA137" s="59"/>
      <c r="AB137" s="59"/>
      <c r="AC137" s="59"/>
      <c r="AD137" s="61" t="str">
        <f>$M137</f>
        <v>2022 Volvo XC90 T8 AWD Recharge (PHEV)</v>
      </c>
      <c r="AE137" s="59"/>
      <c r="AF137" s="59"/>
      <c r="AG137" s="59"/>
      <c r="AH137" s="59"/>
      <c r="AI137" s="59"/>
      <c r="AJ137" s="59"/>
      <c r="AK137" s="57"/>
      <c r="AL137" s="59"/>
      <c r="AM137" s="59"/>
      <c r="AN137" s="59"/>
      <c r="AO137" s="59"/>
      <c r="AP137" s="59"/>
      <c r="AQ137" s="59"/>
      <c r="AR137" s="62"/>
      <c r="AS137" s="57"/>
      <c r="AT137" s="61" t="str">
        <f>$M137</f>
        <v>2022 Volvo XC90 T8 AWD Recharge (PHEV)</v>
      </c>
      <c r="AU137" s="59"/>
      <c r="AV137" s="59"/>
      <c r="AW137" s="59"/>
      <c r="AX137" s="59"/>
      <c r="AY137" s="59"/>
      <c r="AZ137" s="59"/>
      <c r="BA137" s="59"/>
      <c r="BB137" s="59"/>
      <c r="BC137" s="59"/>
      <c r="BD137" s="59"/>
      <c r="BE137" s="59"/>
      <c r="BF137" s="59"/>
      <c r="BG137" s="59"/>
      <c r="BH137" s="59"/>
      <c r="BI137" s="61" t="str">
        <f>$M137</f>
        <v>2022 Volvo XC90 T8 AWD Recharge (PHEV)</v>
      </c>
      <c r="BJ137" s="59"/>
      <c r="BK137" s="59"/>
      <c r="BL137" s="59"/>
      <c r="BM137" s="59"/>
      <c r="BN137" s="57"/>
      <c r="BO137" s="59"/>
      <c r="BP137" s="59"/>
      <c r="BQ137" s="59"/>
      <c r="BR137" s="59"/>
      <c r="BS137" s="59"/>
      <c r="BT137" s="64"/>
      <c r="BU137" s="59"/>
      <c r="BV137" s="62"/>
      <c r="BW137" s="201" t="s">
        <v>1986</v>
      </c>
      <c r="BX137" s="59"/>
      <c r="BY137" s="61" t="str">
        <f>$M137</f>
        <v>2022 Volvo XC90 T8 AWD Recharge (PHEV)</v>
      </c>
      <c r="BZ137" s="59"/>
      <c r="CA137" s="59"/>
      <c r="CB137" s="59"/>
      <c r="CC137" s="59"/>
      <c r="CD137" s="59"/>
      <c r="CE137" s="115"/>
      <c r="CF137" s="59"/>
      <c r="CG137" s="59"/>
      <c r="CH137" s="59"/>
      <c r="CI137" s="59"/>
      <c r="CJ137" s="59"/>
      <c r="CK137" s="59"/>
      <c r="CL137" s="59"/>
      <c r="CM137" s="59"/>
      <c r="CN137" s="59"/>
      <c r="CO137" s="61" t="str">
        <f>$M137</f>
        <v>2022 Volvo XC90 T8 AWD Recharge (PHEV)</v>
      </c>
      <c r="CP137" s="59"/>
      <c r="CQ137" s="59"/>
      <c r="CR137" s="59"/>
      <c r="CS137" s="59"/>
      <c r="CT137" s="59"/>
      <c r="CU137" s="59"/>
      <c r="CV137" s="59"/>
      <c r="CW137" s="59"/>
      <c r="CX137" s="59"/>
      <c r="CY137" s="59"/>
      <c r="CZ137" s="59"/>
      <c r="DA137" s="59"/>
      <c r="DB137" s="59"/>
      <c r="DC137" s="59"/>
      <c r="DD137" s="59"/>
      <c r="DE137" s="59"/>
      <c r="DF137" s="61" t="str">
        <f>$M137</f>
        <v>2022 Volvo XC90 T8 AWD Recharge (PHEV)</v>
      </c>
      <c r="DG137" s="59"/>
      <c r="DH137" s="59"/>
      <c r="DI137" s="59"/>
      <c r="DJ137" s="59"/>
      <c r="DK137" s="59"/>
      <c r="DL137" s="59"/>
      <c r="DM137" s="59"/>
      <c r="DN137" s="59"/>
      <c r="DO137" s="59"/>
      <c r="DP137" s="59"/>
      <c r="DQ137" s="59"/>
      <c r="DR137" s="61"/>
      <c r="DS137" s="61"/>
      <c r="DT137" s="61"/>
      <c r="DU137" s="61"/>
      <c r="DV137" s="61"/>
      <c r="DW137" s="61" t="str">
        <f>$M137</f>
        <v>2022 Volvo XC90 T8 AWD Recharge (PHEV)</v>
      </c>
      <c r="DX137" s="61"/>
      <c r="DY137" s="61"/>
      <c r="DZ137" s="60"/>
      <c r="EA137" s="202"/>
      <c r="EB137" s="68"/>
      <c r="EC137" s="61"/>
      <c r="ED137" s="61"/>
      <c r="EE137" s="68"/>
      <c r="EF137" s="61"/>
      <c r="EG137" s="61"/>
      <c r="EH137" s="60"/>
      <c r="EI137" s="61"/>
      <c r="EK137" t="s">
        <v>1986</v>
      </c>
      <c r="EL137" s="61" t="str">
        <f>$M137</f>
        <v>2022 Volvo XC90 T8 AWD Recharge (PHEV)</v>
      </c>
      <c r="EM137" s="68"/>
      <c r="EP137" s="74"/>
      <c r="EU137" s="73"/>
      <c r="EV137" s="74"/>
      <c r="EZ137" s="75"/>
      <c r="FA137" s="61" t="str">
        <f>$M137</f>
        <v>2022 Volvo XC90 T8 AWD Recharge (PHEV)</v>
      </c>
      <c r="FC137" s="75"/>
      <c r="FD137" s="61"/>
      <c r="FE137" s="61"/>
      <c r="FF137" s="60"/>
      <c r="FG137" s="203"/>
      <c r="FH137" s="117"/>
      <c r="FI137" s="193"/>
      <c r="FJ137" s="203"/>
      <c r="FK137" s="117"/>
      <c r="FL137" s="193"/>
      <c r="FM137" s="61" t="str">
        <f>$M137</f>
        <v>2022 Volvo XC90 T8 AWD Recharge (PHEV)</v>
      </c>
      <c r="FN137" s="61"/>
      <c r="FO137" s="60"/>
      <c r="FP137" s="204"/>
      <c r="FQ137" s="205"/>
      <c r="FR137" s="205"/>
      <c r="FS137" s="206"/>
      <c r="FT137" s="61"/>
      <c r="FU137" s="61"/>
      <c r="FV137" s="61"/>
      <c r="FW137" s="61"/>
      <c r="FX137" s="61"/>
      <c r="FY137" s="61"/>
      <c r="FZ137" s="61"/>
      <c r="GA137" s="61"/>
      <c r="GB137" s="61"/>
      <c r="GC137" s="61"/>
      <c r="GD137" s="61"/>
      <c r="GE137" s="61"/>
      <c r="GF137" s="61"/>
      <c r="GG137" s="61"/>
      <c r="GH137" s="61"/>
    </row>
    <row r="138" spans="1:190" s="69" customFormat="1">
      <c r="A138" s="5">
        <v>2022</v>
      </c>
      <c r="B138" s="5" t="s">
        <v>1954</v>
      </c>
      <c r="C138" s="5" t="s">
        <v>1955</v>
      </c>
      <c r="D138" s="5" t="s">
        <v>2244</v>
      </c>
      <c r="E138" s="5" t="s">
        <v>1957</v>
      </c>
      <c r="F138" s="5">
        <v>231</v>
      </c>
      <c r="G138" s="80">
        <v>2</v>
      </c>
      <c r="H138" s="5">
        <v>4</v>
      </c>
      <c r="I138" s="79" t="s">
        <v>196</v>
      </c>
      <c r="J138" s="78">
        <v>26</v>
      </c>
      <c r="K138" s="5">
        <v>28</v>
      </c>
      <c r="L138" s="5">
        <v>27</v>
      </c>
      <c r="M138" s="5">
        <v>33.700000000000003</v>
      </c>
      <c r="N138" s="5">
        <v>39.799999999999997</v>
      </c>
      <c r="O138" s="5">
        <v>36.1965</v>
      </c>
      <c r="P138" s="5">
        <v>25.963000000000001</v>
      </c>
      <c r="Q138" s="5">
        <v>27.9986</v>
      </c>
      <c r="R138" s="5">
        <v>26.841200000000001</v>
      </c>
      <c r="S138" s="5"/>
      <c r="T138" s="5" t="s">
        <v>1226</v>
      </c>
      <c r="U138" s="5" t="s">
        <v>1227</v>
      </c>
      <c r="V138" s="5" t="s">
        <v>198</v>
      </c>
      <c r="W138" s="5" t="s">
        <v>199</v>
      </c>
      <c r="X138" s="5"/>
      <c r="Y138" s="5">
        <v>8</v>
      </c>
      <c r="Z138" s="5" t="s">
        <v>169</v>
      </c>
      <c r="AA138" s="5" t="s">
        <v>170</v>
      </c>
      <c r="AB138" s="5" t="s">
        <v>167</v>
      </c>
      <c r="AC138" s="5" t="s">
        <v>276</v>
      </c>
      <c r="AD138" s="5">
        <v>10</v>
      </c>
      <c r="AE138" s="5"/>
      <c r="AF138" s="5">
        <v>505</v>
      </c>
      <c r="AG138" s="5" t="s">
        <v>296</v>
      </c>
      <c r="AH138" s="5" t="s">
        <v>297</v>
      </c>
      <c r="AI138" s="5" t="s">
        <v>175</v>
      </c>
      <c r="AJ138" s="79" t="s">
        <v>176</v>
      </c>
      <c r="AK138" s="78" t="s">
        <v>219</v>
      </c>
      <c r="AL138" s="5" t="s">
        <v>220</v>
      </c>
      <c r="AM138" s="5"/>
      <c r="AN138" s="5"/>
      <c r="AO138" s="5">
        <v>104</v>
      </c>
      <c r="AP138" s="5">
        <v>47</v>
      </c>
      <c r="AQ138" s="5"/>
      <c r="AR138" s="79"/>
      <c r="AS138" s="78">
        <v>1400</v>
      </c>
      <c r="AT138" s="5">
        <v>1400</v>
      </c>
      <c r="AU138" s="78">
        <v>56</v>
      </c>
      <c r="AV138" s="5">
        <v>61</v>
      </c>
      <c r="AW138" s="5">
        <v>58</v>
      </c>
      <c r="AX138" s="5">
        <v>39</v>
      </c>
      <c r="AY138" s="5">
        <v>42.7</v>
      </c>
      <c r="AZ138" s="5">
        <v>40.664999999999999</v>
      </c>
      <c r="BA138" s="5">
        <v>55.716000000000001</v>
      </c>
      <c r="BB138" s="5">
        <v>61.017000000000003</v>
      </c>
      <c r="BC138" s="5">
        <v>58.101399999999998</v>
      </c>
      <c r="BD138" s="5">
        <v>18</v>
      </c>
      <c r="BE138" s="5" t="s">
        <v>2021</v>
      </c>
      <c r="BF138" s="5" t="s">
        <v>2022</v>
      </c>
      <c r="BG138" s="5" t="s">
        <v>2023</v>
      </c>
      <c r="BH138" s="5" t="s">
        <v>2024</v>
      </c>
      <c r="BI138" s="5">
        <v>1400</v>
      </c>
      <c r="BJ138" s="5"/>
      <c r="BK138" s="5"/>
      <c r="BL138" s="5"/>
      <c r="BM138" s="79">
        <v>1400</v>
      </c>
      <c r="BN138" s="82" t="s">
        <v>2025</v>
      </c>
      <c r="BO138" s="5">
        <v>2</v>
      </c>
      <c r="BP138" s="5">
        <v>2</v>
      </c>
      <c r="BQ138" s="5">
        <v>33</v>
      </c>
      <c r="BR138" s="5" t="s">
        <v>221</v>
      </c>
      <c r="BS138" s="5"/>
      <c r="BT138" s="5" t="s">
        <v>2026</v>
      </c>
      <c r="BU138" s="83">
        <v>44384</v>
      </c>
      <c r="BV138" s="79">
        <v>29849</v>
      </c>
      <c r="BW138" s="170"/>
      <c r="BX138" s="78"/>
      <c r="BY138" s="5" t="s">
        <v>170</v>
      </c>
      <c r="BZ138" s="5"/>
      <c r="CA138" s="5"/>
      <c r="CB138" s="5" t="s">
        <v>170</v>
      </c>
      <c r="CC138" s="5" t="s">
        <v>170</v>
      </c>
      <c r="CD138" s="5" t="s">
        <v>2215</v>
      </c>
      <c r="CE138" s="5" t="s">
        <v>170</v>
      </c>
      <c r="CF138" s="5"/>
      <c r="CG138" s="5" t="s">
        <v>169</v>
      </c>
      <c r="CH138" s="5" t="s">
        <v>2216</v>
      </c>
      <c r="CI138" s="5" t="s">
        <v>170</v>
      </c>
      <c r="CJ138" s="5" t="s">
        <v>346</v>
      </c>
      <c r="CK138" s="5" t="s">
        <v>183</v>
      </c>
      <c r="CL138" s="5"/>
      <c r="CM138" s="5">
        <v>1</v>
      </c>
      <c r="CN138" s="5" t="s">
        <v>184</v>
      </c>
      <c r="CO138" s="5"/>
      <c r="CP138" s="5">
        <v>348</v>
      </c>
      <c r="CQ138" s="5">
        <v>34</v>
      </c>
      <c r="CR138" s="5">
        <v>101</v>
      </c>
      <c r="CS138" s="5" t="s">
        <v>185</v>
      </c>
      <c r="CT138" s="5"/>
      <c r="CU138" s="5"/>
      <c r="CV138" s="5" t="s">
        <v>186</v>
      </c>
      <c r="CW138" s="5"/>
      <c r="CX138" s="5" t="s">
        <v>585</v>
      </c>
      <c r="CY138" s="5" t="s">
        <v>170</v>
      </c>
      <c r="CZ138" s="5"/>
      <c r="DA138" s="5"/>
      <c r="DB138" s="5"/>
      <c r="DC138" s="5"/>
      <c r="DD138" s="5">
        <v>2</v>
      </c>
      <c r="DE138" s="5" t="s">
        <v>522</v>
      </c>
      <c r="DF138" s="5" t="s">
        <v>2217</v>
      </c>
      <c r="DG138" s="5" t="s">
        <v>2218</v>
      </c>
      <c r="DH138" s="5"/>
      <c r="DI138" s="5"/>
      <c r="DJ138" s="5" t="s">
        <v>204</v>
      </c>
      <c r="DK138" s="5" t="s">
        <v>205</v>
      </c>
      <c r="DL138" s="5" t="s">
        <v>170</v>
      </c>
      <c r="DM138" s="5" t="s">
        <v>169</v>
      </c>
      <c r="DN138" s="5" t="s">
        <v>170</v>
      </c>
      <c r="DO138" s="5" t="s">
        <v>2219</v>
      </c>
      <c r="DP138" s="5" t="s">
        <v>169</v>
      </c>
      <c r="DQ138" s="5" t="s">
        <v>193</v>
      </c>
      <c r="DR138" s="5" t="s">
        <v>792</v>
      </c>
      <c r="DS138" s="5" t="s">
        <v>2029</v>
      </c>
      <c r="DT138" s="5" t="s">
        <v>2030</v>
      </c>
      <c r="DU138" s="5" t="s">
        <v>2039</v>
      </c>
      <c r="DV138" s="5" t="s">
        <v>2040</v>
      </c>
      <c r="DW138" s="5"/>
      <c r="DX138" s="5"/>
      <c r="DY138" s="5"/>
      <c r="DZ138" s="79"/>
      <c r="EA138" s="171"/>
      <c r="EB138" s="78">
        <v>7</v>
      </c>
      <c r="EC138" s="5">
        <v>9</v>
      </c>
      <c r="ED138" s="79"/>
      <c r="EE138" s="78" t="s">
        <v>2220</v>
      </c>
      <c r="EF138" s="5">
        <v>7</v>
      </c>
      <c r="EG138" s="5"/>
      <c r="EH138" s="79"/>
      <c r="EI138" s="78"/>
      <c r="EJ138" s="5"/>
      <c r="EK138" s="5"/>
      <c r="EL138" s="5"/>
      <c r="EM138" s="78"/>
      <c r="EN138" s="5"/>
      <c r="EO138" s="5"/>
      <c r="EP138" s="79"/>
      <c r="EQ138" s="78"/>
      <c r="ER138" s="5"/>
      <c r="ES138" s="5"/>
      <c r="ET138" s="79"/>
      <c r="EU138" s="78"/>
      <c r="EV138" s="79">
        <v>500</v>
      </c>
      <c r="EW138" s="78">
        <v>9</v>
      </c>
      <c r="EX138" s="5">
        <v>9</v>
      </c>
      <c r="EY138" s="79">
        <v>9</v>
      </c>
      <c r="EZ138" s="81">
        <v>197</v>
      </c>
      <c r="FA138" s="5">
        <v>3</v>
      </c>
      <c r="FB138" s="79"/>
      <c r="FC138" s="81">
        <v>520</v>
      </c>
      <c r="FD138" s="78">
        <v>34</v>
      </c>
      <c r="FE138" s="5">
        <v>35</v>
      </c>
      <c r="FF138" s="79">
        <v>34</v>
      </c>
      <c r="FG138" s="5">
        <v>201</v>
      </c>
      <c r="FH138" s="5">
        <v>192</v>
      </c>
      <c r="FI138" s="87">
        <f>EZ138</f>
        <v>197</v>
      </c>
      <c r="FJ138" s="172">
        <v>18.760000000000002</v>
      </c>
      <c r="FK138" s="173">
        <v>17.690000000000001</v>
      </c>
      <c r="FL138" s="79">
        <f>BD138</f>
        <v>18</v>
      </c>
      <c r="FM138" s="5">
        <v>0.437</v>
      </c>
      <c r="FN138" s="182">
        <v>0.42</v>
      </c>
      <c r="FO138" s="194">
        <v>0.43</v>
      </c>
      <c r="FP138" s="174">
        <v>0.1</v>
      </c>
      <c r="FQ138" s="175">
        <v>0.1</v>
      </c>
      <c r="FR138" s="179">
        <v>0.1</v>
      </c>
      <c r="FS138" s="180">
        <v>18.8</v>
      </c>
      <c r="FT138" s="61"/>
      <c r="FU138" s="61"/>
      <c r="FV138" s="61"/>
      <c r="FW138" s="61"/>
      <c r="FX138" s="61"/>
      <c r="FY138" s="61"/>
      <c r="FZ138" s="61"/>
      <c r="GA138" s="61"/>
      <c r="GB138" s="61"/>
      <c r="GC138" s="61"/>
      <c r="GD138" s="61"/>
      <c r="GE138" s="61"/>
      <c r="GF138" s="61"/>
      <c r="GG138" s="61"/>
      <c r="GH138" s="61"/>
    </row>
    <row r="139" spans="1:190" s="69" customFormat="1">
      <c r="A139" s="236" t="s">
        <v>2221</v>
      </c>
      <c r="B139" s="237"/>
      <c r="C139" s="237"/>
      <c r="D139" s="237"/>
      <c r="E139" s="237"/>
      <c r="F139" s="237"/>
      <c r="G139" s="237"/>
      <c r="H139" s="237"/>
      <c r="I139" s="238"/>
      <c r="J139" s="78">
        <v>26</v>
      </c>
      <c r="K139" s="5">
        <v>28</v>
      </c>
      <c r="L139" s="5">
        <v>27</v>
      </c>
      <c r="M139" s="5">
        <v>33.700000000000003</v>
      </c>
      <c r="N139" s="5">
        <v>39.799999999999997</v>
      </c>
      <c r="O139" s="5">
        <v>36.1965</v>
      </c>
      <c r="P139" s="5">
        <v>25.963000000000001</v>
      </c>
      <c r="Q139" s="5">
        <v>27.9986</v>
      </c>
      <c r="R139" s="5">
        <v>26.841200000000001</v>
      </c>
      <c r="S139" s="5"/>
      <c r="T139" s="5" t="s">
        <v>1226</v>
      </c>
      <c r="U139" s="5" t="s">
        <v>1227</v>
      </c>
      <c r="V139" s="5" t="s">
        <v>198</v>
      </c>
      <c r="W139" s="5" t="s">
        <v>199</v>
      </c>
      <c r="X139" s="5"/>
      <c r="Y139" s="5">
        <v>8</v>
      </c>
      <c r="Z139" s="5" t="s">
        <v>169</v>
      </c>
      <c r="AA139" s="5" t="s">
        <v>170</v>
      </c>
      <c r="AB139" s="5" t="s">
        <v>167</v>
      </c>
      <c r="AC139" s="5" t="s">
        <v>276</v>
      </c>
      <c r="AD139" s="5">
        <v>10</v>
      </c>
      <c r="AE139" s="5"/>
      <c r="AF139" s="5">
        <v>505</v>
      </c>
      <c r="AG139" s="5" t="s">
        <v>296</v>
      </c>
      <c r="AH139" s="5" t="s">
        <v>297</v>
      </c>
      <c r="AI139" s="5" t="s">
        <v>175</v>
      </c>
      <c r="AJ139" s="79" t="s">
        <v>176</v>
      </c>
      <c r="AK139" s="78" t="s">
        <v>219</v>
      </c>
      <c r="AL139" s="5" t="s">
        <v>220</v>
      </c>
      <c r="AM139" s="5"/>
      <c r="AN139" s="5"/>
      <c r="AO139" s="5">
        <v>104</v>
      </c>
      <c r="AP139" s="5">
        <v>47</v>
      </c>
      <c r="AQ139" s="5"/>
      <c r="AR139" s="79"/>
      <c r="AS139" s="78">
        <v>1400</v>
      </c>
      <c r="AT139" s="5">
        <v>1400</v>
      </c>
      <c r="AU139" s="78">
        <v>58</v>
      </c>
      <c r="AV139" s="5">
        <v>53</v>
      </c>
      <c r="AW139" s="5">
        <v>55</v>
      </c>
      <c r="AX139" s="5">
        <v>86.4</v>
      </c>
      <c r="AY139" s="5">
        <v>79</v>
      </c>
      <c r="AZ139" s="5">
        <v>82.9054</v>
      </c>
      <c r="BA139" s="5">
        <v>61.124600000000001</v>
      </c>
      <c r="BB139" s="5">
        <v>55.302300000000002</v>
      </c>
      <c r="BC139" s="5">
        <v>58.359699999999997</v>
      </c>
      <c r="BD139" s="5">
        <v>18</v>
      </c>
      <c r="BE139" s="5" t="s">
        <v>2021</v>
      </c>
      <c r="BF139" s="5" t="s">
        <v>2022</v>
      </c>
      <c r="BG139" s="5" t="s">
        <v>175</v>
      </c>
      <c r="BH139" s="5" t="s">
        <v>176</v>
      </c>
      <c r="BI139" s="5">
        <v>1400</v>
      </c>
      <c r="BJ139" s="5"/>
      <c r="BK139" s="5"/>
      <c r="BL139" s="5"/>
      <c r="BM139" s="79">
        <v>1400</v>
      </c>
      <c r="BN139" s="82" t="s">
        <v>2025</v>
      </c>
      <c r="BO139" s="5">
        <v>2</v>
      </c>
      <c r="BP139" s="5">
        <v>2</v>
      </c>
      <c r="BQ139" s="5">
        <v>33</v>
      </c>
      <c r="BR139" s="5" t="s">
        <v>221</v>
      </c>
      <c r="BS139" s="5"/>
      <c r="BT139" s="5" t="s">
        <v>2026</v>
      </c>
      <c r="BU139" s="83">
        <v>44384</v>
      </c>
      <c r="BV139" s="79">
        <v>29849</v>
      </c>
      <c r="BW139" s="170"/>
      <c r="BX139" s="78"/>
      <c r="BY139" s="5" t="s">
        <v>170</v>
      </c>
      <c r="BZ139" s="5"/>
      <c r="CA139" s="5"/>
      <c r="CB139" s="5" t="s">
        <v>170</v>
      </c>
      <c r="CC139" s="5" t="s">
        <v>170</v>
      </c>
      <c r="CD139" s="5" t="s">
        <v>2215</v>
      </c>
      <c r="CE139" s="5" t="s">
        <v>170</v>
      </c>
      <c r="CF139" s="5"/>
      <c r="CG139" s="5" t="s">
        <v>169</v>
      </c>
      <c r="CH139" s="5" t="s">
        <v>2216</v>
      </c>
      <c r="CI139" s="5" t="s">
        <v>170</v>
      </c>
      <c r="CJ139" s="5" t="s">
        <v>346</v>
      </c>
      <c r="CK139" s="5" t="s">
        <v>183</v>
      </c>
      <c r="CL139" s="5"/>
      <c r="CM139" s="5">
        <v>1</v>
      </c>
      <c r="CN139" s="5" t="s">
        <v>184</v>
      </c>
      <c r="CO139" s="5"/>
      <c r="CP139" s="5">
        <v>348</v>
      </c>
      <c r="CQ139" s="5">
        <v>34</v>
      </c>
      <c r="CR139" s="5">
        <v>101</v>
      </c>
      <c r="CS139" s="5" t="s">
        <v>185</v>
      </c>
      <c r="CT139" s="5"/>
      <c r="CU139" s="5"/>
      <c r="CV139" s="5" t="s">
        <v>186</v>
      </c>
      <c r="CW139" s="5"/>
      <c r="CX139" s="5" t="s">
        <v>585</v>
      </c>
      <c r="CY139" s="5" t="s">
        <v>170</v>
      </c>
      <c r="CZ139" s="5"/>
      <c r="DA139" s="5"/>
      <c r="DB139" s="5"/>
      <c r="DC139" s="5"/>
      <c r="DD139" s="5">
        <v>2</v>
      </c>
      <c r="DE139" s="5" t="s">
        <v>522</v>
      </c>
      <c r="DF139" s="5" t="s">
        <v>2222</v>
      </c>
      <c r="DG139" s="5" t="s">
        <v>2218</v>
      </c>
      <c r="DH139" s="5"/>
      <c r="DI139" s="5"/>
      <c r="DJ139" s="5" t="s">
        <v>204</v>
      </c>
      <c r="DK139" s="5" t="s">
        <v>205</v>
      </c>
      <c r="DL139" s="5" t="s">
        <v>170</v>
      </c>
      <c r="DM139" s="5" t="s">
        <v>169</v>
      </c>
      <c r="DN139" s="5" t="s">
        <v>170</v>
      </c>
      <c r="DO139" s="5" t="s">
        <v>2219</v>
      </c>
      <c r="DP139" s="5" t="s">
        <v>169</v>
      </c>
      <c r="DQ139" s="5" t="s">
        <v>193</v>
      </c>
      <c r="DR139" s="5" t="s">
        <v>792</v>
      </c>
      <c r="DS139" s="5" t="s">
        <v>2029</v>
      </c>
      <c r="DT139" s="5" t="s">
        <v>2030</v>
      </c>
      <c r="DU139" s="5" t="s">
        <v>2039</v>
      </c>
      <c r="DV139" s="5" t="s">
        <v>2040</v>
      </c>
      <c r="DW139" s="5"/>
      <c r="DX139" s="5"/>
      <c r="DY139" s="5"/>
      <c r="DZ139" s="79"/>
      <c r="EA139" s="171"/>
      <c r="EB139" s="78">
        <v>7</v>
      </c>
      <c r="EC139" s="5">
        <v>9</v>
      </c>
      <c r="ED139" s="79"/>
      <c r="EE139" s="78" t="s">
        <v>2220</v>
      </c>
      <c r="EF139" s="5">
        <v>7</v>
      </c>
      <c r="EG139" s="5"/>
      <c r="EH139" s="79"/>
      <c r="EI139" s="78"/>
      <c r="EJ139" s="5"/>
      <c r="EK139" s="5"/>
      <c r="EL139" s="5"/>
      <c r="EM139" s="78"/>
      <c r="EN139" s="5"/>
      <c r="EO139" s="5"/>
      <c r="EP139" s="79"/>
      <c r="EQ139" s="78"/>
      <c r="ER139" s="5"/>
      <c r="ES139" s="5"/>
      <c r="ET139" s="79"/>
      <c r="EU139" s="78"/>
      <c r="EV139" s="79">
        <v>500</v>
      </c>
      <c r="EW139" s="78">
        <v>340</v>
      </c>
      <c r="EX139" s="5">
        <v>316</v>
      </c>
      <c r="EY139" s="79">
        <v>329</v>
      </c>
      <c r="EZ139" s="81">
        <v>197</v>
      </c>
      <c r="FA139" s="5">
        <v>3</v>
      </c>
      <c r="FB139" s="79"/>
      <c r="FC139" s="81">
        <v>520</v>
      </c>
      <c r="FD139" s="78">
        <v>34</v>
      </c>
      <c r="FE139" s="5">
        <v>35</v>
      </c>
      <c r="FF139" s="79">
        <v>34</v>
      </c>
      <c r="FG139" s="5">
        <v>201</v>
      </c>
      <c r="FH139" s="5">
        <v>192</v>
      </c>
      <c r="FI139" s="87">
        <f>EZ139</f>
        <v>197</v>
      </c>
      <c r="FJ139" s="239" t="s">
        <v>2066</v>
      </c>
      <c r="FK139" s="240"/>
      <c r="FL139" s="241"/>
      <c r="FM139" s="5">
        <v>0.437</v>
      </c>
      <c r="FN139" s="182">
        <v>0.42</v>
      </c>
      <c r="FO139" s="194">
        <v>0.43</v>
      </c>
      <c r="FP139" s="239" t="s">
        <v>2223</v>
      </c>
      <c r="FQ139" s="240"/>
      <c r="FR139" s="241"/>
      <c r="FS139" s="180">
        <v>18.8</v>
      </c>
      <c r="FT139" s="61"/>
      <c r="FU139" s="61"/>
      <c r="FV139" s="61"/>
      <c r="FW139" s="61"/>
      <c r="FX139" s="61"/>
      <c r="FY139" s="61"/>
      <c r="FZ139" s="61"/>
      <c r="GA139" s="61"/>
      <c r="GB139" s="61"/>
      <c r="GC139" s="61"/>
      <c r="GD139" s="61"/>
      <c r="GE139" s="61"/>
      <c r="GF139" s="61"/>
      <c r="GG139" s="61"/>
      <c r="GH139" s="61"/>
    </row>
    <row r="140" spans="1:190" s="69" customFormat="1" ht="17.25" customHeight="1">
      <c r="A140" s="59"/>
      <c r="B140" s="59"/>
      <c r="C140" s="59"/>
      <c r="D140" s="59"/>
      <c r="E140" s="59"/>
      <c r="F140" s="59"/>
      <c r="G140" s="59"/>
      <c r="H140" s="59"/>
      <c r="I140" s="60"/>
      <c r="J140" s="61"/>
      <c r="K140" s="59"/>
      <c r="L140" s="59"/>
      <c r="M140" s="61" t="s">
        <v>2245</v>
      </c>
      <c r="N140" s="59"/>
      <c r="O140" s="59"/>
      <c r="P140" s="59"/>
      <c r="Q140" s="59"/>
      <c r="R140" s="59"/>
      <c r="S140" s="59"/>
      <c r="T140" s="59"/>
      <c r="U140" s="59"/>
      <c r="V140" s="59"/>
      <c r="W140" s="59"/>
      <c r="X140" s="59"/>
      <c r="Y140" s="59"/>
      <c r="Z140" s="59"/>
      <c r="AA140" s="59"/>
      <c r="AB140" s="59"/>
      <c r="AC140" s="59"/>
      <c r="AD140" s="61" t="str">
        <f>$M140</f>
        <v>2022 Volvo XC90 T8 AWD Recharge - Extended Range (PHEV)</v>
      </c>
      <c r="AE140" s="59"/>
      <c r="AF140" s="59"/>
      <c r="AG140" s="59"/>
      <c r="AH140" s="59"/>
      <c r="AI140" s="59"/>
      <c r="AJ140" s="59"/>
      <c r="AK140" s="57"/>
      <c r="AL140" s="59"/>
      <c r="AM140" s="59"/>
      <c r="AN140" s="59"/>
      <c r="AO140" s="59"/>
      <c r="AP140" s="59"/>
      <c r="AQ140" s="59"/>
      <c r="AR140" s="62"/>
      <c r="AS140" s="57"/>
      <c r="AT140" s="61" t="str">
        <f>$M140</f>
        <v>2022 Volvo XC90 T8 AWD Recharge - Extended Range (PHEV)</v>
      </c>
      <c r="AU140" s="59"/>
      <c r="AV140" s="59"/>
      <c r="AW140" s="59"/>
      <c r="AX140" s="59"/>
      <c r="AY140" s="59"/>
      <c r="AZ140" s="59"/>
      <c r="BA140" s="59"/>
      <c r="BB140" s="59"/>
      <c r="BC140" s="59"/>
      <c r="BD140" s="59"/>
      <c r="BE140" s="59"/>
      <c r="BF140" s="59"/>
      <c r="BG140" s="59"/>
      <c r="BH140" s="59"/>
      <c r="BI140" s="61" t="str">
        <f>$M140</f>
        <v>2022 Volvo XC90 T8 AWD Recharge - Extended Range (PHEV)</v>
      </c>
      <c r="BJ140" s="59"/>
      <c r="BK140" s="59"/>
      <c r="BL140" s="59"/>
      <c r="BM140" s="59"/>
      <c r="BN140" s="57"/>
      <c r="BO140" s="59"/>
      <c r="BP140" s="59"/>
      <c r="BQ140" s="59"/>
      <c r="BR140" s="59"/>
      <c r="BS140" s="59"/>
      <c r="BT140" s="64"/>
      <c r="BU140" s="59"/>
      <c r="BV140" s="62"/>
      <c r="BW140" s="201" t="s">
        <v>1986</v>
      </c>
      <c r="BX140" s="59"/>
      <c r="BY140" s="61" t="str">
        <f>$M140</f>
        <v>2022 Volvo XC90 T8 AWD Recharge - Extended Range (PHEV)</v>
      </c>
      <c r="BZ140" s="59"/>
      <c r="CA140" s="59"/>
      <c r="CB140" s="59"/>
      <c r="CC140" s="59"/>
      <c r="CD140" s="59"/>
      <c r="CE140" s="115"/>
      <c r="CF140" s="59"/>
      <c r="CG140" s="59"/>
      <c r="CH140" s="59"/>
      <c r="CI140" s="59"/>
      <c r="CJ140" s="59"/>
      <c r="CK140" s="59"/>
      <c r="CL140" s="59"/>
      <c r="CM140" s="59"/>
      <c r="CN140" s="59"/>
      <c r="CO140" s="61" t="str">
        <f>$M140</f>
        <v>2022 Volvo XC90 T8 AWD Recharge - Extended Range (PHEV)</v>
      </c>
      <c r="CP140" s="59"/>
      <c r="CQ140" s="59"/>
      <c r="CR140" s="59"/>
      <c r="CS140" s="59"/>
      <c r="CT140" s="59"/>
      <c r="CU140" s="59"/>
      <c r="CV140" s="59"/>
      <c r="CW140" s="59"/>
      <c r="CX140" s="59"/>
      <c r="CY140" s="59"/>
      <c r="CZ140" s="59"/>
      <c r="DA140" s="59"/>
      <c r="DB140" s="59"/>
      <c r="DC140" s="59"/>
      <c r="DD140" s="59"/>
      <c r="DE140" s="59"/>
      <c r="DF140" s="61" t="str">
        <f>$M140</f>
        <v>2022 Volvo XC90 T8 AWD Recharge - Extended Range (PHEV)</v>
      </c>
      <c r="DG140" s="59"/>
      <c r="DH140" s="59"/>
      <c r="DI140" s="59"/>
      <c r="DJ140" s="59"/>
      <c r="DK140" s="59"/>
      <c r="DL140" s="59"/>
      <c r="DM140" s="59"/>
      <c r="DN140" s="59"/>
      <c r="DO140" s="59"/>
      <c r="DP140" s="59"/>
      <c r="DQ140" s="59"/>
      <c r="DR140" s="61"/>
      <c r="DS140" s="61"/>
      <c r="DT140" s="61"/>
      <c r="DU140" s="61"/>
      <c r="DV140" s="61"/>
      <c r="DW140" s="61" t="str">
        <f>$M140</f>
        <v>2022 Volvo XC90 T8 AWD Recharge - Extended Range (PHEV)</v>
      </c>
      <c r="DX140" s="61"/>
      <c r="DY140" s="61"/>
      <c r="DZ140" s="60"/>
      <c r="EA140" s="202"/>
      <c r="EB140" s="68"/>
      <c r="EC140" s="61"/>
      <c r="ED140" s="61"/>
      <c r="EE140" s="68"/>
      <c r="EF140" s="61"/>
      <c r="EG140" s="61"/>
      <c r="EH140" s="60"/>
      <c r="EI140" s="61"/>
      <c r="EK140" t="s">
        <v>1986</v>
      </c>
      <c r="EL140" s="61" t="str">
        <f>$M140</f>
        <v>2022 Volvo XC90 T8 AWD Recharge - Extended Range (PHEV)</v>
      </c>
      <c r="EM140" s="68"/>
      <c r="EP140" s="74"/>
      <c r="EU140" s="73"/>
      <c r="EV140" s="74"/>
      <c r="EZ140" s="75"/>
      <c r="FA140" s="61" t="str">
        <f>$M140</f>
        <v>2022 Volvo XC90 T8 AWD Recharge - Extended Range (PHEV)</v>
      </c>
      <c r="FC140" s="75"/>
      <c r="FD140" s="61"/>
      <c r="FE140" s="61"/>
      <c r="FF140" s="60"/>
      <c r="FG140" s="203"/>
      <c r="FH140" s="117"/>
      <c r="FI140" s="193"/>
      <c r="FJ140" s="203"/>
      <c r="FK140" s="117"/>
      <c r="FL140" s="193"/>
      <c r="FM140" s="61" t="str">
        <f>$M140</f>
        <v>2022 Volvo XC90 T8 AWD Recharge - Extended Range (PHEV)</v>
      </c>
      <c r="FN140" s="117"/>
      <c r="FO140" s="193"/>
      <c r="FP140" s="204"/>
      <c r="FQ140" s="205"/>
      <c r="FR140" s="205"/>
      <c r="FS140" s="206"/>
      <c r="FT140" s="61"/>
      <c r="FU140" s="61"/>
      <c r="FV140" s="61"/>
      <c r="FW140" s="61"/>
      <c r="FX140" s="61"/>
      <c r="FY140" s="61"/>
      <c r="FZ140" s="61"/>
      <c r="GA140" s="61"/>
      <c r="GB140" s="61"/>
      <c r="GC140" s="61"/>
      <c r="GD140" s="61"/>
      <c r="GE140" s="61"/>
      <c r="GF140" s="61"/>
      <c r="GG140" s="61"/>
      <c r="GH140" s="61"/>
    </row>
    <row r="141" spans="1:190" s="5" customFormat="1">
      <c r="A141" s="5">
        <v>2022</v>
      </c>
      <c r="B141" s="5" t="s">
        <v>1954</v>
      </c>
      <c r="C141" s="5" t="s">
        <v>1955</v>
      </c>
      <c r="D141" s="5" t="s">
        <v>2246</v>
      </c>
      <c r="E141" s="5" t="s">
        <v>1957</v>
      </c>
      <c r="F141" s="5">
        <v>232</v>
      </c>
      <c r="G141" s="80">
        <v>2</v>
      </c>
      <c r="H141" s="5">
        <v>4</v>
      </c>
      <c r="I141" s="79" t="s">
        <v>196</v>
      </c>
      <c r="J141" s="78">
        <v>25</v>
      </c>
      <c r="K141" s="5">
        <v>27</v>
      </c>
      <c r="L141" s="5">
        <v>26</v>
      </c>
      <c r="M141" s="5">
        <v>33</v>
      </c>
      <c r="N141" s="5">
        <v>39</v>
      </c>
      <c r="O141" s="5">
        <v>35.454500000000003</v>
      </c>
      <c r="P141" s="5">
        <v>25.480599999999999</v>
      </c>
      <c r="Q141" s="5">
        <v>27.485099999999999</v>
      </c>
      <c r="R141" s="5">
        <v>26.345199999999998</v>
      </c>
      <c r="T141" s="5" t="s">
        <v>165</v>
      </c>
      <c r="U141" s="5" t="s">
        <v>166</v>
      </c>
      <c r="V141" s="5" t="s">
        <v>198</v>
      </c>
      <c r="W141" s="5" t="s">
        <v>199</v>
      </c>
      <c r="Y141" s="5">
        <v>8</v>
      </c>
      <c r="Z141" s="5" t="s">
        <v>169</v>
      </c>
      <c r="AA141" s="5" t="s">
        <v>170</v>
      </c>
      <c r="AB141" s="5" t="s">
        <v>167</v>
      </c>
      <c r="AC141" s="5" t="s">
        <v>276</v>
      </c>
      <c r="AD141" s="5">
        <v>10</v>
      </c>
      <c r="AF141" s="5">
        <v>496</v>
      </c>
      <c r="AG141" s="5" t="s">
        <v>296</v>
      </c>
      <c r="AH141" s="5" t="s">
        <v>297</v>
      </c>
      <c r="AI141" s="5" t="s">
        <v>175</v>
      </c>
      <c r="AJ141" s="79" t="s">
        <v>176</v>
      </c>
      <c r="AK141" s="78" t="s">
        <v>219</v>
      </c>
      <c r="AL141" s="5" t="s">
        <v>220</v>
      </c>
      <c r="AO141" s="5">
        <v>104</v>
      </c>
      <c r="AP141" s="5">
        <v>47</v>
      </c>
      <c r="AR141" s="79"/>
      <c r="AS141" s="78">
        <v>1200</v>
      </c>
      <c r="AT141" s="5">
        <v>1200</v>
      </c>
      <c r="AU141" s="78">
        <v>49</v>
      </c>
      <c r="AV141" s="5">
        <v>49</v>
      </c>
      <c r="AW141" s="5">
        <v>49</v>
      </c>
      <c r="AX141" s="5">
        <v>35</v>
      </c>
      <c r="AY141" s="5">
        <v>33.1</v>
      </c>
      <c r="AZ141" s="5">
        <v>34.145000000000003</v>
      </c>
      <c r="BA141" s="5">
        <v>49.356000000000002</v>
      </c>
      <c r="BB141" s="5">
        <v>49.118000000000002</v>
      </c>
      <c r="BC141" s="5">
        <v>49.248899999999999</v>
      </c>
      <c r="BD141" s="5">
        <v>36</v>
      </c>
      <c r="BE141" s="5" t="s">
        <v>2021</v>
      </c>
      <c r="BF141" s="5" t="s">
        <v>2022</v>
      </c>
      <c r="BG141" s="5" t="s">
        <v>2023</v>
      </c>
      <c r="BH141" s="5" t="s">
        <v>2024</v>
      </c>
      <c r="BI141" s="5">
        <v>1200</v>
      </c>
      <c r="BM141" s="79">
        <v>1200</v>
      </c>
      <c r="BN141" s="82" t="s">
        <v>2025</v>
      </c>
      <c r="BO141" s="5">
        <v>2</v>
      </c>
      <c r="BP141" s="5">
        <v>2</v>
      </c>
      <c r="BQ141" s="5">
        <v>33</v>
      </c>
      <c r="BR141" s="5" t="s">
        <v>221</v>
      </c>
      <c r="BT141" s="5" t="s">
        <v>2026</v>
      </c>
      <c r="BU141" s="83">
        <v>44624</v>
      </c>
      <c r="BV141" s="79">
        <v>31055</v>
      </c>
      <c r="BW141" s="170"/>
      <c r="BX141" s="78"/>
      <c r="BY141" s="5" t="s">
        <v>170</v>
      </c>
      <c r="CB141" s="5" t="s">
        <v>170</v>
      </c>
      <c r="CC141" s="5" t="s">
        <v>170</v>
      </c>
      <c r="CD141" s="5" t="s">
        <v>2226</v>
      </c>
      <c r="CE141" s="5" t="s">
        <v>170</v>
      </c>
      <c r="CG141" s="5" t="s">
        <v>169</v>
      </c>
      <c r="CH141" s="5" t="s">
        <v>2216</v>
      </c>
      <c r="CI141" s="5" t="s">
        <v>170</v>
      </c>
      <c r="CJ141" s="5" t="s">
        <v>346</v>
      </c>
      <c r="CK141" s="5" t="s">
        <v>183</v>
      </c>
      <c r="CM141" s="5">
        <v>1</v>
      </c>
      <c r="CN141" s="5" t="s">
        <v>184</v>
      </c>
      <c r="CP141" s="5">
        <v>369</v>
      </c>
      <c r="CQ141" s="5">
        <v>51</v>
      </c>
      <c r="CR141" s="5">
        <v>136.69999999999999</v>
      </c>
      <c r="CS141" s="5" t="s">
        <v>185</v>
      </c>
      <c r="CV141" s="5" t="s">
        <v>186</v>
      </c>
      <c r="CX141" s="5" t="s">
        <v>585</v>
      </c>
      <c r="CY141" s="5" t="s">
        <v>170</v>
      </c>
      <c r="DD141" s="5">
        <v>2</v>
      </c>
      <c r="DE141" s="5" t="s">
        <v>522</v>
      </c>
      <c r="DF141" s="5" t="s">
        <v>2217</v>
      </c>
      <c r="DG141" s="5" t="s">
        <v>2227</v>
      </c>
      <c r="DJ141" s="5" t="s">
        <v>204</v>
      </c>
      <c r="DK141" s="5" t="s">
        <v>205</v>
      </c>
      <c r="DL141" s="5" t="s">
        <v>170</v>
      </c>
      <c r="DM141" s="5" t="s">
        <v>169</v>
      </c>
      <c r="DN141" s="5" t="s">
        <v>170</v>
      </c>
      <c r="DO141" s="5" t="s">
        <v>2219</v>
      </c>
      <c r="DP141" s="5" t="s">
        <v>169</v>
      </c>
      <c r="DQ141" s="5" t="s">
        <v>193</v>
      </c>
      <c r="DR141" s="5" t="s">
        <v>792</v>
      </c>
      <c r="DS141" s="5" t="s">
        <v>2029</v>
      </c>
      <c r="DT141" s="5" t="s">
        <v>2030</v>
      </c>
      <c r="DU141" s="5" t="s">
        <v>2039</v>
      </c>
      <c r="DV141" s="5" t="s">
        <v>2040</v>
      </c>
      <c r="DZ141" s="79"/>
      <c r="EA141" s="171"/>
      <c r="EB141" s="78">
        <v>8</v>
      </c>
      <c r="EC141" s="5">
        <v>10</v>
      </c>
      <c r="ED141" s="79"/>
      <c r="EE141" s="78" t="s">
        <v>2228</v>
      </c>
      <c r="EF141" s="5">
        <v>7</v>
      </c>
      <c r="EH141" s="79"/>
      <c r="EI141" s="78"/>
      <c r="EM141" s="78"/>
      <c r="EP141" s="79"/>
      <c r="EQ141" s="78"/>
      <c r="ET141" s="79"/>
      <c r="EU141" s="78">
        <v>500</v>
      </c>
      <c r="EV141" s="79"/>
      <c r="EW141" s="78">
        <v>9</v>
      </c>
      <c r="EX141" s="5">
        <v>9</v>
      </c>
      <c r="EY141" s="79">
        <v>9</v>
      </c>
      <c r="EZ141" s="81">
        <v>131</v>
      </c>
      <c r="FA141" s="5">
        <v>5</v>
      </c>
      <c r="FB141" s="79"/>
      <c r="FC141" s="81">
        <v>530</v>
      </c>
      <c r="FD141" s="78">
        <v>42</v>
      </c>
      <c r="FE141" s="5">
        <v>44</v>
      </c>
      <c r="FF141" s="79">
        <v>43</v>
      </c>
      <c r="FG141" s="78">
        <v>132.6</v>
      </c>
      <c r="FH141" s="5">
        <v>128.80000000000001</v>
      </c>
      <c r="FI141" s="87">
        <f>EZ141</f>
        <v>131</v>
      </c>
      <c r="FJ141" s="172">
        <v>35.93</v>
      </c>
      <c r="FK141" s="5">
        <v>35.56</v>
      </c>
      <c r="FL141" s="79">
        <f>BD141</f>
        <v>36</v>
      </c>
      <c r="FM141" s="5">
        <v>0.64400000000000002</v>
      </c>
      <c r="FN141" s="5">
        <v>0.64100000000000001</v>
      </c>
      <c r="FO141" s="79">
        <v>0.64200000000000002</v>
      </c>
      <c r="FP141" s="174">
        <v>0.1</v>
      </c>
      <c r="FQ141" s="175">
        <v>0.1</v>
      </c>
      <c r="FR141" s="179">
        <v>0.1</v>
      </c>
      <c r="FS141" s="180">
        <v>18.8</v>
      </c>
    </row>
    <row r="142" spans="1:190" s="5" customFormat="1">
      <c r="A142" s="236" t="s">
        <v>2221</v>
      </c>
      <c r="B142" s="237"/>
      <c r="C142" s="237"/>
      <c r="D142" s="237"/>
      <c r="E142" s="237"/>
      <c r="F142" s="237"/>
      <c r="G142" s="237"/>
      <c r="H142" s="237"/>
      <c r="I142" s="238"/>
      <c r="J142" s="78">
        <v>25</v>
      </c>
      <c r="K142" s="5">
        <v>27</v>
      </c>
      <c r="L142" s="5">
        <v>26</v>
      </c>
      <c r="M142" s="5">
        <v>33</v>
      </c>
      <c r="N142" s="5">
        <v>39</v>
      </c>
      <c r="O142" s="5">
        <v>35.454500000000003</v>
      </c>
      <c r="P142" s="5">
        <v>25.480599999999999</v>
      </c>
      <c r="Q142" s="5">
        <v>27.485099999999999</v>
      </c>
      <c r="R142" s="5">
        <v>26.345199999999998</v>
      </c>
      <c r="T142" s="5" t="s">
        <v>165</v>
      </c>
      <c r="U142" s="5" t="s">
        <v>166</v>
      </c>
      <c r="V142" s="5" t="s">
        <v>198</v>
      </c>
      <c r="W142" s="5" t="s">
        <v>199</v>
      </c>
      <c r="Y142" s="5">
        <v>8</v>
      </c>
      <c r="Z142" s="5" t="s">
        <v>169</v>
      </c>
      <c r="AA142" s="5" t="s">
        <v>170</v>
      </c>
      <c r="AB142" s="5" t="s">
        <v>167</v>
      </c>
      <c r="AC142" s="5" t="s">
        <v>276</v>
      </c>
      <c r="AD142" s="5">
        <v>10</v>
      </c>
      <c r="AF142" s="5">
        <v>496</v>
      </c>
      <c r="AG142" s="5" t="s">
        <v>296</v>
      </c>
      <c r="AH142" s="5" t="s">
        <v>297</v>
      </c>
      <c r="AI142" s="5" t="s">
        <v>175</v>
      </c>
      <c r="AJ142" s="79" t="s">
        <v>176</v>
      </c>
      <c r="AK142" s="78" t="s">
        <v>219</v>
      </c>
      <c r="AL142" s="5" t="s">
        <v>220</v>
      </c>
      <c r="AO142" s="5">
        <v>104</v>
      </c>
      <c r="AP142" s="5">
        <v>47</v>
      </c>
      <c r="AR142" s="79"/>
      <c r="AS142" s="78">
        <v>1200</v>
      </c>
      <c r="AT142" s="5">
        <v>1200</v>
      </c>
      <c r="AU142" s="78">
        <v>64</v>
      </c>
      <c r="AV142" s="5">
        <v>68</v>
      </c>
      <c r="AW142" s="5">
        <v>66</v>
      </c>
      <c r="AX142" s="5">
        <v>96.3</v>
      </c>
      <c r="AY142" s="5">
        <v>101.8</v>
      </c>
      <c r="AZ142" s="5">
        <v>98.699600000000004</v>
      </c>
      <c r="BA142" s="5">
        <v>67.471900000000005</v>
      </c>
      <c r="BB142" s="5">
        <v>71.258499999999998</v>
      </c>
      <c r="BC142" s="5">
        <v>69.124799999999993</v>
      </c>
      <c r="BD142" s="5">
        <v>36</v>
      </c>
      <c r="BE142" s="5" t="s">
        <v>2021</v>
      </c>
      <c r="BF142" s="5" t="s">
        <v>2022</v>
      </c>
      <c r="BG142" s="5" t="s">
        <v>175</v>
      </c>
      <c r="BH142" s="5" t="s">
        <v>176</v>
      </c>
      <c r="BI142" s="5">
        <v>1200</v>
      </c>
      <c r="BM142" s="79">
        <v>1200</v>
      </c>
      <c r="BN142" s="82" t="s">
        <v>2025</v>
      </c>
      <c r="BO142" s="5">
        <v>2</v>
      </c>
      <c r="BP142" s="5">
        <v>2</v>
      </c>
      <c r="BQ142" s="5">
        <v>33</v>
      </c>
      <c r="BR142" s="5" t="s">
        <v>221</v>
      </c>
      <c r="BT142" s="5" t="s">
        <v>2026</v>
      </c>
      <c r="BU142" s="83">
        <v>44624</v>
      </c>
      <c r="BV142" s="79">
        <v>31055</v>
      </c>
      <c r="BW142" s="170"/>
      <c r="BX142" s="78"/>
      <c r="BY142" s="5" t="s">
        <v>170</v>
      </c>
      <c r="CB142" s="5" t="s">
        <v>170</v>
      </c>
      <c r="CC142" s="5" t="s">
        <v>170</v>
      </c>
      <c r="CD142" s="5" t="s">
        <v>2226</v>
      </c>
      <c r="CE142" s="5" t="s">
        <v>170</v>
      </c>
      <c r="CG142" s="5" t="s">
        <v>169</v>
      </c>
      <c r="CH142" s="5" t="s">
        <v>2216</v>
      </c>
      <c r="CI142" s="5" t="s">
        <v>170</v>
      </c>
      <c r="CJ142" s="5" t="s">
        <v>346</v>
      </c>
      <c r="CK142" s="5" t="s">
        <v>183</v>
      </c>
      <c r="CM142" s="5">
        <v>1</v>
      </c>
      <c r="CN142" s="5" t="s">
        <v>184</v>
      </c>
      <c r="CP142" s="5">
        <v>369</v>
      </c>
      <c r="CQ142" s="5">
        <v>51</v>
      </c>
      <c r="CR142" s="5">
        <v>136.69999999999999</v>
      </c>
      <c r="CS142" s="5" t="s">
        <v>185</v>
      </c>
      <c r="CV142" s="5" t="s">
        <v>186</v>
      </c>
      <c r="CX142" s="5" t="s">
        <v>585</v>
      </c>
      <c r="CY142" s="5" t="s">
        <v>170</v>
      </c>
      <c r="DD142" s="5">
        <v>2</v>
      </c>
      <c r="DE142" s="5" t="s">
        <v>522</v>
      </c>
      <c r="DF142" s="5" t="s">
        <v>2222</v>
      </c>
      <c r="DG142" s="5" t="s">
        <v>2227</v>
      </c>
      <c r="DJ142" s="5" t="s">
        <v>204</v>
      </c>
      <c r="DK142" s="5" t="s">
        <v>205</v>
      </c>
      <c r="DL142" s="5" t="s">
        <v>170</v>
      </c>
      <c r="DM142" s="5" t="s">
        <v>169</v>
      </c>
      <c r="DN142" s="5" t="s">
        <v>170</v>
      </c>
      <c r="DO142" s="5" t="s">
        <v>2219</v>
      </c>
      <c r="DP142" s="5" t="s">
        <v>169</v>
      </c>
      <c r="DQ142" s="5" t="s">
        <v>193</v>
      </c>
      <c r="DR142" s="5" t="s">
        <v>792</v>
      </c>
      <c r="DS142" s="5" t="s">
        <v>2029</v>
      </c>
      <c r="DT142" s="5" t="s">
        <v>2030</v>
      </c>
      <c r="DU142" s="5" t="s">
        <v>2039</v>
      </c>
      <c r="DV142" s="5" t="s">
        <v>2040</v>
      </c>
      <c r="DZ142" s="79"/>
      <c r="EA142" s="171"/>
      <c r="EB142" s="78">
        <v>8</v>
      </c>
      <c r="EC142" s="5">
        <v>10</v>
      </c>
      <c r="ED142" s="79"/>
      <c r="EE142" s="78" t="s">
        <v>2228</v>
      </c>
      <c r="EF142" s="5">
        <v>7</v>
      </c>
      <c r="EH142" s="79"/>
      <c r="EI142" s="78"/>
      <c r="EM142" s="78"/>
      <c r="EP142" s="79"/>
      <c r="EQ142" s="78"/>
      <c r="ET142" s="79"/>
      <c r="EU142" s="78">
        <v>500</v>
      </c>
      <c r="EV142" s="79"/>
      <c r="EW142" s="78">
        <v>347</v>
      </c>
      <c r="EX142" s="5">
        <v>322</v>
      </c>
      <c r="EY142" s="79">
        <v>336</v>
      </c>
      <c r="EZ142" s="81">
        <v>131</v>
      </c>
      <c r="FA142" s="5">
        <v>5</v>
      </c>
      <c r="FB142" s="79"/>
      <c r="FC142" s="81">
        <v>530</v>
      </c>
      <c r="FD142" s="78">
        <v>42</v>
      </c>
      <c r="FE142" s="5">
        <v>44</v>
      </c>
      <c r="FF142" s="79">
        <v>43</v>
      </c>
      <c r="FG142" s="78">
        <v>132.6</v>
      </c>
      <c r="FH142" s="5">
        <v>128.80000000000001</v>
      </c>
      <c r="FI142" s="87">
        <f>EZ142</f>
        <v>131</v>
      </c>
      <c r="FJ142" s="239" t="s">
        <v>2242</v>
      </c>
      <c r="FK142" s="240"/>
      <c r="FL142" s="241"/>
      <c r="FM142" s="5">
        <v>0.64400000000000002</v>
      </c>
      <c r="FN142" s="5">
        <v>0.64100000000000001</v>
      </c>
      <c r="FO142" s="79">
        <v>0.64200000000000002</v>
      </c>
      <c r="FP142" s="239" t="s">
        <v>2223</v>
      </c>
      <c r="FQ142" s="240"/>
      <c r="FR142" s="241"/>
      <c r="FS142" s="180">
        <v>18.8</v>
      </c>
    </row>
    <row r="143" spans="1:190" s="69" customFormat="1">
      <c r="C143" s="59"/>
      <c r="D143" s="59"/>
      <c r="E143" s="59"/>
      <c r="F143" s="59"/>
      <c r="G143" s="59"/>
      <c r="H143" s="59"/>
      <c r="I143" s="60"/>
      <c r="J143" s="68"/>
      <c r="K143" s="59"/>
      <c r="L143" s="59"/>
      <c r="M143" s="61"/>
      <c r="N143" s="59"/>
      <c r="O143" s="59"/>
      <c r="P143" s="59"/>
      <c r="Q143" s="59"/>
      <c r="R143" s="59"/>
      <c r="S143" s="59"/>
      <c r="T143" s="59"/>
      <c r="U143" s="59"/>
      <c r="V143" s="59"/>
      <c r="W143" s="59"/>
      <c r="X143" s="59"/>
      <c r="Y143" s="59"/>
      <c r="Z143" s="59"/>
      <c r="AA143" s="59"/>
      <c r="AB143" s="59"/>
      <c r="AC143" s="59"/>
      <c r="AD143" s="61"/>
      <c r="AE143" s="59"/>
      <c r="AF143" s="59"/>
      <c r="AG143" s="59"/>
      <c r="AH143" s="59"/>
      <c r="AI143" s="59"/>
      <c r="AJ143" s="62"/>
      <c r="AK143" s="57"/>
      <c r="AL143" s="59"/>
      <c r="AM143" s="59"/>
      <c r="AN143" s="59"/>
      <c r="AO143" s="59"/>
      <c r="AP143" s="59"/>
      <c r="AQ143" s="59"/>
      <c r="AR143" s="62"/>
      <c r="AS143" s="57"/>
      <c r="AT143" s="61"/>
      <c r="AU143" s="57"/>
      <c r="AV143" s="59"/>
      <c r="AW143" s="59"/>
      <c r="AX143" s="59"/>
      <c r="AY143" s="59"/>
      <c r="AZ143" s="59"/>
      <c r="BA143" s="59"/>
      <c r="BB143" s="59"/>
      <c r="BC143" s="59"/>
      <c r="BD143" s="59"/>
      <c r="BE143" s="59"/>
      <c r="BF143" s="59"/>
      <c r="BG143" s="59"/>
      <c r="BH143" s="59"/>
      <c r="BI143" s="61"/>
      <c r="BJ143" s="59"/>
      <c r="BK143" s="59"/>
      <c r="BL143" s="59"/>
      <c r="BM143" s="62"/>
      <c r="BN143" s="57"/>
      <c r="BO143" s="59"/>
      <c r="BP143" s="59"/>
      <c r="BQ143" s="59"/>
      <c r="BR143" s="59"/>
      <c r="BS143" s="59"/>
      <c r="BT143" s="64"/>
      <c r="BU143" s="59"/>
      <c r="BV143" s="62"/>
      <c r="BW143" s="164"/>
      <c r="BX143" s="57"/>
      <c r="BY143" s="61"/>
      <c r="BZ143" s="59"/>
      <c r="CA143" s="59"/>
      <c r="CB143" s="59"/>
      <c r="CC143" s="59"/>
      <c r="CD143" s="59"/>
      <c r="CE143" s="115"/>
      <c r="CF143" s="59"/>
      <c r="CG143" s="59"/>
      <c r="CH143" s="59"/>
      <c r="CI143" s="59"/>
      <c r="CJ143" s="59"/>
      <c r="CK143" s="59"/>
      <c r="CL143" s="59"/>
      <c r="CM143" s="59"/>
      <c r="CN143" s="59"/>
      <c r="CO143" s="61"/>
      <c r="CP143" s="59"/>
      <c r="CQ143" s="59"/>
      <c r="CR143" s="59"/>
      <c r="CS143" s="59"/>
      <c r="CT143" s="59"/>
      <c r="CU143" s="59"/>
      <c r="CV143" s="59"/>
      <c r="CW143" s="59"/>
      <c r="CX143" s="59"/>
      <c r="CY143" s="59"/>
      <c r="CZ143" s="59"/>
      <c r="DA143" s="59"/>
      <c r="DB143" s="59"/>
      <c r="DC143" s="59"/>
      <c r="DD143" s="59"/>
      <c r="DE143" s="59"/>
      <c r="DF143" s="61"/>
      <c r="DG143" s="59"/>
      <c r="DH143" s="59"/>
      <c r="DI143" s="59"/>
      <c r="DJ143" s="59"/>
      <c r="DK143" s="59"/>
      <c r="DL143" s="59"/>
      <c r="DM143" s="59"/>
      <c r="DN143" s="59"/>
      <c r="DO143" s="59"/>
      <c r="DP143" s="59"/>
      <c r="DQ143" s="59"/>
      <c r="DR143" s="61"/>
      <c r="DS143" s="61"/>
      <c r="DT143" s="61"/>
      <c r="DU143" s="61"/>
      <c r="DV143" s="61"/>
      <c r="DW143" s="61"/>
      <c r="DX143" s="61"/>
      <c r="DY143" s="61"/>
      <c r="DZ143" s="60"/>
      <c r="EA143" s="165"/>
      <c r="EB143" s="68"/>
      <c r="EC143" s="61"/>
      <c r="ED143" s="60"/>
      <c r="EE143" s="68"/>
      <c r="EF143" s="61"/>
      <c r="EG143" s="61"/>
      <c r="EH143" s="60"/>
      <c r="EI143" s="68"/>
      <c r="EK143"/>
      <c r="EL143" s="61"/>
      <c r="EM143" s="68"/>
      <c r="EP143" s="74"/>
      <c r="EQ143" s="73"/>
      <c r="ET143" s="74"/>
      <c r="EU143" s="73"/>
      <c r="EV143" s="74"/>
      <c r="EW143" s="73"/>
      <c r="EY143" s="74"/>
      <c r="EZ143" s="75"/>
      <c r="FA143" s="61"/>
      <c r="FB143" s="74"/>
      <c r="FC143" s="75"/>
      <c r="FD143" s="68"/>
      <c r="FE143" s="61"/>
      <c r="FF143" s="60"/>
      <c r="FG143" s="68"/>
      <c r="FH143" s="61"/>
      <c r="FI143" s="60"/>
      <c r="FJ143" s="68"/>
      <c r="FK143" s="61"/>
      <c r="FL143" s="60"/>
      <c r="FM143" s="61"/>
      <c r="FN143" s="61"/>
      <c r="FO143" s="60"/>
      <c r="FP143" s="68"/>
      <c r="FQ143" s="61"/>
      <c r="FR143" s="60"/>
      <c r="FS143" s="166"/>
      <c r="FT143" s="61"/>
      <c r="FU143" s="61"/>
      <c r="FV143" s="61"/>
      <c r="FW143" s="61"/>
      <c r="FX143" s="61"/>
      <c r="FY143" s="61"/>
      <c r="FZ143" s="61"/>
      <c r="GA143" s="61"/>
      <c r="GB143" s="61"/>
      <c r="GC143" s="61"/>
      <c r="GD143" s="61"/>
      <c r="GE143" s="61"/>
      <c r="GF143" s="61"/>
      <c r="GG143" s="61"/>
      <c r="GH143" s="61"/>
    </row>
    <row r="144" spans="1:190" s="69" customFormat="1">
      <c r="C144" s="59"/>
      <c r="D144" s="59"/>
      <c r="E144" s="59"/>
      <c r="F144" s="59"/>
      <c r="G144" s="59"/>
      <c r="H144" s="59"/>
      <c r="I144" s="60"/>
      <c r="J144" s="68"/>
      <c r="K144" s="59"/>
      <c r="L144" s="59"/>
      <c r="M144" s="61"/>
      <c r="N144" s="59"/>
      <c r="O144" s="59"/>
      <c r="P144" s="59"/>
      <c r="Q144" s="59"/>
      <c r="R144" s="59"/>
      <c r="S144" s="59"/>
      <c r="T144" s="59"/>
      <c r="U144" s="59"/>
      <c r="V144" s="59"/>
      <c r="W144" s="59"/>
      <c r="X144" s="59"/>
      <c r="Y144" s="59"/>
      <c r="Z144" s="59"/>
      <c r="AA144" s="59"/>
      <c r="AB144" s="59"/>
      <c r="AC144" s="59"/>
      <c r="AD144" s="61"/>
      <c r="AE144" s="59"/>
      <c r="AF144" s="59"/>
      <c r="AG144" s="59"/>
      <c r="AH144" s="59"/>
      <c r="AI144" s="59"/>
      <c r="AJ144" s="62"/>
      <c r="AK144" s="57"/>
      <c r="AL144" s="59"/>
      <c r="AM144" s="59"/>
      <c r="AN144" s="59"/>
      <c r="AO144" s="59"/>
      <c r="AP144" s="59"/>
      <c r="AQ144" s="59"/>
      <c r="AR144" s="62"/>
      <c r="AS144" s="57"/>
      <c r="AT144" s="61"/>
      <c r="AU144" s="57"/>
      <c r="AV144" s="59"/>
      <c r="AW144" s="59"/>
      <c r="AX144" s="59"/>
      <c r="AY144" s="59"/>
      <c r="AZ144" s="59"/>
      <c r="BA144" s="59"/>
      <c r="BB144" s="59"/>
      <c r="BC144" s="59"/>
      <c r="BD144" s="59"/>
      <c r="BE144" s="59"/>
      <c r="BF144" s="59"/>
      <c r="BG144" s="59"/>
      <c r="BH144" s="59"/>
      <c r="BI144" s="61"/>
      <c r="BJ144" s="59"/>
      <c r="BK144" s="59"/>
      <c r="BL144" s="59"/>
      <c r="BM144" s="62"/>
      <c r="BN144" s="57"/>
      <c r="BO144" s="59"/>
      <c r="BP144" s="59"/>
      <c r="BQ144" s="59"/>
      <c r="BR144" s="59"/>
      <c r="BS144" s="59"/>
      <c r="BT144" s="64"/>
      <c r="BU144" s="59"/>
      <c r="BV144" s="62"/>
      <c r="BW144" s="164"/>
      <c r="BX144" s="57"/>
      <c r="BY144" s="61"/>
      <c r="BZ144" s="59"/>
      <c r="CA144" s="59"/>
      <c r="CB144" s="59"/>
      <c r="CC144" s="59"/>
      <c r="CD144" s="59"/>
      <c r="CE144" s="115"/>
      <c r="CF144" s="59"/>
      <c r="CG144" s="59"/>
      <c r="CH144" s="59"/>
      <c r="CI144" s="59"/>
      <c r="CJ144" s="59"/>
      <c r="CK144" s="59"/>
      <c r="CL144" s="59"/>
      <c r="CM144" s="59"/>
      <c r="CN144" s="59"/>
      <c r="CO144" s="61"/>
      <c r="CP144" s="59"/>
      <c r="CQ144" s="59"/>
      <c r="CR144" s="59"/>
      <c r="CS144" s="59"/>
      <c r="CT144" s="59"/>
      <c r="CU144" s="59"/>
      <c r="CV144" s="59"/>
      <c r="CW144" s="59"/>
      <c r="CX144" s="59"/>
      <c r="CY144" s="59"/>
      <c r="CZ144" s="59"/>
      <c r="DA144" s="59"/>
      <c r="DB144" s="59"/>
      <c r="DC144" s="59"/>
      <c r="DD144" s="59"/>
      <c r="DE144" s="59"/>
      <c r="DF144" s="61"/>
      <c r="DG144" s="59"/>
      <c r="DH144" s="59"/>
      <c r="DI144" s="59"/>
      <c r="DJ144" s="59"/>
      <c r="DK144" s="59"/>
      <c r="DL144" s="59"/>
      <c r="DM144" s="59"/>
      <c r="DN144" s="59"/>
      <c r="DO144" s="59"/>
      <c r="DP144" s="59"/>
      <c r="DQ144" s="59"/>
      <c r="DR144" s="61"/>
      <c r="DS144" s="61"/>
      <c r="DT144" s="61"/>
      <c r="DU144" s="61"/>
      <c r="DV144" s="61"/>
      <c r="DW144" s="61"/>
      <c r="DX144" s="61"/>
      <c r="DY144" s="61"/>
      <c r="DZ144" s="60"/>
      <c r="EA144" s="165"/>
      <c r="EB144" s="68"/>
      <c r="EC144" s="61"/>
      <c r="ED144" s="60"/>
      <c r="EE144" s="68"/>
      <c r="EF144" s="61"/>
      <c r="EG144" s="61"/>
      <c r="EH144" s="60"/>
      <c r="EI144" s="68"/>
      <c r="EK144"/>
      <c r="EL144" s="61"/>
      <c r="EM144" s="68"/>
      <c r="EP144" s="74"/>
      <c r="EQ144" s="73"/>
      <c r="ET144" s="74"/>
      <c r="EU144" s="73"/>
      <c r="EV144" s="74"/>
      <c r="EW144" s="73"/>
      <c r="EY144" s="74"/>
      <c r="EZ144" s="75"/>
      <c r="FA144" s="61"/>
      <c r="FB144" s="74"/>
      <c r="FC144" s="75"/>
      <c r="FD144" s="68"/>
      <c r="FE144" s="61"/>
      <c r="FF144" s="60"/>
      <c r="FG144" s="68"/>
      <c r="FH144" s="61"/>
      <c r="FI144" s="60"/>
      <c r="FJ144" s="68"/>
      <c r="FK144" s="61"/>
      <c r="FL144" s="60"/>
      <c r="FM144" s="61"/>
      <c r="FN144" s="61"/>
      <c r="FO144" s="60"/>
      <c r="FP144" s="68"/>
      <c r="FQ144" s="61"/>
      <c r="FR144" s="60"/>
      <c r="FS144" s="166"/>
      <c r="FT144" s="61"/>
      <c r="FU144" s="61"/>
      <c r="FV144" s="61"/>
      <c r="FW144" s="61"/>
      <c r="FX144" s="61"/>
      <c r="FY144" s="61"/>
      <c r="FZ144" s="61"/>
      <c r="GA144" s="61"/>
      <c r="GB144" s="61"/>
      <c r="GC144" s="61"/>
      <c r="GD144" s="61"/>
      <c r="GE144" s="61"/>
      <c r="GF144" s="61"/>
      <c r="GG144" s="61"/>
      <c r="GH144" s="61"/>
    </row>
    <row r="145" spans="1:190" s="69" customFormat="1">
      <c r="C145" s="59"/>
      <c r="D145" s="59"/>
      <c r="E145" s="59"/>
      <c r="F145" s="59"/>
      <c r="G145" s="59"/>
      <c r="H145" s="59"/>
      <c r="I145" s="60"/>
      <c r="J145" s="68"/>
      <c r="K145" s="59"/>
      <c r="L145" s="59"/>
      <c r="M145" s="61"/>
      <c r="N145" s="59"/>
      <c r="O145" s="59"/>
      <c r="P145" s="59"/>
      <c r="Q145" s="59"/>
      <c r="R145" s="59"/>
      <c r="S145" s="59"/>
      <c r="T145" s="59"/>
      <c r="U145" s="59"/>
      <c r="V145" s="59"/>
      <c r="W145" s="59"/>
      <c r="X145" s="59"/>
      <c r="Y145" s="59"/>
      <c r="Z145" s="59"/>
      <c r="AA145" s="59"/>
      <c r="AB145" s="59"/>
      <c r="AC145" s="59"/>
      <c r="AD145" s="61"/>
      <c r="AE145" s="59"/>
      <c r="AF145" s="59"/>
      <c r="AG145" s="59"/>
      <c r="AH145" s="59"/>
      <c r="AI145" s="59"/>
      <c r="AJ145" s="62"/>
      <c r="AK145" s="57"/>
      <c r="AL145" s="59"/>
      <c r="AM145" s="59"/>
      <c r="AN145" s="59"/>
      <c r="AO145" s="59"/>
      <c r="AP145" s="59"/>
      <c r="AQ145" s="59"/>
      <c r="AR145" s="62"/>
      <c r="AS145" s="57"/>
      <c r="AT145" s="61"/>
      <c r="AU145" s="57"/>
      <c r="AV145" s="59"/>
      <c r="AW145" s="59"/>
      <c r="AX145" s="59"/>
      <c r="AY145" s="59"/>
      <c r="AZ145" s="59"/>
      <c r="BA145" s="59"/>
      <c r="BB145" s="59"/>
      <c r="BC145" s="59"/>
      <c r="BD145" s="59"/>
      <c r="BE145" s="59"/>
      <c r="BF145" s="59"/>
      <c r="BG145" s="59"/>
      <c r="BH145" s="59"/>
      <c r="BI145" s="61"/>
      <c r="BJ145" s="59"/>
      <c r="BK145" s="59"/>
      <c r="BL145" s="59"/>
      <c r="BM145" s="62"/>
      <c r="BN145" s="57"/>
      <c r="BO145" s="59"/>
      <c r="BP145" s="59"/>
      <c r="BQ145" s="59"/>
      <c r="BR145" s="59"/>
      <c r="BS145" s="59"/>
      <c r="BT145" s="64"/>
      <c r="BU145" s="59"/>
      <c r="BV145" s="62"/>
      <c r="BW145" s="164"/>
      <c r="BX145" s="57"/>
      <c r="BY145" s="61"/>
      <c r="BZ145" s="59"/>
      <c r="CA145" s="59"/>
      <c r="CB145" s="59"/>
      <c r="CC145" s="59"/>
      <c r="CD145" s="59"/>
      <c r="CE145" s="115"/>
      <c r="CF145" s="59"/>
      <c r="CG145" s="59"/>
      <c r="CH145" s="59"/>
      <c r="CI145" s="59"/>
      <c r="CJ145" s="59"/>
      <c r="CK145" s="59"/>
      <c r="CL145" s="59"/>
      <c r="CM145" s="59"/>
      <c r="CN145" s="59"/>
      <c r="CO145" s="61"/>
      <c r="CP145" s="59"/>
      <c r="CQ145" s="59"/>
      <c r="CR145" s="59"/>
      <c r="CS145" s="59"/>
      <c r="CT145" s="59"/>
      <c r="CU145" s="59"/>
      <c r="CV145" s="59"/>
      <c r="CW145" s="59"/>
      <c r="CX145" s="59"/>
      <c r="CY145" s="59"/>
      <c r="CZ145" s="59"/>
      <c r="DA145" s="59"/>
      <c r="DB145" s="59"/>
      <c r="DC145" s="59"/>
      <c r="DD145" s="59"/>
      <c r="DE145" s="59"/>
      <c r="DF145" s="61"/>
      <c r="DG145" s="59"/>
      <c r="DH145" s="59"/>
      <c r="DI145" s="59"/>
      <c r="DJ145" s="59"/>
      <c r="DK145" s="59"/>
      <c r="DL145" s="59"/>
      <c r="DM145" s="59"/>
      <c r="DN145" s="59"/>
      <c r="DO145" s="59"/>
      <c r="DP145" s="59"/>
      <c r="DQ145" s="59"/>
      <c r="DR145" s="61"/>
      <c r="DS145" s="61"/>
      <c r="DT145" s="61"/>
      <c r="DU145" s="61"/>
      <c r="DV145" s="61"/>
      <c r="DW145" s="61"/>
      <c r="DX145" s="61"/>
      <c r="DY145" s="61"/>
      <c r="DZ145" s="60"/>
      <c r="EA145" s="165"/>
      <c r="EB145" s="68"/>
      <c r="EC145" s="61"/>
      <c r="ED145" s="60"/>
      <c r="EE145" s="68"/>
      <c r="EF145" s="61"/>
      <c r="EG145" s="61"/>
      <c r="EH145" s="60"/>
      <c r="EI145" s="68"/>
      <c r="EK145"/>
      <c r="EL145" s="61"/>
      <c r="EM145" s="68"/>
      <c r="EP145" s="74"/>
      <c r="EQ145" s="73"/>
      <c r="ET145" s="74"/>
      <c r="EU145" s="73"/>
      <c r="EV145" s="74"/>
      <c r="EW145" s="73"/>
      <c r="EY145" s="74"/>
      <c r="EZ145" s="75"/>
      <c r="FA145" s="61"/>
      <c r="FB145" s="74"/>
      <c r="FC145" s="75"/>
      <c r="FD145" s="68"/>
      <c r="FE145" s="61"/>
      <c r="FF145" s="60"/>
      <c r="FG145" s="68"/>
      <c r="FH145" s="61"/>
      <c r="FI145" s="60"/>
      <c r="FJ145" s="68"/>
      <c r="FK145" s="61"/>
      <c r="FL145" s="60"/>
      <c r="FM145" s="61"/>
      <c r="FN145" s="61"/>
      <c r="FO145" s="60"/>
      <c r="FP145" s="68"/>
      <c r="FQ145" s="61"/>
      <c r="FR145" s="60"/>
      <c r="FS145" s="166"/>
      <c r="FT145" s="61"/>
      <c r="FU145" s="61"/>
      <c r="FV145" s="61"/>
      <c r="FW145" s="61"/>
      <c r="FX145" s="61"/>
      <c r="FY145" s="61"/>
      <c r="FZ145" s="61"/>
      <c r="GA145" s="61"/>
      <c r="GB145" s="61"/>
      <c r="GC145" s="61"/>
      <c r="GD145" s="61"/>
      <c r="GE145" s="61"/>
      <c r="GF145" s="61"/>
      <c r="GG145" s="61"/>
      <c r="GH145" s="61"/>
    </row>
    <row r="146" spans="1:190" s="69" customFormat="1">
      <c r="C146" s="59"/>
      <c r="D146" s="59"/>
      <c r="E146" s="59"/>
      <c r="F146" s="59"/>
      <c r="G146" s="59"/>
      <c r="H146" s="59"/>
      <c r="I146" s="60"/>
      <c r="J146" s="68"/>
      <c r="K146" s="59"/>
      <c r="L146" s="59"/>
      <c r="M146" s="61"/>
      <c r="N146" s="59"/>
      <c r="O146" s="59"/>
      <c r="P146" s="59"/>
      <c r="Q146" s="59"/>
      <c r="R146" s="59"/>
      <c r="S146" s="59"/>
      <c r="T146" s="59"/>
      <c r="U146" s="59"/>
      <c r="V146" s="59"/>
      <c r="W146" s="59"/>
      <c r="X146" s="59"/>
      <c r="Y146" s="59"/>
      <c r="Z146" s="59"/>
      <c r="AA146" s="59"/>
      <c r="AB146" s="59"/>
      <c r="AC146" s="59"/>
      <c r="AD146" s="61"/>
      <c r="AE146" s="59"/>
      <c r="AF146" s="59"/>
      <c r="AG146" s="59"/>
      <c r="AH146" s="59"/>
      <c r="AI146" s="59"/>
      <c r="AJ146" s="62"/>
      <c r="AK146" s="57"/>
      <c r="AL146" s="59"/>
      <c r="AM146" s="59"/>
      <c r="AN146" s="59"/>
      <c r="AO146" s="59"/>
      <c r="AP146" s="59"/>
      <c r="AQ146" s="59"/>
      <c r="AR146" s="62"/>
      <c r="AS146" s="57"/>
      <c r="AT146" s="61"/>
      <c r="AU146" s="57"/>
      <c r="AV146" s="59"/>
      <c r="AW146" s="59"/>
      <c r="AX146" s="59"/>
      <c r="AY146" s="59"/>
      <c r="AZ146" s="59"/>
      <c r="BA146" s="59"/>
      <c r="BB146" s="59"/>
      <c r="BC146" s="59"/>
      <c r="BD146" s="59"/>
      <c r="BE146" s="59"/>
      <c r="BF146" s="59"/>
      <c r="BG146" s="59"/>
      <c r="BH146" s="59"/>
      <c r="BI146" s="61"/>
      <c r="BJ146" s="59"/>
      <c r="BK146" s="59"/>
      <c r="BL146" s="59"/>
      <c r="BM146" s="62"/>
      <c r="BN146" s="57"/>
      <c r="BO146" s="59"/>
      <c r="BP146" s="59"/>
      <c r="BQ146" s="59"/>
      <c r="BR146" s="59"/>
      <c r="BS146" s="59"/>
      <c r="BT146" s="64"/>
      <c r="BU146" s="59"/>
      <c r="BV146" s="62"/>
      <c r="BW146" s="164"/>
      <c r="BX146" s="57"/>
      <c r="BY146" s="61"/>
      <c r="BZ146" s="59"/>
      <c r="CA146" s="59"/>
      <c r="CB146" s="59"/>
      <c r="CC146" s="59"/>
      <c r="CD146" s="59"/>
      <c r="CE146" s="115"/>
      <c r="CF146" s="59"/>
      <c r="CG146" s="59"/>
      <c r="CH146" s="59"/>
      <c r="CI146" s="59"/>
      <c r="CJ146" s="59"/>
      <c r="CK146" s="59"/>
      <c r="CL146" s="59"/>
      <c r="CM146" s="59"/>
      <c r="CN146" s="59"/>
      <c r="CO146" s="61"/>
      <c r="CP146" s="59"/>
      <c r="CQ146" s="59"/>
      <c r="CR146" s="59"/>
      <c r="CS146" s="59"/>
      <c r="CT146" s="59"/>
      <c r="CU146" s="59"/>
      <c r="CV146" s="59"/>
      <c r="CW146" s="59"/>
      <c r="CX146" s="59"/>
      <c r="CY146" s="59"/>
      <c r="CZ146" s="59"/>
      <c r="DA146" s="59"/>
      <c r="DB146" s="59"/>
      <c r="DC146" s="59"/>
      <c r="DD146" s="59"/>
      <c r="DE146" s="59"/>
      <c r="DF146" s="61"/>
      <c r="DG146" s="59"/>
      <c r="DH146" s="59"/>
      <c r="DI146" s="59"/>
      <c r="DJ146" s="59"/>
      <c r="DK146" s="59"/>
      <c r="DL146" s="59"/>
      <c r="DM146" s="59"/>
      <c r="DN146" s="59"/>
      <c r="DO146" s="59"/>
      <c r="DP146" s="59"/>
      <c r="DQ146" s="59"/>
      <c r="DR146" s="61"/>
      <c r="DS146" s="61"/>
      <c r="DT146" s="61"/>
      <c r="DU146" s="61"/>
      <c r="DV146" s="61"/>
      <c r="DW146" s="61"/>
      <c r="DX146" s="61"/>
      <c r="DY146" s="61"/>
      <c r="DZ146" s="60"/>
      <c r="EA146" s="165"/>
      <c r="EB146" s="68"/>
      <c r="EC146" s="61"/>
      <c r="ED146" s="60"/>
      <c r="EE146" s="68"/>
      <c r="EF146" s="61"/>
      <c r="EG146" s="61"/>
      <c r="EH146" s="60"/>
      <c r="EI146" s="68"/>
      <c r="EK146"/>
      <c r="EL146" s="61"/>
      <c r="EM146" s="68"/>
      <c r="EP146" s="74"/>
      <c r="EQ146" s="73"/>
      <c r="ET146" s="74"/>
      <c r="EU146" s="73"/>
      <c r="EV146" s="74"/>
      <c r="EW146" s="73"/>
      <c r="EY146" s="74"/>
      <c r="EZ146" s="75"/>
      <c r="FA146" s="61"/>
      <c r="FB146" s="74"/>
      <c r="FC146" s="75"/>
      <c r="FD146" s="68"/>
      <c r="FE146" s="61"/>
      <c r="FF146" s="60"/>
      <c r="FG146" s="68"/>
      <c r="FH146" s="61"/>
      <c r="FI146" s="60"/>
      <c r="FJ146" s="68"/>
      <c r="FK146" s="61"/>
      <c r="FL146" s="60"/>
      <c r="FM146" s="61"/>
      <c r="FN146" s="61"/>
      <c r="FO146" s="60"/>
      <c r="FP146" s="68"/>
      <c r="FQ146" s="61"/>
      <c r="FR146" s="60"/>
      <c r="FS146" s="166"/>
      <c r="FT146" s="61"/>
      <c r="FU146" s="61"/>
      <c r="FV146" s="61"/>
      <c r="FW146" s="61"/>
      <c r="FX146" s="61"/>
      <c r="FY146" s="61"/>
      <c r="FZ146" s="61"/>
      <c r="GA146" s="61"/>
      <c r="GB146" s="61"/>
      <c r="GC146" s="61"/>
      <c r="GD146" s="61"/>
      <c r="GE146" s="61"/>
      <c r="GF146" s="61"/>
      <c r="GG146" s="61"/>
      <c r="GH146" s="61"/>
    </row>
    <row r="147" spans="1:190" s="69" customFormat="1">
      <c r="C147" s="59"/>
      <c r="D147" s="59"/>
      <c r="E147" s="59"/>
      <c r="F147" s="59"/>
      <c r="G147" s="59"/>
      <c r="H147" s="59"/>
      <c r="I147" s="60"/>
      <c r="J147" s="68"/>
      <c r="K147" s="59"/>
      <c r="L147" s="59"/>
      <c r="M147" s="61"/>
      <c r="N147" s="59"/>
      <c r="O147" s="59"/>
      <c r="P147" s="59"/>
      <c r="Q147" s="59"/>
      <c r="R147" s="59"/>
      <c r="S147" s="59"/>
      <c r="T147" s="59"/>
      <c r="U147" s="59"/>
      <c r="V147" s="59"/>
      <c r="W147" s="59"/>
      <c r="X147" s="59"/>
      <c r="Y147" s="59"/>
      <c r="Z147" s="59"/>
      <c r="AA147" s="59"/>
      <c r="AB147" s="59"/>
      <c r="AC147" s="59"/>
      <c r="AD147" s="61"/>
      <c r="AE147" s="59"/>
      <c r="AF147" s="59"/>
      <c r="AG147" s="59"/>
      <c r="AH147" s="59"/>
      <c r="AI147" s="59"/>
      <c r="AJ147" s="62"/>
      <c r="AK147" s="57"/>
      <c r="AL147" s="59"/>
      <c r="AM147" s="59"/>
      <c r="AN147" s="59"/>
      <c r="AO147" s="59"/>
      <c r="AP147" s="59"/>
      <c r="AQ147" s="59"/>
      <c r="AR147" s="62"/>
      <c r="AS147" s="57"/>
      <c r="AT147" s="61"/>
      <c r="AU147" s="57"/>
      <c r="AV147" s="59"/>
      <c r="AW147" s="59"/>
      <c r="AX147" s="59"/>
      <c r="AY147" s="59"/>
      <c r="AZ147" s="59"/>
      <c r="BA147" s="59"/>
      <c r="BB147" s="59"/>
      <c r="BC147" s="59"/>
      <c r="BD147" s="59"/>
      <c r="BE147" s="59"/>
      <c r="BF147" s="59"/>
      <c r="BG147" s="59"/>
      <c r="BH147" s="59"/>
      <c r="BI147" s="61"/>
      <c r="BJ147" s="59"/>
      <c r="BK147" s="59"/>
      <c r="BL147" s="59"/>
      <c r="BM147" s="62"/>
      <c r="BN147" s="57"/>
      <c r="BO147" s="59"/>
      <c r="BP147" s="59"/>
      <c r="BQ147" s="59"/>
      <c r="BR147" s="59"/>
      <c r="BS147" s="59"/>
      <c r="BT147" s="64"/>
      <c r="BU147" s="59"/>
      <c r="BV147" s="62"/>
      <c r="BW147" s="164"/>
      <c r="BX147" s="57"/>
      <c r="BY147" s="61"/>
      <c r="BZ147" s="59"/>
      <c r="CA147" s="59"/>
      <c r="CB147" s="59"/>
      <c r="CC147" s="59"/>
      <c r="CD147" s="59"/>
      <c r="CE147" s="115"/>
      <c r="CF147" s="59"/>
      <c r="CG147" s="59"/>
      <c r="CH147" s="59"/>
      <c r="CI147" s="59"/>
      <c r="CJ147" s="59"/>
      <c r="CK147" s="59"/>
      <c r="CL147" s="59"/>
      <c r="CM147" s="59"/>
      <c r="CN147" s="59"/>
      <c r="CO147" s="61"/>
      <c r="CP147" s="59"/>
      <c r="CQ147" s="59"/>
      <c r="CR147" s="59"/>
      <c r="CS147" s="59"/>
      <c r="CT147" s="59"/>
      <c r="CU147" s="59"/>
      <c r="CV147" s="59"/>
      <c r="CW147" s="59"/>
      <c r="CX147" s="59"/>
      <c r="CY147" s="59"/>
      <c r="CZ147" s="59"/>
      <c r="DA147" s="59"/>
      <c r="DB147" s="59"/>
      <c r="DC147" s="59"/>
      <c r="DD147" s="59"/>
      <c r="DE147" s="59"/>
      <c r="DF147" s="61"/>
      <c r="DG147" s="59"/>
      <c r="DH147" s="59"/>
      <c r="DI147" s="59"/>
      <c r="DJ147" s="59"/>
      <c r="DK147" s="59"/>
      <c r="DL147" s="59"/>
      <c r="DM147" s="59"/>
      <c r="DN147" s="59"/>
      <c r="DO147" s="59"/>
      <c r="DP147" s="59"/>
      <c r="DQ147" s="59"/>
      <c r="DR147" s="61"/>
      <c r="DS147" s="61"/>
      <c r="DT147" s="61"/>
      <c r="DU147" s="61"/>
      <c r="DV147" s="61"/>
      <c r="DW147" s="61"/>
      <c r="DX147" s="61"/>
      <c r="DY147" s="61"/>
      <c r="DZ147" s="60"/>
      <c r="EA147" s="165"/>
      <c r="EB147" s="68"/>
      <c r="EC147" s="61"/>
      <c r="ED147" s="60"/>
      <c r="EE147" s="68"/>
      <c r="EF147" s="61"/>
      <c r="EG147" s="61"/>
      <c r="EH147" s="60"/>
      <c r="EI147" s="68"/>
      <c r="EK147"/>
      <c r="EL147" s="61"/>
      <c r="EM147" s="68"/>
      <c r="EP147" s="74"/>
      <c r="EQ147" s="73"/>
      <c r="ET147" s="74"/>
      <c r="EU147" s="73"/>
      <c r="EV147" s="74"/>
      <c r="EW147" s="73"/>
      <c r="EY147" s="74"/>
      <c r="EZ147" s="75"/>
      <c r="FA147" s="61"/>
      <c r="FB147" s="74"/>
      <c r="FC147" s="75"/>
      <c r="FD147" s="68"/>
      <c r="FE147" s="61"/>
      <c r="FF147" s="60"/>
      <c r="FG147" s="68"/>
      <c r="FH147" s="61"/>
      <c r="FI147" s="60"/>
      <c r="FJ147" s="68"/>
      <c r="FK147" s="61"/>
      <c r="FL147" s="60"/>
      <c r="FM147" s="61"/>
      <c r="FN147" s="61"/>
      <c r="FO147" s="60"/>
      <c r="FP147" s="68"/>
      <c r="FQ147" s="61"/>
      <c r="FR147" s="60"/>
      <c r="FS147" s="166"/>
      <c r="FT147" s="61"/>
      <c r="FU147" s="61"/>
      <c r="FV147" s="61"/>
      <c r="FW147" s="61"/>
      <c r="FX147" s="61"/>
      <c r="FY147" s="61"/>
      <c r="FZ147" s="61"/>
      <c r="GA147" s="61"/>
      <c r="GB147" s="61"/>
      <c r="GC147" s="61"/>
      <c r="GD147" s="61"/>
      <c r="GE147" s="61"/>
      <c r="GF147" s="61"/>
      <c r="GG147" s="61"/>
      <c r="GH147" s="61"/>
    </row>
    <row r="148" spans="1:190" s="69" customFormat="1">
      <c r="C148" s="59"/>
      <c r="D148" s="59"/>
      <c r="E148" s="59"/>
      <c r="F148" s="59"/>
      <c r="G148" s="59"/>
      <c r="H148" s="59"/>
      <c r="I148" s="60"/>
      <c r="J148" s="68"/>
      <c r="K148" s="59"/>
      <c r="L148" s="59"/>
      <c r="M148" s="61"/>
      <c r="N148" s="59"/>
      <c r="O148" s="59"/>
      <c r="P148" s="59"/>
      <c r="Q148" s="59"/>
      <c r="R148" s="59"/>
      <c r="S148" s="59"/>
      <c r="T148" s="59"/>
      <c r="U148" s="59"/>
      <c r="V148" s="59"/>
      <c r="W148" s="59"/>
      <c r="X148" s="59"/>
      <c r="Y148" s="59"/>
      <c r="Z148" s="59"/>
      <c r="AA148" s="59"/>
      <c r="AB148" s="59"/>
      <c r="AC148" s="59"/>
      <c r="AD148" s="61"/>
      <c r="AE148" s="59"/>
      <c r="AF148" s="59"/>
      <c r="AG148" s="59"/>
      <c r="AH148" s="59"/>
      <c r="AI148" s="59"/>
      <c r="AJ148" s="62"/>
      <c r="AK148" s="57"/>
      <c r="AL148" s="59"/>
      <c r="AM148" s="59"/>
      <c r="AN148" s="59"/>
      <c r="AO148" s="59"/>
      <c r="AP148" s="59"/>
      <c r="AQ148" s="59"/>
      <c r="AR148" s="62"/>
      <c r="AS148" s="57"/>
      <c r="AT148" s="61"/>
      <c r="AU148" s="57"/>
      <c r="AV148" s="59"/>
      <c r="AW148" s="59"/>
      <c r="AX148" s="59"/>
      <c r="AY148" s="59"/>
      <c r="AZ148" s="59"/>
      <c r="BA148" s="59"/>
      <c r="BB148" s="59"/>
      <c r="BC148" s="59"/>
      <c r="BD148" s="59"/>
      <c r="BE148" s="59"/>
      <c r="BF148" s="59"/>
      <c r="BG148" s="59"/>
      <c r="BH148" s="59"/>
      <c r="BI148" s="61"/>
      <c r="BJ148" s="59"/>
      <c r="BK148" s="59"/>
      <c r="BL148" s="59"/>
      <c r="BM148" s="62"/>
      <c r="BN148" s="57"/>
      <c r="BO148" s="59"/>
      <c r="BP148" s="59"/>
      <c r="BQ148" s="59"/>
      <c r="BR148" s="59"/>
      <c r="BS148" s="59"/>
      <c r="BT148" s="64"/>
      <c r="BU148" s="59"/>
      <c r="BV148" s="62"/>
      <c r="BW148" s="164"/>
      <c r="BX148" s="57"/>
      <c r="BY148" s="61"/>
      <c r="BZ148" s="59"/>
      <c r="CA148" s="59"/>
      <c r="CB148" s="59"/>
      <c r="CC148" s="59"/>
      <c r="CD148" s="59"/>
      <c r="CE148" s="115"/>
      <c r="CF148" s="59"/>
      <c r="CG148" s="59"/>
      <c r="CH148" s="59"/>
      <c r="CI148" s="59"/>
      <c r="CJ148" s="59"/>
      <c r="CK148" s="59"/>
      <c r="CL148" s="59"/>
      <c r="CM148" s="59"/>
      <c r="CN148" s="59"/>
      <c r="CO148" s="61"/>
      <c r="CP148" s="59"/>
      <c r="CQ148" s="59"/>
      <c r="CR148" s="59"/>
      <c r="CS148" s="59"/>
      <c r="CT148" s="59"/>
      <c r="CU148" s="59"/>
      <c r="CV148" s="59"/>
      <c r="CW148" s="59"/>
      <c r="CX148" s="59"/>
      <c r="CY148" s="59"/>
      <c r="CZ148" s="59"/>
      <c r="DA148" s="59"/>
      <c r="DB148" s="59"/>
      <c r="DC148" s="59"/>
      <c r="DD148" s="59"/>
      <c r="DE148" s="59"/>
      <c r="DF148" s="61"/>
      <c r="DG148" s="59"/>
      <c r="DH148" s="59"/>
      <c r="DI148" s="59"/>
      <c r="DJ148" s="59"/>
      <c r="DK148" s="59"/>
      <c r="DL148" s="59"/>
      <c r="DM148" s="59"/>
      <c r="DN148" s="59"/>
      <c r="DO148" s="59"/>
      <c r="DP148" s="59"/>
      <c r="DQ148" s="59"/>
      <c r="DR148" s="61"/>
      <c r="DS148" s="61"/>
      <c r="DT148" s="61"/>
      <c r="DU148" s="61"/>
      <c r="DV148" s="61"/>
      <c r="DW148" s="61"/>
      <c r="DX148" s="61"/>
      <c r="DY148" s="61"/>
      <c r="DZ148" s="60"/>
      <c r="EA148" s="165"/>
      <c r="EB148" s="68"/>
      <c r="EC148" s="61"/>
      <c r="ED148" s="60"/>
      <c r="EE148" s="68"/>
      <c r="EF148" s="61"/>
      <c r="EG148" s="61"/>
      <c r="EH148" s="60"/>
      <c r="EI148" s="68"/>
      <c r="EK148"/>
      <c r="EL148" s="61"/>
      <c r="EM148" s="68"/>
      <c r="EP148" s="74"/>
      <c r="EQ148" s="73"/>
      <c r="ET148" s="74"/>
      <c r="EU148" s="73"/>
      <c r="EV148" s="74"/>
      <c r="EW148" s="73"/>
      <c r="EY148" s="74"/>
      <c r="EZ148" s="75"/>
      <c r="FA148" s="61"/>
      <c r="FB148" s="74"/>
      <c r="FC148" s="75"/>
      <c r="FD148" s="68"/>
      <c r="FE148" s="61"/>
      <c r="FF148" s="60"/>
      <c r="FG148" s="68"/>
      <c r="FH148" s="61"/>
      <c r="FI148" s="60"/>
      <c r="FJ148" s="68"/>
      <c r="FK148" s="61"/>
      <c r="FL148" s="60"/>
      <c r="FM148" s="61"/>
      <c r="FN148" s="61"/>
      <c r="FO148" s="60"/>
      <c r="FP148" s="68"/>
      <c r="FQ148" s="61"/>
      <c r="FR148" s="60"/>
      <c r="FS148" s="166"/>
      <c r="FT148" s="61"/>
      <c r="FU148" s="61"/>
      <c r="FV148" s="61"/>
      <c r="FW148" s="61"/>
      <c r="FX148" s="61"/>
      <c r="FY148" s="61"/>
      <c r="FZ148" s="61"/>
      <c r="GA148" s="61"/>
      <c r="GB148" s="61"/>
      <c r="GC148" s="61"/>
      <c r="GD148" s="61"/>
      <c r="GE148" s="61"/>
      <c r="GF148" s="61"/>
      <c r="GG148" s="61"/>
      <c r="GH148" s="61"/>
    </row>
    <row r="149" spans="1:190" s="69" customFormat="1">
      <c r="C149" s="59"/>
      <c r="D149" s="59"/>
      <c r="E149" s="59"/>
      <c r="F149" s="59"/>
      <c r="G149" s="59"/>
      <c r="H149" s="59"/>
      <c r="I149" s="60"/>
      <c r="J149" s="68"/>
      <c r="K149" s="59"/>
      <c r="L149" s="59"/>
      <c r="M149" s="61"/>
      <c r="N149" s="59"/>
      <c r="O149" s="59"/>
      <c r="P149" s="59"/>
      <c r="Q149" s="59"/>
      <c r="R149" s="59"/>
      <c r="S149" s="59"/>
      <c r="T149" s="59"/>
      <c r="U149" s="59"/>
      <c r="V149" s="59"/>
      <c r="W149" s="59"/>
      <c r="X149" s="59"/>
      <c r="Y149" s="59"/>
      <c r="Z149" s="59"/>
      <c r="AA149" s="59"/>
      <c r="AB149" s="59"/>
      <c r="AC149" s="59"/>
      <c r="AD149" s="61"/>
      <c r="AE149" s="59"/>
      <c r="AF149" s="59"/>
      <c r="AG149" s="59"/>
      <c r="AH149" s="59"/>
      <c r="AI149" s="59"/>
      <c r="AJ149" s="62"/>
      <c r="AK149" s="57"/>
      <c r="AL149" s="59"/>
      <c r="AM149" s="59"/>
      <c r="AN149" s="59"/>
      <c r="AO149" s="59"/>
      <c r="AP149" s="59"/>
      <c r="AQ149" s="59"/>
      <c r="AR149" s="62"/>
      <c r="AS149" s="57"/>
      <c r="AT149" s="61"/>
      <c r="AU149" s="57"/>
      <c r="AV149" s="59"/>
      <c r="AW149" s="59"/>
      <c r="AX149" s="59"/>
      <c r="AY149" s="59"/>
      <c r="AZ149" s="59"/>
      <c r="BA149" s="59"/>
      <c r="BB149" s="59"/>
      <c r="BC149" s="59"/>
      <c r="BD149" s="59"/>
      <c r="BE149" s="59"/>
      <c r="BF149" s="59"/>
      <c r="BG149" s="59"/>
      <c r="BH149" s="59"/>
      <c r="BI149" s="61"/>
      <c r="BJ149" s="59"/>
      <c r="BK149" s="59"/>
      <c r="BL149" s="59"/>
      <c r="BM149" s="62"/>
      <c r="BN149" s="57"/>
      <c r="BO149" s="59"/>
      <c r="BP149" s="59"/>
      <c r="BQ149" s="59"/>
      <c r="BR149" s="59"/>
      <c r="BS149" s="59"/>
      <c r="BT149" s="64"/>
      <c r="BU149" s="59"/>
      <c r="BV149" s="62"/>
      <c r="BW149" s="164"/>
      <c r="BX149" s="57"/>
      <c r="BY149" s="61"/>
      <c r="BZ149" s="59"/>
      <c r="CA149" s="59"/>
      <c r="CB149" s="59"/>
      <c r="CC149" s="59"/>
      <c r="CD149" s="59"/>
      <c r="CE149" s="115"/>
      <c r="CF149" s="59"/>
      <c r="CG149" s="59"/>
      <c r="CH149" s="59"/>
      <c r="CI149" s="59"/>
      <c r="CJ149" s="59"/>
      <c r="CK149" s="59"/>
      <c r="CL149" s="59"/>
      <c r="CM149" s="59"/>
      <c r="CN149" s="59"/>
      <c r="CO149" s="61"/>
      <c r="CP149" s="59"/>
      <c r="CQ149" s="59"/>
      <c r="CR149" s="59"/>
      <c r="CS149" s="59"/>
      <c r="CT149" s="59"/>
      <c r="CU149" s="59"/>
      <c r="CV149" s="59"/>
      <c r="CW149" s="59"/>
      <c r="CX149" s="59"/>
      <c r="CY149" s="59"/>
      <c r="CZ149" s="59"/>
      <c r="DA149" s="59"/>
      <c r="DB149" s="59"/>
      <c r="DC149" s="59"/>
      <c r="DD149" s="59"/>
      <c r="DE149" s="59"/>
      <c r="DF149" s="61"/>
      <c r="DG149" s="59"/>
      <c r="DH149" s="59"/>
      <c r="DI149" s="59"/>
      <c r="DJ149" s="59"/>
      <c r="DK149" s="59"/>
      <c r="DL149" s="59"/>
      <c r="DM149" s="59"/>
      <c r="DN149" s="59"/>
      <c r="DO149" s="59"/>
      <c r="DP149" s="59"/>
      <c r="DQ149" s="59"/>
      <c r="DR149" s="61"/>
      <c r="DS149" s="61"/>
      <c r="DT149" s="61"/>
      <c r="DU149" s="61"/>
      <c r="DV149" s="61"/>
      <c r="DW149" s="61"/>
      <c r="DX149" s="61"/>
      <c r="DY149" s="61"/>
      <c r="DZ149" s="60"/>
      <c r="EA149" s="165"/>
      <c r="EB149" s="68"/>
      <c r="EC149" s="61"/>
      <c r="ED149" s="60"/>
      <c r="EE149" s="68"/>
      <c r="EF149" s="61"/>
      <c r="EG149" s="61"/>
      <c r="EH149" s="60"/>
      <c r="EI149" s="68"/>
      <c r="EK149"/>
      <c r="EL149" s="61"/>
      <c r="EM149" s="68"/>
      <c r="EP149" s="74"/>
      <c r="EQ149" s="73"/>
      <c r="ET149" s="74"/>
      <c r="EU149" s="73"/>
      <c r="EV149" s="74"/>
      <c r="EW149" s="73"/>
      <c r="EY149" s="74"/>
      <c r="EZ149" s="75"/>
      <c r="FA149" s="61"/>
      <c r="FB149" s="74"/>
      <c r="FC149" s="75"/>
      <c r="FD149" s="68"/>
      <c r="FE149" s="61"/>
      <c r="FF149" s="60"/>
      <c r="FG149" s="68"/>
      <c r="FH149" s="61"/>
      <c r="FI149" s="60"/>
      <c r="FJ149" s="68"/>
      <c r="FK149" s="61"/>
      <c r="FL149" s="60"/>
      <c r="FM149" s="61"/>
      <c r="FN149" s="61"/>
      <c r="FO149" s="60"/>
      <c r="FP149" s="68"/>
      <c r="FQ149" s="61"/>
      <c r="FR149" s="60"/>
      <c r="FS149" s="166"/>
      <c r="FT149" s="61"/>
      <c r="FU149" s="61"/>
      <c r="FV149" s="61"/>
      <c r="FW149" s="61"/>
      <c r="FX149" s="61"/>
      <c r="FY149" s="61"/>
      <c r="FZ149" s="61"/>
      <c r="GA149" s="61"/>
      <c r="GB149" s="61"/>
      <c r="GC149" s="61"/>
      <c r="GD149" s="61"/>
      <c r="GE149" s="61"/>
      <c r="GF149" s="61"/>
      <c r="GG149" s="61"/>
      <c r="GH149" s="61"/>
    </row>
    <row r="150" spans="1:190" s="69" customFormat="1">
      <c r="C150" s="59"/>
      <c r="D150" s="59"/>
      <c r="E150" s="59"/>
      <c r="F150" s="59"/>
      <c r="G150" s="59"/>
      <c r="H150" s="59"/>
      <c r="I150" s="60"/>
      <c r="J150" s="68"/>
      <c r="K150" s="59"/>
      <c r="L150" s="59"/>
      <c r="M150" s="61"/>
      <c r="N150" s="59"/>
      <c r="O150" s="59"/>
      <c r="P150" s="59"/>
      <c r="Q150" s="59"/>
      <c r="R150" s="59"/>
      <c r="S150" s="59"/>
      <c r="T150" s="59"/>
      <c r="U150" s="59"/>
      <c r="V150" s="59"/>
      <c r="W150" s="59"/>
      <c r="X150" s="59"/>
      <c r="Y150" s="59"/>
      <c r="Z150" s="59"/>
      <c r="AA150" s="59"/>
      <c r="AB150" s="59"/>
      <c r="AC150" s="59"/>
      <c r="AD150" s="61"/>
      <c r="AE150" s="59"/>
      <c r="AF150" s="59"/>
      <c r="AG150" s="59"/>
      <c r="AH150" s="59"/>
      <c r="AI150" s="59"/>
      <c r="AJ150" s="62"/>
      <c r="AK150" s="57"/>
      <c r="AL150" s="59"/>
      <c r="AM150" s="59"/>
      <c r="AN150" s="59"/>
      <c r="AO150" s="59"/>
      <c r="AP150" s="59"/>
      <c r="AQ150" s="59"/>
      <c r="AR150" s="62"/>
      <c r="AS150" s="57"/>
      <c r="AT150" s="61"/>
      <c r="AU150" s="57"/>
      <c r="AV150" s="59"/>
      <c r="AW150" s="59"/>
      <c r="AX150" s="59"/>
      <c r="AY150" s="59"/>
      <c r="AZ150" s="59"/>
      <c r="BA150" s="59"/>
      <c r="BB150" s="59"/>
      <c r="BC150" s="59"/>
      <c r="BD150" s="59"/>
      <c r="BE150" s="59"/>
      <c r="BF150" s="59"/>
      <c r="BG150" s="59"/>
      <c r="BH150" s="59"/>
      <c r="BI150" s="61"/>
      <c r="BJ150" s="59"/>
      <c r="BK150" s="59"/>
      <c r="BL150" s="59"/>
      <c r="BM150" s="62"/>
      <c r="BN150" s="57"/>
      <c r="BO150" s="59"/>
      <c r="BP150" s="59"/>
      <c r="BQ150" s="59"/>
      <c r="BR150" s="59"/>
      <c r="BS150" s="59"/>
      <c r="BT150" s="64"/>
      <c r="BU150" s="59"/>
      <c r="BV150" s="62"/>
      <c r="BW150" s="164"/>
      <c r="BX150" s="57"/>
      <c r="BY150" s="61"/>
      <c r="BZ150" s="59"/>
      <c r="CA150" s="59"/>
      <c r="CB150" s="59"/>
      <c r="CC150" s="59"/>
      <c r="CD150" s="59"/>
      <c r="CE150" s="115"/>
      <c r="CF150" s="59"/>
      <c r="CG150" s="59"/>
      <c r="CH150" s="59"/>
      <c r="CI150" s="59"/>
      <c r="CJ150" s="59"/>
      <c r="CK150" s="59"/>
      <c r="CL150" s="59"/>
      <c r="CM150" s="59"/>
      <c r="CN150" s="59"/>
      <c r="CO150" s="61"/>
      <c r="CP150" s="59"/>
      <c r="CQ150" s="59"/>
      <c r="CR150" s="59"/>
      <c r="CS150" s="59"/>
      <c r="CT150" s="59"/>
      <c r="CU150" s="59"/>
      <c r="CV150" s="59"/>
      <c r="CW150" s="59"/>
      <c r="CX150" s="59"/>
      <c r="CY150" s="59"/>
      <c r="CZ150" s="59"/>
      <c r="DA150" s="59"/>
      <c r="DB150" s="59"/>
      <c r="DC150" s="59"/>
      <c r="DD150" s="59"/>
      <c r="DE150" s="59"/>
      <c r="DF150" s="61"/>
      <c r="DG150" s="59"/>
      <c r="DH150" s="59"/>
      <c r="DI150" s="59"/>
      <c r="DJ150" s="59"/>
      <c r="DK150" s="59"/>
      <c r="DL150" s="59"/>
      <c r="DM150" s="59"/>
      <c r="DN150" s="59"/>
      <c r="DO150" s="59"/>
      <c r="DP150" s="59"/>
      <c r="DQ150" s="59"/>
      <c r="DR150" s="61"/>
      <c r="DS150" s="61"/>
      <c r="DT150" s="61"/>
      <c r="DU150" s="61"/>
      <c r="DV150" s="61"/>
      <c r="DW150" s="61"/>
      <c r="DX150" s="61"/>
      <c r="DY150" s="61"/>
      <c r="DZ150" s="60"/>
      <c r="EA150" s="165"/>
      <c r="EB150" s="68"/>
      <c r="EC150" s="61"/>
      <c r="ED150" s="60"/>
      <c r="EE150" s="68"/>
      <c r="EF150" s="61"/>
      <c r="EG150" s="61"/>
      <c r="EH150" s="60"/>
      <c r="EI150" s="68"/>
      <c r="EK150"/>
      <c r="EL150" s="61"/>
      <c r="EM150" s="68"/>
      <c r="EP150" s="74"/>
      <c r="EQ150" s="73"/>
      <c r="ET150" s="74"/>
      <c r="EU150" s="73"/>
      <c r="EV150" s="74"/>
      <c r="EW150" s="73"/>
      <c r="EY150" s="74"/>
      <c r="EZ150" s="75"/>
      <c r="FA150" s="61"/>
      <c r="FB150" s="74"/>
      <c r="FC150" s="75"/>
      <c r="FD150" s="68"/>
      <c r="FE150" s="61"/>
      <c r="FF150" s="60"/>
      <c r="FG150" s="68"/>
      <c r="FH150" s="61"/>
      <c r="FI150" s="60"/>
      <c r="FJ150" s="68"/>
      <c r="FK150" s="61"/>
      <c r="FL150" s="60"/>
      <c r="FM150" s="61"/>
      <c r="FN150" s="61"/>
      <c r="FO150" s="60"/>
      <c r="FP150" s="68"/>
      <c r="FQ150" s="61"/>
      <c r="FR150" s="60"/>
      <c r="FS150" s="166"/>
      <c r="FT150" s="61"/>
      <c r="FU150" s="61"/>
      <c r="FV150" s="61"/>
      <c r="FW150" s="61"/>
      <c r="FX150" s="61"/>
      <c r="FY150" s="61"/>
      <c r="FZ150" s="61"/>
      <c r="GA150" s="61"/>
      <c r="GB150" s="61"/>
      <c r="GC150" s="61"/>
      <c r="GD150" s="61"/>
      <c r="GE150" s="61"/>
      <c r="GF150" s="61"/>
      <c r="GG150" s="61"/>
      <c r="GH150" s="61"/>
    </row>
    <row r="151" spans="1:190" s="69" customFormat="1">
      <c r="C151" s="59"/>
      <c r="D151" s="59"/>
      <c r="E151" s="59"/>
      <c r="F151" s="59"/>
      <c r="G151" s="59"/>
      <c r="H151" s="59"/>
      <c r="I151" s="60"/>
      <c r="J151" s="68"/>
      <c r="K151" s="59"/>
      <c r="L151" s="59"/>
      <c r="M151" s="61"/>
      <c r="N151" s="59"/>
      <c r="O151" s="59"/>
      <c r="P151" s="59"/>
      <c r="Q151" s="59"/>
      <c r="R151" s="59"/>
      <c r="S151" s="59"/>
      <c r="T151" s="59"/>
      <c r="U151" s="59"/>
      <c r="V151" s="59"/>
      <c r="W151" s="59"/>
      <c r="X151" s="59"/>
      <c r="Y151" s="59"/>
      <c r="Z151" s="59"/>
      <c r="AA151" s="59"/>
      <c r="AB151" s="59"/>
      <c r="AC151" s="59"/>
      <c r="AD151" s="61"/>
      <c r="AE151" s="59"/>
      <c r="AF151" s="59"/>
      <c r="AG151" s="59"/>
      <c r="AH151" s="59"/>
      <c r="AI151" s="59"/>
      <c r="AJ151" s="62"/>
      <c r="AK151" s="57"/>
      <c r="AL151" s="59"/>
      <c r="AM151" s="59"/>
      <c r="AN151" s="59"/>
      <c r="AO151" s="59"/>
      <c r="AP151" s="59"/>
      <c r="AQ151" s="59"/>
      <c r="AR151" s="62"/>
      <c r="AS151" s="57"/>
      <c r="AT151" s="61"/>
      <c r="AU151" s="57"/>
      <c r="AV151" s="59"/>
      <c r="AW151" s="59"/>
      <c r="AX151" s="59"/>
      <c r="AY151" s="59"/>
      <c r="AZ151" s="59"/>
      <c r="BA151" s="59"/>
      <c r="BB151" s="59"/>
      <c r="BC151" s="59"/>
      <c r="BD151" s="59"/>
      <c r="BE151" s="59"/>
      <c r="BF151" s="59"/>
      <c r="BG151" s="59"/>
      <c r="BH151" s="59"/>
      <c r="BI151" s="61"/>
      <c r="BJ151" s="59"/>
      <c r="BK151" s="59"/>
      <c r="BL151" s="59"/>
      <c r="BM151" s="62"/>
      <c r="BN151" s="57"/>
      <c r="BO151" s="59"/>
      <c r="BP151" s="59"/>
      <c r="BQ151" s="59"/>
      <c r="BR151" s="59"/>
      <c r="BS151" s="59"/>
      <c r="BT151" s="64"/>
      <c r="BU151" s="59"/>
      <c r="BV151" s="62"/>
      <c r="BW151" s="164"/>
      <c r="BX151" s="57"/>
      <c r="BY151" s="61"/>
      <c r="BZ151" s="59"/>
      <c r="CA151" s="59"/>
      <c r="CB151" s="59"/>
      <c r="CC151" s="59"/>
      <c r="CD151" s="59"/>
      <c r="CE151" s="115"/>
      <c r="CF151" s="59"/>
      <c r="CG151" s="59"/>
      <c r="CH151" s="59"/>
      <c r="CI151" s="59"/>
      <c r="CJ151" s="59"/>
      <c r="CK151" s="59"/>
      <c r="CL151" s="59"/>
      <c r="CM151" s="59"/>
      <c r="CN151" s="59"/>
      <c r="CO151" s="61"/>
      <c r="CP151" s="59"/>
      <c r="CQ151" s="59"/>
      <c r="CR151" s="59"/>
      <c r="CS151" s="59"/>
      <c r="CT151" s="59"/>
      <c r="CU151" s="59"/>
      <c r="CV151" s="59"/>
      <c r="CW151" s="59"/>
      <c r="CX151" s="59"/>
      <c r="CY151" s="59"/>
      <c r="CZ151" s="59"/>
      <c r="DA151" s="59"/>
      <c r="DB151" s="59"/>
      <c r="DC151" s="59"/>
      <c r="DD151" s="59"/>
      <c r="DE151" s="59"/>
      <c r="DF151" s="61"/>
      <c r="DG151" s="59"/>
      <c r="DH151" s="59"/>
      <c r="DI151" s="59"/>
      <c r="DJ151" s="59"/>
      <c r="DK151" s="59"/>
      <c r="DL151" s="59"/>
      <c r="DM151" s="59"/>
      <c r="DN151" s="59"/>
      <c r="DO151" s="59"/>
      <c r="DP151" s="59"/>
      <c r="DQ151" s="59"/>
      <c r="DR151" s="61"/>
      <c r="DS151" s="61"/>
      <c r="DT151" s="61"/>
      <c r="DU151" s="61"/>
      <c r="DV151" s="61"/>
      <c r="DW151" s="61"/>
      <c r="DX151" s="61"/>
      <c r="DY151" s="61"/>
      <c r="DZ151" s="60"/>
      <c r="EA151" s="165"/>
      <c r="EB151" s="68"/>
      <c r="EC151" s="61"/>
      <c r="ED151" s="60"/>
      <c r="EE151" s="68"/>
      <c r="EF151" s="61"/>
      <c r="EG151" s="61"/>
      <c r="EH151" s="60"/>
      <c r="EI151" s="68"/>
      <c r="EK151"/>
      <c r="EL151" s="61"/>
      <c r="EM151" s="68"/>
      <c r="EP151" s="74"/>
      <c r="EQ151" s="73"/>
      <c r="ET151" s="74"/>
      <c r="EU151" s="73"/>
      <c r="EV151" s="74"/>
      <c r="EW151" s="73"/>
      <c r="EY151" s="74"/>
      <c r="EZ151" s="75"/>
      <c r="FA151" s="61"/>
      <c r="FB151" s="74"/>
      <c r="FC151" s="75"/>
      <c r="FD151" s="68"/>
      <c r="FE151" s="61"/>
      <c r="FF151" s="60"/>
      <c r="FG151" s="68"/>
      <c r="FH151" s="61"/>
      <c r="FI151" s="60"/>
      <c r="FJ151" s="68"/>
      <c r="FK151" s="61"/>
      <c r="FL151" s="60"/>
      <c r="FM151" s="61"/>
      <c r="FN151" s="61"/>
      <c r="FO151" s="60"/>
      <c r="FP151" s="68"/>
      <c r="FQ151" s="61"/>
      <c r="FR151" s="60"/>
      <c r="FS151" s="166"/>
      <c r="FT151" s="61"/>
      <c r="FU151" s="61"/>
      <c r="FV151" s="61"/>
      <c r="FW151" s="61"/>
      <c r="FX151" s="61"/>
      <c r="FY151" s="61"/>
      <c r="FZ151" s="61"/>
      <c r="GA151" s="61"/>
      <c r="GB151" s="61"/>
      <c r="GC151" s="61"/>
      <c r="GD151" s="61"/>
      <c r="GE151" s="61"/>
      <c r="GF151" s="61"/>
      <c r="GG151" s="61"/>
      <c r="GH151" s="61"/>
    </row>
    <row r="152" spans="1:190" s="69" customFormat="1">
      <c r="C152" s="59"/>
      <c r="D152" s="59"/>
      <c r="E152" s="59"/>
      <c r="F152" s="59"/>
      <c r="G152" s="59"/>
      <c r="H152" s="59"/>
      <c r="I152" s="60"/>
      <c r="J152" s="68"/>
      <c r="K152" s="59"/>
      <c r="L152" s="59"/>
      <c r="M152" s="61"/>
      <c r="N152" s="59"/>
      <c r="O152" s="59"/>
      <c r="P152" s="59"/>
      <c r="Q152" s="59"/>
      <c r="R152" s="59"/>
      <c r="S152" s="59"/>
      <c r="T152" s="59"/>
      <c r="U152" s="59"/>
      <c r="V152" s="59"/>
      <c r="W152" s="59"/>
      <c r="X152" s="59"/>
      <c r="Y152" s="59"/>
      <c r="Z152" s="59"/>
      <c r="AA152" s="59"/>
      <c r="AB152" s="59"/>
      <c r="AC152" s="59"/>
      <c r="AD152" s="61"/>
      <c r="AE152" s="59"/>
      <c r="AF152" s="59"/>
      <c r="AG152" s="59"/>
      <c r="AH152" s="59"/>
      <c r="AI152" s="59"/>
      <c r="AJ152" s="62"/>
      <c r="AK152" s="57"/>
      <c r="AL152" s="59"/>
      <c r="AM152" s="59"/>
      <c r="AN152" s="59"/>
      <c r="AO152" s="59"/>
      <c r="AP152" s="59"/>
      <c r="AQ152" s="59"/>
      <c r="AR152" s="62"/>
      <c r="AS152" s="57"/>
      <c r="AT152" s="61"/>
      <c r="AU152" s="57"/>
      <c r="AV152" s="59"/>
      <c r="AW152" s="59"/>
      <c r="AX152" s="59"/>
      <c r="AY152" s="59"/>
      <c r="AZ152" s="59"/>
      <c r="BA152" s="59"/>
      <c r="BB152" s="59"/>
      <c r="BC152" s="59"/>
      <c r="BD152" s="59"/>
      <c r="BE152" s="59"/>
      <c r="BF152" s="59"/>
      <c r="BG152" s="59"/>
      <c r="BH152" s="59"/>
      <c r="BI152" s="61"/>
      <c r="BJ152" s="59"/>
      <c r="BK152" s="59"/>
      <c r="BL152" s="59"/>
      <c r="BM152" s="62"/>
      <c r="BN152" s="57"/>
      <c r="BO152" s="59"/>
      <c r="BP152" s="59"/>
      <c r="BQ152" s="59"/>
      <c r="BR152" s="59"/>
      <c r="BS152" s="59"/>
      <c r="BT152" s="64"/>
      <c r="BU152" s="59"/>
      <c r="BV152" s="62"/>
      <c r="BW152" s="164"/>
      <c r="BX152" s="57"/>
      <c r="BY152" s="61"/>
      <c r="BZ152" s="59"/>
      <c r="CA152" s="59"/>
      <c r="CB152" s="59"/>
      <c r="CC152" s="59"/>
      <c r="CD152" s="59"/>
      <c r="CE152" s="115"/>
      <c r="CF152" s="59"/>
      <c r="CG152" s="59"/>
      <c r="CH152" s="59"/>
      <c r="CI152" s="59"/>
      <c r="CJ152" s="59"/>
      <c r="CK152" s="59"/>
      <c r="CL152" s="59"/>
      <c r="CM152" s="59"/>
      <c r="CN152" s="59"/>
      <c r="CO152" s="61"/>
      <c r="CP152" s="59"/>
      <c r="CQ152" s="59"/>
      <c r="CR152" s="59"/>
      <c r="CS152" s="59"/>
      <c r="CT152" s="59"/>
      <c r="CU152" s="59"/>
      <c r="CV152" s="59"/>
      <c r="CW152" s="59"/>
      <c r="CX152" s="59"/>
      <c r="CY152" s="59"/>
      <c r="CZ152" s="59"/>
      <c r="DA152" s="59"/>
      <c r="DB152" s="59"/>
      <c r="DC152" s="59"/>
      <c r="DD152" s="59"/>
      <c r="DE152" s="59"/>
      <c r="DF152" s="61"/>
      <c r="DG152" s="59"/>
      <c r="DH152" s="59"/>
      <c r="DI152" s="59"/>
      <c r="DJ152" s="59"/>
      <c r="DK152" s="59"/>
      <c r="DL152" s="59"/>
      <c r="DM152" s="59"/>
      <c r="DN152" s="59"/>
      <c r="DO152" s="59"/>
      <c r="DP152" s="59"/>
      <c r="DQ152" s="59"/>
      <c r="DR152" s="61"/>
      <c r="DS152" s="61"/>
      <c r="DT152" s="61"/>
      <c r="DU152" s="61"/>
      <c r="DV152" s="61"/>
      <c r="DW152" s="61"/>
      <c r="DX152" s="61"/>
      <c r="DY152" s="61"/>
      <c r="DZ152" s="60"/>
      <c r="EA152" s="165"/>
      <c r="EB152" s="68"/>
      <c r="EC152" s="61"/>
      <c r="ED152" s="60"/>
      <c r="EE152" s="68"/>
      <c r="EF152" s="61"/>
      <c r="EG152" s="61"/>
      <c r="EH152" s="60"/>
      <c r="EI152" s="68"/>
      <c r="EK152"/>
      <c r="EL152" s="61"/>
      <c r="EM152" s="68"/>
      <c r="EP152" s="74"/>
      <c r="EQ152" s="73"/>
      <c r="ET152" s="74"/>
      <c r="EU152" s="73"/>
      <c r="EV152" s="74"/>
      <c r="EW152" s="73"/>
      <c r="EY152" s="74"/>
      <c r="EZ152" s="75"/>
      <c r="FA152" s="61"/>
      <c r="FB152" s="74"/>
      <c r="FC152" s="75"/>
      <c r="FD152" s="68"/>
      <c r="FE152" s="61"/>
      <c r="FF152" s="60"/>
      <c r="FG152" s="68"/>
      <c r="FH152" s="61"/>
      <c r="FI152" s="60"/>
      <c r="FJ152" s="68"/>
      <c r="FK152" s="61"/>
      <c r="FL152" s="60"/>
      <c r="FM152" s="61"/>
      <c r="FN152" s="61"/>
      <c r="FO152" s="60"/>
      <c r="FP152" s="68"/>
      <c r="FQ152" s="61"/>
      <c r="FR152" s="60"/>
      <c r="FS152" s="166"/>
      <c r="FT152" s="61"/>
      <c r="FU152" s="61"/>
      <c r="FV152" s="61"/>
      <c r="FW152" s="61"/>
      <c r="FX152" s="61"/>
      <c r="FY152" s="61"/>
      <c r="FZ152" s="61"/>
      <c r="GA152" s="61"/>
      <c r="GB152" s="61"/>
      <c r="GC152" s="61"/>
      <c r="GD152" s="61"/>
      <c r="GE152" s="61"/>
      <c r="GF152" s="61"/>
      <c r="GG152" s="61"/>
      <c r="GH152" s="61"/>
    </row>
    <row r="153" spans="1:190" s="69" customFormat="1" ht="15" thickBot="1">
      <c r="A153" s="207"/>
      <c r="B153" s="207"/>
      <c r="C153" s="208"/>
      <c r="D153" s="208"/>
      <c r="E153" s="208"/>
      <c r="F153" s="208"/>
      <c r="G153" s="208"/>
      <c r="H153" s="208"/>
      <c r="I153" s="209"/>
      <c r="J153" s="210"/>
      <c r="K153" s="208"/>
      <c r="L153" s="208"/>
      <c r="M153" s="211"/>
      <c r="N153" s="208"/>
      <c r="O153" s="208"/>
      <c r="P153" s="208"/>
      <c r="Q153" s="208"/>
      <c r="R153" s="208"/>
      <c r="S153" s="208"/>
      <c r="T153" s="208"/>
      <c r="U153" s="208"/>
      <c r="V153" s="208"/>
      <c r="W153" s="208"/>
      <c r="X153" s="208"/>
      <c r="Y153" s="208"/>
      <c r="Z153" s="208"/>
      <c r="AA153" s="208"/>
      <c r="AB153" s="208"/>
      <c r="AC153" s="208"/>
      <c r="AD153" s="211"/>
      <c r="AE153" s="208"/>
      <c r="AF153" s="208"/>
      <c r="AG153" s="208"/>
      <c r="AH153" s="208"/>
      <c r="AI153" s="208"/>
      <c r="AJ153" s="212"/>
      <c r="AK153" s="213"/>
      <c r="AL153" s="208"/>
      <c r="AM153" s="208"/>
      <c r="AN153" s="208"/>
      <c r="AO153" s="208"/>
      <c r="AP153" s="208"/>
      <c r="AQ153" s="208"/>
      <c r="AR153" s="212"/>
      <c r="AS153" s="213"/>
      <c r="AT153" s="211"/>
      <c r="AU153" s="213"/>
      <c r="AV153" s="208"/>
      <c r="AW153" s="208"/>
      <c r="AX153" s="208"/>
      <c r="AY153" s="208"/>
      <c r="AZ153" s="208"/>
      <c r="BA153" s="208"/>
      <c r="BB153" s="208"/>
      <c r="BC153" s="208"/>
      <c r="BD153" s="208"/>
      <c r="BE153" s="208"/>
      <c r="BF153" s="208"/>
      <c r="BG153" s="208"/>
      <c r="BH153" s="208"/>
      <c r="BI153" s="211"/>
      <c r="BJ153" s="208"/>
      <c r="BK153" s="208"/>
      <c r="BL153" s="208"/>
      <c r="BM153" s="212"/>
      <c r="BN153" s="213"/>
      <c r="BO153" s="208"/>
      <c r="BP153" s="208"/>
      <c r="BQ153" s="208"/>
      <c r="BR153" s="208"/>
      <c r="BS153" s="208"/>
      <c r="BT153" s="214"/>
      <c r="BU153" s="208"/>
      <c r="BV153" s="212"/>
      <c r="BW153" s="215"/>
      <c r="BX153" s="213"/>
      <c r="BY153" s="211"/>
      <c r="BZ153" s="208"/>
      <c r="CA153" s="208"/>
      <c r="CB153" s="208"/>
      <c r="CC153" s="208"/>
      <c r="CD153" s="208"/>
      <c r="CE153" s="216"/>
      <c r="CF153" s="208"/>
      <c r="CG153" s="208"/>
      <c r="CH153" s="208"/>
      <c r="CI153" s="208"/>
      <c r="CJ153" s="208"/>
      <c r="CK153" s="208"/>
      <c r="CL153" s="208"/>
      <c r="CM153" s="208"/>
      <c r="CN153" s="208"/>
      <c r="CO153" s="211"/>
      <c r="CP153" s="208"/>
      <c r="CQ153" s="208"/>
      <c r="CR153" s="208"/>
      <c r="CS153" s="208"/>
      <c r="CT153" s="208"/>
      <c r="CU153" s="208"/>
      <c r="CV153" s="208"/>
      <c r="CW153" s="208"/>
      <c r="CX153" s="208"/>
      <c r="CY153" s="208"/>
      <c r="CZ153" s="208"/>
      <c r="DA153" s="208"/>
      <c r="DB153" s="208"/>
      <c r="DC153" s="208"/>
      <c r="DD153" s="208"/>
      <c r="DE153" s="208"/>
      <c r="DF153" s="211"/>
      <c r="DG153" s="208"/>
      <c r="DH153" s="208"/>
      <c r="DI153" s="208"/>
      <c r="DJ153" s="208"/>
      <c r="DK153" s="208"/>
      <c r="DL153" s="208"/>
      <c r="DM153" s="208"/>
      <c r="DN153" s="208"/>
      <c r="DO153" s="208"/>
      <c r="DP153" s="208"/>
      <c r="DQ153" s="208"/>
      <c r="DR153" s="211"/>
      <c r="DS153" s="211"/>
      <c r="DT153" s="211"/>
      <c r="DU153" s="211"/>
      <c r="DV153" s="211"/>
      <c r="DW153" s="211"/>
      <c r="DX153" s="211"/>
      <c r="DY153" s="211"/>
      <c r="DZ153" s="209"/>
      <c r="EA153" s="217"/>
      <c r="EB153" s="210"/>
      <c r="EC153" s="211"/>
      <c r="ED153" s="209"/>
      <c r="EE153" s="210"/>
      <c r="EF153" s="211"/>
      <c r="EG153" s="211"/>
      <c r="EH153" s="209"/>
      <c r="EI153" s="210"/>
      <c r="EJ153" s="207"/>
      <c r="EK153" s="111"/>
      <c r="EL153" s="211"/>
      <c r="EM153" s="210"/>
      <c r="EN153" s="207"/>
      <c r="EO153" s="207"/>
      <c r="EP153" s="218"/>
      <c r="EQ153" s="219"/>
      <c r="ER153" s="207"/>
      <c r="ES153" s="207"/>
      <c r="ET153" s="218"/>
      <c r="EU153" s="219"/>
      <c r="EV153" s="218"/>
      <c r="EW153" s="219"/>
      <c r="EX153" s="207"/>
      <c r="EY153" s="218"/>
      <c r="EZ153" s="220"/>
      <c r="FA153" s="211"/>
      <c r="FB153" s="218"/>
      <c r="FC153" s="220"/>
      <c r="FD153" s="210"/>
      <c r="FE153" s="211"/>
      <c r="FF153" s="209"/>
      <c r="FG153" s="210"/>
      <c r="FH153" s="211"/>
      <c r="FI153" s="209"/>
      <c r="FJ153" s="210"/>
      <c r="FK153" s="211"/>
      <c r="FL153" s="209"/>
      <c r="FM153" s="211"/>
      <c r="FN153" s="211"/>
      <c r="FO153" s="209"/>
      <c r="FP153" s="210"/>
      <c r="FQ153" s="211"/>
      <c r="FR153" s="209"/>
      <c r="FS153" s="221"/>
      <c r="FT153" s="61"/>
      <c r="FU153" s="61"/>
      <c r="FV153" s="61"/>
      <c r="FW153" s="61"/>
      <c r="FX153" s="61"/>
      <c r="FY153" s="61"/>
      <c r="FZ153" s="61"/>
      <c r="GA153" s="61"/>
      <c r="GB153" s="61"/>
      <c r="GC153" s="61"/>
      <c r="GD153" s="61"/>
      <c r="GE153" s="61"/>
      <c r="GF153" s="61"/>
      <c r="GG153" s="61"/>
      <c r="GH153" s="61"/>
    </row>
    <row r="154" spans="1:190" ht="18.600000000000001">
      <c r="B154" s="9"/>
      <c r="FS154" s="138"/>
    </row>
    <row r="155" spans="1:190" ht="18.600000000000001">
      <c r="B155" s="9"/>
      <c r="D155" t="s">
        <v>2247</v>
      </c>
      <c r="FS155" s="138"/>
    </row>
  </sheetData>
  <mergeCells count="56">
    <mergeCell ref="FG3:FS3"/>
    <mergeCell ref="A4:I4"/>
    <mergeCell ref="J4:AJ4"/>
    <mergeCell ref="AK4:AR4"/>
    <mergeCell ref="AS4:AT4"/>
    <mergeCell ref="AU4:BM4"/>
    <mergeCell ref="BN4:BV4"/>
    <mergeCell ref="BX4:DZ4"/>
    <mergeCell ref="EB4:ED4"/>
    <mergeCell ref="EE4:EH4"/>
    <mergeCell ref="FM4:FO4"/>
    <mergeCell ref="FP4:FR4"/>
    <mergeCell ref="FJ69:FL69"/>
    <mergeCell ref="EI4:EL4"/>
    <mergeCell ref="EM4:EP4"/>
    <mergeCell ref="EQ4:ET4"/>
    <mergeCell ref="EU4:EV4"/>
    <mergeCell ref="EW4:EY4"/>
    <mergeCell ref="FD4:FF4"/>
    <mergeCell ref="FG4:FI4"/>
    <mergeCell ref="FJ4:FL4"/>
    <mergeCell ref="FJ54:FL54"/>
    <mergeCell ref="A124:I124"/>
    <mergeCell ref="FJ124:FL124"/>
    <mergeCell ref="FP124:FR124"/>
    <mergeCell ref="FJ127:FL127"/>
    <mergeCell ref="B87:I87"/>
    <mergeCell ref="A93:I93"/>
    <mergeCell ref="A96:I96"/>
    <mergeCell ref="FJ109:FL109"/>
    <mergeCell ref="FJ112:FL112"/>
    <mergeCell ref="FP115:FR115"/>
    <mergeCell ref="A118:I118"/>
    <mergeCell ref="FJ118:FL118"/>
    <mergeCell ref="FP118:FR118"/>
    <mergeCell ref="A121:I121"/>
    <mergeCell ref="FJ121:FL121"/>
    <mergeCell ref="FP121:FR121"/>
    <mergeCell ref="A115:I115"/>
    <mergeCell ref="FJ115:FL115"/>
    <mergeCell ref="FP127:FR127"/>
    <mergeCell ref="A133:I133"/>
    <mergeCell ref="FJ133:FL133"/>
    <mergeCell ref="FP133:FR133"/>
    <mergeCell ref="A136:I136"/>
    <mergeCell ref="FJ136:FL136"/>
    <mergeCell ref="FP136:FR136"/>
    <mergeCell ref="A130:I130"/>
    <mergeCell ref="FJ130:FL130"/>
    <mergeCell ref="FP130:FR130"/>
    <mergeCell ref="A139:I139"/>
    <mergeCell ref="FJ139:FL139"/>
    <mergeCell ref="FP139:FR139"/>
    <mergeCell ref="A142:I142"/>
    <mergeCell ref="FJ142:FL142"/>
    <mergeCell ref="FP142:FR14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H290"/>
  <sheetViews>
    <sheetView workbookViewId="0"/>
  </sheetViews>
  <sheetFormatPr defaultRowHeight="14.45"/>
  <cols>
    <col min="3" max="3" width="16" customWidth="1"/>
    <col min="4" max="4" width="21.5703125" customWidth="1"/>
    <col min="6" max="6" width="5.28515625" customWidth="1"/>
  </cols>
  <sheetData>
    <row r="1" spans="1:190">
      <c r="FC1" s="8"/>
    </row>
    <row r="2" spans="1:190">
      <c r="FC2" s="8"/>
    </row>
    <row r="3" spans="1:190">
      <c r="FC3" s="8"/>
    </row>
    <row r="4" spans="1:190">
      <c r="FC4" s="8"/>
    </row>
    <row r="5" spans="1:190">
      <c r="FC5" s="8"/>
    </row>
    <row r="6" spans="1:190" ht="15" thickBot="1">
      <c r="FC6" s="8" t="s">
        <v>1978</v>
      </c>
    </row>
    <row r="7" spans="1:190" ht="15" thickBot="1">
      <c r="A7" s="242" t="s">
        <v>1980</v>
      </c>
      <c r="B7" s="243"/>
      <c r="C7" s="243"/>
      <c r="D7" s="243"/>
      <c r="E7" s="243"/>
      <c r="F7" s="243"/>
      <c r="G7" s="243"/>
      <c r="H7" s="243"/>
      <c r="I7" s="244"/>
      <c r="J7" s="242" t="s">
        <v>1984</v>
      </c>
      <c r="K7" s="243"/>
      <c r="L7" s="243"/>
      <c r="M7" s="243"/>
      <c r="N7" s="243"/>
      <c r="O7" s="243"/>
      <c r="P7" s="243"/>
      <c r="Q7" s="243"/>
      <c r="R7" s="243"/>
      <c r="S7" s="243"/>
      <c r="T7" s="243"/>
      <c r="U7" s="243"/>
      <c r="V7" s="243"/>
      <c r="W7" s="243"/>
      <c r="X7" s="243"/>
      <c r="Y7" s="243"/>
      <c r="Z7" s="243"/>
      <c r="AA7" s="243"/>
      <c r="AB7" s="243"/>
      <c r="AC7" s="243"/>
      <c r="AD7" s="243"/>
      <c r="AE7" s="243"/>
      <c r="AF7" s="243"/>
      <c r="AG7" s="243"/>
      <c r="AH7" s="243"/>
      <c r="AI7" s="243"/>
      <c r="AJ7" s="244"/>
      <c r="AK7" s="242" t="s">
        <v>1982</v>
      </c>
      <c r="AL7" s="243"/>
      <c r="AM7" s="243"/>
      <c r="AN7" s="243"/>
      <c r="AO7" s="243"/>
      <c r="AP7" s="243"/>
      <c r="AQ7" s="243"/>
      <c r="AR7" s="244"/>
      <c r="AS7" s="242" t="s">
        <v>1983</v>
      </c>
      <c r="AT7" s="244"/>
      <c r="AU7" s="242" t="s">
        <v>2248</v>
      </c>
      <c r="AV7" s="243"/>
      <c r="AW7" s="243"/>
      <c r="AX7" s="243"/>
      <c r="AY7" s="243"/>
      <c r="AZ7" s="243"/>
      <c r="BA7" s="243"/>
      <c r="BB7" s="243"/>
      <c r="BC7" s="243"/>
      <c r="BD7" s="243"/>
      <c r="BE7" s="243"/>
      <c r="BF7" s="243"/>
      <c r="BG7" s="243"/>
      <c r="BH7" s="243"/>
      <c r="BI7" s="243"/>
      <c r="BJ7" s="243"/>
      <c r="BK7" s="243"/>
      <c r="BL7" s="243"/>
      <c r="BM7" s="244"/>
      <c r="BN7" s="254" t="s">
        <v>1985</v>
      </c>
      <c r="BO7" s="255"/>
      <c r="BP7" s="255"/>
      <c r="BQ7" s="255"/>
      <c r="BR7" s="255"/>
      <c r="BS7" s="255"/>
      <c r="BT7" s="255"/>
      <c r="BU7" s="255"/>
      <c r="BV7" s="256"/>
      <c r="BW7" s="10" t="s">
        <v>1986</v>
      </c>
      <c r="BX7" s="254" t="s">
        <v>2249</v>
      </c>
      <c r="BY7" s="255"/>
      <c r="BZ7" s="255"/>
      <c r="CA7" s="255"/>
      <c r="CB7" s="255"/>
      <c r="CC7" s="255"/>
      <c r="CD7" s="255"/>
      <c r="CE7" s="255"/>
      <c r="CF7" s="255"/>
      <c r="CG7" s="255"/>
      <c r="CH7" s="255"/>
      <c r="CI7" s="255"/>
      <c r="CJ7" s="255"/>
      <c r="CK7" s="255"/>
      <c r="CL7" s="255"/>
      <c r="CM7" s="255"/>
      <c r="CN7" s="255"/>
      <c r="CO7" s="255"/>
      <c r="CP7" s="255"/>
      <c r="CQ7" s="255"/>
      <c r="CR7" s="255"/>
      <c r="CS7" s="255"/>
      <c r="CT7" s="255"/>
      <c r="CU7" s="255"/>
      <c r="CV7" s="255"/>
      <c r="CW7" s="255"/>
      <c r="CX7" s="255"/>
      <c r="CY7" s="255"/>
      <c r="CZ7" s="255"/>
      <c r="DA7" s="255"/>
      <c r="DB7" s="255"/>
      <c r="DC7" s="255"/>
      <c r="DD7" s="255"/>
      <c r="DE7" s="255"/>
      <c r="DF7" s="255"/>
      <c r="DG7" s="255"/>
      <c r="DH7" s="255"/>
      <c r="DI7" s="255"/>
      <c r="DJ7" s="255"/>
      <c r="DK7" s="255"/>
      <c r="DL7" s="255"/>
      <c r="DM7" s="255"/>
      <c r="DN7" s="255"/>
      <c r="DO7" s="255"/>
      <c r="DP7" s="255"/>
      <c r="DQ7" s="255"/>
      <c r="DR7" s="255"/>
      <c r="DS7" s="255"/>
      <c r="DT7" s="255"/>
      <c r="DU7" s="255"/>
      <c r="DV7" s="255"/>
      <c r="DW7" s="255"/>
      <c r="DX7" s="255"/>
      <c r="DY7" s="255"/>
      <c r="DZ7" s="255"/>
      <c r="EA7" s="11"/>
      <c r="EB7" s="242" t="s">
        <v>1988</v>
      </c>
      <c r="EC7" s="243"/>
      <c r="ED7" s="244"/>
      <c r="EE7" s="243" t="s">
        <v>132</v>
      </c>
      <c r="EF7" s="243"/>
      <c r="EG7" s="243"/>
      <c r="EH7" s="243"/>
      <c r="EI7" s="242" t="s">
        <v>136</v>
      </c>
      <c r="EJ7" s="243"/>
      <c r="EK7" s="243"/>
      <c r="EL7" s="244"/>
      <c r="EM7" s="246" t="s">
        <v>140</v>
      </c>
      <c r="EN7" s="246"/>
      <c r="EO7" s="246"/>
      <c r="EP7" s="247"/>
      <c r="EQ7" s="245" t="s">
        <v>144</v>
      </c>
      <c r="ER7" s="246"/>
      <c r="ES7" s="246"/>
      <c r="ET7" s="246"/>
      <c r="EU7" s="245" t="s">
        <v>1989</v>
      </c>
      <c r="EV7" s="247"/>
      <c r="EW7" s="242" t="s">
        <v>2250</v>
      </c>
      <c r="EX7" s="243"/>
      <c r="EY7" s="244"/>
      <c r="EZ7" s="12" t="s">
        <v>1977</v>
      </c>
      <c r="FA7" s="13" t="s">
        <v>1991</v>
      </c>
      <c r="FB7" s="14"/>
      <c r="FC7" s="15" t="s">
        <v>1992</v>
      </c>
      <c r="FD7" s="242" t="s">
        <v>2251</v>
      </c>
      <c r="FE7" s="243"/>
      <c r="FF7" s="244"/>
      <c r="FG7" s="254" t="s">
        <v>2252</v>
      </c>
      <c r="FH7" s="255"/>
      <c r="FI7" s="256"/>
    </row>
    <row r="8" spans="1:190" ht="15" thickBot="1">
      <c r="A8" s="16" t="s">
        <v>2253</v>
      </c>
      <c r="B8" s="17" t="s">
        <v>1</v>
      </c>
      <c r="C8" s="17" t="s">
        <v>2</v>
      </c>
      <c r="D8" s="17" t="s">
        <v>3</v>
      </c>
      <c r="E8" s="17" t="s">
        <v>4</v>
      </c>
      <c r="F8" s="18" t="s">
        <v>5</v>
      </c>
      <c r="G8" s="17" t="s">
        <v>6</v>
      </c>
      <c r="H8" s="17" t="s">
        <v>7</v>
      </c>
      <c r="I8" s="19" t="s">
        <v>8</v>
      </c>
      <c r="J8" s="20" t="s">
        <v>9</v>
      </c>
      <c r="K8" s="21" t="s">
        <v>10</v>
      </c>
      <c r="L8" s="21" t="s">
        <v>11</v>
      </c>
      <c r="M8" s="21" t="s">
        <v>12</v>
      </c>
      <c r="N8" s="21" t="s">
        <v>13</v>
      </c>
      <c r="O8" s="21" t="s">
        <v>14</v>
      </c>
      <c r="P8" s="21" t="s">
        <v>15</v>
      </c>
      <c r="Q8" s="21" t="s">
        <v>16</v>
      </c>
      <c r="R8" s="21" t="s">
        <v>17</v>
      </c>
      <c r="S8" s="22" t="s">
        <v>18</v>
      </c>
      <c r="T8" s="17" t="s">
        <v>19</v>
      </c>
      <c r="U8" s="17" t="s">
        <v>20</v>
      </c>
      <c r="V8" s="17" t="s">
        <v>21</v>
      </c>
      <c r="W8" s="17" t="s">
        <v>22</v>
      </c>
      <c r="X8" s="17" t="s">
        <v>23</v>
      </c>
      <c r="Y8" s="17" t="s">
        <v>24</v>
      </c>
      <c r="Z8" s="17" t="s">
        <v>2000</v>
      </c>
      <c r="AA8" s="17" t="s">
        <v>26</v>
      </c>
      <c r="AB8" s="17" t="s">
        <v>27</v>
      </c>
      <c r="AC8" s="17" t="s">
        <v>28</v>
      </c>
      <c r="AD8" s="17" t="s">
        <v>29</v>
      </c>
      <c r="AE8" s="17" t="s">
        <v>30</v>
      </c>
      <c r="AF8" s="21" t="s">
        <v>31</v>
      </c>
      <c r="AG8" s="21" t="s">
        <v>32</v>
      </c>
      <c r="AH8" s="21" t="s">
        <v>33</v>
      </c>
      <c r="AI8" s="21" t="s">
        <v>34</v>
      </c>
      <c r="AJ8" s="21" t="s">
        <v>35</v>
      </c>
      <c r="AK8" s="17" t="s">
        <v>36</v>
      </c>
      <c r="AL8" s="17" t="s">
        <v>37</v>
      </c>
      <c r="AM8" s="17" t="s">
        <v>38</v>
      </c>
      <c r="AN8" s="17" t="s">
        <v>39</v>
      </c>
      <c r="AO8" s="17" t="s">
        <v>40</v>
      </c>
      <c r="AP8" s="17" t="s">
        <v>41</v>
      </c>
      <c r="AQ8" s="17" t="s">
        <v>42</v>
      </c>
      <c r="AR8" s="23" t="s">
        <v>43</v>
      </c>
      <c r="AS8" s="20" t="s">
        <v>44</v>
      </c>
      <c r="AT8" s="24" t="s">
        <v>45</v>
      </c>
      <c r="AU8" s="25" t="s">
        <v>46</v>
      </c>
      <c r="AV8" s="26" t="s">
        <v>47</v>
      </c>
      <c r="AW8" s="26" t="s">
        <v>48</v>
      </c>
      <c r="AX8" s="26" t="s">
        <v>49</v>
      </c>
      <c r="AY8" s="26" t="s">
        <v>50</v>
      </c>
      <c r="AZ8" s="26" t="s">
        <v>51</v>
      </c>
      <c r="BA8" s="26" t="s">
        <v>52</v>
      </c>
      <c r="BB8" s="26" t="s">
        <v>53</v>
      </c>
      <c r="BC8" s="26" t="s">
        <v>54</v>
      </c>
      <c r="BD8" s="26" t="s">
        <v>55</v>
      </c>
      <c r="BE8" s="26" t="s">
        <v>56</v>
      </c>
      <c r="BF8" s="26" t="s">
        <v>57</v>
      </c>
      <c r="BG8" s="26" t="s">
        <v>58</v>
      </c>
      <c r="BH8" s="26" t="s">
        <v>59</v>
      </c>
      <c r="BI8" s="26" t="s">
        <v>60</v>
      </c>
      <c r="BJ8" s="26" t="s">
        <v>2254</v>
      </c>
      <c r="BK8" s="26" t="s">
        <v>2255</v>
      </c>
      <c r="BL8" s="26" t="s">
        <v>2256</v>
      </c>
      <c r="BM8" s="27" t="s">
        <v>64</v>
      </c>
      <c r="BN8" s="28" t="s">
        <v>65</v>
      </c>
      <c r="BO8" s="17" t="s">
        <v>66</v>
      </c>
      <c r="BP8" s="17" t="s">
        <v>67</v>
      </c>
      <c r="BQ8" s="17" t="s">
        <v>68</v>
      </c>
      <c r="BR8" s="17" t="s">
        <v>69</v>
      </c>
      <c r="BS8" s="17" t="s">
        <v>70</v>
      </c>
      <c r="BT8" s="17" t="s">
        <v>71</v>
      </c>
      <c r="BU8" s="17" t="s">
        <v>2257</v>
      </c>
      <c r="BV8" s="17" t="s">
        <v>73</v>
      </c>
      <c r="BW8" s="29" t="s">
        <v>1986</v>
      </c>
      <c r="BX8" s="30" t="s">
        <v>74</v>
      </c>
      <c r="BY8" s="17" t="s">
        <v>75</v>
      </c>
      <c r="BZ8" s="31" t="s">
        <v>76</v>
      </c>
      <c r="CA8" s="17" t="s">
        <v>77</v>
      </c>
      <c r="CB8" s="17" t="s">
        <v>78</v>
      </c>
      <c r="CC8" s="17" t="s">
        <v>79</v>
      </c>
      <c r="CD8" s="17" t="s">
        <v>80</v>
      </c>
      <c r="CE8" s="17" t="s">
        <v>81</v>
      </c>
      <c r="CF8" s="31" t="s">
        <v>82</v>
      </c>
      <c r="CG8" s="17" t="s">
        <v>83</v>
      </c>
      <c r="CH8" s="17" t="s">
        <v>84</v>
      </c>
      <c r="CI8" s="17" t="s">
        <v>85</v>
      </c>
      <c r="CJ8" s="17" t="s">
        <v>86</v>
      </c>
      <c r="CK8" s="22" t="s">
        <v>87</v>
      </c>
      <c r="CL8" s="22" t="s">
        <v>88</v>
      </c>
      <c r="CM8" s="22" t="s">
        <v>89</v>
      </c>
      <c r="CN8" s="22" t="s">
        <v>90</v>
      </c>
      <c r="CO8" s="22" t="s">
        <v>91</v>
      </c>
      <c r="CP8" s="22" t="s">
        <v>92</v>
      </c>
      <c r="CQ8" s="22" t="s">
        <v>93</v>
      </c>
      <c r="CR8" s="22" t="s">
        <v>94</v>
      </c>
      <c r="CS8" s="22" t="s">
        <v>95</v>
      </c>
      <c r="CT8" s="22" t="s">
        <v>96</v>
      </c>
      <c r="CU8" s="22" t="s">
        <v>97</v>
      </c>
      <c r="CV8" s="22" t="s">
        <v>98</v>
      </c>
      <c r="CW8" s="22" t="s">
        <v>99</v>
      </c>
      <c r="CX8" s="22" t="s">
        <v>100</v>
      </c>
      <c r="CY8" s="22" t="s">
        <v>101</v>
      </c>
      <c r="CZ8" s="32" t="s">
        <v>102</v>
      </c>
      <c r="DA8" s="32" t="s">
        <v>103</v>
      </c>
      <c r="DB8" s="32" t="s">
        <v>104</v>
      </c>
      <c r="DC8" s="22" t="s">
        <v>105</v>
      </c>
      <c r="DD8" s="22" t="s">
        <v>106</v>
      </c>
      <c r="DE8" s="22" t="s">
        <v>107</v>
      </c>
      <c r="DF8" s="22" t="s">
        <v>108</v>
      </c>
      <c r="DG8" s="22" t="s">
        <v>109</v>
      </c>
      <c r="DH8" s="17" t="s">
        <v>110</v>
      </c>
      <c r="DI8" s="17" t="s">
        <v>111</v>
      </c>
      <c r="DJ8" s="33" t="s">
        <v>112</v>
      </c>
      <c r="DK8" s="33" t="s">
        <v>113</v>
      </c>
      <c r="DL8" s="34" t="s">
        <v>114</v>
      </c>
      <c r="DM8" s="33" t="s">
        <v>115</v>
      </c>
      <c r="DN8" s="33" t="s">
        <v>116</v>
      </c>
      <c r="DO8" s="33" t="s">
        <v>117</v>
      </c>
      <c r="DP8" s="33" t="s">
        <v>118</v>
      </c>
      <c r="DQ8" s="33" t="s">
        <v>119</v>
      </c>
      <c r="DR8" s="33" t="s">
        <v>120</v>
      </c>
      <c r="DS8" s="34" t="s">
        <v>2003</v>
      </c>
      <c r="DT8" s="34" t="s">
        <v>2004</v>
      </c>
      <c r="DU8" s="34" t="s">
        <v>2005</v>
      </c>
      <c r="DV8" s="34" t="s">
        <v>2006</v>
      </c>
      <c r="DW8" s="33" t="s">
        <v>125</v>
      </c>
      <c r="DX8" s="33" t="s">
        <v>126</v>
      </c>
      <c r="DY8" s="34" t="s">
        <v>127</v>
      </c>
      <c r="DZ8" s="33" t="s">
        <v>128</v>
      </c>
      <c r="EA8" s="35" t="s">
        <v>1986</v>
      </c>
      <c r="EB8" s="34" t="s">
        <v>129</v>
      </c>
      <c r="EC8" s="34" t="s">
        <v>130</v>
      </c>
      <c r="ED8" s="36" t="s">
        <v>131</v>
      </c>
      <c r="EE8" s="37" t="s">
        <v>132</v>
      </c>
      <c r="EF8" s="38" t="s">
        <v>133</v>
      </c>
      <c r="EG8" s="38" t="s">
        <v>134</v>
      </c>
      <c r="EH8" s="39" t="s">
        <v>135</v>
      </c>
      <c r="EI8" s="40" t="s">
        <v>136</v>
      </c>
      <c r="EJ8" s="41" t="s">
        <v>137</v>
      </c>
      <c r="EK8" s="41" t="s">
        <v>138</v>
      </c>
      <c r="EL8" s="42" t="s">
        <v>139</v>
      </c>
      <c r="EM8" s="43" t="s">
        <v>140</v>
      </c>
      <c r="EN8" s="41" t="s">
        <v>141</v>
      </c>
      <c r="EO8" s="41" t="s">
        <v>142</v>
      </c>
      <c r="EP8" s="42" t="s">
        <v>143</v>
      </c>
      <c r="EQ8" s="44" t="s">
        <v>144</v>
      </c>
      <c r="ER8" s="41" t="s">
        <v>145</v>
      </c>
      <c r="ES8" s="41" t="s">
        <v>146</v>
      </c>
      <c r="ET8" s="42" t="s">
        <v>147</v>
      </c>
      <c r="EU8" s="45" t="s">
        <v>148</v>
      </c>
      <c r="EV8" s="46" t="s">
        <v>149</v>
      </c>
      <c r="EW8" s="47" t="s">
        <v>150</v>
      </c>
      <c r="EX8" s="48" t="s">
        <v>151</v>
      </c>
      <c r="EY8" s="49" t="s">
        <v>152</v>
      </c>
      <c r="EZ8" s="50" t="s">
        <v>153</v>
      </c>
      <c r="FA8" s="51" t="s">
        <v>154</v>
      </c>
      <c r="FB8" s="49" t="s">
        <v>155</v>
      </c>
      <c r="FC8" s="52" t="s">
        <v>156</v>
      </c>
      <c r="FD8" s="51" t="s">
        <v>157</v>
      </c>
      <c r="FE8" s="53" t="s">
        <v>158</v>
      </c>
      <c r="FF8" s="49" t="s">
        <v>159</v>
      </c>
      <c r="FG8" s="54" t="s">
        <v>2258</v>
      </c>
      <c r="FH8" s="55" t="s">
        <v>2259</v>
      </c>
      <c r="FI8" s="56" t="s">
        <v>2260</v>
      </c>
      <c r="FJ8" s="4" t="s">
        <v>1986</v>
      </c>
    </row>
    <row r="9" spans="1:190" s="69" customFormat="1" ht="15" thickBot="1">
      <c r="A9" s="57"/>
      <c r="B9" s="58"/>
      <c r="C9" s="58"/>
      <c r="D9" s="58"/>
      <c r="E9" s="58"/>
      <c r="F9" s="59"/>
      <c r="G9" s="59"/>
      <c r="H9" s="59"/>
      <c r="I9" s="60"/>
      <c r="J9" s="57"/>
      <c r="K9" s="59"/>
      <c r="L9" s="59"/>
      <c r="M9" s="61"/>
      <c r="N9" s="59"/>
      <c r="O9" s="59"/>
      <c r="P9" s="59"/>
      <c r="Q9" s="59"/>
      <c r="R9" s="59"/>
      <c r="S9" s="59"/>
      <c r="T9" s="59"/>
      <c r="U9" s="59"/>
      <c r="V9" s="59"/>
      <c r="W9" s="59"/>
      <c r="X9" s="59"/>
      <c r="Y9" s="59"/>
      <c r="Z9" s="59"/>
      <c r="AA9" s="59"/>
      <c r="AB9" s="59"/>
      <c r="AC9" s="59"/>
      <c r="AD9" s="61"/>
      <c r="AE9" s="59"/>
      <c r="AF9" s="59"/>
      <c r="AG9" s="59"/>
      <c r="AH9" s="59"/>
      <c r="AI9" s="59"/>
      <c r="AJ9" s="59"/>
      <c r="AK9" s="59"/>
      <c r="AL9" s="59"/>
      <c r="AM9" s="59"/>
      <c r="AN9" s="59"/>
      <c r="AO9" s="59"/>
      <c r="AP9" s="59"/>
      <c r="AQ9" s="59"/>
      <c r="AR9" s="62"/>
      <c r="AS9" s="57"/>
      <c r="AT9" s="63"/>
      <c r="AU9" s="57"/>
      <c r="AV9" s="59"/>
      <c r="AW9" s="59"/>
      <c r="AX9" s="59"/>
      <c r="AY9" s="59"/>
      <c r="AZ9" s="59"/>
      <c r="BA9" s="59"/>
      <c r="BB9" s="59"/>
      <c r="BC9" s="59"/>
      <c r="BD9" s="59"/>
      <c r="BE9" s="59"/>
      <c r="BF9" s="59"/>
      <c r="BG9" s="59"/>
      <c r="BH9" s="59"/>
      <c r="BI9" s="61"/>
      <c r="BJ9" s="59"/>
      <c r="BK9" s="59"/>
      <c r="BL9" s="59"/>
      <c r="BM9" s="62"/>
      <c r="BN9" s="57"/>
      <c r="BO9" s="59"/>
      <c r="BP9" s="59"/>
      <c r="BQ9" s="59"/>
      <c r="BR9" s="59"/>
      <c r="BS9" s="59"/>
      <c r="BT9" s="64"/>
      <c r="BU9" s="59"/>
      <c r="BV9" s="59"/>
      <c r="BW9" s="65"/>
      <c r="BX9" s="59"/>
      <c r="BY9" s="61"/>
      <c r="BZ9" s="59"/>
      <c r="CA9" s="59"/>
      <c r="CB9" s="59"/>
      <c r="CC9" s="59"/>
      <c r="CD9" s="59"/>
      <c r="CE9" s="66"/>
      <c r="CF9" s="59"/>
      <c r="CG9" s="59"/>
      <c r="CH9" s="59"/>
      <c r="CI9" s="59"/>
      <c r="CJ9" s="59"/>
      <c r="CK9" s="59"/>
      <c r="CL9" s="59"/>
      <c r="CM9" s="59"/>
      <c r="CN9" s="59"/>
      <c r="CO9" s="61"/>
      <c r="CP9" s="59"/>
      <c r="CQ9" s="59"/>
      <c r="CR9" s="59"/>
      <c r="CS9" s="59"/>
      <c r="CT9" s="59"/>
      <c r="CU9" s="59"/>
      <c r="CV9" s="59"/>
      <c r="CW9" s="59"/>
      <c r="CX9" s="59"/>
      <c r="CY9" s="59"/>
      <c r="CZ9" s="59"/>
      <c r="DA9" s="59"/>
      <c r="DB9" s="59"/>
      <c r="DC9" s="59"/>
      <c r="DD9" s="59"/>
      <c r="DE9" s="59"/>
      <c r="DF9" s="61"/>
      <c r="DG9" s="59"/>
      <c r="DH9" s="59"/>
      <c r="DI9" s="59"/>
      <c r="DJ9" s="59"/>
      <c r="DK9" s="59"/>
      <c r="DL9" s="59"/>
      <c r="DM9" s="59"/>
      <c r="DN9" s="59"/>
      <c r="DO9" s="59"/>
      <c r="DP9" s="59"/>
      <c r="DQ9" s="59"/>
      <c r="DR9" s="61"/>
      <c r="DS9" s="61"/>
      <c r="DT9" s="61"/>
      <c r="DU9" s="61"/>
      <c r="DV9" s="61"/>
      <c r="DW9" s="61"/>
      <c r="DX9" s="61"/>
      <c r="DY9" s="61"/>
      <c r="DZ9" s="61"/>
      <c r="EA9" s="67"/>
      <c r="EB9" s="61"/>
      <c r="EC9" s="61"/>
      <c r="ED9" s="60"/>
      <c r="EE9" s="68"/>
      <c r="EF9" s="61"/>
      <c r="EG9" s="61"/>
      <c r="EH9" s="60"/>
      <c r="EI9" s="68"/>
      <c r="EK9" s="66"/>
      <c r="EL9" s="60"/>
      <c r="EM9" s="70"/>
      <c r="EN9" s="71"/>
      <c r="EO9" s="71"/>
      <c r="EP9" s="72"/>
      <c r="EQ9" s="73"/>
      <c r="ET9" s="74"/>
      <c r="EU9" s="73"/>
      <c r="EV9" s="74"/>
      <c r="EW9" s="73"/>
      <c r="EY9" s="74"/>
      <c r="EZ9" s="75"/>
      <c r="FA9" s="68"/>
      <c r="FB9" s="74"/>
      <c r="FC9" s="75"/>
      <c r="FD9" s="68"/>
      <c r="FE9" s="61"/>
      <c r="FF9" s="60"/>
      <c r="FG9" s="73"/>
      <c r="FI9" s="74"/>
      <c r="FJ9" s="61"/>
      <c r="FK9" s="61"/>
      <c r="FL9" s="61"/>
      <c r="FM9" s="61"/>
      <c r="FN9" s="61"/>
      <c r="FO9" s="61"/>
      <c r="FP9" s="61"/>
      <c r="FQ9" s="61"/>
      <c r="FR9" s="61"/>
      <c r="FS9" s="61"/>
      <c r="FT9" s="61"/>
      <c r="FU9" s="61"/>
      <c r="FV9" s="61"/>
      <c r="FW9" s="61"/>
      <c r="FX9" s="61"/>
      <c r="FY9" s="61"/>
      <c r="FZ9" s="61"/>
      <c r="GA9" s="61"/>
      <c r="GB9" s="61"/>
      <c r="GD9" s="61"/>
      <c r="GE9" s="61"/>
      <c r="GF9" s="61"/>
      <c r="GG9" s="61"/>
      <c r="GH9" s="61"/>
    </row>
    <row r="10" spans="1:190" s="69" customFormat="1">
      <c r="A10" s="57"/>
      <c r="B10" s="58"/>
      <c r="C10" s="58"/>
      <c r="D10" s="58"/>
      <c r="E10" s="58"/>
      <c r="F10" s="59"/>
      <c r="G10" s="59"/>
      <c r="H10" s="59"/>
      <c r="I10" s="60"/>
      <c r="J10" s="57"/>
      <c r="K10" s="59"/>
      <c r="L10" s="59"/>
      <c r="M10" s="61" t="s">
        <v>2261</v>
      </c>
      <c r="N10" s="59"/>
      <c r="O10" s="59"/>
      <c r="P10" s="59"/>
      <c r="Q10" s="59"/>
      <c r="R10" s="59"/>
      <c r="S10" s="59"/>
      <c r="T10" s="59"/>
      <c r="U10" s="59"/>
      <c r="V10" s="59"/>
      <c r="W10" s="59"/>
      <c r="X10" s="59"/>
      <c r="Y10" s="59"/>
      <c r="Z10" s="59"/>
      <c r="AA10" s="59"/>
      <c r="AB10" s="59"/>
      <c r="AC10" s="59"/>
      <c r="AD10" s="61" t="str">
        <f>$M10</f>
        <v>2022 Audi e-tron GT</v>
      </c>
      <c r="AE10" s="59"/>
      <c r="AF10" s="59"/>
      <c r="AG10" s="59"/>
      <c r="AH10" s="59"/>
      <c r="AI10" s="59"/>
      <c r="AJ10" s="59"/>
      <c r="AK10" s="59"/>
      <c r="AL10" s="59"/>
      <c r="AM10" s="59"/>
      <c r="AN10" s="59"/>
      <c r="AO10" s="59"/>
      <c r="AP10" s="59"/>
      <c r="AQ10" s="59"/>
      <c r="AR10" s="62"/>
      <c r="AS10" s="57"/>
      <c r="AT10" s="63" t="str">
        <f>$M10</f>
        <v>2022 Audi e-tron GT</v>
      </c>
      <c r="AU10" s="57"/>
      <c r="AV10" s="59"/>
      <c r="AW10" s="59"/>
      <c r="AX10" s="59"/>
      <c r="AY10" s="59"/>
      <c r="AZ10" s="59"/>
      <c r="BA10" s="59"/>
      <c r="BB10" s="59"/>
      <c r="BC10" s="59"/>
      <c r="BD10" s="59"/>
      <c r="BE10" s="59"/>
      <c r="BF10" s="59"/>
      <c r="BG10" s="59"/>
      <c r="BH10" s="59"/>
      <c r="BI10" s="61" t="str">
        <f>$M10</f>
        <v>2022 Audi e-tron GT</v>
      </c>
      <c r="BJ10" s="59"/>
      <c r="BK10" s="59"/>
      <c r="BL10" s="59"/>
      <c r="BM10" s="62"/>
      <c r="BN10" s="57"/>
      <c r="BO10" s="59"/>
      <c r="BP10" s="59"/>
      <c r="BQ10" s="59"/>
      <c r="BR10" s="59"/>
      <c r="BS10" s="59"/>
      <c r="BT10" s="64"/>
      <c r="BU10" s="1"/>
      <c r="BV10" s="59"/>
      <c r="BW10" s="65" t="s">
        <v>1986</v>
      </c>
      <c r="BX10" s="59"/>
      <c r="BY10" s="61" t="str">
        <f>$M10</f>
        <v>2022 Audi e-tron GT</v>
      </c>
      <c r="BZ10" s="59"/>
      <c r="CA10" s="59"/>
      <c r="CB10" s="59"/>
      <c r="CC10" s="59"/>
      <c r="CD10" s="59"/>
      <c r="CE10" s="66" t="s">
        <v>1986</v>
      </c>
      <c r="CF10" s="59"/>
      <c r="CG10" s="59"/>
      <c r="CH10" s="59"/>
      <c r="CI10" s="59"/>
      <c r="CJ10" s="59"/>
      <c r="CK10" s="59"/>
      <c r="CL10" s="59"/>
      <c r="CM10" s="59"/>
      <c r="CN10" s="59"/>
      <c r="CO10" s="61" t="str">
        <f>$M10</f>
        <v>2022 Audi e-tron GT</v>
      </c>
      <c r="CP10" s="59"/>
      <c r="CQ10" s="59"/>
      <c r="CR10" s="59"/>
      <c r="CS10" s="59"/>
      <c r="CT10" s="59"/>
      <c r="CU10" s="59"/>
      <c r="CV10" s="59"/>
      <c r="CW10" s="59"/>
      <c r="CX10" s="59"/>
      <c r="CY10" s="59"/>
      <c r="CZ10" s="59"/>
      <c r="DA10" s="59"/>
      <c r="DB10" s="59"/>
      <c r="DC10" s="59"/>
      <c r="DD10" s="59"/>
      <c r="DE10" s="59"/>
      <c r="DF10" s="61" t="str">
        <f>$M10</f>
        <v>2022 Audi e-tron GT</v>
      </c>
      <c r="DG10" s="59"/>
      <c r="DH10" s="59"/>
      <c r="DI10" s="59"/>
      <c r="DJ10" s="59"/>
      <c r="DK10" s="59"/>
      <c r="DL10" s="59"/>
      <c r="DM10" s="59"/>
      <c r="DN10" s="59"/>
      <c r="DO10" s="59"/>
      <c r="DP10" s="59"/>
      <c r="DQ10" s="59"/>
      <c r="DR10" s="61"/>
      <c r="DS10" s="61"/>
      <c r="DT10" s="61"/>
      <c r="DU10" s="61"/>
      <c r="DV10" s="61"/>
      <c r="DW10" s="61" t="str">
        <f>$M10</f>
        <v>2022 Audi e-tron GT</v>
      </c>
      <c r="DX10" s="61"/>
      <c r="DY10" s="61"/>
      <c r="DZ10" s="61"/>
      <c r="EA10" s="67"/>
      <c r="EB10" s="61"/>
      <c r="EC10" s="61"/>
      <c r="ED10" s="60"/>
      <c r="EE10" s="68"/>
      <c r="EF10" s="61"/>
      <c r="EG10" s="61"/>
      <c r="EH10" s="60"/>
      <c r="EI10" s="68"/>
      <c r="EK10" s="66" t="s">
        <v>1986</v>
      </c>
      <c r="EL10" s="60" t="str">
        <f>$M10</f>
        <v>2022 Audi e-tron GT</v>
      </c>
      <c r="EM10" s="70"/>
      <c r="EN10" s="71"/>
      <c r="EO10" s="71"/>
      <c r="EP10" s="72"/>
      <c r="EQ10" s="73"/>
      <c r="ET10" s="74"/>
      <c r="EU10" s="73"/>
      <c r="EV10" s="74"/>
      <c r="EW10" s="73"/>
      <c r="EY10" s="74"/>
      <c r="EZ10" s="75"/>
      <c r="FA10" s="68" t="str">
        <f>$M10</f>
        <v>2022 Audi e-tron GT</v>
      </c>
      <c r="FB10" s="74"/>
      <c r="FC10" s="75"/>
      <c r="FD10" s="68"/>
      <c r="FE10" s="61"/>
      <c r="FF10" s="60"/>
      <c r="FG10" s="76"/>
      <c r="FH10" s="77"/>
      <c r="FI10" s="74"/>
      <c r="FJ10" s="61"/>
      <c r="FK10" s="61"/>
      <c r="FL10" s="61"/>
      <c r="FM10" s="61"/>
      <c r="FN10" s="61"/>
      <c r="FO10" s="61"/>
      <c r="FP10" s="61"/>
      <c r="FQ10" s="61"/>
      <c r="FR10" s="61"/>
      <c r="FS10" s="61"/>
      <c r="FT10" s="61"/>
      <c r="FU10" s="61"/>
      <c r="FV10" s="61"/>
      <c r="FW10" s="61"/>
      <c r="FX10" s="61"/>
      <c r="FY10" s="61"/>
      <c r="FZ10" s="61"/>
      <c r="GA10" s="61"/>
      <c r="GB10" s="61"/>
      <c r="GD10" s="61"/>
      <c r="GE10" s="61"/>
      <c r="GF10" s="61"/>
      <c r="GG10" s="61"/>
      <c r="GH10" s="61"/>
    </row>
    <row r="11" spans="1:190" s="69" customFormat="1">
      <c r="A11" s="78">
        <v>2022</v>
      </c>
      <c r="B11" s="5" t="s">
        <v>1827</v>
      </c>
      <c r="C11" s="5" t="s">
        <v>1828</v>
      </c>
      <c r="D11" s="5" t="s">
        <v>2262</v>
      </c>
      <c r="E11" s="5" t="s">
        <v>1830</v>
      </c>
      <c r="F11" s="5">
        <v>352</v>
      </c>
      <c r="G11" s="80">
        <v>0</v>
      </c>
      <c r="H11" s="5"/>
      <c r="I11" s="79" t="s">
        <v>2263</v>
      </c>
      <c r="J11" s="78">
        <v>81</v>
      </c>
      <c r="K11" s="5">
        <v>83</v>
      </c>
      <c r="L11" s="5">
        <v>82</v>
      </c>
      <c r="M11" s="5">
        <v>113.2</v>
      </c>
      <c r="N11" s="5">
        <v>116.3</v>
      </c>
      <c r="O11" s="5">
        <v>114.57429999999999</v>
      </c>
      <c r="P11" s="5">
        <v>80.711600000000004</v>
      </c>
      <c r="Q11" s="5">
        <v>82.921899999999994</v>
      </c>
      <c r="R11" s="5">
        <v>81.691500000000005</v>
      </c>
      <c r="S11" s="5"/>
      <c r="T11" s="5"/>
      <c r="U11" s="5"/>
      <c r="V11" s="5" t="s">
        <v>167</v>
      </c>
      <c r="W11" s="5" t="s">
        <v>168</v>
      </c>
      <c r="X11" s="5" t="s">
        <v>2264</v>
      </c>
      <c r="Y11" s="5">
        <v>2</v>
      </c>
      <c r="Z11" s="5" t="s">
        <v>170</v>
      </c>
      <c r="AA11" s="5" t="s">
        <v>170</v>
      </c>
      <c r="AB11" s="5" t="s">
        <v>167</v>
      </c>
      <c r="AC11" s="5" t="s">
        <v>276</v>
      </c>
      <c r="AD11" s="5"/>
      <c r="AE11" s="5"/>
      <c r="AF11" s="5">
        <v>238</v>
      </c>
      <c r="AG11" s="5" t="s">
        <v>2021</v>
      </c>
      <c r="AH11" s="5" t="s">
        <v>2022</v>
      </c>
      <c r="AI11" s="5" t="s">
        <v>175</v>
      </c>
      <c r="AJ11" s="5" t="s">
        <v>176</v>
      </c>
      <c r="AK11" s="5" t="s">
        <v>170</v>
      </c>
      <c r="AL11" s="5" t="s">
        <v>177</v>
      </c>
      <c r="AM11" s="5"/>
      <c r="AN11" s="5"/>
      <c r="AO11" s="5">
        <v>101</v>
      </c>
      <c r="AP11" s="5">
        <v>11</v>
      </c>
      <c r="AQ11" s="5"/>
      <c r="AR11" s="79"/>
      <c r="AS11" s="78">
        <v>800</v>
      </c>
      <c r="AT11" s="81">
        <v>800</v>
      </c>
      <c r="AU11" s="78"/>
      <c r="AV11" s="5"/>
      <c r="AW11" s="5"/>
      <c r="AX11" s="5"/>
      <c r="AY11" s="5"/>
      <c r="AZ11" s="5"/>
      <c r="BA11" s="5"/>
      <c r="BB11" s="5"/>
      <c r="BC11" s="5"/>
      <c r="BD11" s="5"/>
      <c r="BE11" s="5"/>
      <c r="BF11" s="5"/>
      <c r="BG11" s="5"/>
      <c r="BH11" s="5"/>
      <c r="BI11" s="5"/>
      <c r="BJ11" s="5"/>
      <c r="BK11" s="5"/>
      <c r="BL11" s="5"/>
      <c r="BM11" s="79"/>
      <c r="BN11" s="82"/>
      <c r="BO11" s="5"/>
      <c r="BP11" s="5"/>
      <c r="BQ11" s="5">
        <v>5</v>
      </c>
      <c r="BR11" s="5" t="s">
        <v>365</v>
      </c>
      <c r="BS11" s="5" t="s">
        <v>180</v>
      </c>
      <c r="BT11" s="5" t="s">
        <v>2265</v>
      </c>
      <c r="BU11" s="83">
        <v>44340</v>
      </c>
      <c r="BV11" s="5">
        <v>28918</v>
      </c>
      <c r="BW11" s="84"/>
      <c r="BX11" s="5" t="s">
        <v>169</v>
      </c>
      <c r="BY11" s="5" t="s">
        <v>170</v>
      </c>
      <c r="BZ11" s="5"/>
      <c r="CA11" s="5"/>
      <c r="CB11" s="5" t="s">
        <v>170</v>
      </c>
      <c r="CC11" s="5" t="s">
        <v>170</v>
      </c>
      <c r="CD11" s="5"/>
      <c r="CE11" s="5"/>
      <c r="CF11" s="5"/>
      <c r="CG11" s="5"/>
      <c r="CH11" s="5"/>
      <c r="CI11" s="5"/>
      <c r="CJ11" s="5"/>
      <c r="CK11" s="5" t="s">
        <v>183</v>
      </c>
      <c r="CL11" s="5"/>
      <c r="CM11" s="5">
        <v>33</v>
      </c>
      <c r="CN11" s="5" t="s">
        <v>184</v>
      </c>
      <c r="CO11" s="5"/>
      <c r="CP11" s="5">
        <v>723</v>
      </c>
      <c r="CQ11" s="5">
        <v>129.19999999999999</v>
      </c>
      <c r="CR11" s="5">
        <v>148.30000000000001</v>
      </c>
      <c r="CS11" s="5" t="s">
        <v>2080</v>
      </c>
      <c r="CT11" s="5"/>
      <c r="CU11" s="5"/>
      <c r="CV11" s="5" t="s">
        <v>186</v>
      </c>
      <c r="CW11" s="5"/>
      <c r="CX11" s="5" t="s">
        <v>187</v>
      </c>
      <c r="CY11" s="5" t="s">
        <v>169</v>
      </c>
      <c r="CZ11" s="5"/>
      <c r="DA11" s="5"/>
      <c r="DB11" s="5"/>
      <c r="DC11" s="5" t="s">
        <v>2266</v>
      </c>
      <c r="DD11" s="5">
        <v>3</v>
      </c>
      <c r="DE11" s="5" t="s">
        <v>522</v>
      </c>
      <c r="DF11" s="5" t="s">
        <v>2267</v>
      </c>
      <c r="DG11" s="5">
        <v>175</v>
      </c>
      <c r="DH11" s="5"/>
      <c r="DI11" s="5"/>
      <c r="DJ11" s="5"/>
      <c r="DK11" s="5"/>
      <c r="DL11" s="5" t="s">
        <v>170</v>
      </c>
      <c r="DM11" s="5" t="s">
        <v>169</v>
      </c>
      <c r="DN11" s="5"/>
      <c r="DO11" s="5"/>
      <c r="DP11" s="5" t="s">
        <v>170</v>
      </c>
      <c r="DQ11" s="5" t="s">
        <v>207</v>
      </c>
      <c r="DR11" s="5"/>
      <c r="DS11" s="5"/>
      <c r="DT11" s="5"/>
      <c r="DU11" s="5"/>
      <c r="DV11" s="5"/>
      <c r="DW11" s="5"/>
      <c r="DX11" s="5"/>
      <c r="DY11" s="5"/>
      <c r="DZ11" s="5"/>
      <c r="EA11" s="85"/>
      <c r="EB11" s="5">
        <v>10</v>
      </c>
      <c r="EC11" s="5">
        <v>10</v>
      </c>
      <c r="ED11" s="79"/>
      <c r="EE11" s="78" t="s">
        <v>2268</v>
      </c>
      <c r="EF11" s="5">
        <v>10</v>
      </c>
      <c r="EG11" s="5"/>
      <c r="EH11" s="79"/>
      <c r="EI11" s="78"/>
      <c r="EJ11" s="5"/>
      <c r="EK11" s="5"/>
      <c r="EL11" s="79"/>
      <c r="EM11" s="78"/>
      <c r="EN11" s="5"/>
      <c r="EO11" s="5"/>
      <c r="EP11" s="79"/>
      <c r="EQ11" s="78"/>
      <c r="ER11" s="5"/>
      <c r="ES11" s="5"/>
      <c r="ET11" s="79"/>
      <c r="EU11" s="78">
        <v>2500</v>
      </c>
      <c r="EV11" s="79"/>
      <c r="EW11" s="78">
        <v>0</v>
      </c>
      <c r="EX11" s="5">
        <v>0</v>
      </c>
      <c r="EY11" s="79">
        <v>0</v>
      </c>
      <c r="EZ11" s="81"/>
      <c r="FA11" s="78">
        <v>10</v>
      </c>
      <c r="FB11" s="79"/>
      <c r="FC11" s="81"/>
      <c r="FD11" s="78"/>
      <c r="FE11" s="5"/>
      <c r="FF11" s="79"/>
      <c r="FG11" s="86"/>
      <c r="FH11" s="80"/>
      <c r="FI11" s="87">
        <f>AF11</f>
        <v>238</v>
      </c>
    </row>
    <row r="12" spans="1:190" s="69" customFormat="1" ht="15" thickBot="1">
      <c r="A12" s="78">
        <v>2022</v>
      </c>
      <c r="B12" s="5" t="s">
        <v>1827</v>
      </c>
      <c r="C12" s="5" t="s">
        <v>1828</v>
      </c>
      <c r="D12" s="5" t="s">
        <v>2262</v>
      </c>
      <c r="E12" s="5" t="s">
        <v>1830</v>
      </c>
      <c r="F12" s="5">
        <v>352</v>
      </c>
      <c r="G12" s="80">
        <v>0</v>
      </c>
      <c r="H12" s="5"/>
      <c r="I12" s="79" t="s">
        <v>2263</v>
      </c>
      <c r="J12" s="78">
        <v>42</v>
      </c>
      <c r="K12" s="5">
        <v>41</v>
      </c>
      <c r="L12" s="5">
        <v>41</v>
      </c>
      <c r="M12" s="5">
        <v>29.787800000000001</v>
      </c>
      <c r="N12" s="5">
        <v>28.976400000000002</v>
      </c>
      <c r="O12" s="5">
        <v>29.422699999999999</v>
      </c>
      <c r="P12" s="5">
        <v>41.759799999999998</v>
      </c>
      <c r="Q12" s="5">
        <v>40.646700000000003</v>
      </c>
      <c r="R12" s="5">
        <v>41.258899999999997</v>
      </c>
      <c r="S12" s="5"/>
      <c r="T12" s="5"/>
      <c r="U12" s="5"/>
      <c r="V12" s="5" t="s">
        <v>167</v>
      </c>
      <c r="W12" s="5" t="s">
        <v>168</v>
      </c>
      <c r="X12" s="5" t="s">
        <v>2264</v>
      </c>
      <c r="Y12" s="5">
        <v>2</v>
      </c>
      <c r="Z12" s="5" t="s">
        <v>170</v>
      </c>
      <c r="AA12" s="5" t="s">
        <v>170</v>
      </c>
      <c r="AB12" s="5" t="s">
        <v>167</v>
      </c>
      <c r="AC12" s="5" t="s">
        <v>276</v>
      </c>
      <c r="AD12" s="5"/>
      <c r="AE12" s="5"/>
      <c r="AF12" s="5">
        <v>238</v>
      </c>
      <c r="AG12" s="5" t="s">
        <v>2021</v>
      </c>
      <c r="AH12" s="5" t="s">
        <v>2022</v>
      </c>
      <c r="AI12" s="5" t="s">
        <v>2023</v>
      </c>
      <c r="AJ12" s="5" t="s">
        <v>2024</v>
      </c>
      <c r="AK12" s="5" t="s">
        <v>170</v>
      </c>
      <c r="AL12" s="5" t="s">
        <v>177</v>
      </c>
      <c r="AM12" s="5"/>
      <c r="AN12" s="5"/>
      <c r="AO12" s="5">
        <v>101</v>
      </c>
      <c r="AP12" s="5">
        <v>11</v>
      </c>
      <c r="AQ12" s="5"/>
      <c r="AR12" s="79"/>
      <c r="AS12" s="78">
        <v>800</v>
      </c>
      <c r="AT12" s="81">
        <v>800</v>
      </c>
      <c r="AU12" s="78"/>
      <c r="AV12" s="5"/>
      <c r="AW12" s="5"/>
      <c r="AX12" s="5"/>
      <c r="AY12" s="5"/>
      <c r="AZ12" s="5"/>
      <c r="BA12" s="5"/>
      <c r="BB12" s="5"/>
      <c r="BC12" s="5"/>
      <c r="BD12" s="5"/>
      <c r="BE12" s="5"/>
      <c r="BF12" s="5"/>
      <c r="BG12" s="5"/>
      <c r="BH12" s="5"/>
      <c r="BI12" s="5"/>
      <c r="BJ12" s="5"/>
      <c r="BK12" s="5"/>
      <c r="BL12" s="5"/>
      <c r="BM12" s="79"/>
      <c r="BN12" s="82"/>
      <c r="BO12" s="5"/>
      <c r="BP12" s="5"/>
      <c r="BQ12" s="5">
        <v>5</v>
      </c>
      <c r="BR12" s="5" t="s">
        <v>365</v>
      </c>
      <c r="BS12" s="5" t="s">
        <v>180</v>
      </c>
      <c r="BT12" s="5" t="s">
        <v>2265</v>
      </c>
      <c r="BU12" s="83">
        <v>44340</v>
      </c>
      <c r="BV12" s="5">
        <v>28918</v>
      </c>
      <c r="BW12" s="84"/>
      <c r="BX12" s="5" t="s">
        <v>169</v>
      </c>
      <c r="BY12" s="5" t="s">
        <v>170</v>
      </c>
      <c r="BZ12" s="5"/>
      <c r="CA12" s="5"/>
      <c r="CB12" s="5" t="s">
        <v>170</v>
      </c>
      <c r="CC12" s="5" t="s">
        <v>170</v>
      </c>
      <c r="CD12" s="5"/>
      <c r="CE12" s="5"/>
      <c r="CF12" s="5"/>
      <c r="CG12" s="5"/>
      <c r="CH12" s="5"/>
      <c r="CI12" s="5"/>
      <c r="CJ12" s="5"/>
      <c r="CK12" s="5" t="s">
        <v>183</v>
      </c>
      <c r="CL12" s="5"/>
      <c r="CM12" s="5">
        <v>33</v>
      </c>
      <c r="CN12" s="5" t="s">
        <v>184</v>
      </c>
      <c r="CO12" s="5"/>
      <c r="CP12" s="5">
        <v>723</v>
      </c>
      <c r="CQ12" s="5">
        <v>129.19999999999999</v>
      </c>
      <c r="CR12" s="5">
        <v>148.30000000000001</v>
      </c>
      <c r="CS12" s="5" t="s">
        <v>2080</v>
      </c>
      <c r="CT12" s="5"/>
      <c r="CU12" s="5"/>
      <c r="CV12" s="5" t="s">
        <v>186</v>
      </c>
      <c r="CW12" s="5"/>
      <c r="CX12" s="5" t="s">
        <v>187</v>
      </c>
      <c r="CY12" s="5" t="s">
        <v>169</v>
      </c>
      <c r="CZ12" s="5"/>
      <c r="DA12" s="5"/>
      <c r="DB12" s="5"/>
      <c r="DC12" s="5" t="s">
        <v>2266</v>
      </c>
      <c r="DD12" s="5">
        <v>3</v>
      </c>
      <c r="DE12" s="5" t="s">
        <v>522</v>
      </c>
      <c r="DF12" s="5" t="s">
        <v>2267</v>
      </c>
      <c r="DG12" s="5">
        <v>175</v>
      </c>
      <c r="DH12" s="5"/>
      <c r="DI12" s="5"/>
      <c r="DJ12" s="5"/>
      <c r="DK12" s="5"/>
      <c r="DL12" s="5" t="s">
        <v>170</v>
      </c>
      <c r="DM12" s="5" t="s">
        <v>169</v>
      </c>
      <c r="DN12" s="5"/>
      <c r="DO12" s="5"/>
      <c r="DP12" s="5" t="s">
        <v>170</v>
      </c>
      <c r="DQ12" s="5" t="s">
        <v>207</v>
      </c>
      <c r="DR12" s="5"/>
      <c r="DS12" s="5"/>
      <c r="DT12" s="5"/>
      <c r="DU12" s="5"/>
      <c r="DV12" s="5"/>
      <c r="DW12" s="5"/>
      <c r="DX12" s="5"/>
      <c r="DY12" s="5"/>
      <c r="DZ12" s="5"/>
      <c r="EA12" s="85"/>
      <c r="EB12" s="5">
        <v>10</v>
      </c>
      <c r="EC12" s="5">
        <v>10</v>
      </c>
      <c r="ED12" s="79"/>
      <c r="EE12" s="78" t="s">
        <v>2268</v>
      </c>
      <c r="EF12" s="5">
        <v>10</v>
      </c>
      <c r="EG12" s="5"/>
      <c r="EH12" s="79"/>
      <c r="EI12" s="78"/>
      <c r="EJ12" s="5"/>
      <c r="EK12" s="5"/>
      <c r="EL12" s="79"/>
      <c r="EM12" s="78"/>
      <c r="EN12" s="5"/>
      <c r="EO12" s="5"/>
      <c r="EP12" s="79"/>
      <c r="EQ12" s="78"/>
      <c r="ER12" s="5"/>
      <c r="ES12" s="5"/>
      <c r="ET12" s="79"/>
      <c r="EU12" s="78">
        <v>2500</v>
      </c>
      <c r="EV12" s="79"/>
      <c r="EW12" s="78">
        <v>0</v>
      </c>
      <c r="EX12" s="5">
        <v>0</v>
      </c>
      <c r="EY12" s="79">
        <v>0</v>
      </c>
      <c r="EZ12" s="81"/>
      <c r="FA12" s="78">
        <v>10</v>
      </c>
      <c r="FB12" s="79"/>
      <c r="FC12" s="81"/>
      <c r="FD12" s="78"/>
      <c r="FE12" s="5"/>
      <c r="FF12" s="79"/>
      <c r="FG12" s="86"/>
      <c r="FH12" s="80"/>
      <c r="FI12" s="79">
        <f>AF11</f>
        <v>238</v>
      </c>
    </row>
    <row r="13" spans="1:190" s="69" customFormat="1">
      <c r="A13" s="57"/>
      <c r="B13" s="58"/>
      <c r="C13" s="58"/>
      <c r="D13" s="58"/>
      <c r="E13" s="58"/>
      <c r="F13" s="59"/>
      <c r="G13" s="59"/>
      <c r="H13" s="59"/>
      <c r="I13" s="60"/>
      <c r="J13" s="57"/>
      <c r="K13" s="59"/>
      <c r="L13" s="59"/>
      <c r="M13" s="61" t="s">
        <v>2269</v>
      </c>
      <c r="N13" s="59"/>
      <c r="O13" s="59"/>
      <c r="P13" s="59"/>
      <c r="Q13" s="59"/>
      <c r="R13" s="59"/>
      <c r="S13" s="59"/>
      <c r="T13" s="59"/>
      <c r="U13" s="59"/>
      <c r="V13" s="59"/>
      <c r="W13" s="59"/>
      <c r="X13" s="59"/>
      <c r="Y13" s="59"/>
      <c r="Z13" s="59"/>
      <c r="AA13" s="59"/>
      <c r="AB13" s="59"/>
      <c r="AC13" s="59"/>
      <c r="AD13" s="61" t="str">
        <f>$M13</f>
        <v>2022 Audi e-tron quattro</v>
      </c>
      <c r="AE13" s="59"/>
      <c r="AF13" s="59"/>
      <c r="AG13" s="59"/>
      <c r="AH13" s="59"/>
      <c r="AI13" s="59"/>
      <c r="AJ13" s="59"/>
      <c r="AK13" s="59"/>
      <c r="AL13" s="59"/>
      <c r="AM13" s="59"/>
      <c r="AN13" s="59"/>
      <c r="AO13" s="59"/>
      <c r="AP13" s="59"/>
      <c r="AQ13" s="59"/>
      <c r="AR13" s="62"/>
      <c r="AS13" s="57"/>
      <c r="AT13" s="63" t="str">
        <f>$M13</f>
        <v>2022 Audi e-tron quattro</v>
      </c>
      <c r="AU13" s="57"/>
      <c r="AV13" s="59"/>
      <c r="AW13" s="59"/>
      <c r="AX13" s="59"/>
      <c r="AY13" s="59"/>
      <c r="AZ13" s="59"/>
      <c r="BA13" s="59"/>
      <c r="BB13" s="59"/>
      <c r="BC13" s="59"/>
      <c r="BD13" s="59"/>
      <c r="BE13" s="59"/>
      <c r="BF13" s="59"/>
      <c r="BG13" s="59"/>
      <c r="BH13" s="59"/>
      <c r="BI13" s="61" t="str">
        <f>$M13</f>
        <v>2022 Audi e-tron quattro</v>
      </c>
      <c r="BJ13" s="59"/>
      <c r="BK13" s="59"/>
      <c r="BL13" s="59"/>
      <c r="BM13" s="62"/>
      <c r="BN13" s="57"/>
      <c r="BO13" s="59"/>
      <c r="BP13" s="59"/>
      <c r="BQ13" s="59"/>
      <c r="BR13" s="59"/>
      <c r="BS13" s="59"/>
      <c r="BT13" s="64"/>
      <c r="BU13" s="1"/>
      <c r="BV13" s="59"/>
      <c r="BW13" s="65" t="s">
        <v>1986</v>
      </c>
      <c r="BX13" s="59"/>
      <c r="BY13" s="61" t="str">
        <f>$M13</f>
        <v>2022 Audi e-tron quattro</v>
      </c>
      <c r="BZ13" s="59"/>
      <c r="CA13" s="59"/>
      <c r="CB13" s="59"/>
      <c r="CC13" s="59"/>
      <c r="CD13" s="59"/>
      <c r="CE13" s="66" t="s">
        <v>1986</v>
      </c>
      <c r="CF13" s="59"/>
      <c r="CG13" s="59"/>
      <c r="CH13" s="59"/>
      <c r="CI13" s="59"/>
      <c r="CJ13" s="59"/>
      <c r="CK13" s="59"/>
      <c r="CL13" s="59"/>
      <c r="CM13" s="59"/>
      <c r="CN13" s="59"/>
      <c r="CO13" s="61" t="str">
        <f>$M13</f>
        <v>2022 Audi e-tron quattro</v>
      </c>
      <c r="CP13" s="59"/>
      <c r="CQ13" s="59"/>
      <c r="CR13" s="59"/>
      <c r="CS13" s="59"/>
      <c r="CT13" s="59"/>
      <c r="CU13" s="59"/>
      <c r="CV13" s="59"/>
      <c r="CW13" s="59"/>
      <c r="CX13" s="59"/>
      <c r="CY13" s="59"/>
      <c r="CZ13" s="59"/>
      <c r="DA13" s="59"/>
      <c r="DB13" s="59"/>
      <c r="DC13" s="59"/>
      <c r="DD13" s="59"/>
      <c r="DE13" s="59"/>
      <c r="DF13" s="61" t="str">
        <f>$M13</f>
        <v>2022 Audi e-tron quattro</v>
      </c>
      <c r="DG13" s="59"/>
      <c r="DH13" s="59"/>
      <c r="DI13" s="59"/>
      <c r="DJ13" s="59"/>
      <c r="DK13" s="59"/>
      <c r="DL13" s="59"/>
      <c r="DM13" s="59"/>
      <c r="DN13" s="59"/>
      <c r="DO13" s="59"/>
      <c r="DP13" s="59"/>
      <c r="DQ13" s="59"/>
      <c r="DR13" s="61"/>
      <c r="DS13" s="61"/>
      <c r="DT13" s="61"/>
      <c r="DU13" s="61"/>
      <c r="DV13" s="61"/>
      <c r="DW13" s="61" t="str">
        <f>$M13</f>
        <v>2022 Audi e-tron quattro</v>
      </c>
      <c r="DX13" s="61"/>
      <c r="DY13" s="61"/>
      <c r="DZ13" s="61"/>
      <c r="EA13" s="67"/>
      <c r="EB13" s="61"/>
      <c r="EC13" s="61"/>
      <c r="ED13" s="60"/>
      <c r="EE13" s="68"/>
      <c r="EF13" s="61"/>
      <c r="EG13" s="61"/>
      <c r="EH13" s="60"/>
      <c r="EI13" s="68"/>
      <c r="EK13" s="66" t="s">
        <v>1986</v>
      </c>
      <c r="EL13" s="60" t="str">
        <f>$M13</f>
        <v>2022 Audi e-tron quattro</v>
      </c>
      <c r="EM13" s="70"/>
      <c r="EN13" s="71"/>
      <c r="EO13" s="71"/>
      <c r="EP13" s="72"/>
      <c r="EQ13" s="73"/>
      <c r="ET13" s="74"/>
      <c r="EU13" s="73"/>
      <c r="EV13" s="74"/>
      <c r="EW13" s="73"/>
      <c r="EY13" s="74"/>
      <c r="EZ13" s="75"/>
      <c r="FA13" s="68" t="str">
        <f>$M13</f>
        <v>2022 Audi e-tron quattro</v>
      </c>
      <c r="FB13" s="74"/>
      <c r="FC13" s="75"/>
      <c r="FD13" s="68"/>
      <c r="FE13" s="61"/>
      <c r="FF13" s="60"/>
      <c r="FG13" s="76"/>
      <c r="FH13" s="77"/>
      <c r="FI13" s="74"/>
      <c r="FJ13" s="61"/>
      <c r="FK13" s="61"/>
      <c r="FL13" s="61"/>
      <c r="FM13" s="61"/>
      <c r="FN13" s="61"/>
      <c r="FO13" s="61"/>
      <c r="FP13" s="61"/>
      <c r="FQ13" s="61"/>
      <c r="FR13" s="61"/>
      <c r="FS13" s="61"/>
      <c r="FT13" s="61"/>
      <c r="FU13" s="61"/>
      <c r="FV13" s="61"/>
      <c r="FW13" s="61"/>
      <c r="FX13" s="61"/>
      <c r="FY13" s="61"/>
      <c r="FZ13" s="61"/>
      <c r="GA13" s="61"/>
      <c r="GB13" s="61"/>
      <c r="GD13" s="61"/>
      <c r="GE13" s="61"/>
      <c r="GF13" s="61"/>
      <c r="GG13" s="61"/>
      <c r="GH13" s="61"/>
    </row>
    <row r="14" spans="1:190" s="69" customFormat="1">
      <c r="A14" s="78">
        <v>2022</v>
      </c>
      <c r="B14" s="5" t="s">
        <v>1827</v>
      </c>
      <c r="C14" s="5" t="s">
        <v>1828</v>
      </c>
      <c r="D14" s="5" t="s">
        <v>2270</v>
      </c>
      <c r="E14" s="5" t="s">
        <v>1830</v>
      </c>
      <c r="F14" s="5">
        <v>350</v>
      </c>
      <c r="G14" s="80">
        <v>0</v>
      </c>
      <c r="H14" s="5"/>
      <c r="I14" s="79" t="s">
        <v>2173</v>
      </c>
      <c r="J14" s="78">
        <v>78</v>
      </c>
      <c r="K14" s="5">
        <v>77</v>
      </c>
      <c r="L14" s="5">
        <v>78</v>
      </c>
      <c r="M14" s="5">
        <v>105.1</v>
      </c>
      <c r="N14" s="5">
        <v>104.7</v>
      </c>
      <c r="O14" s="5">
        <v>104.9196</v>
      </c>
      <c r="P14" s="5">
        <v>77.774000000000001</v>
      </c>
      <c r="Q14" s="5">
        <v>77.477999999999994</v>
      </c>
      <c r="R14" s="5">
        <v>77.640500000000003</v>
      </c>
      <c r="S14" s="5"/>
      <c r="T14" s="5"/>
      <c r="U14" s="5"/>
      <c r="V14" s="5" t="s">
        <v>167</v>
      </c>
      <c r="W14" s="5" t="s">
        <v>168</v>
      </c>
      <c r="X14" s="5" t="s">
        <v>2264</v>
      </c>
      <c r="Y14" s="5">
        <v>1</v>
      </c>
      <c r="Z14" s="5" t="s">
        <v>170</v>
      </c>
      <c r="AA14" s="5" t="s">
        <v>170</v>
      </c>
      <c r="AB14" s="5" t="s">
        <v>167</v>
      </c>
      <c r="AC14" s="5" t="s">
        <v>276</v>
      </c>
      <c r="AD14" s="5"/>
      <c r="AE14" s="5"/>
      <c r="AF14" s="5">
        <v>222</v>
      </c>
      <c r="AG14" s="5" t="s">
        <v>2021</v>
      </c>
      <c r="AH14" s="5" t="s">
        <v>2022</v>
      </c>
      <c r="AI14" s="5" t="s">
        <v>175</v>
      </c>
      <c r="AJ14" s="5" t="s">
        <v>176</v>
      </c>
      <c r="AK14" s="5" t="s">
        <v>219</v>
      </c>
      <c r="AL14" s="5" t="s">
        <v>220</v>
      </c>
      <c r="AM14" s="5"/>
      <c r="AN14" s="5"/>
      <c r="AO14" s="5"/>
      <c r="AP14" s="5"/>
      <c r="AQ14" s="5"/>
      <c r="AR14" s="79"/>
      <c r="AS14" s="78">
        <v>850</v>
      </c>
      <c r="AT14" s="81">
        <v>850</v>
      </c>
      <c r="AU14" s="78"/>
      <c r="AV14" s="5"/>
      <c r="AW14" s="5"/>
      <c r="AX14" s="5"/>
      <c r="AY14" s="5"/>
      <c r="AZ14" s="5"/>
      <c r="BA14" s="5"/>
      <c r="BB14" s="5"/>
      <c r="BC14" s="5"/>
      <c r="BD14" s="5"/>
      <c r="BE14" s="5"/>
      <c r="BF14" s="5"/>
      <c r="BG14" s="5"/>
      <c r="BH14" s="5"/>
      <c r="BI14" s="5"/>
      <c r="BJ14" s="5"/>
      <c r="BK14" s="5"/>
      <c r="BL14" s="5"/>
      <c r="BM14" s="79"/>
      <c r="BN14" s="82"/>
      <c r="BO14" s="5"/>
      <c r="BP14" s="5"/>
      <c r="BQ14" s="5">
        <v>33</v>
      </c>
      <c r="BR14" s="5" t="s">
        <v>221</v>
      </c>
      <c r="BS14" s="5"/>
      <c r="BT14" s="5" t="s">
        <v>2265</v>
      </c>
      <c r="BU14" s="83">
        <v>44372</v>
      </c>
      <c r="BV14" s="5">
        <v>29372</v>
      </c>
      <c r="BW14" s="84"/>
      <c r="BX14" s="5" t="s">
        <v>169</v>
      </c>
      <c r="BY14" s="5" t="s">
        <v>170</v>
      </c>
      <c r="BZ14" s="5"/>
      <c r="CA14" s="5"/>
      <c r="CB14" s="5" t="s">
        <v>170</v>
      </c>
      <c r="CC14" s="5" t="s">
        <v>170</v>
      </c>
      <c r="CD14" s="5"/>
      <c r="CE14" s="5"/>
      <c r="CF14" s="5"/>
      <c r="CG14" s="5"/>
      <c r="CH14" s="5"/>
      <c r="CI14" s="5"/>
      <c r="CJ14" s="5"/>
      <c r="CK14" s="5" t="s">
        <v>183</v>
      </c>
      <c r="CL14" s="5"/>
      <c r="CM14" s="5">
        <v>36</v>
      </c>
      <c r="CN14" s="5" t="s">
        <v>184</v>
      </c>
      <c r="CO14" s="5"/>
      <c r="CP14" s="5">
        <v>397</v>
      </c>
      <c r="CQ14" s="5">
        <v>240</v>
      </c>
      <c r="CR14" s="5">
        <v>138.6</v>
      </c>
      <c r="CS14" s="5" t="s">
        <v>2080</v>
      </c>
      <c r="CT14" s="5"/>
      <c r="CU14" s="5"/>
      <c r="CV14" s="5" t="s">
        <v>186</v>
      </c>
      <c r="CW14" s="5"/>
      <c r="CX14" s="5" t="s">
        <v>187</v>
      </c>
      <c r="CY14" s="5" t="s">
        <v>169</v>
      </c>
      <c r="CZ14" s="5"/>
      <c r="DA14" s="5"/>
      <c r="DB14" s="5"/>
      <c r="DC14" s="5"/>
      <c r="DD14" s="5">
        <v>2</v>
      </c>
      <c r="DE14" s="5" t="s">
        <v>522</v>
      </c>
      <c r="DF14" s="5" t="s">
        <v>2267</v>
      </c>
      <c r="DG14" s="5" t="s">
        <v>2271</v>
      </c>
      <c r="DH14" s="5"/>
      <c r="DI14" s="5"/>
      <c r="DJ14" s="5"/>
      <c r="DK14" s="5"/>
      <c r="DL14" s="5" t="s">
        <v>170</v>
      </c>
      <c r="DM14" s="5" t="s">
        <v>169</v>
      </c>
      <c r="DN14" s="5"/>
      <c r="DO14" s="5"/>
      <c r="DP14" s="5" t="s">
        <v>170</v>
      </c>
      <c r="DQ14" s="5" t="s">
        <v>207</v>
      </c>
      <c r="DR14" s="5"/>
      <c r="DS14" s="5"/>
      <c r="DT14" s="5"/>
      <c r="DU14" s="5"/>
      <c r="DV14" s="5"/>
      <c r="DW14" s="5"/>
      <c r="DX14" s="5"/>
      <c r="DY14" s="5"/>
      <c r="DZ14" s="5"/>
      <c r="EA14" s="85"/>
      <c r="EB14" s="5">
        <v>10</v>
      </c>
      <c r="EC14" s="5">
        <v>10</v>
      </c>
      <c r="ED14" s="79"/>
      <c r="EE14" s="78" t="s">
        <v>2272</v>
      </c>
      <c r="EF14" s="5">
        <v>10</v>
      </c>
      <c r="EG14" s="5"/>
      <c r="EH14" s="79"/>
      <c r="EI14" s="78"/>
      <c r="EJ14" s="5"/>
      <c r="EK14" s="5"/>
      <c r="EL14" s="79"/>
      <c r="EM14" s="78"/>
      <c r="EN14" s="5"/>
      <c r="EO14" s="5"/>
      <c r="EP14" s="79"/>
      <c r="EQ14" s="78"/>
      <c r="ER14" s="5"/>
      <c r="ES14" s="5"/>
      <c r="ET14" s="79"/>
      <c r="EU14" s="78">
        <v>2250</v>
      </c>
      <c r="EV14" s="79"/>
      <c r="EW14" s="78">
        <v>0</v>
      </c>
      <c r="EX14" s="5">
        <v>0</v>
      </c>
      <c r="EY14" s="79">
        <v>0</v>
      </c>
      <c r="EZ14" s="81"/>
      <c r="FA14" s="78">
        <v>10</v>
      </c>
      <c r="FB14" s="79"/>
      <c r="FC14" s="81"/>
      <c r="FD14" s="78"/>
      <c r="FE14" s="5"/>
      <c r="FF14" s="79"/>
      <c r="FG14" s="86"/>
      <c r="FH14" s="80"/>
      <c r="FI14" s="87">
        <f>AF14</f>
        <v>222</v>
      </c>
    </row>
    <row r="15" spans="1:190" s="69" customFormat="1" ht="15" thickBot="1">
      <c r="A15" s="78">
        <v>2022</v>
      </c>
      <c r="B15" s="5" t="s">
        <v>1827</v>
      </c>
      <c r="C15" s="5" t="s">
        <v>1828</v>
      </c>
      <c r="D15" s="5" t="s">
        <v>2270</v>
      </c>
      <c r="E15" s="5" t="s">
        <v>1830</v>
      </c>
      <c r="F15" s="5">
        <v>350</v>
      </c>
      <c r="G15" s="80">
        <v>0</v>
      </c>
      <c r="H15" s="5"/>
      <c r="I15" s="79" t="s">
        <v>2173</v>
      </c>
      <c r="J15" s="78">
        <v>43</v>
      </c>
      <c r="K15" s="5">
        <v>43</v>
      </c>
      <c r="L15" s="5">
        <v>43</v>
      </c>
      <c r="M15" s="5">
        <v>32.070300000000003</v>
      </c>
      <c r="N15" s="5">
        <v>32.186399999999999</v>
      </c>
      <c r="O15" s="5">
        <v>32.122399999999999</v>
      </c>
      <c r="P15" s="5">
        <v>43.3371</v>
      </c>
      <c r="Q15" s="5">
        <v>43.502699999999997</v>
      </c>
      <c r="R15" s="5">
        <v>43.4116</v>
      </c>
      <c r="S15" s="5"/>
      <c r="T15" s="5"/>
      <c r="U15" s="5"/>
      <c r="V15" s="5" t="s">
        <v>167</v>
      </c>
      <c r="W15" s="5" t="s">
        <v>168</v>
      </c>
      <c r="X15" s="5" t="s">
        <v>2264</v>
      </c>
      <c r="Y15" s="5">
        <v>1</v>
      </c>
      <c r="Z15" s="5" t="s">
        <v>170</v>
      </c>
      <c r="AA15" s="5" t="s">
        <v>170</v>
      </c>
      <c r="AB15" s="5" t="s">
        <v>167</v>
      </c>
      <c r="AC15" s="5" t="s">
        <v>276</v>
      </c>
      <c r="AD15" s="5"/>
      <c r="AE15" s="5"/>
      <c r="AF15" s="5">
        <v>222</v>
      </c>
      <c r="AG15" s="5" t="s">
        <v>2021</v>
      </c>
      <c r="AH15" s="5" t="s">
        <v>2022</v>
      </c>
      <c r="AI15" s="5" t="s">
        <v>2023</v>
      </c>
      <c r="AJ15" s="5" t="s">
        <v>2024</v>
      </c>
      <c r="AK15" s="5" t="s">
        <v>219</v>
      </c>
      <c r="AL15" s="5" t="s">
        <v>220</v>
      </c>
      <c r="AM15" s="5"/>
      <c r="AN15" s="5"/>
      <c r="AO15" s="5"/>
      <c r="AP15" s="5"/>
      <c r="AQ15" s="5"/>
      <c r="AR15" s="79"/>
      <c r="AS15" s="78">
        <v>850</v>
      </c>
      <c r="AT15" s="81">
        <v>850</v>
      </c>
      <c r="AU15" s="78"/>
      <c r="AV15" s="5"/>
      <c r="AW15" s="5"/>
      <c r="AX15" s="5"/>
      <c r="AY15" s="5"/>
      <c r="AZ15" s="5"/>
      <c r="BA15" s="5"/>
      <c r="BB15" s="5"/>
      <c r="BC15" s="5"/>
      <c r="BD15" s="5"/>
      <c r="BE15" s="5"/>
      <c r="BF15" s="5"/>
      <c r="BG15" s="5"/>
      <c r="BH15" s="5"/>
      <c r="BI15" s="5"/>
      <c r="BJ15" s="5"/>
      <c r="BK15" s="5"/>
      <c r="BL15" s="5"/>
      <c r="BM15" s="79"/>
      <c r="BN15" s="82"/>
      <c r="BO15" s="5"/>
      <c r="BP15" s="5"/>
      <c r="BQ15" s="5">
        <v>33</v>
      </c>
      <c r="BR15" s="5" t="s">
        <v>221</v>
      </c>
      <c r="BS15" s="5"/>
      <c r="BT15" s="5" t="s">
        <v>2265</v>
      </c>
      <c r="BU15" s="83">
        <v>44372</v>
      </c>
      <c r="BV15" s="5">
        <v>29372</v>
      </c>
      <c r="BW15" s="84"/>
      <c r="BX15" s="5" t="s">
        <v>169</v>
      </c>
      <c r="BY15" s="5" t="s">
        <v>170</v>
      </c>
      <c r="BZ15" s="5"/>
      <c r="CA15" s="5"/>
      <c r="CB15" s="5" t="s">
        <v>170</v>
      </c>
      <c r="CC15" s="5" t="s">
        <v>170</v>
      </c>
      <c r="CD15" s="5"/>
      <c r="CE15" s="5"/>
      <c r="CF15" s="5"/>
      <c r="CG15" s="5"/>
      <c r="CH15" s="5"/>
      <c r="CI15" s="5"/>
      <c r="CJ15" s="5"/>
      <c r="CK15" s="5" t="s">
        <v>183</v>
      </c>
      <c r="CL15" s="5"/>
      <c r="CM15" s="5">
        <v>36</v>
      </c>
      <c r="CN15" s="5" t="s">
        <v>184</v>
      </c>
      <c r="CO15" s="5"/>
      <c r="CP15" s="5">
        <v>397</v>
      </c>
      <c r="CQ15" s="5">
        <v>240</v>
      </c>
      <c r="CR15" s="5">
        <v>138.6</v>
      </c>
      <c r="CS15" s="5" t="s">
        <v>2080</v>
      </c>
      <c r="CT15" s="5"/>
      <c r="CU15" s="5"/>
      <c r="CV15" s="5" t="s">
        <v>186</v>
      </c>
      <c r="CW15" s="5"/>
      <c r="CX15" s="5" t="s">
        <v>187</v>
      </c>
      <c r="CY15" s="5" t="s">
        <v>169</v>
      </c>
      <c r="CZ15" s="5"/>
      <c r="DA15" s="5"/>
      <c r="DB15" s="5"/>
      <c r="DC15" s="5"/>
      <c r="DD15" s="5">
        <v>2</v>
      </c>
      <c r="DE15" s="5" t="s">
        <v>522</v>
      </c>
      <c r="DF15" s="5" t="s">
        <v>2267</v>
      </c>
      <c r="DG15" s="5" t="s">
        <v>2271</v>
      </c>
      <c r="DH15" s="5"/>
      <c r="DI15" s="5"/>
      <c r="DJ15" s="5"/>
      <c r="DK15" s="5"/>
      <c r="DL15" s="5" t="s">
        <v>170</v>
      </c>
      <c r="DM15" s="5" t="s">
        <v>169</v>
      </c>
      <c r="DN15" s="5"/>
      <c r="DO15" s="5"/>
      <c r="DP15" s="5" t="s">
        <v>170</v>
      </c>
      <c r="DQ15" s="5" t="s">
        <v>207</v>
      </c>
      <c r="DR15" s="5"/>
      <c r="DS15" s="5"/>
      <c r="DT15" s="5"/>
      <c r="DU15" s="5"/>
      <c r="DV15" s="5"/>
      <c r="DW15" s="5"/>
      <c r="DX15" s="5"/>
      <c r="DY15" s="5"/>
      <c r="DZ15" s="5"/>
      <c r="EA15" s="85"/>
      <c r="EB15" s="5">
        <v>10</v>
      </c>
      <c r="EC15" s="5">
        <v>10</v>
      </c>
      <c r="ED15" s="79"/>
      <c r="EE15" s="78" t="s">
        <v>2272</v>
      </c>
      <c r="EF15" s="5">
        <v>10</v>
      </c>
      <c r="EG15" s="5"/>
      <c r="EH15" s="79"/>
      <c r="EI15" s="78"/>
      <c r="EJ15" s="5"/>
      <c r="EK15" s="5"/>
      <c r="EL15" s="79"/>
      <c r="EM15" s="78"/>
      <c r="EN15" s="5"/>
      <c r="EO15" s="5"/>
      <c r="EP15" s="79"/>
      <c r="EQ15" s="78"/>
      <c r="ER15" s="5"/>
      <c r="ES15" s="5"/>
      <c r="ET15" s="79"/>
      <c r="EU15" s="78">
        <v>2250</v>
      </c>
      <c r="EV15" s="79"/>
      <c r="EW15" s="78">
        <v>0</v>
      </c>
      <c r="EX15" s="5">
        <v>0</v>
      </c>
      <c r="EY15" s="79">
        <v>0</v>
      </c>
      <c r="EZ15" s="81"/>
      <c r="FA15" s="78">
        <v>10</v>
      </c>
      <c r="FB15" s="79"/>
      <c r="FC15" s="81"/>
      <c r="FD15" s="78"/>
      <c r="FE15" s="5"/>
      <c r="FF15" s="79"/>
      <c r="FG15" s="86"/>
      <c r="FH15" s="80"/>
      <c r="FI15" s="87">
        <f>AF15</f>
        <v>222</v>
      </c>
    </row>
    <row r="16" spans="1:190" s="69" customFormat="1">
      <c r="A16" s="57"/>
      <c r="B16" s="58"/>
      <c r="C16" s="58"/>
      <c r="D16" s="58"/>
      <c r="E16" s="58"/>
      <c r="F16" s="59"/>
      <c r="G16" s="59"/>
      <c r="H16" s="59"/>
      <c r="I16" s="60"/>
      <c r="J16" s="57"/>
      <c r="K16" s="59"/>
      <c r="L16" s="59"/>
      <c r="M16" s="61" t="s">
        <v>2273</v>
      </c>
      <c r="N16" s="59"/>
      <c r="O16" s="59"/>
      <c r="P16" s="59"/>
      <c r="Q16" s="59"/>
      <c r="R16" s="59"/>
      <c r="S16" s="59"/>
      <c r="T16" s="59"/>
      <c r="U16" s="59"/>
      <c r="V16" s="59"/>
      <c r="W16" s="59"/>
      <c r="X16" s="59"/>
      <c r="Y16" s="59"/>
      <c r="Z16" s="59"/>
      <c r="AA16" s="59"/>
      <c r="AB16" s="59"/>
      <c r="AC16" s="59"/>
      <c r="AD16" s="61" t="str">
        <f>$M16</f>
        <v>2022 Audi e-tron S (20" wheels)</v>
      </c>
      <c r="AE16" s="59"/>
      <c r="AF16" s="59"/>
      <c r="AG16" s="59"/>
      <c r="AH16" s="59"/>
      <c r="AI16" s="59"/>
      <c r="AJ16" s="59"/>
      <c r="AK16" s="59"/>
      <c r="AL16" s="59"/>
      <c r="AM16" s="59"/>
      <c r="AN16" s="59"/>
      <c r="AO16" s="59"/>
      <c r="AP16" s="59"/>
      <c r="AQ16" s="59"/>
      <c r="AR16" s="62"/>
      <c r="AS16" s="57"/>
      <c r="AT16" s="63" t="str">
        <f>$M16</f>
        <v>2022 Audi e-tron S (20" wheels)</v>
      </c>
      <c r="AU16" s="57"/>
      <c r="AV16" s="59"/>
      <c r="AW16" s="59"/>
      <c r="AX16" s="59"/>
      <c r="AY16" s="59"/>
      <c r="AZ16" s="59"/>
      <c r="BA16" s="59"/>
      <c r="BB16" s="59"/>
      <c r="BC16" s="59"/>
      <c r="BD16" s="59"/>
      <c r="BE16" s="59"/>
      <c r="BF16" s="59"/>
      <c r="BG16" s="59"/>
      <c r="BH16" s="59"/>
      <c r="BI16" s="61" t="str">
        <f>$M16</f>
        <v>2022 Audi e-tron S (20" wheels)</v>
      </c>
      <c r="BJ16" s="59"/>
      <c r="BK16" s="59"/>
      <c r="BL16" s="59"/>
      <c r="BM16" s="62"/>
      <c r="BN16" s="57"/>
      <c r="BO16" s="59"/>
      <c r="BP16" s="59"/>
      <c r="BQ16" s="59"/>
      <c r="BR16" s="59"/>
      <c r="BS16" s="59"/>
      <c r="BT16" s="64"/>
      <c r="BU16" s="1"/>
      <c r="BV16" s="59"/>
      <c r="BW16" s="65" t="s">
        <v>1986</v>
      </c>
      <c r="BX16" s="59"/>
      <c r="BY16" s="61" t="str">
        <f>$M16</f>
        <v>2022 Audi e-tron S (20" wheels)</v>
      </c>
      <c r="BZ16" s="59"/>
      <c r="CA16" s="59"/>
      <c r="CB16" s="59"/>
      <c r="CC16" s="59"/>
      <c r="CD16" s="59"/>
      <c r="CE16" s="66" t="s">
        <v>1986</v>
      </c>
      <c r="CF16" s="59"/>
      <c r="CG16" s="59"/>
      <c r="CH16" s="59"/>
      <c r="CI16" s="59"/>
      <c r="CJ16" s="59"/>
      <c r="CK16" s="59"/>
      <c r="CL16" s="59"/>
      <c r="CM16" s="59"/>
      <c r="CN16" s="59"/>
      <c r="CO16" s="61" t="str">
        <f>$M16</f>
        <v>2022 Audi e-tron S (20" wheels)</v>
      </c>
      <c r="CP16" s="59"/>
      <c r="CQ16" s="59"/>
      <c r="CR16" s="59"/>
      <c r="CS16" s="59"/>
      <c r="CT16" s="59"/>
      <c r="CU16" s="59"/>
      <c r="CV16" s="59"/>
      <c r="CW16" s="59"/>
      <c r="CX16" s="59"/>
      <c r="CY16" s="59"/>
      <c r="CZ16" s="59"/>
      <c r="DA16" s="59"/>
      <c r="DB16" s="59"/>
      <c r="DC16" s="59"/>
      <c r="DD16" s="59"/>
      <c r="DE16" s="59"/>
      <c r="DF16" s="61" t="str">
        <f>$M16</f>
        <v>2022 Audi e-tron S (20" wheels)</v>
      </c>
      <c r="DG16" s="59"/>
      <c r="DH16" s="59"/>
      <c r="DI16" s="59"/>
      <c r="DJ16" s="59"/>
      <c r="DK16" s="59"/>
      <c r="DL16" s="59"/>
      <c r="DM16" s="59"/>
      <c r="DN16" s="59"/>
      <c r="DO16" s="59"/>
      <c r="DP16" s="59"/>
      <c r="DQ16" s="59"/>
      <c r="DR16" s="61"/>
      <c r="DS16" s="61"/>
      <c r="DT16" s="61"/>
      <c r="DU16" s="61"/>
      <c r="DV16" s="61"/>
      <c r="DW16" s="61" t="str">
        <f>$M16</f>
        <v>2022 Audi e-tron S (20" wheels)</v>
      </c>
      <c r="DX16" s="61"/>
      <c r="DY16" s="61"/>
      <c r="DZ16" s="61"/>
      <c r="EA16" s="67"/>
      <c r="EB16" s="61"/>
      <c r="EC16" s="61"/>
      <c r="ED16" s="60"/>
      <c r="EE16" s="68"/>
      <c r="EF16" s="61"/>
      <c r="EG16" s="61"/>
      <c r="EH16" s="60"/>
      <c r="EI16" s="68"/>
      <c r="EK16" s="66" t="s">
        <v>1986</v>
      </c>
      <c r="EL16" s="60" t="str">
        <f>$M16</f>
        <v>2022 Audi e-tron S (20" wheels)</v>
      </c>
      <c r="EM16" s="70"/>
      <c r="EN16" s="71"/>
      <c r="EO16" s="71"/>
      <c r="EP16" s="72"/>
      <c r="EQ16" s="73"/>
      <c r="ET16" s="74"/>
      <c r="EU16" s="73"/>
      <c r="EV16" s="74"/>
      <c r="EW16" s="73"/>
      <c r="EY16" s="74"/>
      <c r="EZ16" s="75"/>
      <c r="FA16" s="68" t="str">
        <f>$M16</f>
        <v>2022 Audi e-tron S (20" wheels)</v>
      </c>
      <c r="FB16" s="74"/>
      <c r="FC16" s="75"/>
      <c r="FD16" s="68"/>
      <c r="FE16" s="61"/>
      <c r="FF16" s="60"/>
      <c r="FG16" s="76"/>
      <c r="FH16" s="77"/>
      <c r="FI16" s="74"/>
      <c r="FJ16" s="61"/>
      <c r="FK16" s="61"/>
      <c r="FL16" s="61"/>
      <c r="FM16" s="61"/>
      <c r="FN16" s="61"/>
      <c r="FO16" s="61"/>
      <c r="FP16" s="61"/>
      <c r="FQ16" s="61"/>
      <c r="FR16" s="61"/>
      <c r="FS16" s="61"/>
      <c r="FT16" s="61"/>
      <c r="FU16" s="61"/>
      <c r="FV16" s="61"/>
      <c r="FW16" s="61"/>
      <c r="FX16" s="61"/>
      <c r="FY16" s="61"/>
      <c r="FZ16" s="61"/>
      <c r="GA16" s="61"/>
      <c r="GB16" s="61"/>
      <c r="GD16" s="61"/>
      <c r="GE16" s="61"/>
      <c r="GF16" s="61"/>
      <c r="GG16" s="61"/>
      <c r="GH16" s="61"/>
    </row>
    <row r="17" spans="1:190" s="69" customFormat="1">
      <c r="A17" s="78">
        <v>2022</v>
      </c>
      <c r="B17" s="5" t="s">
        <v>1827</v>
      </c>
      <c r="C17" s="5" t="s">
        <v>1828</v>
      </c>
      <c r="D17" s="5" t="s">
        <v>2274</v>
      </c>
      <c r="E17" s="5" t="s">
        <v>1830</v>
      </c>
      <c r="F17" s="5">
        <v>354</v>
      </c>
      <c r="G17" s="80">
        <v>0</v>
      </c>
      <c r="H17" s="5"/>
      <c r="I17" s="79" t="s">
        <v>2173</v>
      </c>
      <c r="J17" s="78">
        <v>72</v>
      </c>
      <c r="K17" s="5">
        <v>75</v>
      </c>
      <c r="L17" s="5">
        <v>73</v>
      </c>
      <c r="M17" s="5">
        <v>97.7</v>
      </c>
      <c r="N17" s="5">
        <v>100.9</v>
      </c>
      <c r="O17" s="5">
        <v>99.114500000000007</v>
      </c>
      <c r="P17" s="5">
        <v>72.395700000000005</v>
      </c>
      <c r="Q17" s="5">
        <v>74.766900000000007</v>
      </c>
      <c r="R17" s="5">
        <v>73.443899999999999</v>
      </c>
      <c r="S17" s="5"/>
      <c r="T17" s="5"/>
      <c r="U17" s="5"/>
      <c r="V17" s="5" t="s">
        <v>167</v>
      </c>
      <c r="W17" s="5" t="s">
        <v>168</v>
      </c>
      <c r="X17" s="5" t="s">
        <v>2264</v>
      </c>
      <c r="Y17" s="5">
        <v>1</v>
      </c>
      <c r="Z17" s="5" t="s">
        <v>170</v>
      </c>
      <c r="AA17" s="5" t="s">
        <v>170</v>
      </c>
      <c r="AB17" s="5" t="s">
        <v>167</v>
      </c>
      <c r="AC17" s="5" t="s">
        <v>276</v>
      </c>
      <c r="AD17" s="5"/>
      <c r="AE17" s="5"/>
      <c r="AF17" s="5">
        <v>208</v>
      </c>
      <c r="AG17" s="5" t="s">
        <v>2021</v>
      </c>
      <c r="AH17" s="5" t="s">
        <v>2022</v>
      </c>
      <c r="AI17" s="5" t="s">
        <v>175</v>
      </c>
      <c r="AJ17" s="5" t="s">
        <v>176</v>
      </c>
      <c r="AK17" s="5" t="s">
        <v>219</v>
      </c>
      <c r="AL17" s="5" t="s">
        <v>220</v>
      </c>
      <c r="AM17" s="5"/>
      <c r="AN17" s="5"/>
      <c r="AO17" s="5"/>
      <c r="AP17" s="5"/>
      <c r="AQ17" s="5"/>
      <c r="AR17" s="79"/>
      <c r="AS17" s="78">
        <v>900</v>
      </c>
      <c r="AT17" s="81">
        <v>900</v>
      </c>
      <c r="AU17" s="78"/>
      <c r="AV17" s="5"/>
      <c r="AW17" s="5"/>
      <c r="AX17" s="5"/>
      <c r="AY17" s="5"/>
      <c r="AZ17" s="5"/>
      <c r="BA17" s="5"/>
      <c r="BB17" s="5"/>
      <c r="BC17" s="5"/>
      <c r="BD17" s="5"/>
      <c r="BE17" s="5"/>
      <c r="BF17" s="5"/>
      <c r="BG17" s="5"/>
      <c r="BH17" s="5"/>
      <c r="BI17" s="5"/>
      <c r="BJ17" s="5"/>
      <c r="BK17" s="5"/>
      <c r="BL17" s="5"/>
      <c r="BM17" s="79"/>
      <c r="BN17" s="82"/>
      <c r="BO17" s="5"/>
      <c r="BP17" s="5"/>
      <c r="BQ17" s="5">
        <v>33</v>
      </c>
      <c r="BR17" s="5" t="s">
        <v>221</v>
      </c>
      <c r="BS17" s="5"/>
      <c r="BT17" s="5" t="s">
        <v>2265</v>
      </c>
      <c r="BU17" s="83">
        <v>44428</v>
      </c>
      <c r="BV17" s="5">
        <v>29634</v>
      </c>
      <c r="BW17" s="84"/>
      <c r="BX17" s="5" t="s">
        <v>169</v>
      </c>
      <c r="BY17" s="5" t="s">
        <v>170</v>
      </c>
      <c r="BZ17" s="5"/>
      <c r="CA17" s="5"/>
      <c r="CB17" s="5" t="s">
        <v>170</v>
      </c>
      <c r="CC17" s="5" t="s">
        <v>170</v>
      </c>
      <c r="CD17" s="5"/>
      <c r="CE17" s="5"/>
      <c r="CF17" s="5"/>
      <c r="CG17" s="5"/>
      <c r="CH17" s="5"/>
      <c r="CI17" s="5"/>
      <c r="CJ17" s="5"/>
      <c r="CK17" s="5" t="s">
        <v>183</v>
      </c>
      <c r="CL17" s="5"/>
      <c r="CM17" s="5">
        <v>36</v>
      </c>
      <c r="CN17" s="5" t="s">
        <v>184</v>
      </c>
      <c r="CO17" s="5"/>
      <c r="CP17" s="5">
        <v>397</v>
      </c>
      <c r="CQ17" s="5">
        <v>240</v>
      </c>
      <c r="CR17" s="5">
        <v>134.5</v>
      </c>
      <c r="CS17" s="5" t="s">
        <v>2080</v>
      </c>
      <c r="CT17" s="5"/>
      <c r="CU17" s="5"/>
      <c r="CV17" s="5" t="s">
        <v>186</v>
      </c>
      <c r="CW17" s="5"/>
      <c r="CX17" s="5" t="s">
        <v>187</v>
      </c>
      <c r="CY17" s="5" t="s">
        <v>169</v>
      </c>
      <c r="CZ17" s="5"/>
      <c r="DA17" s="5"/>
      <c r="DB17" s="5"/>
      <c r="DC17" s="5"/>
      <c r="DD17" s="5">
        <v>3</v>
      </c>
      <c r="DE17" s="5" t="s">
        <v>522</v>
      </c>
      <c r="DF17" s="5" t="s">
        <v>2267</v>
      </c>
      <c r="DG17" s="5">
        <v>138</v>
      </c>
      <c r="DH17" s="5"/>
      <c r="DI17" s="5"/>
      <c r="DJ17" s="5"/>
      <c r="DK17" s="5"/>
      <c r="DL17" s="5" t="s">
        <v>170</v>
      </c>
      <c r="DM17" s="5" t="s">
        <v>169</v>
      </c>
      <c r="DN17" s="5"/>
      <c r="DO17" s="5"/>
      <c r="DP17" s="5" t="s">
        <v>170</v>
      </c>
      <c r="DQ17" s="5" t="s">
        <v>207</v>
      </c>
      <c r="DR17" s="5"/>
      <c r="DS17" s="5"/>
      <c r="DT17" s="5"/>
      <c r="DU17" s="5"/>
      <c r="DV17" s="5"/>
      <c r="DW17" s="5"/>
      <c r="DX17" s="5"/>
      <c r="DY17" s="5"/>
      <c r="DZ17" s="5"/>
      <c r="EA17" s="85"/>
      <c r="EB17" s="5">
        <v>10</v>
      </c>
      <c r="EC17" s="5">
        <v>10</v>
      </c>
      <c r="ED17" s="79"/>
      <c r="EE17" s="78" t="s">
        <v>2275</v>
      </c>
      <c r="EF17" s="5">
        <v>10</v>
      </c>
      <c r="EG17" s="5"/>
      <c r="EH17" s="79"/>
      <c r="EI17" s="78"/>
      <c r="EJ17" s="5"/>
      <c r="EK17" s="5"/>
      <c r="EL17" s="79"/>
      <c r="EM17" s="78"/>
      <c r="EN17" s="5"/>
      <c r="EO17" s="5"/>
      <c r="EP17" s="79"/>
      <c r="EQ17" s="78"/>
      <c r="ER17" s="5"/>
      <c r="ES17" s="5"/>
      <c r="ET17" s="79"/>
      <c r="EU17" s="78">
        <v>2000</v>
      </c>
      <c r="EV17" s="79"/>
      <c r="EW17" s="78">
        <v>0</v>
      </c>
      <c r="EX17" s="5">
        <v>0</v>
      </c>
      <c r="EY17" s="79">
        <v>0</v>
      </c>
      <c r="EZ17" s="81"/>
      <c r="FA17" s="78">
        <v>10</v>
      </c>
      <c r="FB17" s="79"/>
      <c r="FC17" s="81"/>
      <c r="FD17" s="78"/>
      <c r="FE17" s="5"/>
      <c r="FF17" s="79"/>
      <c r="FG17" s="86"/>
      <c r="FH17" s="80"/>
      <c r="FI17" s="87">
        <f>AF17</f>
        <v>208</v>
      </c>
    </row>
    <row r="18" spans="1:190" s="69" customFormat="1" ht="15" thickBot="1">
      <c r="A18" s="78">
        <v>2022</v>
      </c>
      <c r="B18" s="5" t="s">
        <v>1827</v>
      </c>
      <c r="C18" s="5" t="s">
        <v>1828</v>
      </c>
      <c r="D18" s="5" t="s">
        <v>2274</v>
      </c>
      <c r="E18" s="5" t="s">
        <v>1830</v>
      </c>
      <c r="F18" s="5">
        <v>354</v>
      </c>
      <c r="G18" s="80">
        <v>0</v>
      </c>
      <c r="H18" s="5"/>
      <c r="I18" s="79" t="s">
        <v>2173</v>
      </c>
      <c r="J18" s="78">
        <v>47</v>
      </c>
      <c r="K18" s="5">
        <v>45</v>
      </c>
      <c r="L18" s="5">
        <v>46</v>
      </c>
      <c r="M18" s="5">
        <v>34.505099999999999</v>
      </c>
      <c r="N18" s="5">
        <v>33.415199999999999</v>
      </c>
      <c r="O18" s="5">
        <v>34.006</v>
      </c>
      <c r="P18" s="5">
        <v>46.556600000000003</v>
      </c>
      <c r="Q18" s="5">
        <v>45.080100000000002</v>
      </c>
      <c r="R18" s="5">
        <v>45.892200000000003</v>
      </c>
      <c r="S18" s="5"/>
      <c r="T18" s="5"/>
      <c r="U18" s="5"/>
      <c r="V18" s="5" t="s">
        <v>167</v>
      </c>
      <c r="W18" s="5" t="s">
        <v>168</v>
      </c>
      <c r="X18" s="5" t="s">
        <v>2264</v>
      </c>
      <c r="Y18" s="5">
        <v>1</v>
      </c>
      <c r="Z18" s="5" t="s">
        <v>170</v>
      </c>
      <c r="AA18" s="5" t="s">
        <v>170</v>
      </c>
      <c r="AB18" s="5" t="s">
        <v>167</v>
      </c>
      <c r="AC18" s="5" t="s">
        <v>276</v>
      </c>
      <c r="AD18" s="5"/>
      <c r="AE18" s="5"/>
      <c r="AF18" s="5">
        <v>208</v>
      </c>
      <c r="AG18" s="5" t="s">
        <v>2021</v>
      </c>
      <c r="AH18" s="5" t="s">
        <v>2022</v>
      </c>
      <c r="AI18" s="5" t="s">
        <v>2023</v>
      </c>
      <c r="AJ18" s="5" t="s">
        <v>2024</v>
      </c>
      <c r="AK18" s="5" t="s">
        <v>219</v>
      </c>
      <c r="AL18" s="5" t="s">
        <v>220</v>
      </c>
      <c r="AM18" s="5"/>
      <c r="AN18" s="5"/>
      <c r="AO18" s="5"/>
      <c r="AP18" s="5"/>
      <c r="AQ18" s="5"/>
      <c r="AR18" s="79"/>
      <c r="AS18" s="78">
        <v>900</v>
      </c>
      <c r="AT18" s="81">
        <v>900</v>
      </c>
      <c r="AU18" s="78"/>
      <c r="AV18" s="5"/>
      <c r="AW18" s="5"/>
      <c r="AX18" s="5"/>
      <c r="AY18" s="5"/>
      <c r="AZ18" s="5"/>
      <c r="BA18" s="5"/>
      <c r="BB18" s="5"/>
      <c r="BC18" s="5"/>
      <c r="BD18" s="5"/>
      <c r="BE18" s="5"/>
      <c r="BF18" s="5"/>
      <c r="BG18" s="5"/>
      <c r="BH18" s="5"/>
      <c r="BI18" s="5"/>
      <c r="BJ18" s="5"/>
      <c r="BK18" s="5"/>
      <c r="BL18" s="5"/>
      <c r="BM18" s="79"/>
      <c r="BN18" s="82"/>
      <c r="BO18" s="5"/>
      <c r="BP18" s="5"/>
      <c r="BQ18" s="5">
        <v>33</v>
      </c>
      <c r="BR18" s="5" t="s">
        <v>221</v>
      </c>
      <c r="BS18" s="5"/>
      <c r="BT18" s="5" t="s">
        <v>2265</v>
      </c>
      <c r="BU18" s="83">
        <v>44428</v>
      </c>
      <c r="BV18" s="5">
        <v>29634</v>
      </c>
      <c r="BW18" s="84"/>
      <c r="BX18" s="5" t="s">
        <v>169</v>
      </c>
      <c r="BY18" s="5" t="s">
        <v>170</v>
      </c>
      <c r="BZ18" s="5"/>
      <c r="CA18" s="5"/>
      <c r="CB18" s="5" t="s">
        <v>170</v>
      </c>
      <c r="CC18" s="5" t="s">
        <v>170</v>
      </c>
      <c r="CD18" s="5"/>
      <c r="CE18" s="5"/>
      <c r="CF18" s="5"/>
      <c r="CG18" s="5"/>
      <c r="CH18" s="5"/>
      <c r="CI18" s="5"/>
      <c r="CJ18" s="5"/>
      <c r="CK18" s="5" t="s">
        <v>183</v>
      </c>
      <c r="CL18" s="5"/>
      <c r="CM18" s="5">
        <v>36</v>
      </c>
      <c r="CN18" s="5" t="s">
        <v>184</v>
      </c>
      <c r="CO18" s="5"/>
      <c r="CP18" s="5">
        <v>397</v>
      </c>
      <c r="CQ18" s="5">
        <v>240</v>
      </c>
      <c r="CR18" s="5">
        <v>134.5</v>
      </c>
      <c r="CS18" s="5" t="s">
        <v>2080</v>
      </c>
      <c r="CT18" s="5"/>
      <c r="CU18" s="5"/>
      <c r="CV18" s="5" t="s">
        <v>186</v>
      </c>
      <c r="CW18" s="5"/>
      <c r="CX18" s="5" t="s">
        <v>187</v>
      </c>
      <c r="CY18" s="5" t="s">
        <v>169</v>
      </c>
      <c r="CZ18" s="5"/>
      <c r="DA18" s="5"/>
      <c r="DB18" s="5"/>
      <c r="DC18" s="5"/>
      <c r="DD18" s="5">
        <v>3</v>
      </c>
      <c r="DE18" s="5" t="s">
        <v>522</v>
      </c>
      <c r="DF18" s="5" t="s">
        <v>2267</v>
      </c>
      <c r="DG18" s="5">
        <v>138</v>
      </c>
      <c r="DH18" s="5"/>
      <c r="DI18" s="5"/>
      <c r="DJ18" s="5"/>
      <c r="DK18" s="5"/>
      <c r="DL18" s="5" t="s">
        <v>170</v>
      </c>
      <c r="DM18" s="5" t="s">
        <v>169</v>
      </c>
      <c r="DN18" s="5"/>
      <c r="DO18" s="5"/>
      <c r="DP18" s="5" t="s">
        <v>170</v>
      </c>
      <c r="DQ18" s="5" t="s">
        <v>207</v>
      </c>
      <c r="DR18" s="5"/>
      <c r="DS18" s="5"/>
      <c r="DT18" s="5"/>
      <c r="DU18" s="5"/>
      <c r="DV18" s="5"/>
      <c r="DW18" s="5"/>
      <c r="DX18" s="5"/>
      <c r="DY18" s="5"/>
      <c r="DZ18" s="5"/>
      <c r="EA18" s="85"/>
      <c r="EB18" s="5">
        <v>10</v>
      </c>
      <c r="EC18" s="5">
        <v>10</v>
      </c>
      <c r="ED18" s="79"/>
      <c r="EE18" s="78" t="s">
        <v>2275</v>
      </c>
      <c r="EF18" s="5">
        <v>10</v>
      </c>
      <c r="EG18" s="5"/>
      <c r="EH18" s="79"/>
      <c r="EI18" s="78"/>
      <c r="EJ18" s="5"/>
      <c r="EK18" s="5"/>
      <c r="EL18" s="79"/>
      <c r="EM18" s="78"/>
      <c r="EN18" s="5"/>
      <c r="EO18" s="5"/>
      <c r="EP18" s="79"/>
      <c r="EQ18" s="78"/>
      <c r="ER18" s="5"/>
      <c r="ES18" s="5"/>
      <c r="ET18" s="79"/>
      <c r="EU18" s="78">
        <v>2000</v>
      </c>
      <c r="EV18" s="79"/>
      <c r="EW18" s="78">
        <v>0</v>
      </c>
      <c r="EX18" s="5">
        <v>0</v>
      </c>
      <c r="EY18" s="79">
        <v>0</v>
      </c>
      <c r="EZ18" s="81"/>
      <c r="FA18" s="78">
        <v>10</v>
      </c>
      <c r="FB18" s="79"/>
      <c r="FC18" s="81"/>
      <c r="FD18" s="78"/>
      <c r="FE18" s="5"/>
      <c r="FF18" s="79"/>
      <c r="FG18" s="86"/>
      <c r="FH18" s="80"/>
      <c r="FI18" s="79">
        <f>AF17</f>
        <v>208</v>
      </c>
    </row>
    <row r="19" spans="1:190" s="69" customFormat="1">
      <c r="A19" s="57"/>
      <c r="B19" s="58"/>
      <c r="C19" s="58"/>
      <c r="D19" s="58"/>
      <c r="E19" s="58"/>
      <c r="F19" s="59"/>
      <c r="G19" s="59"/>
      <c r="H19" s="59"/>
      <c r="I19" s="60"/>
      <c r="J19" s="57"/>
      <c r="K19" s="59"/>
      <c r="L19" s="59"/>
      <c r="M19" s="61" t="s">
        <v>2276</v>
      </c>
      <c r="N19" s="59"/>
      <c r="O19" s="59"/>
      <c r="P19" s="59"/>
      <c r="Q19" s="59"/>
      <c r="R19" s="59"/>
      <c r="S19" s="59"/>
      <c r="T19" s="59"/>
      <c r="U19" s="59"/>
      <c r="V19" s="59"/>
      <c r="W19" s="59"/>
      <c r="X19" s="59"/>
      <c r="Y19" s="59"/>
      <c r="Z19" s="59"/>
      <c r="AA19" s="59"/>
      <c r="AB19" s="59"/>
      <c r="AC19" s="59"/>
      <c r="AD19" s="61" t="str">
        <f>$M19</f>
        <v>2022 Audi e-tron S (21" or 22" wheels)</v>
      </c>
      <c r="AE19" s="59"/>
      <c r="AF19" s="59"/>
      <c r="AG19" s="59"/>
      <c r="AH19" s="59"/>
      <c r="AI19" s="59"/>
      <c r="AJ19" s="59"/>
      <c r="AK19" s="59"/>
      <c r="AL19" s="59"/>
      <c r="AM19" s="59"/>
      <c r="AN19" s="59"/>
      <c r="AO19" s="59"/>
      <c r="AP19" s="59"/>
      <c r="AQ19" s="59"/>
      <c r="AR19" s="62"/>
      <c r="AS19" s="57"/>
      <c r="AT19" s="63" t="str">
        <f>$M19</f>
        <v>2022 Audi e-tron S (21" or 22" wheels)</v>
      </c>
      <c r="AU19" s="57"/>
      <c r="AV19" s="59"/>
      <c r="AW19" s="59"/>
      <c r="AX19" s="59"/>
      <c r="AY19" s="59"/>
      <c r="AZ19" s="59"/>
      <c r="BA19" s="59"/>
      <c r="BB19" s="59"/>
      <c r="BC19" s="59"/>
      <c r="BD19" s="59"/>
      <c r="BE19" s="59"/>
      <c r="BF19" s="59"/>
      <c r="BG19" s="59"/>
      <c r="BH19" s="59"/>
      <c r="BI19" s="61" t="str">
        <f>$M19</f>
        <v>2022 Audi e-tron S (21" or 22" wheels)</v>
      </c>
      <c r="BJ19" s="59"/>
      <c r="BK19" s="59"/>
      <c r="BL19" s="59"/>
      <c r="BM19" s="62"/>
      <c r="BN19" s="57"/>
      <c r="BO19" s="59"/>
      <c r="BP19" s="59"/>
      <c r="BQ19" s="59"/>
      <c r="BR19" s="59"/>
      <c r="BS19" s="59"/>
      <c r="BT19" s="64"/>
      <c r="BU19" s="1"/>
      <c r="BV19" s="59"/>
      <c r="BW19" s="65" t="s">
        <v>1986</v>
      </c>
      <c r="BX19" s="59"/>
      <c r="BY19" s="61" t="str">
        <f>$M19</f>
        <v>2022 Audi e-tron S (21" or 22" wheels)</v>
      </c>
      <c r="BZ19" s="59"/>
      <c r="CA19" s="59"/>
      <c r="CB19" s="59"/>
      <c r="CC19" s="59"/>
      <c r="CD19" s="59"/>
      <c r="CE19" s="66" t="s">
        <v>1986</v>
      </c>
      <c r="CF19" s="59"/>
      <c r="CG19" s="59"/>
      <c r="CH19" s="59"/>
      <c r="CI19" s="59"/>
      <c r="CJ19" s="59"/>
      <c r="CK19" s="59"/>
      <c r="CL19" s="59"/>
      <c r="CM19" s="59"/>
      <c r="CN19" s="59"/>
      <c r="CO19" s="61" t="str">
        <f>$M19</f>
        <v>2022 Audi e-tron S (21" or 22" wheels)</v>
      </c>
      <c r="CP19" s="59"/>
      <c r="CQ19" s="59"/>
      <c r="CR19" s="59"/>
      <c r="CS19" s="59"/>
      <c r="CT19" s="59"/>
      <c r="CU19" s="59"/>
      <c r="CV19" s="59"/>
      <c r="CW19" s="59"/>
      <c r="CX19" s="59"/>
      <c r="CY19" s="59"/>
      <c r="CZ19" s="59"/>
      <c r="DA19" s="59"/>
      <c r="DB19" s="59"/>
      <c r="DC19" s="59"/>
      <c r="DD19" s="59"/>
      <c r="DE19" s="59"/>
      <c r="DF19" s="61" t="str">
        <f>$M19</f>
        <v>2022 Audi e-tron S (21" or 22" wheels)</v>
      </c>
      <c r="DG19" s="59"/>
      <c r="DH19" s="59"/>
      <c r="DI19" s="59"/>
      <c r="DJ19" s="59"/>
      <c r="DK19" s="59"/>
      <c r="DL19" s="59"/>
      <c r="DM19" s="59"/>
      <c r="DN19" s="59"/>
      <c r="DO19" s="59"/>
      <c r="DP19" s="59"/>
      <c r="DQ19" s="59"/>
      <c r="DR19" s="61"/>
      <c r="DS19" s="61"/>
      <c r="DT19" s="61"/>
      <c r="DU19" s="61"/>
      <c r="DV19" s="61"/>
      <c r="DW19" s="61" t="str">
        <f>$M19</f>
        <v>2022 Audi e-tron S (21" or 22" wheels)</v>
      </c>
      <c r="DX19" s="61"/>
      <c r="DY19" s="61"/>
      <c r="DZ19" s="61"/>
      <c r="EA19" s="67"/>
      <c r="EB19" s="61"/>
      <c r="EC19" s="61"/>
      <c r="ED19" s="60"/>
      <c r="EE19" s="68"/>
      <c r="EF19" s="61"/>
      <c r="EG19" s="61"/>
      <c r="EH19" s="60"/>
      <c r="EI19" s="68"/>
      <c r="EK19" s="66" t="s">
        <v>1986</v>
      </c>
      <c r="EL19" s="60" t="str">
        <f>$M19</f>
        <v>2022 Audi e-tron S (21" or 22" wheels)</v>
      </c>
      <c r="EM19" s="70"/>
      <c r="EN19" s="71"/>
      <c r="EO19" s="71"/>
      <c r="EP19" s="72"/>
      <c r="EQ19" s="73"/>
      <c r="ET19" s="74"/>
      <c r="EU19" s="73"/>
      <c r="EV19" s="74"/>
      <c r="EW19" s="73"/>
      <c r="EY19" s="74"/>
      <c r="EZ19" s="75"/>
      <c r="FA19" s="68" t="str">
        <f>$M19</f>
        <v>2022 Audi e-tron S (21" or 22" wheels)</v>
      </c>
      <c r="FB19" s="74"/>
      <c r="FC19" s="75"/>
      <c r="FD19" s="68"/>
      <c r="FE19" s="61"/>
      <c r="FF19" s="60"/>
      <c r="FG19" s="76"/>
      <c r="FH19" s="77"/>
      <c r="FI19" s="74"/>
      <c r="FJ19" s="61"/>
      <c r="FK19" s="61"/>
      <c r="FL19" s="61"/>
      <c r="FM19" s="61"/>
      <c r="FN19" s="61"/>
      <c r="FO19" s="61"/>
      <c r="FP19" s="61"/>
      <c r="FQ19" s="61"/>
      <c r="FR19" s="61"/>
      <c r="FS19" s="61"/>
      <c r="FT19" s="61"/>
      <c r="FU19" s="61"/>
      <c r="FV19" s="61"/>
      <c r="FW19" s="61"/>
      <c r="FX19" s="61"/>
      <c r="FY19" s="61"/>
      <c r="FZ19" s="61"/>
      <c r="GA19" s="61"/>
      <c r="GB19" s="61"/>
      <c r="GD19" s="61"/>
      <c r="GE19" s="61"/>
      <c r="GF19" s="61"/>
      <c r="GG19" s="61"/>
      <c r="GH19" s="61"/>
    </row>
    <row r="20" spans="1:190" s="69" customFormat="1">
      <c r="A20" s="78">
        <v>2022</v>
      </c>
      <c r="B20" s="5" t="s">
        <v>1827</v>
      </c>
      <c r="C20" s="5" t="s">
        <v>1828</v>
      </c>
      <c r="D20" s="5" t="s">
        <v>2277</v>
      </c>
      <c r="E20" s="5" t="s">
        <v>1830</v>
      </c>
      <c r="F20" s="5">
        <v>356</v>
      </c>
      <c r="G20" s="80">
        <v>0</v>
      </c>
      <c r="H20" s="5"/>
      <c r="I20" s="79" t="s">
        <v>2173</v>
      </c>
      <c r="J20" s="78">
        <v>62</v>
      </c>
      <c r="K20" s="5">
        <v>64</v>
      </c>
      <c r="L20" s="5">
        <v>63</v>
      </c>
      <c r="M20" s="5">
        <v>84</v>
      </c>
      <c r="N20" s="5">
        <v>87</v>
      </c>
      <c r="O20" s="5">
        <v>85.323999999999998</v>
      </c>
      <c r="P20" s="5">
        <v>62.244</v>
      </c>
      <c r="Q20" s="5">
        <v>64.466999999999999</v>
      </c>
      <c r="R20" s="5">
        <v>63.225099999999998</v>
      </c>
      <c r="S20" s="5"/>
      <c r="T20" s="5"/>
      <c r="U20" s="5"/>
      <c r="V20" s="5" t="s">
        <v>167</v>
      </c>
      <c r="W20" s="5" t="s">
        <v>168</v>
      </c>
      <c r="X20" s="5" t="s">
        <v>2264</v>
      </c>
      <c r="Y20" s="5">
        <v>1</v>
      </c>
      <c r="Z20" s="5" t="s">
        <v>170</v>
      </c>
      <c r="AA20" s="5" t="s">
        <v>170</v>
      </c>
      <c r="AB20" s="5" t="s">
        <v>167</v>
      </c>
      <c r="AC20" s="5" t="s">
        <v>276</v>
      </c>
      <c r="AD20" s="5"/>
      <c r="AE20" s="5"/>
      <c r="AF20" s="5">
        <v>181</v>
      </c>
      <c r="AG20" s="5" t="s">
        <v>2021</v>
      </c>
      <c r="AH20" s="5" t="s">
        <v>2022</v>
      </c>
      <c r="AI20" s="5" t="s">
        <v>175</v>
      </c>
      <c r="AJ20" s="5" t="s">
        <v>176</v>
      </c>
      <c r="AK20" s="5" t="s">
        <v>219</v>
      </c>
      <c r="AL20" s="5" t="s">
        <v>220</v>
      </c>
      <c r="AM20" s="5"/>
      <c r="AN20" s="5"/>
      <c r="AO20" s="5"/>
      <c r="AP20" s="5"/>
      <c r="AQ20" s="5"/>
      <c r="AR20" s="79"/>
      <c r="AS20" s="78">
        <v>1050</v>
      </c>
      <c r="AT20" s="81">
        <v>1050</v>
      </c>
      <c r="AU20" s="78"/>
      <c r="AV20" s="5"/>
      <c r="AW20" s="5"/>
      <c r="AX20" s="5"/>
      <c r="AY20" s="5"/>
      <c r="AZ20" s="5"/>
      <c r="BA20" s="5"/>
      <c r="BB20" s="5"/>
      <c r="BC20" s="5"/>
      <c r="BD20" s="5"/>
      <c r="BE20" s="5"/>
      <c r="BF20" s="5"/>
      <c r="BG20" s="5"/>
      <c r="BH20" s="5"/>
      <c r="BI20" s="5"/>
      <c r="BJ20" s="5"/>
      <c r="BK20" s="5"/>
      <c r="BL20" s="5"/>
      <c r="BM20" s="79"/>
      <c r="BN20" s="82"/>
      <c r="BO20" s="5"/>
      <c r="BP20" s="5"/>
      <c r="BQ20" s="5">
        <v>33</v>
      </c>
      <c r="BR20" s="5" t="s">
        <v>221</v>
      </c>
      <c r="BS20" s="5"/>
      <c r="BT20" s="5" t="s">
        <v>2265</v>
      </c>
      <c r="BU20" s="83">
        <v>44428</v>
      </c>
      <c r="BV20" s="5">
        <v>29777</v>
      </c>
      <c r="BW20" s="84"/>
      <c r="BX20" s="5" t="s">
        <v>169</v>
      </c>
      <c r="BY20" s="5" t="s">
        <v>170</v>
      </c>
      <c r="BZ20" s="5"/>
      <c r="CA20" s="5"/>
      <c r="CB20" s="5" t="s">
        <v>170</v>
      </c>
      <c r="CC20" s="5" t="s">
        <v>170</v>
      </c>
      <c r="CD20" s="5"/>
      <c r="CE20" s="5"/>
      <c r="CF20" s="5"/>
      <c r="CG20" s="5"/>
      <c r="CH20" s="5"/>
      <c r="CI20" s="5"/>
      <c r="CJ20" s="5"/>
      <c r="CK20" s="5" t="s">
        <v>183</v>
      </c>
      <c r="CL20" s="5"/>
      <c r="CM20" s="5">
        <v>36</v>
      </c>
      <c r="CN20" s="5" t="s">
        <v>184</v>
      </c>
      <c r="CO20" s="5"/>
      <c r="CP20" s="5">
        <v>397</v>
      </c>
      <c r="CQ20" s="5">
        <v>240</v>
      </c>
      <c r="CR20" s="5">
        <v>134.5</v>
      </c>
      <c r="CS20" s="5" t="s">
        <v>2080</v>
      </c>
      <c r="CT20" s="5"/>
      <c r="CU20" s="5"/>
      <c r="CV20" s="5" t="s">
        <v>186</v>
      </c>
      <c r="CW20" s="5"/>
      <c r="CX20" s="5" t="s">
        <v>187</v>
      </c>
      <c r="CY20" s="5" t="s">
        <v>169</v>
      </c>
      <c r="CZ20" s="5"/>
      <c r="DA20" s="5"/>
      <c r="DB20" s="5"/>
      <c r="DC20" s="5"/>
      <c r="DD20" s="5">
        <v>3</v>
      </c>
      <c r="DE20" s="5" t="s">
        <v>522</v>
      </c>
      <c r="DF20" s="5" t="s">
        <v>2267</v>
      </c>
      <c r="DG20" s="5">
        <v>138</v>
      </c>
      <c r="DH20" s="5"/>
      <c r="DI20" s="5"/>
      <c r="DJ20" s="5"/>
      <c r="DK20" s="5"/>
      <c r="DL20" s="5" t="s">
        <v>170</v>
      </c>
      <c r="DM20" s="5" t="s">
        <v>169</v>
      </c>
      <c r="DN20" s="5"/>
      <c r="DO20" s="5"/>
      <c r="DP20" s="5" t="s">
        <v>170</v>
      </c>
      <c r="DQ20" s="5" t="s">
        <v>207</v>
      </c>
      <c r="DR20" s="5"/>
      <c r="DS20" s="5"/>
      <c r="DT20" s="5"/>
      <c r="DU20" s="5"/>
      <c r="DV20" s="5"/>
      <c r="DW20" s="5"/>
      <c r="DX20" s="5"/>
      <c r="DY20" s="5"/>
      <c r="DZ20" s="5"/>
      <c r="EA20" s="85"/>
      <c r="EB20" s="5">
        <v>10</v>
      </c>
      <c r="EC20" s="5">
        <v>10</v>
      </c>
      <c r="ED20" s="79"/>
      <c r="EE20" s="78" t="s">
        <v>2275</v>
      </c>
      <c r="EF20" s="5">
        <v>10</v>
      </c>
      <c r="EG20" s="5"/>
      <c r="EH20" s="79"/>
      <c r="EI20" s="78"/>
      <c r="EJ20" s="5"/>
      <c r="EK20" s="5"/>
      <c r="EL20" s="79"/>
      <c r="EM20" s="78"/>
      <c r="EN20" s="5"/>
      <c r="EO20" s="5"/>
      <c r="EP20" s="79"/>
      <c r="EQ20" s="78"/>
      <c r="ER20" s="5"/>
      <c r="ES20" s="5"/>
      <c r="ET20" s="79"/>
      <c r="EU20" s="78">
        <v>1250</v>
      </c>
      <c r="EV20" s="79"/>
      <c r="EW20" s="78">
        <v>0</v>
      </c>
      <c r="EX20" s="5">
        <v>0</v>
      </c>
      <c r="EY20" s="79">
        <v>0</v>
      </c>
      <c r="EZ20" s="81"/>
      <c r="FA20" s="78">
        <v>10</v>
      </c>
      <c r="FB20" s="79"/>
      <c r="FC20" s="81"/>
      <c r="FD20" s="78"/>
      <c r="FE20" s="5"/>
      <c r="FF20" s="79"/>
      <c r="FG20" s="86"/>
      <c r="FH20" s="80"/>
      <c r="FI20" s="87">
        <f>AF20</f>
        <v>181</v>
      </c>
    </row>
    <row r="21" spans="1:190" s="69" customFormat="1" ht="15" thickBot="1">
      <c r="A21" s="78">
        <v>2022</v>
      </c>
      <c r="B21" s="5" t="s">
        <v>1827</v>
      </c>
      <c r="C21" s="5" t="s">
        <v>1828</v>
      </c>
      <c r="D21" s="5" t="s">
        <v>2277</v>
      </c>
      <c r="E21" s="5" t="s">
        <v>1830</v>
      </c>
      <c r="F21" s="5">
        <v>356</v>
      </c>
      <c r="G21" s="80">
        <v>0</v>
      </c>
      <c r="H21" s="5"/>
      <c r="I21" s="79" t="s">
        <v>2173</v>
      </c>
      <c r="J21" s="78">
        <v>54</v>
      </c>
      <c r="K21" s="5">
        <v>52</v>
      </c>
      <c r="L21" s="5">
        <v>53</v>
      </c>
      <c r="M21" s="5">
        <v>40.138300000000001</v>
      </c>
      <c r="N21" s="5">
        <v>38.747199999999999</v>
      </c>
      <c r="O21" s="5">
        <v>39.500100000000003</v>
      </c>
      <c r="P21" s="5">
        <v>54.149799999999999</v>
      </c>
      <c r="Q21" s="5">
        <v>52.282600000000002</v>
      </c>
      <c r="R21" s="5">
        <v>53.3095</v>
      </c>
      <c r="S21" s="5"/>
      <c r="T21" s="5"/>
      <c r="U21" s="5"/>
      <c r="V21" s="5" t="s">
        <v>167</v>
      </c>
      <c r="W21" s="5" t="s">
        <v>168</v>
      </c>
      <c r="X21" s="5" t="s">
        <v>2264</v>
      </c>
      <c r="Y21" s="5">
        <v>1</v>
      </c>
      <c r="Z21" s="5" t="s">
        <v>170</v>
      </c>
      <c r="AA21" s="5" t="s">
        <v>170</v>
      </c>
      <c r="AB21" s="5" t="s">
        <v>167</v>
      </c>
      <c r="AC21" s="5" t="s">
        <v>276</v>
      </c>
      <c r="AD21" s="5"/>
      <c r="AE21" s="5"/>
      <c r="AF21" s="5">
        <v>181</v>
      </c>
      <c r="AG21" s="5" t="s">
        <v>2021</v>
      </c>
      <c r="AH21" s="5" t="s">
        <v>2022</v>
      </c>
      <c r="AI21" s="5" t="s">
        <v>2023</v>
      </c>
      <c r="AJ21" s="5" t="s">
        <v>2024</v>
      </c>
      <c r="AK21" s="5" t="s">
        <v>219</v>
      </c>
      <c r="AL21" s="5" t="s">
        <v>220</v>
      </c>
      <c r="AM21" s="5"/>
      <c r="AN21" s="5"/>
      <c r="AO21" s="5"/>
      <c r="AP21" s="5"/>
      <c r="AQ21" s="5"/>
      <c r="AR21" s="79"/>
      <c r="AS21" s="78">
        <v>1050</v>
      </c>
      <c r="AT21" s="81">
        <v>1050</v>
      </c>
      <c r="AU21" s="78"/>
      <c r="AV21" s="5"/>
      <c r="AW21" s="5"/>
      <c r="AX21" s="5"/>
      <c r="AY21" s="5"/>
      <c r="AZ21" s="5"/>
      <c r="BA21" s="5"/>
      <c r="BB21" s="5"/>
      <c r="BC21" s="5"/>
      <c r="BD21" s="5"/>
      <c r="BE21" s="5"/>
      <c r="BF21" s="5"/>
      <c r="BG21" s="5"/>
      <c r="BH21" s="5"/>
      <c r="BI21" s="5"/>
      <c r="BJ21" s="5"/>
      <c r="BK21" s="5"/>
      <c r="BL21" s="5"/>
      <c r="BM21" s="79"/>
      <c r="BN21" s="82"/>
      <c r="BO21" s="5"/>
      <c r="BP21" s="5"/>
      <c r="BQ21" s="5">
        <v>33</v>
      </c>
      <c r="BR21" s="5" t="s">
        <v>221</v>
      </c>
      <c r="BS21" s="5"/>
      <c r="BT21" s="5" t="s">
        <v>2265</v>
      </c>
      <c r="BU21" s="83">
        <v>44428</v>
      </c>
      <c r="BV21" s="5">
        <v>29777</v>
      </c>
      <c r="BW21" s="84"/>
      <c r="BX21" s="5" t="s">
        <v>169</v>
      </c>
      <c r="BY21" s="5" t="s">
        <v>170</v>
      </c>
      <c r="BZ21" s="5"/>
      <c r="CA21" s="5"/>
      <c r="CB21" s="5" t="s">
        <v>170</v>
      </c>
      <c r="CC21" s="5" t="s">
        <v>170</v>
      </c>
      <c r="CD21" s="5"/>
      <c r="CE21" s="5"/>
      <c r="CF21" s="5"/>
      <c r="CG21" s="5"/>
      <c r="CH21" s="5"/>
      <c r="CI21" s="5"/>
      <c r="CJ21" s="5"/>
      <c r="CK21" s="5" t="s">
        <v>183</v>
      </c>
      <c r="CL21" s="5"/>
      <c r="CM21" s="5">
        <v>36</v>
      </c>
      <c r="CN21" s="5" t="s">
        <v>184</v>
      </c>
      <c r="CO21" s="5"/>
      <c r="CP21" s="5">
        <v>397</v>
      </c>
      <c r="CQ21" s="5">
        <v>240</v>
      </c>
      <c r="CR21" s="5">
        <v>134.5</v>
      </c>
      <c r="CS21" s="5" t="s">
        <v>2080</v>
      </c>
      <c r="CT21" s="5"/>
      <c r="CU21" s="5"/>
      <c r="CV21" s="5" t="s">
        <v>186</v>
      </c>
      <c r="CW21" s="5"/>
      <c r="CX21" s="5" t="s">
        <v>187</v>
      </c>
      <c r="CY21" s="5" t="s">
        <v>169</v>
      </c>
      <c r="CZ21" s="5"/>
      <c r="DA21" s="5"/>
      <c r="DB21" s="5"/>
      <c r="DC21" s="5"/>
      <c r="DD21" s="5">
        <v>3</v>
      </c>
      <c r="DE21" s="5" t="s">
        <v>522</v>
      </c>
      <c r="DF21" s="5" t="s">
        <v>2267</v>
      </c>
      <c r="DG21" s="5">
        <v>138</v>
      </c>
      <c r="DH21" s="5"/>
      <c r="DI21" s="5"/>
      <c r="DJ21" s="5"/>
      <c r="DK21" s="5"/>
      <c r="DL21" s="5" t="s">
        <v>170</v>
      </c>
      <c r="DM21" s="5" t="s">
        <v>169</v>
      </c>
      <c r="DN21" s="5"/>
      <c r="DO21" s="5"/>
      <c r="DP21" s="5" t="s">
        <v>170</v>
      </c>
      <c r="DQ21" s="5" t="s">
        <v>207</v>
      </c>
      <c r="DR21" s="5"/>
      <c r="DS21" s="5"/>
      <c r="DT21" s="5"/>
      <c r="DU21" s="5"/>
      <c r="DV21" s="5"/>
      <c r="DW21" s="5"/>
      <c r="DX21" s="5"/>
      <c r="DY21" s="5"/>
      <c r="DZ21" s="5"/>
      <c r="EA21" s="85"/>
      <c r="EB21" s="5">
        <v>10</v>
      </c>
      <c r="EC21" s="5">
        <v>10</v>
      </c>
      <c r="ED21" s="79"/>
      <c r="EE21" s="78" t="s">
        <v>2275</v>
      </c>
      <c r="EF21" s="5">
        <v>10</v>
      </c>
      <c r="EG21" s="5"/>
      <c r="EH21" s="79"/>
      <c r="EI21" s="78"/>
      <c r="EJ21" s="5"/>
      <c r="EK21" s="5"/>
      <c r="EL21" s="79"/>
      <c r="EM21" s="78"/>
      <c r="EN21" s="5"/>
      <c r="EO21" s="5"/>
      <c r="EP21" s="79"/>
      <c r="EQ21" s="78"/>
      <c r="ER21" s="5"/>
      <c r="ES21" s="5"/>
      <c r="ET21" s="79"/>
      <c r="EU21" s="78">
        <v>1250</v>
      </c>
      <c r="EV21" s="79"/>
      <c r="EW21" s="78">
        <v>0</v>
      </c>
      <c r="EX21" s="5">
        <v>0</v>
      </c>
      <c r="EY21" s="79">
        <v>0</v>
      </c>
      <c r="EZ21" s="81"/>
      <c r="FA21" s="78">
        <v>10</v>
      </c>
      <c r="FB21" s="79"/>
      <c r="FC21" s="81"/>
      <c r="FD21" s="78"/>
      <c r="FE21" s="5"/>
      <c r="FF21" s="79"/>
      <c r="FG21" s="86"/>
      <c r="FH21" s="80"/>
      <c r="FI21" s="79">
        <f>AF20</f>
        <v>181</v>
      </c>
    </row>
    <row r="22" spans="1:190" s="69" customFormat="1">
      <c r="A22" s="57"/>
      <c r="B22" s="58"/>
      <c r="C22" s="58"/>
      <c r="D22" s="58"/>
      <c r="E22" s="58"/>
      <c r="F22" s="59"/>
      <c r="G22" s="59"/>
      <c r="H22" s="59"/>
      <c r="I22" s="60"/>
      <c r="J22" s="57"/>
      <c r="K22" s="59"/>
      <c r="L22" s="59"/>
      <c r="M22" s="61" t="s">
        <v>2278</v>
      </c>
      <c r="N22" s="59"/>
      <c r="O22" s="59"/>
      <c r="P22" s="59"/>
      <c r="Q22" s="59"/>
      <c r="R22" s="59"/>
      <c r="S22" s="59"/>
      <c r="T22" s="59"/>
      <c r="U22" s="59"/>
      <c r="V22" s="59"/>
      <c r="W22" s="59"/>
      <c r="X22" s="59"/>
      <c r="Y22" s="59"/>
      <c r="Z22" s="59"/>
      <c r="AA22" s="59"/>
      <c r="AB22" s="59"/>
      <c r="AC22" s="59"/>
      <c r="AD22" s="61" t="str">
        <f>$M22</f>
        <v>2022 Audi e-tron S Sportback (20" wheels)</v>
      </c>
      <c r="AE22" s="59"/>
      <c r="AF22" s="59"/>
      <c r="AG22" s="59"/>
      <c r="AH22" s="59"/>
      <c r="AI22" s="59"/>
      <c r="AJ22" s="59"/>
      <c r="AK22" s="59"/>
      <c r="AL22" s="59"/>
      <c r="AM22" s="59"/>
      <c r="AN22" s="59"/>
      <c r="AO22" s="59"/>
      <c r="AP22" s="59"/>
      <c r="AQ22" s="59"/>
      <c r="AR22" s="62"/>
      <c r="AS22" s="57"/>
      <c r="AT22" s="63" t="str">
        <f>$M22</f>
        <v>2022 Audi e-tron S Sportback (20" wheels)</v>
      </c>
      <c r="AU22" s="57"/>
      <c r="AV22" s="59"/>
      <c r="AW22" s="59"/>
      <c r="AX22" s="59"/>
      <c r="AY22" s="59"/>
      <c r="AZ22" s="59"/>
      <c r="BA22" s="59"/>
      <c r="BB22" s="59"/>
      <c r="BC22" s="59"/>
      <c r="BD22" s="59"/>
      <c r="BE22" s="59"/>
      <c r="BF22" s="59"/>
      <c r="BG22" s="59"/>
      <c r="BH22" s="59"/>
      <c r="BI22" s="61" t="str">
        <f>$M22</f>
        <v>2022 Audi e-tron S Sportback (20" wheels)</v>
      </c>
      <c r="BJ22" s="59"/>
      <c r="BK22" s="59"/>
      <c r="BL22" s="59"/>
      <c r="BM22" s="62"/>
      <c r="BN22" s="57"/>
      <c r="BO22" s="59"/>
      <c r="BP22" s="59"/>
      <c r="BQ22" s="59"/>
      <c r="BR22" s="59"/>
      <c r="BS22" s="59"/>
      <c r="BT22" s="64"/>
      <c r="BU22" s="1"/>
      <c r="BV22" s="59"/>
      <c r="BW22" s="65" t="s">
        <v>1986</v>
      </c>
      <c r="BX22" s="59"/>
      <c r="BY22" s="61" t="str">
        <f>$M22</f>
        <v>2022 Audi e-tron S Sportback (20" wheels)</v>
      </c>
      <c r="BZ22" s="59"/>
      <c r="CA22" s="59"/>
      <c r="CB22" s="59"/>
      <c r="CC22" s="59"/>
      <c r="CD22" s="59"/>
      <c r="CE22" s="66" t="s">
        <v>1986</v>
      </c>
      <c r="CF22" s="59"/>
      <c r="CG22" s="59"/>
      <c r="CH22" s="59"/>
      <c r="CI22" s="59"/>
      <c r="CJ22" s="59"/>
      <c r="CK22" s="59"/>
      <c r="CL22" s="59"/>
      <c r="CM22" s="59"/>
      <c r="CN22" s="59"/>
      <c r="CO22" s="61" t="str">
        <f>$M22</f>
        <v>2022 Audi e-tron S Sportback (20" wheels)</v>
      </c>
      <c r="CP22" s="59"/>
      <c r="CQ22" s="59"/>
      <c r="CR22" s="59"/>
      <c r="CS22" s="59"/>
      <c r="CT22" s="59"/>
      <c r="CU22" s="59"/>
      <c r="CV22" s="59"/>
      <c r="CW22" s="59"/>
      <c r="CX22" s="59"/>
      <c r="CY22" s="59"/>
      <c r="CZ22" s="59"/>
      <c r="DA22" s="59"/>
      <c r="DB22" s="59"/>
      <c r="DC22" s="59"/>
      <c r="DD22" s="59"/>
      <c r="DE22" s="59"/>
      <c r="DF22" s="61" t="str">
        <f>$M22</f>
        <v>2022 Audi e-tron S Sportback (20" wheels)</v>
      </c>
      <c r="DG22" s="59"/>
      <c r="DH22" s="59"/>
      <c r="DI22" s="59"/>
      <c r="DJ22" s="59"/>
      <c r="DK22" s="59"/>
      <c r="DL22" s="59"/>
      <c r="DM22" s="59"/>
      <c r="DN22" s="59"/>
      <c r="DO22" s="59"/>
      <c r="DP22" s="59"/>
      <c r="DQ22" s="59"/>
      <c r="DR22" s="61"/>
      <c r="DS22" s="61"/>
      <c r="DT22" s="61"/>
      <c r="DU22" s="61"/>
      <c r="DV22" s="61"/>
      <c r="DW22" s="61" t="str">
        <f>$M22</f>
        <v>2022 Audi e-tron S Sportback (20" wheels)</v>
      </c>
      <c r="DX22" s="61"/>
      <c r="DY22" s="61"/>
      <c r="DZ22" s="61"/>
      <c r="EA22" s="67"/>
      <c r="EB22" s="61"/>
      <c r="EC22" s="61"/>
      <c r="ED22" s="60"/>
      <c r="EE22" s="68"/>
      <c r="EF22" s="61"/>
      <c r="EG22" s="61"/>
      <c r="EH22" s="60"/>
      <c r="EI22" s="68"/>
      <c r="EK22" s="66" t="s">
        <v>1986</v>
      </c>
      <c r="EL22" s="60" t="str">
        <f>$M22</f>
        <v>2022 Audi e-tron S Sportback (20" wheels)</v>
      </c>
      <c r="EM22" s="70"/>
      <c r="EN22" s="71"/>
      <c r="EO22" s="71"/>
      <c r="EP22" s="72"/>
      <c r="EQ22" s="73"/>
      <c r="ET22" s="74"/>
      <c r="EU22" s="73"/>
      <c r="EV22" s="74"/>
      <c r="EW22" s="73"/>
      <c r="EY22" s="74"/>
      <c r="EZ22" s="75"/>
      <c r="FA22" s="68" t="str">
        <f>$M22</f>
        <v>2022 Audi e-tron S Sportback (20" wheels)</v>
      </c>
      <c r="FB22" s="74"/>
      <c r="FC22" s="75"/>
      <c r="FD22" s="68"/>
      <c r="FE22" s="61"/>
      <c r="FF22" s="60"/>
      <c r="FG22" s="76"/>
      <c r="FH22" s="77"/>
      <c r="FI22" s="74"/>
      <c r="FJ22" s="61"/>
      <c r="FK22" s="61"/>
      <c r="FL22" s="61"/>
      <c r="FM22" s="61"/>
      <c r="FN22" s="61"/>
      <c r="FO22" s="61"/>
      <c r="FP22" s="61"/>
      <c r="FQ22" s="61"/>
      <c r="FR22" s="61"/>
      <c r="FS22" s="61"/>
      <c r="FT22" s="61"/>
      <c r="FU22" s="61"/>
      <c r="FV22" s="61"/>
      <c r="FW22" s="61"/>
      <c r="FX22" s="61"/>
      <c r="FY22" s="61"/>
      <c r="FZ22" s="61"/>
      <c r="GA22" s="61"/>
      <c r="GB22" s="61"/>
      <c r="GD22" s="61"/>
      <c r="GE22" s="61"/>
      <c r="GF22" s="61"/>
      <c r="GG22" s="61"/>
      <c r="GH22" s="61"/>
    </row>
    <row r="23" spans="1:190" s="69" customFormat="1">
      <c r="A23" s="78">
        <v>2022</v>
      </c>
      <c r="B23" s="5" t="s">
        <v>1827</v>
      </c>
      <c r="C23" s="5" t="s">
        <v>1828</v>
      </c>
      <c r="D23" s="5" t="s">
        <v>2279</v>
      </c>
      <c r="E23" s="5" t="s">
        <v>1830</v>
      </c>
      <c r="F23" s="5">
        <v>355</v>
      </c>
      <c r="G23" s="80">
        <v>0</v>
      </c>
      <c r="H23" s="5"/>
      <c r="I23" s="79" t="s">
        <v>2173</v>
      </c>
      <c r="J23" s="78">
        <v>73</v>
      </c>
      <c r="K23" s="5">
        <v>78</v>
      </c>
      <c r="L23" s="5">
        <v>75</v>
      </c>
      <c r="M23" s="5">
        <v>98.7</v>
      </c>
      <c r="N23" s="5">
        <v>104.6</v>
      </c>
      <c r="O23" s="5">
        <v>101.2705</v>
      </c>
      <c r="P23" s="5">
        <v>73.136700000000005</v>
      </c>
      <c r="Q23" s="5">
        <v>77.508600000000001</v>
      </c>
      <c r="R23" s="5">
        <v>75.041399999999996</v>
      </c>
      <c r="S23" s="5"/>
      <c r="T23" s="5"/>
      <c r="U23" s="5"/>
      <c r="V23" s="5" t="s">
        <v>167</v>
      </c>
      <c r="W23" s="5" t="s">
        <v>168</v>
      </c>
      <c r="X23" s="5" t="s">
        <v>2264</v>
      </c>
      <c r="Y23" s="5">
        <v>1</v>
      </c>
      <c r="Z23" s="5" t="s">
        <v>170</v>
      </c>
      <c r="AA23" s="5" t="s">
        <v>170</v>
      </c>
      <c r="AB23" s="5" t="s">
        <v>167</v>
      </c>
      <c r="AC23" s="5" t="s">
        <v>276</v>
      </c>
      <c r="AD23" s="5"/>
      <c r="AE23" s="5"/>
      <c r="AF23" s="5">
        <v>212</v>
      </c>
      <c r="AG23" s="5" t="s">
        <v>2021</v>
      </c>
      <c r="AH23" s="5" t="s">
        <v>2022</v>
      </c>
      <c r="AI23" s="5" t="s">
        <v>175</v>
      </c>
      <c r="AJ23" s="5" t="s">
        <v>176</v>
      </c>
      <c r="AK23" s="5" t="s">
        <v>219</v>
      </c>
      <c r="AL23" s="5" t="s">
        <v>220</v>
      </c>
      <c r="AM23" s="5"/>
      <c r="AN23" s="5"/>
      <c r="AO23" s="5"/>
      <c r="AP23" s="5"/>
      <c r="AQ23" s="5"/>
      <c r="AR23" s="79"/>
      <c r="AS23" s="78">
        <v>900</v>
      </c>
      <c r="AT23" s="81">
        <v>900</v>
      </c>
      <c r="AU23" s="78"/>
      <c r="AV23" s="5"/>
      <c r="AW23" s="5"/>
      <c r="AX23" s="5"/>
      <c r="AY23" s="5"/>
      <c r="AZ23" s="5"/>
      <c r="BA23" s="5"/>
      <c r="BB23" s="5"/>
      <c r="BC23" s="5"/>
      <c r="BD23" s="5"/>
      <c r="BE23" s="5"/>
      <c r="BF23" s="5"/>
      <c r="BG23" s="5"/>
      <c r="BH23" s="5"/>
      <c r="BI23" s="5"/>
      <c r="BJ23" s="5"/>
      <c r="BK23" s="5"/>
      <c r="BL23" s="5"/>
      <c r="BM23" s="79"/>
      <c r="BN23" s="82"/>
      <c r="BO23" s="5"/>
      <c r="BP23" s="5"/>
      <c r="BQ23" s="5">
        <v>33</v>
      </c>
      <c r="BR23" s="5" t="s">
        <v>221</v>
      </c>
      <c r="BS23" s="5"/>
      <c r="BT23" s="5" t="s">
        <v>2265</v>
      </c>
      <c r="BU23" s="83">
        <v>44428</v>
      </c>
      <c r="BV23" s="5">
        <v>29635</v>
      </c>
      <c r="BW23" s="84"/>
      <c r="BX23" s="5" t="s">
        <v>169</v>
      </c>
      <c r="BY23" s="5" t="s">
        <v>170</v>
      </c>
      <c r="BZ23" s="5"/>
      <c r="CA23" s="5"/>
      <c r="CB23" s="5" t="s">
        <v>170</v>
      </c>
      <c r="CC23" s="5" t="s">
        <v>170</v>
      </c>
      <c r="CD23" s="5"/>
      <c r="CE23" s="5"/>
      <c r="CF23" s="5"/>
      <c r="CG23" s="5"/>
      <c r="CH23" s="5"/>
      <c r="CI23" s="5"/>
      <c r="CJ23" s="5"/>
      <c r="CK23" s="5" t="s">
        <v>183</v>
      </c>
      <c r="CL23" s="5"/>
      <c r="CM23" s="5">
        <v>36</v>
      </c>
      <c r="CN23" s="5" t="s">
        <v>184</v>
      </c>
      <c r="CO23" s="5"/>
      <c r="CP23" s="5">
        <v>397</v>
      </c>
      <c r="CQ23" s="5">
        <v>240</v>
      </c>
      <c r="CR23" s="5">
        <v>134.5</v>
      </c>
      <c r="CS23" s="5" t="s">
        <v>2080</v>
      </c>
      <c r="CT23" s="5"/>
      <c r="CU23" s="5"/>
      <c r="CV23" s="5" t="s">
        <v>186</v>
      </c>
      <c r="CW23" s="5"/>
      <c r="CX23" s="5" t="s">
        <v>187</v>
      </c>
      <c r="CY23" s="5" t="s">
        <v>169</v>
      </c>
      <c r="CZ23" s="5"/>
      <c r="DA23" s="5"/>
      <c r="DB23" s="5"/>
      <c r="DC23" s="5"/>
      <c r="DD23" s="5">
        <v>3</v>
      </c>
      <c r="DE23" s="5" t="s">
        <v>522</v>
      </c>
      <c r="DF23" s="5" t="s">
        <v>2267</v>
      </c>
      <c r="DG23" s="5">
        <v>138</v>
      </c>
      <c r="DH23" s="5"/>
      <c r="DI23" s="5"/>
      <c r="DJ23" s="5"/>
      <c r="DK23" s="5"/>
      <c r="DL23" s="5" t="s">
        <v>170</v>
      </c>
      <c r="DM23" s="5" t="s">
        <v>169</v>
      </c>
      <c r="DN23" s="5"/>
      <c r="DO23" s="5"/>
      <c r="DP23" s="5" t="s">
        <v>170</v>
      </c>
      <c r="DQ23" s="5" t="s">
        <v>207</v>
      </c>
      <c r="DR23" s="5"/>
      <c r="DS23" s="5"/>
      <c r="DT23" s="5"/>
      <c r="DU23" s="5"/>
      <c r="DV23" s="5"/>
      <c r="DW23" s="5"/>
      <c r="DX23" s="5"/>
      <c r="DY23" s="5"/>
      <c r="DZ23" s="5"/>
      <c r="EA23" s="85"/>
      <c r="EB23" s="5">
        <v>10</v>
      </c>
      <c r="EC23" s="5">
        <v>10</v>
      </c>
      <c r="ED23" s="79"/>
      <c r="EE23" s="78" t="s">
        <v>2275</v>
      </c>
      <c r="EF23" s="5">
        <v>10</v>
      </c>
      <c r="EG23" s="5"/>
      <c r="EH23" s="79"/>
      <c r="EI23" s="78"/>
      <c r="EJ23" s="5"/>
      <c r="EK23" s="5"/>
      <c r="EL23" s="79"/>
      <c r="EM23" s="78"/>
      <c r="EN23" s="5"/>
      <c r="EO23" s="5"/>
      <c r="EP23" s="79"/>
      <c r="EQ23" s="78"/>
      <c r="ER23" s="5"/>
      <c r="ES23" s="5"/>
      <c r="ET23" s="79"/>
      <c r="EU23" s="78">
        <v>2000</v>
      </c>
      <c r="EV23" s="79"/>
      <c r="EW23" s="78">
        <v>0</v>
      </c>
      <c r="EX23" s="5">
        <v>0</v>
      </c>
      <c r="EY23" s="79">
        <v>0</v>
      </c>
      <c r="EZ23" s="81"/>
      <c r="FA23" s="78">
        <v>10</v>
      </c>
      <c r="FB23" s="79"/>
      <c r="FC23" s="81"/>
      <c r="FD23" s="78"/>
      <c r="FE23" s="5"/>
      <c r="FF23" s="79"/>
      <c r="FG23" s="86"/>
      <c r="FH23" s="80"/>
      <c r="FI23" s="87">
        <f>AF23</f>
        <v>212</v>
      </c>
    </row>
    <row r="24" spans="1:190" s="69" customFormat="1" ht="15" thickBot="1">
      <c r="A24" s="78">
        <v>2022</v>
      </c>
      <c r="B24" s="5" t="s">
        <v>1827</v>
      </c>
      <c r="C24" s="5" t="s">
        <v>1828</v>
      </c>
      <c r="D24" s="5" t="s">
        <v>2279</v>
      </c>
      <c r="E24" s="5" t="s">
        <v>1830</v>
      </c>
      <c r="F24" s="5">
        <v>355</v>
      </c>
      <c r="G24" s="80">
        <v>0</v>
      </c>
      <c r="H24" s="5"/>
      <c r="I24" s="79" t="s">
        <v>2173</v>
      </c>
      <c r="J24" s="78">
        <v>46</v>
      </c>
      <c r="K24" s="5">
        <v>43</v>
      </c>
      <c r="L24" s="5">
        <v>45</v>
      </c>
      <c r="M24" s="5">
        <v>34.140799999999999</v>
      </c>
      <c r="N24" s="5">
        <v>32.2346</v>
      </c>
      <c r="O24" s="5">
        <v>33.255899999999997</v>
      </c>
      <c r="P24" s="5">
        <v>46.084899999999998</v>
      </c>
      <c r="Q24" s="5">
        <v>43.485500000000002</v>
      </c>
      <c r="R24" s="5">
        <v>44.915199999999999</v>
      </c>
      <c r="S24" s="5"/>
      <c r="T24" s="5"/>
      <c r="U24" s="5"/>
      <c r="V24" s="5" t="s">
        <v>167</v>
      </c>
      <c r="W24" s="5" t="s">
        <v>168</v>
      </c>
      <c r="X24" s="5" t="s">
        <v>2264</v>
      </c>
      <c r="Y24" s="5">
        <v>1</v>
      </c>
      <c r="Z24" s="5" t="s">
        <v>170</v>
      </c>
      <c r="AA24" s="5" t="s">
        <v>170</v>
      </c>
      <c r="AB24" s="5" t="s">
        <v>167</v>
      </c>
      <c r="AC24" s="5" t="s">
        <v>276</v>
      </c>
      <c r="AD24" s="5"/>
      <c r="AE24" s="5"/>
      <c r="AF24" s="5">
        <v>212</v>
      </c>
      <c r="AG24" s="5" t="s">
        <v>2021</v>
      </c>
      <c r="AH24" s="5" t="s">
        <v>2022</v>
      </c>
      <c r="AI24" s="5" t="s">
        <v>2023</v>
      </c>
      <c r="AJ24" s="5" t="s">
        <v>2024</v>
      </c>
      <c r="AK24" s="5" t="s">
        <v>219</v>
      </c>
      <c r="AL24" s="5" t="s">
        <v>220</v>
      </c>
      <c r="AM24" s="5"/>
      <c r="AN24" s="5"/>
      <c r="AO24" s="5"/>
      <c r="AP24" s="5"/>
      <c r="AQ24" s="5"/>
      <c r="AR24" s="79"/>
      <c r="AS24" s="78">
        <v>900</v>
      </c>
      <c r="AT24" s="81">
        <v>900</v>
      </c>
      <c r="AU24" s="78"/>
      <c r="AV24" s="5"/>
      <c r="AW24" s="5"/>
      <c r="AX24" s="5"/>
      <c r="AY24" s="5"/>
      <c r="AZ24" s="5"/>
      <c r="BA24" s="5"/>
      <c r="BB24" s="5"/>
      <c r="BC24" s="5"/>
      <c r="BD24" s="5"/>
      <c r="BE24" s="5"/>
      <c r="BF24" s="5"/>
      <c r="BG24" s="5"/>
      <c r="BH24" s="5"/>
      <c r="BI24" s="5"/>
      <c r="BJ24" s="5"/>
      <c r="BK24" s="5"/>
      <c r="BL24" s="5"/>
      <c r="BM24" s="79"/>
      <c r="BN24" s="82"/>
      <c r="BO24" s="5"/>
      <c r="BP24" s="5"/>
      <c r="BQ24" s="5">
        <v>33</v>
      </c>
      <c r="BR24" s="5" t="s">
        <v>221</v>
      </c>
      <c r="BS24" s="5"/>
      <c r="BT24" s="5" t="s">
        <v>2265</v>
      </c>
      <c r="BU24" s="83">
        <v>44428</v>
      </c>
      <c r="BV24" s="5">
        <v>29635</v>
      </c>
      <c r="BW24" s="84"/>
      <c r="BX24" s="5" t="s">
        <v>169</v>
      </c>
      <c r="BY24" s="5" t="s">
        <v>170</v>
      </c>
      <c r="BZ24" s="5"/>
      <c r="CA24" s="5"/>
      <c r="CB24" s="5" t="s">
        <v>170</v>
      </c>
      <c r="CC24" s="5" t="s">
        <v>170</v>
      </c>
      <c r="CD24" s="5"/>
      <c r="CE24" s="5"/>
      <c r="CF24" s="5"/>
      <c r="CG24" s="5"/>
      <c r="CH24" s="5"/>
      <c r="CI24" s="5"/>
      <c r="CJ24" s="5"/>
      <c r="CK24" s="5" t="s">
        <v>183</v>
      </c>
      <c r="CL24" s="5"/>
      <c r="CM24" s="5">
        <v>36</v>
      </c>
      <c r="CN24" s="5" t="s">
        <v>184</v>
      </c>
      <c r="CO24" s="5"/>
      <c r="CP24" s="5">
        <v>397</v>
      </c>
      <c r="CQ24" s="5">
        <v>240</v>
      </c>
      <c r="CR24" s="5">
        <v>134.5</v>
      </c>
      <c r="CS24" s="5" t="s">
        <v>2080</v>
      </c>
      <c r="CT24" s="5"/>
      <c r="CU24" s="5"/>
      <c r="CV24" s="5" t="s">
        <v>186</v>
      </c>
      <c r="CW24" s="5"/>
      <c r="CX24" s="5" t="s">
        <v>187</v>
      </c>
      <c r="CY24" s="5" t="s">
        <v>169</v>
      </c>
      <c r="CZ24" s="5"/>
      <c r="DA24" s="5"/>
      <c r="DB24" s="5"/>
      <c r="DC24" s="5"/>
      <c r="DD24" s="5">
        <v>3</v>
      </c>
      <c r="DE24" s="5" t="s">
        <v>522</v>
      </c>
      <c r="DF24" s="5" t="s">
        <v>2267</v>
      </c>
      <c r="DG24" s="5">
        <v>157</v>
      </c>
      <c r="DH24" s="5"/>
      <c r="DI24" s="5"/>
      <c r="DJ24" s="5"/>
      <c r="DK24" s="5"/>
      <c r="DL24" s="5" t="s">
        <v>170</v>
      </c>
      <c r="DM24" s="5" t="s">
        <v>169</v>
      </c>
      <c r="DN24" s="5"/>
      <c r="DO24" s="5"/>
      <c r="DP24" s="5" t="s">
        <v>170</v>
      </c>
      <c r="DQ24" s="5" t="s">
        <v>207</v>
      </c>
      <c r="DR24" s="5"/>
      <c r="DS24" s="5"/>
      <c r="DT24" s="5"/>
      <c r="DU24" s="5"/>
      <c r="DV24" s="5"/>
      <c r="DW24" s="5"/>
      <c r="DX24" s="5"/>
      <c r="DY24" s="5"/>
      <c r="DZ24" s="5"/>
      <c r="EA24" s="85"/>
      <c r="EB24" s="5">
        <v>10</v>
      </c>
      <c r="EC24" s="5">
        <v>10</v>
      </c>
      <c r="ED24" s="79"/>
      <c r="EE24" s="78" t="s">
        <v>2275</v>
      </c>
      <c r="EF24" s="5">
        <v>10</v>
      </c>
      <c r="EG24" s="5"/>
      <c r="EH24" s="79"/>
      <c r="EI24" s="78"/>
      <c r="EJ24" s="5"/>
      <c r="EK24" s="5"/>
      <c r="EL24" s="79"/>
      <c r="EM24" s="78"/>
      <c r="EN24" s="5"/>
      <c r="EO24" s="5"/>
      <c r="EP24" s="79"/>
      <c r="EQ24" s="78"/>
      <c r="ER24" s="5"/>
      <c r="ES24" s="5"/>
      <c r="ET24" s="79"/>
      <c r="EU24" s="78">
        <v>2000</v>
      </c>
      <c r="EV24" s="79"/>
      <c r="EW24" s="78">
        <v>0</v>
      </c>
      <c r="EX24" s="5">
        <v>0</v>
      </c>
      <c r="EY24" s="79">
        <v>0</v>
      </c>
      <c r="EZ24" s="81"/>
      <c r="FA24" s="78">
        <v>10</v>
      </c>
      <c r="FB24" s="79"/>
      <c r="FC24" s="81"/>
      <c r="FD24" s="78"/>
      <c r="FE24" s="5"/>
      <c r="FF24" s="79"/>
      <c r="FG24" s="86"/>
      <c r="FH24" s="80"/>
      <c r="FI24" s="79">
        <f>AF23</f>
        <v>212</v>
      </c>
    </row>
    <row r="25" spans="1:190" s="69" customFormat="1">
      <c r="A25" s="57"/>
      <c r="B25" s="58"/>
      <c r="C25" s="58"/>
      <c r="D25" s="58"/>
      <c r="E25" s="58"/>
      <c r="F25" s="59"/>
      <c r="G25" s="59"/>
      <c r="H25" s="59"/>
      <c r="I25" s="60"/>
      <c r="J25" s="57"/>
      <c r="K25" s="59"/>
      <c r="L25" s="59"/>
      <c r="M25" s="61" t="s">
        <v>2280</v>
      </c>
      <c r="N25" s="59"/>
      <c r="O25" s="59"/>
      <c r="P25" s="59"/>
      <c r="Q25" s="59"/>
      <c r="R25" s="59"/>
      <c r="S25" s="59"/>
      <c r="T25" s="59"/>
      <c r="U25" s="59"/>
      <c r="V25" s="59"/>
      <c r="W25" s="59"/>
      <c r="X25" s="59"/>
      <c r="Y25" s="59"/>
      <c r="Z25" s="59"/>
      <c r="AA25" s="59"/>
      <c r="AB25" s="59"/>
      <c r="AC25" s="59"/>
      <c r="AD25" s="61" t="str">
        <f>$M25</f>
        <v>2022 Audi e-tron S Sportback(21/22" wheel)</v>
      </c>
      <c r="AE25" s="59"/>
      <c r="AF25" s="59"/>
      <c r="AG25" s="59"/>
      <c r="AH25" s="59"/>
      <c r="AI25" s="59"/>
      <c r="AJ25" s="59"/>
      <c r="AK25" s="59"/>
      <c r="AL25" s="59"/>
      <c r="AM25" s="59"/>
      <c r="AN25" s="59"/>
      <c r="AO25" s="59"/>
      <c r="AP25" s="59"/>
      <c r="AQ25" s="59"/>
      <c r="AR25" s="62"/>
      <c r="AS25" s="57"/>
      <c r="AT25" s="63" t="str">
        <f>$M25</f>
        <v>2022 Audi e-tron S Sportback(21/22" wheel)</v>
      </c>
      <c r="AU25" s="57"/>
      <c r="AV25" s="59"/>
      <c r="AW25" s="59"/>
      <c r="AX25" s="59"/>
      <c r="AY25" s="59"/>
      <c r="AZ25" s="59"/>
      <c r="BA25" s="59"/>
      <c r="BB25" s="59"/>
      <c r="BC25" s="59"/>
      <c r="BD25" s="59"/>
      <c r="BE25" s="59"/>
      <c r="BF25" s="59"/>
      <c r="BG25" s="59"/>
      <c r="BH25" s="59"/>
      <c r="BI25" s="61" t="str">
        <f>$M25</f>
        <v>2022 Audi e-tron S Sportback(21/22" wheel)</v>
      </c>
      <c r="BJ25" s="59"/>
      <c r="BK25" s="59"/>
      <c r="BL25" s="59"/>
      <c r="BM25" s="62"/>
      <c r="BN25" s="57"/>
      <c r="BO25" s="59"/>
      <c r="BP25" s="59"/>
      <c r="BQ25" s="59"/>
      <c r="BR25" s="59"/>
      <c r="BS25" s="59"/>
      <c r="BT25" s="64"/>
      <c r="BU25" s="1"/>
      <c r="BV25" s="59"/>
      <c r="BW25" s="65" t="s">
        <v>1986</v>
      </c>
      <c r="BX25" s="59"/>
      <c r="BY25" s="61" t="str">
        <f>$M25</f>
        <v>2022 Audi e-tron S Sportback(21/22" wheel)</v>
      </c>
      <c r="BZ25" s="59"/>
      <c r="CA25" s="59"/>
      <c r="CB25" s="59"/>
      <c r="CC25" s="59"/>
      <c r="CD25" s="59"/>
      <c r="CE25" s="66" t="s">
        <v>1986</v>
      </c>
      <c r="CF25" s="59"/>
      <c r="CG25" s="59"/>
      <c r="CH25" s="59"/>
      <c r="CI25" s="59"/>
      <c r="CJ25" s="59"/>
      <c r="CK25" s="59"/>
      <c r="CL25" s="59"/>
      <c r="CM25" s="59"/>
      <c r="CN25" s="59"/>
      <c r="CO25" s="61" t="str">
        <f>$M25</f>
        <v>2022 Audi e-tron S Sportback(21/22" wheel)</v>
      </c>
      <c r="CP25" s="59"/>
      <c r="CQ25" s="59"/>
      <c r="CR25" s="59"/>
      <c r="CS25" s="59"/>
      <c r="CT25" s="59"/>
      <c r="CU25" s="59"/>
      <c r="CV25" s="59"/>
      <c r="CW25" s="59"/>
      <c r="CX25" s="59"/>
      <c r="CY25" s="59"/>
      <c r="CZ25" s="59"/>
      <c r="DA25" s="59"/>
      <c r="DB25" s="59"/>
      <c r="DC25" s="59"/>
      <c r="DD25" s="59"/>
      <c r="DE25" s="59"/>
      <c r="DF25" s="61" t="str">
        <f>$M25</f>
        <v>2022 Audi e-tron S Sportback(21/22" wheel)</v>
      </c>
      <c r="DG25" s="59"/>
      <c r="DH25" s="59"/>
      <c r="DI25" s="59"/>
      <c r="DJ25" s="59"/>
      <c r="DK25" s="59"/>
      <c r="DL25" s="59"/>
      <c r="DM25" s="59"/>
      <c r="DN25" s="59"/>
      <c r="DO25" s="59"/>
      <c r="DP25" s="59"/>
      <c r="DQ25" s="59"/>
      <c r="DR25" s="61"/>
      <c r="DS25" s="61"/>
      <c r="DT25" s="61"/>
      <c r="DU25" s="61"/>
      <c r="DV25" s="61"/>
      <c r="DW25" s="61" t="str">
        <f>$M25</f>
        <v>2022 Audi e-tron S Sportback(21/22" wheel)</v>
      </c>
      <c r="DX25" s="61"/>
      <c r="DY25" s="61"/>
      <c r="DZ25" s="61"/>
      <c r="EA25" s="67"/>
      <c r="EB25" s="61"/>
      <c r="EC25" s="61"/>
      <c r="ED25" s="60"/>
      <c r="EE25" s="68"/>
      <c r="EF25" s="61"/>
      <c r="EG25" s="61"/>
      <c r="EH25" s="60"/>
      <c r="EI25" s="68"/>
      <c r="EK25" s="66" t="s">
        <v>1986</v>
      </c>
      <c r="EL25" s="60" t="str">
        <f>$M25</f>
        <v>2022 Audi e-tron S Sportback(21/22" wheel)</v>
      </c>
      <c r="EM25" s="70"/>
      <c r="EN25" s="71"/>
      <c r="EO25" s="71"/>
      <c r="EP25" s="72"/>
      <c r="EQ25" s="73"/>
      <c r="ET25" s="74"/>
      <c r="EU25" s="73"/>
      <c r="EV25" s="74"/>
      <c r="EW25" s="73"/>
      <c r="EY25" s="74"/>
      <c r="EZ25" s="75"/>
      <c r="FA25" s="68" t="str">
        <f>$M25</f>
        <v>2022 Audi e-tron S Sportback(21/22" wheel)</v>
      </c>
      <c r="FB25" s="74"/>
      <c r="FC25" s="75"/>
      <c r="FD25" s="68"/>
      <c r="FE25" s="61"/>
      <c r="FF25" s="60"/>
      <c r="FG25" s="76"/>
      <c r="FH25" s="77"/>
      <c r="FI25" s="74"/>
      <c r="FJ25" s="61"/>
      <c r="FK25" s="61"/>
      <c r="FL25" s="61"/>
      <c r="FM25" s="61"/>
      <c r="FN25" s="61"/>
      <c r="FO25" s="61"/>
      <c r="FP25" s="61"/>
      <c r="FQ25" s="61"/>
      <c r="FR25" s="61"/>
      <c r="FS25" s="61"/>
      <c r="FT25" s="61"/>
      <c r="FU25" s="61"/>
      <c r="FV25" s="61"/>
      <c r="FW25" s="61"/>
      <c r="FX25" s="61"/>
      <c r="FY25" s="61"/>
      <c r="FZ25" s="61"/>
      <c r="GA25" s="61"/>
      <c r="GB25" s="61"/>
      <c r="GD25" s="61"/>
      <c r="GE25" s="61"/>
      <c r="GF25" s="61"/>
      <c r="GG25" s="61"/>
      <c r="GH25" s="61"/>
    </row>
    <row r="26" spans="1:190" s="69" customFormat="1">
      <c r="A26" s="78">
        <v>2022</v>
      </c>
      <c r="B26" s="5" t="s">
        <v>1827</v>
      </c>
      <c r="C26" s="5" t="s">
        <v>1828</v>
      </c>
      <c r="D26" s="5" t="s">
        <v>2281</v>
      </c>
      <c r="E26" s="5" t="s">
        <v>1830</v>
      </c>
      <c r="F26" s="5">
        <v>357</v>
      </c>
      <c r="G26" s="80">
        <v>0</v>
      </c>
      <c r="H26" s="5"/>
      <c r="I26" s="79" t="s">
        <v>2173</v>
      </c>
      <c r="J26" s="78">
        <v>64</v>
      </c>
      <c r="K26" s="5">
        <v>66</v>
      </c>
      <c r="L26" s="5">
        <v>65</v>
      </c>
      <c r="M26" s="5">
        <v>85.8</v>
      </c>
      <c r="N26" s="5">
        <v>89.3</v>
      </c>
      <c r="O26" s="5">
        <v>87.340400000000002</v>
      </c>
      <c r="P26" s="5">
        <v>63.577800000000003</v>
      </c>
      <c r="Q26" s="5">
        <v>66.171300000000002</v>
      </c>
      <c r="R26" s="5">
        <v>64.719300000000004</v>
      </c>
      <c r="S26" s="5"/>
      <c r="T26" s="5"/>
      <c r="U26" s="5"/>
      <c r="V26" s="5" t="s">
        <v>167</v>
      </c>
      <c r="W26" s="5" t="s">
        <v>168</v>
      </c>
      <c r="X26" s="5" t="s">
        <v>2264</v>
      </c>
      <c r="Y26" s="5">
        <v>1</v>
      </c>
      <c r="Z26" s="5" t="s">
        <v>170</v>
      </c>
      <c r="AA26" s="5" t="s">
        <v>170</v>
      </c>
      <c r="AB26" s="5" t="s">
        <v>167</v>
      </c>
      <c r="AC26" s="5" t="s">
        <v>276</v>
      </c>
      <c r="AD26" s="5"/>
      <c r="AE26" s="5"/>
      <c r="AF26" s="5">
        <v>185</v>
      </c>
      <c r="AG26" s="5" t="s">
        <v>2021</v>
      </c>
      <c r="AH26" s="5" t="s">
        <v>2022</v>
      </c>
      <c r="AI26" s="5" t="s">
        <v>175</v>
      </c>
      <c r="AJ26" s="5" t="s">
        <v>176</v>
      </c>
      <c r="AK26" s="5" t="s">
        <v>219</v>
      </c>
      <c r="AL26" s="5" t="s">
        <v>220</v>
      </c>
      <c r="AM26" s="5"/>
      <c r="AN26" s="5"/>
      <c r="AO26" s="5"/>
      <c r="AP26" s="5"/>
      <c r="AQ26" s="5"/>
      <c r="AR26" s="79"/>
      <c r="AS26" s="78">
        <v>1000</v>
      </c>
      <c r="AT26" s="81">
        <v>1000</v>
      </c>
      <c r="AU26" s="78"/>
      <c r="AV26" s="5"/>
      <c r="AW26" s="5"/>
      <c r="AX26" s="5"/>
      <c r="AY26" s="5"/>
      <c r="AZ26" s="5"/>
      <c r="BA26" s="5"/>
      <c r="BB26" s="5"/>
      <c r="BC26" s="5"/>
      <c r="BD26" s="5"/>
      <c r="BE26" s="5"/>
      <c r="BF26" s="5"/>
      <c r="BG26" s="5"/>
      <c r="BH26" s="5"/>
      <c r="BI26" s="5"/>
      <c r="BJ26" s="5"/>
      <c r="BK26" s="5"/>
      <c r="BL26" s="5"/>
      <c r="BM26" s="79"/>
      <c r="BN26" s="82"/>
      <c r="BO26" s="5"/>
      <c r="BP26" s="5"/>
      <c r="BQ26" s="5">
        <v>33</v>
      </c>
      <c r="BR26" s="5" t="s">
        <v>221</v>
      </c>
      <c r="BS26" s="5"/>
      <c r="BT26" s="5" t="s">
        <v>2265</v>
      </c>
      <c r="BU26" s="83">
        <v>44428</v>
      </c>
      <c r="BV26" s="5">
        <v>29778</v>
      </c>
      <c r="BW26" s="84"/>
      <c r="BX26" s="5" t="s">
        <v>169</v>
      </c>
      <c r="BY26" s="5" t="s">
        <v>170</v>
      </c>
      <c r="BZ26" s="5"/>
      <c r="CA26" s="5"/>
      <c r="CB26" s="5" t="s">
        <v>170</v>
      </c>
      <c r="CC26" s="5" t="s">
        <v>170</v>
      </c>
      <c r="CD26" s="5"/>
      <c r="CE26" s="5"/>
      <c r="CF26" s="5"/>
      <c r="CG26" s="5"/>
      <c r="CH26" s="5"/>
      <c r="CI26" s="5"/>
      <c r="CJ26" s="5"/>
      <c r="CK26" s="5" t="s">
        <v>183</v>
      </c>
      <c r="CL26" s="5"/>
      <c r="CM26" s="5">
        <v>36</v>
      </c>
      <c r="CN26" s="5" t="s">
        <v>184</v>
      </c>
      <c r="CO26" s="5"/>
      <c r="CP26" s="5">
        <v>397</v>
      </c>
      <c r="CQ26" s="5">
        <v>240</v>
      </c>
      <c r="CR26" s="5">
        <v>134.5</v>
      </c>
      <c r="CS26" s="5" t="s">
        <v>2080</v>
      </c>
      <c r="CT26" s="5"/>
      <c r="CU26" s="5"/>
      <c r="CV26" s="5" t="s">
        <v>186</v>
      </c>
      <c r="CW26" s="5"/>
      <c r="CX26" s="5" t="s">
        <v>187</v>
      </c>
      <c r="CY26" s="5" t="s">
        <v>169</v>
      </c>
      <c r="CZ26" s="5"/>
      <c r="DA26" s="5"/>
      <c r="DB26" s="5"/>
      <c r="DC26" s="5"/>
      <c r="DD26" s="5">
        <v>3</v>
      </c>
      <c r="DE26" s="5" t="s">
        <v>522</v>
      </c>
      <c r="DF26" s="5" t="s">
        <v>2267</v>
      </c>
      <c r="DG26" s="5">
        <v>157</v>
      </c>
      <c r="DH26" s="5"/>
      <c r="DI26" s="5"/>
      <c r="DJ26" s="5"/>
      <c r="DK26" s="5"/>
      <c r="DL26" s="5" t="s">
        <v>170</v>
      </c>
      <c r="DM26" s="5" t="s">
        <v>169</v>
      </c>
      <c r="DN26" s="5"/>
      <c r="DO26" s="5"/>
      <c r="DP26" s="5" t="s">
        <v>170</v>
      </c>
      <c r="DQ26" s="5" t="s">
        <v>207</v>
      </c>
      <c r="DR26" s="5"/>
      <c r="DS26" s="5"/>
      <c r="DT26" s="5"/>
      <c r="DU26" s="5"/>
      <c r="DV26" s="5"/>
      <c r="DW26" s="5"/>
      <c r="DX26" s="5"/>
      <c r="DY26" s="5"/>
      <c r="DZ26" s="5"/>
      <c r="EA26" s="85"/>
      <c r="EB26" s="5">
        <v>10</v>
      </c>
      <c r="EC26" s="5">
        <v>10</v>
      </c>
      <c r="ED26" s="79"/>
      <c r="EE26" s="78" t="s">
        <v>2275</v>
      </c>
      <c r="EF26" s="5">
        <v>10</v>
      </c>
      <c r="EG26" s="5"/>
      <c r="EH26" s="79"/>
      <c r="EI26" s="78"/>
      <c r="EJ26" s="5"/>
      <c r="EK26" s="5"/>
      <c r="EL26" s="79"/>
      <c r="EM26" s="78"/>
      <c r="EN26" s="5"/>
      <c r="EO26" s="5"/>
      <c r="EP26" s="79"/>
      <c r="EQ26" s="78"/>
      <c r="ER26" s="5"/>
      <c r="ES26" s="5"/>
      <c r="ET26" s="79"/>
      <c r="EU26" s="78">
        <v>1500</v>
      </c>
      <c r="EV26" s="79"/>
      <c r="EW26" s="78">
        <v>0</v>
      </c>
      <c r="EX26" s="5">
        <v>0</v>
      </c>
      <c r="EY26" s="79">
        <v>0</v>
      </c>
      <c r="EZ26" s="81"/>
      <c r="FA26" s="78">
        <v>10</v>
      </c>
      <c r="FB26" s="79"/>
      <c r="FC26" s="81"/>
      <c r="FD26" s="78"/>
      <c r="FE26" s="5"/>
      <c r="FF26" s="79"/>
      <c r="FG26" s="86"/>
      <c r="FH26" s="80"/>
      <c r="FI26" s="87">
        <f>AF26</f>
        <v>185</v>
      </c>
    </row>
    <row r="27" spans="1:190" s="69" customFormat="1" ht="15" thickBot="1">
      <c r="A27" s="78">
        <v>2022</v>
      </c>
      <c r="B27" s="5" t="s">
        <v>1827</v>
      </c>
      <c r="C27" s="5" t="s">
        <v>1828</v>
      </c>
      <c r="D27" s="5" t="s">
        <v>2281</v>
      </c>
      <c r="E27" s="5" t="s">
        <v>1830</v>
      </c>
      <c r="F27" s="5">
        <v>357</v>
      </c>
      <c r="G27" s="80">
        <v>0</v>
      </c>
      <c r="H27" s="5"/>
      <c r="I27" s="79" t="s">
        <v>2173</v>
      </c>
      <c r="J27" s="78">
        <v>53</v>
      </c>
      <c r="K27" s="5">
        <v>51</v>
      </c>
      <c r="L27" s="5">
        <v>52</v>
      </c>
      <c r="M27" s="5">
        <v>39.280700000000003</v>
      </c>
      <c r="N27" s="5">
        <v>37.7393</v>
      </c>
      <c r="O27" s="5">
        <v>38.571800000000003</v>
      </c>
      <c r="P27" s="5">
        <v>53.013800000000003</v>
      </c>
      <c r="Q27" s="5">
        <v>50.936</v>
      </c>
      <c r="R27" s="5">
        <v>52.078699999999998</v>
      </c>
      <c r="S27" s="5"/>
      <c r="T27" s="5"/>
      <c r="U27" s="5"/>
      <c r="V27" s="5" t="s">
        <v>167</v>
      </c>
      <c r="W27" s="5" t="s">
        <v>168</v>
      </c>
      <c r="X27" s="5" t="s">
        <v>2264</v>
      </c>
      <c r="Y27" s="5">
        <v>1</v>
      </c>
      <c r="Z27" s="5" t="s">
        <v>170</v>
      </c>
      <c r="AA27" s="5" t="s">
        <v>170</v>
      </c>
      <c r="AB27" s="5" t="s">
        <v>167</v>
      </c>
      <c r="AC27" s="5" t="s">
        <v>276</v>
      </c>
      <c r="AD27" s="5"/>
      <c r="AE27" s="5"/>
      <c r="AF27" s="5">
        <v>185</v>
      </c>
      <c r="AG27" s="5" t="s">
        <v>2021</v>
      </c>
      <c r="AH27" s="5" t="s">
        <v>2022</v>
      </c>
      <c r="AI27" s="5" t="s">
        <v>2023</v>
      </c>
      <c r="AJ27" s="5" t="s">
        <v>2024</v>
      </c>
      <c r="AK27" s="5" t="s">
        <v>219</v>
      </c>
      <c r="AL27" s="5" t="s">
        <v>220</v>
      </c>
      <c r="AM27" s="5"/>
      <c r="AN27" s="5"/>
      <c r="AO27" s="5"/>
      <c r="AP27" s="5"/>
      <c r="AQ27" s="5"/>
      <c r="AR27" s="79"/>
      <c r="AS27" s="78">
        <v>1000</v>
      </c>
      <c r="AT27" s="81">
        <v>1000</v>
      </c>
      <c r="AU27" s="78"/>
      <c r="AV27" s="5"/>
      <c r="AW27" s="5"/>
      <c r="AX27" s="5"/>
      <c r="AY27" s="5"/>
      <c r="AZ27" s="5"/>
      <c r="BA27" s="5"/>
      <c r="BB27" s="5"/>
      <c r="BC27" s="5"/>
      <c r="BD27" s="5"/>
      <c r="BE27" s="5"/>
      <c r="BF27" s="5"/>
      <c r="BG27" s="5"/>
      <c r="BH27" s="5"/>
      <c r="BI27" s="5"/>
      <c r="BJ27" s="5"/>
      <c r="BK27" s="5"/>
      <c r="BL27" s="5"/>
      <c r="BM27" s="79"/>
      <c r="BN27" s="82"/>
      <c r="BO27" s="5"/>
      <c r="BP27" s="5"/>
      <c r="BQ27" s="5">
        <v>33</v>
      </c>
      <c r="BR27" s="5" t="s">
        <v>221</v>
      </c>
      <c r="BS27" s="5"/>
      <c r="BT27" s="5" t="s">
        <v>2265</v>
      </c>
      <c r="BU27" s="83">
        <v>44428</v>
      </c>
      <c r="BV27" s="5">
        <v>29778</v>
      </c>
      <c r="BW27" s="84"/>
      <c r="BX27" s="5" t="s">
        <v>169</v>
      </c>
      <c r="BY27" s="5" t="s">
        <v>170</v>
      </c>
      <c r="BZ27" s="5"/>
      <c r="CA27" s="5"/>
      <c r="CB27" s="5" t="s">
        <v>170</v>
      </c>
      <c r="CC27" s="5" t="s">
        <v>170</v>
      </c>
      <c r="CD27" s="5"/>
      <c r="CE27" s="5"/>
      <c r="CF27" s="5"/>
      <c r="CG27" s="5"/>
      <c r="CH27" s="5"/>
      <c r="CI27" s="5"/>
      <c r="CJ27" s="5"/>
      <c r="CK27" s="5" t="s">
        <v>183</v>
      </c>
      <c r="CL27" s="5"/>
      <c r="CM27" s="5">
        <v>36</v>
      </c>
      <c r="CN27" s="5" t="s">
        <v>184</v>
      </c>
      <c r="CO27" s="5"/>
      <c r="CP27" s="5">
        <v>397</v>
      </c>
      <c r="CQ27" s="5">
        <v>240</v>
      </c>
      <c r="CR27" s="5">
        <v>134.5</v>
      </c>
      <c r="CS27" s="5" t="s">
        <v>2080</v>
      </c>
      <c r="CT27" s="5"/>
      <c r="CU27" s="5"/>
      <c r="CV27" s="5" t="s">
        <v>186</v>
      </c>
      <c r="CW27" s="5"/>
      <c r="CX27" s="5" t="s">
        <v>187</v>
      </c>
      <c r="CY27" s="5" t="s">
        <v>169</v>
      </c>
      <c r="CZ27" s="5"/>
      <c r="DA27" s="5"/>
      <c r="DB27" s="5"/>
      <c r="DC27" s="5"/>
      <c r="DD27" s="5">
        <v>3</v>
      </c>
      <c r="DE27" s="5" t="s">
        <v>522</v>
      </c>
      <c r="DF27" s="5" t="s">
        <v>2267</v>
      </c>
      <c r="DG27" s="5">
        <v>138</v>
      </c>
      <c r="DH27" s="5"/>
      <c r="DI27" s="5"/>
      <c r="DJ27" s="5"/>
      <c r="DK27" s="5"/>
      <c r="DL27" s="5" t="s">
        <v>170</v>
      </c>
      <c r="DM27" s="5" t="s">
        <v>169</v>
      </c>
      <c r="DN27" s="5"/>
      <c r="DO27" s="5"/>
      <c r="DP27" s="5" t="s">
        <v>170</v>
      </c>
      <c r="DQ27" s="5" t="s">
        <v>207</v>
      </c>
      <c r="DR27" s="5"/>
      <c r="DS27" s="5"/>
      <c r="DT27" s="5"/>
      <c r="DU27" s="5"/>
      <c r="DV27" s="5"/>
      <c r="DW27" s="5"/>
      <c r="DX27" s="5"/>
      <c r="DY27" s="5"/>
      <c r="DZ27" s="5"/>
      <c r="EA27" s="85"/>
      <c r="EB27" s="5">
        <v>10</v>
      </c>
      <c r="EC27" s="5">
        <v>10</v>
      </c>
      <c r="ED27" s="79"/>
      <c r="EE27" s="78" t="s">
        <v>2275</v>
      </c>
      <c r="EF27" s="5">
        <v>10</v>
      </c>
      <c r="EG27" s="5"/>
      <c r="EH27" s="79"/>
      <c r="EI27" s="78"/>
      <c r="EJ27" s="5"/>
      <c r="EK27" s="5"/>
      <c r="EL27" s="79"/>
      <c r="EM27" s="78"/>
      <c r="EN27" s="5"/>
      <c r="EO27" s="5"/>
      <c r="EP27" s="79"/>
      <c r="EQ27" s="78"/>
      <c r="ER27" s="5"/>
      <c r="ES27" s="5"/>
      <c r="ET27" s="79"/>
      <c r="EU27" s="78">
        <v>1500</v>
      </c>
      <c r="EV27" s="79"/>
      <c r="EW27" s="78">
        <v>0</v>
      </c>
      <c r="EX27" s="5">
        <v>0</v>
      </c>
      <c r="EY27" s="79">
        <v>0</v>
      </c>
      <c r="EZ27" s="81"/>
      <c r="FA27" s="78">
        <v>10</v>
      </c>
      <c r="FB27" s="79"/>
      <c r="FC27" s="81"/>
      <c r="FD27" s="78"/>
      <c r="FE27" s="5"/>
      <c r="FF27" s="79"/>
      <c r="FG27" s="86"/>
      <c r="FH27" s="80"/>
      <c r="FI27" s="79">
        <f>AF26</f>
        <v>185</v>
      </c>
    </row>
    <row r="28" spans="1:190" s="69" customFormat="1">
      <c r="A28" s="57"/>
      <c r="B28" s="58"/>
      <c r="C28" s="58"/>
      <c r="D28" s="58"/>
      <c r="E28" s="58"/>
      <c r="F28" s="59"/>
      <c r="G28" s="59"/>
      <c r="H28" s="59"/>
      <c r="I28" s="60"/>
      <c r="J28" s="57"/>
      <c r="K28" s="59"/>
      <c r="L28" s="59"/>
      <c r="M28" s="61" t="s">
        <v>2282</v>
      </c>
      <c r="N28" s="59"/>
      <c r="O28" s="59"/>
      <c r="P28" s="59"/>
      <c r="Q28" s="59"/>
      <c r="R28" s="59"/>
      <c r="S28" s="59"/>
      <c r="T28" s="59"/>
      <c r="U28" s="59"/>
      <c r="V28" s="59"/>
      <c r="W28" s="59"/>
      <c r="X28" s="59"/>
      <c r="Y28" s="59"/>
      <c r="Z28" s="59"/>
      <c r="AA28" s="59"/>
      <c r="AB28" s="59"/>
      <c r="AC28" s="59"/>
      <c r="AD28" s="61" t="str">
        <f>$M28</f>
        <v>2022 Audi e-tron Sportback quattro</v>
      </c>
      <c r="AE28" s="59"/>
      <c r="AF28" s="59"/>
      <c r="AG28" s="59"/>
      <c r="AH28" s="59"/>
      <c r="AI28" s="59"/>
      <c r="AJ28" s="59"/>
      <c r="AK28" s="59"/>
      <c r="AL28" s="59"/>
      <c r="AM28" s="59"/>
      <c r="AN28" s="59"/>
      <c r="AO28" s="59"/>
      <c r="AP28" s="59"/>
      <c r="AQ28" s="59"/>
      <c r="AR28" s="62"/>
      <c r="AS28" s="57"/>
      <c r="AT28" s="63" t="str">
        <f>$M28</f>
        <v>2022 Audi e-tron Sportback quattro</v>
      </c>
      <c r="AU28" s="57"/>
      <c r="AV28" s="59"/>
      <c r="AW28" s="59"/>
      <c r="AX28" s="59"/>
      <c r="AY28" s="59"/>
      <c r="AZ28" s="59"/>
      <c r="BA28" s="59"/>
      <c r="BB28" s="59"/>
      <c r="BC28" s="59"/>
      <c r="BD28" s="59"/>
      <c r="BE28" s="59"/>
      <c r="BF28" s="59"/>
      <c r="BG28" s="59"/>
      <c r="BH28" s="59"/>
      <c r="BI28" s="61" t="str">
        <f>$M28</f>
        <v>2022 Audi e-tron Sportback quattro</v>
      </c>
      <c r="BJ28" s="59"/>
      <c r="BK28" s="59"/>
      <c r="BL28" s="59"/>
      <c r="BM28" s="62"/>
      <c r="BN28" s="57"/>
      <c r="BO28" s="59"/>
      <c r="BP28" s="59"/>
      <c r="BQ28" s="59"/>
      <c r="BR28" s="59"/>
      <c r="BS28" s="59"/>
      <c r="BT28" s="64"/>
      <c r="BU28" s="1"/>
      <c r="BV28" s="59"/>
      <c r="BW28" s="65" t="s">
        <v>1986</v>
      </c>
      <c r="BX28" s="59"/>
      <c r="BY28" s="61" t="str">
        <f>$M28</f>
        <v>2022 Audi e-tron Sportback quattro</v>
      </c>
      <c r="BZ28" s="59"/>
      <c r="CA28" s="59"/>
      <c r="CB28" s="59"/>
      <c r="CC28" s="59"/>
      <c r="CD28" s="59"/>
      <c r="CE28" s="66" t="s">
        <v>1986</v>
      </c>
      <c r="CF28" s="59"/>
      <c r="CG28" s="59"/>
      <c r="CH28" s="59"/>
      <c r="CI28" s="59"/>
      <c r="CJ28" s="59"/>
      <c r="CK28" s="59"/>
      <c r="CL28" s="59"/>
      <c r="CM28" s="59"/>
      <c r="CN28" s="59"/>
      <c r="CO28" s="61" t="str">
        <f>$M28</f>
        <v>2022 Audi e-tron Sportback quattro</v>
      </c>
      <c r="CP28" s="59"/>
      <c r="CQ28" s="59"/>
      <c r="CR28" s="59"/>
      <c r="CS28" s="59"/>
      <c r="CT28" s="59"/>
      <c r="CU28" s="59"/>
      <c r="CV28" s="59"/>
      <c r="CW28" s="59"/>
      <c r="CX28" s="59"/>
      <c r="CY28" s="59"/>
      <c r="CZ28" s="59"/>
      <c r="DA28" s="59"/>
      <c r="DB28" s="59"/>
      <c r="DC28" s="59"/>
      <c r="DD28" s="59"/>
      <c r="DE28" s="59"/>
      <c r="DF28" s="61" t="str">
        <f>$M28</f>
        <v>2022 Audi e-tron Sportback quattro</v>
      </c>
      <c r="DG28" s="59"/>
      <c r="DH28" s="59"/>
      <c r="DI28" s="59"/>
      <c r="DJ28" s="59"/>
      <c r="DK28" s="59"/>
      <c r="DL28" s="59"/>
      <c r="DM28" s="59"/>
      <c r="DN28" s="59"/>
      <c r="DO28" s="59"/>
      <c r="DP28" s="59"/>
      <c r="DQ28" s="59"/>
      <c r="DR28" s="61"/>
      <c r="DS28" s="61"/>
      <c r="DT28" s="61"/>
      <c r="DU28" s="61"/>
      <c r="DV28" s="61"/>
      <c r="DW28" s="61" t="str">
        <f>$M28</f>
        <v>2022 Audi e-tron Sportback quattro</v>
      </c>
      <c r="DX28" s="61"/>
      <c r="DY28" s="61"/>
      <c r="DZ28" s="61"/>
      <c r="EA28" s="67"/>
      <c r="EB28" s="61"/>
      <c r="EC28" s="61"/>
      <c r="ED28" s="60"/>
      <c r="EE28" s="68"/>
      <c r="EF28" s="61"/>
      <c r="EG28" s="61"/>
      <c r="EH28" s="60"/>
      <c r="EI28" s="68"/>
      <c r="EK28" s="66" t="s">
        <v>1986</v>
      </c>
      <c r="EL28" s="60" t="str">
        <f>$M28</f>
        <v>2022 Audi e-tron Sportback quattro</v>
      </c>
      <c r="EM28" s="70"/>
      <c r="EN28" s="71"/>
      <c r="EO28" s="71"/>
      <c r="EP28" s="72"/>
      <c r="EQ28" s="73"/>
      <c r="ET28" s="74"/>
      <c r="EU28" s="73"/>
      <c r="EV28" s="74"/>
      <c r="EW28" s="73"/>
      <c r="EY28" s="74"/>
      <c r="EZ28" s="75"/>
      <c r="FA28" s="68" t="str">
        <f>$M28</f>
        <v>2022 Audi e-tron Sportback quattro</v>
      </c>
      <c r="FB28" s="74"/>
      <c r="FC28" s="75"/>
      <c r="FD28" s="68"/>
      <c r="FE28" s="61"/>
      <c r="FF28" s="60"/>
      <c r="FG28" s="76"/>
      <c r="FH28" s="77"/>
      <c r="FI28" s="74"/>
      <c r="FJ28" s="61"/>
      <c r="FK28" s="61"/>
      <c r="FL28" s="61"/>
      <c r="FM28" s="61"/>
      <c r="FN28" s="61"/>
      <c r="FO28" s="61"/>
      <c r="FP28" s="61"/>
      <c r="FQ28" s="61"/>
      <c r="FR28" s="61"/>
      <c r="FS28" s="61"/>
      <c r="FT28" s="61"/>
      <c r="FU28" s="61"/>
      <c r="FV28" s="61"/>
      <c r="FW28" s="61"/>
      <c r="FX28" s="61"/>
      <c r="FY28" s="61"/>
      <c r="FZ28" s="61"/>
      <c r="GA28" s="61"/>
      <c r="GB28" s="61"/>
      <c r="GD28" s="61"/>
      <c r="GE28" s="61"/>
      <c r="GF28" s="61"/>
      <c r="GG28" s="61"/>
      <c r="GH28" s="61"/>
    </row>
    <row r="29" spans="1:190" s="69" customFormat="1">
      <c r="A29" s="78">
        <v>2022</v>
      </c>
      <c r="B29" s="5" t="s">
        <v>1827</v>
      </c>
      <c r="C29" s="5" t="s">
        <v>1828</v>
      </c>
      <c r="D29" s="5" t="s">
        <v>2283</v>
      </c>
      <c r="E29" s="5" t="s">
        <v>1830</v>
      </c>
      <c r="F29" s="5">
        <v>351</v>
      </c>
      <c r="G29" s="80">
        <v>0</v>
      </c>
      <c r="H29" s="5"/>
      <c r="I29" s="79" t="s">
        <v>2173</v>
      </c>
      <c r="J29" s="78">
        <v>76</v>
      </c>
      <c r="K29" s="5">
        <v>78</v>
      </c>
      <c r="L29" s="5">
        <v>77</v>
      </c>
      <c r="M29" s="5">
        <v>102.4</v>
      </c>
      <c r="N29" s="5">
        <v>105</v>
      </c>
      <c r="O29" s="5">
        <v>103.5539</v>
      </c>
      <c r="P29" s="5">
        <v>75.775999999999996</v>
      </c>
      <c r="Q29" s="5">
        <v>77.7</v>
      </c>
      <c r="R29" s="5">
        <v>76.629900000000006</v>
      </c>
      <c r="S29" s="5"/>
      <c r="T29" s="5"/>
      <c r="U29" s="5"/>
      <c r="V29" s="5" t="s">
        <v>167</v>
      </c>
      <c r="W29" s="5" t="s">
        <v>168</v>
      </c>
      <c r="X29" s="5" t="s">
        <v>2264</v>
      </c>
      <c r="Y29" s="5">
        <v>1</v>
      </c>
      <c r="Z29" s="5" t="s">
        <v>170</v>
      </c>
      <c r="AA29" s="5" t="s">
        <v>170</v>
      </c>
      <c r="AB29" s="5" t="s">
        <v>167</v>
      </c>
      <c r="AC29" s="5" t="s">
        <v>276</v>
      </c>
      <c r="AD29" s="5"/>
      <c r="AE29" s="5"/>
      <c r="AF29" s="5">
        <v>218</v>
      </c>
      <c r="AG29" s="5" t="s">
        <v>2021</v>
      </c>
      <c r="AH29" s="5" t="s">
        <v>2022</v>
      </c>
      <c r="AI29" s="5" t="s">
        <v>175</v>
      </c>
      <c r="AJ29" s="5" t="s">
        <v>176</v>
      </c>
      <c r="AK29" s="5" t="s">
        <v>219</v>
      </c>
      <c r="AL29" s="5" t="s">
        <v>220</v>
      </c>
      <c r="AM29" s="5"/>
      <c r="AN29" s="5"/>
      <c r="AO29" s="5"/>
      <c r="AP29" s="5"/>
      <c r="AQ29" s="5"/>
      <c r="AR29" s="79"/>
      <c r="AS29" s="78">
        <v>850</v>
      </c>
      <c r="AT29" s="81">
        <v>850</v>
      </c>
      <c r="AU29" s="78"/>
      <c r="AV29" s="5"/>
      <c r="AW29" s="5"/>
      <c r="AX29" s="5"/>
      <c r="AY29" s="5"/>
      <c r="AZ29" s="5"/>
      <c r="BA29" s="5"/>
      <c r="BB29" s="5"/>
      <c r="BC29" s="5"/>
      <c r="BD29" s="5"/>
      <c r="BE29" s="5"/>
      <c r="BF29" s="5"/>
      <c r="BG29" s="5"/>
      <c r="BH29" s="5"/>
      <c r="BI29" s="5"/>
      <c r="BJ29" s="5"/>
      <c r="BK29" s="5"/>
      <c r="BL29" s="5"/>
      <c r="BM29" s="79"/>
      <c r="BN29" s="82"/>
      <c r="BO29" s="5"/>
      <c r="BP29" s="5"/>
      <c r="BQ29" s="5">
        <v>33</v>
      </c>
      <c r="BR29" s="5" t="s">
        <v>221</v>
      </c>
      <c r="BS29" s="5"/>
      <c r="BT29" s="5" t="s">
        <v>2265</v>
      </c>
      <c r="BU29" s="83">
        <v>44372</v>
      </c>
      <c r="BV29" s="5">
        <v>29618</v>
      </c>
      <c r="BW29" s="84"/>
      <c r="BX29" s="5" t="s">
        <v>169</v>
      </c>
      <c r="BY29" s="5" t="s">
        <v>170</v>
      </c>
      <c r="BZ29" s="5"/>
      <c r="CA29" s="5"/>
      <c r="CB29" s="5" t="s">
        <v>170</v>
      </c>
      <c r="CC29" s="5" t="s">
        <v>170</v>
      </c>
      <c r="CD29" s="5"/>
      <c r="CE29" s="5"/>
      <c r="CF29" s="5"/>
      <c r="CG29" s="5"/>
      <c r="CH29" s="5"/>
      <c r="CI29" s="5"/>
      <c r="CJ29" s="5"/>
      <c r="CK29" s="5" t="s">
        <v>183</v>
      </c>
      <c r="CL29" s="5"/>
      <c r="CM29" s="5">
        <v>36</v>
      </c>
      <c r="CN29" s="5" t="s">
        <v>184</v>
      </c>
      <c r="CO29" s="5"/>
      <c r="CP29" s="5">
        <v>397</v>
      </c>
      <c r="CQ29" s="5">
        <v>240</v>
      </c>
      <c r="CR29" s="5">
        <v>138.6</v>
      </c>
      <c r="CS29" s="5" t="s">
        <v>2080</v>
      </c>
      <c r="CT29" s="5"/>
      <c r="CU29" s="5"/>
      <c r="CV29" s="5" t="s">
        <v>186</v>
      </c>
      <c r="CW29" s="5"/>
      <c r="CX29" s="5" t="s">
        <v>187</v>
      </c>
      <c r="CY29" s="5" t="s">
        <v>169</v>
      </c>
      <c r="CZ29" s="5"/>
      <c r="DA29" s="5"/>
      <c r="DB29" s="5"/>
      <c r="DC29" s="5"/>
      <c r="DD29" s="5">
        <v>2</v>
      </c>
      <c r="DE29" s="5" t="s">
        <v>522</v>
      </c>
      <c r="DF29" s="5" t="s">
        <v>2267</v>
      </c>
      <c r="DG29" s="5" t="s">
        <v>2271</v>
      </c>
      <c r="DH29" s="5"/>
      <c r="DI29" s="5"/>
      <c r="DJ29" s="5"/>
      <c r="DK29" s="5"/>
      <c r="DL29" s="5" t="s">
        <v>170</v>
      </c>
      <c r="DM29" s="5" t="s">
        <v>169</v>
      </c>
      <c r="DN29" s="5"/>
      <c r="DO29" s="5"/>
      <c r="DP29" s="5" t="s">
        <v>170</v>
      </c>
      <c r="DQ29" s="5" t="s">
        <v>207</v>
      </c>
      <c r="DR29" s="5"/>
      <c r="DS29" s="5"/>
      <c r="DT29" s="5"/>
      <c r="DU29" s="5"/>
      <c r="DV29" s="5"/>
      <c r="DW29" s="5"/>
      <c r="DX29" s="5"/>
      <c r="DY29" s="5"/>
      <c r="DZ29" s="5"/>
      <c r="EA29" s="85"/>
      <c r="EB29" s="5">
        <v>10</v>
      </c>
      <c r="EC29" s="5">
        <v>10</v>
      </c>
      <c r="ED29" s="79"/>
      <c r="EE29" s="78" t="s">
        <v>2272</v>
      </c>
      <c r="EF29" s="5">
        <v>10</v>
      </c>
      <c r="EG29" s="5"/>
      <c r="EH29" s="79"/>
      <c r="EI29" s="78"/>
      <c r="EJ29" s="5"/>
      <c r="EK29" s="5"/>
      <c r="EL29" s="79"/>
      <c r="EM29" s="78"/>
      <c r="EN29" s="5"/>
      <c r="EO29" s="5"/>
      <c r="EP29" s="79"/>
      <c r="EQ29" s="78"/>
      <c r="ER29" s="5"/>
      <c r="ES29" s="5"/>
      <c r="ET29" s="79"/>
      <c r="EU29" s="78">
        <v>2250</v>
      </c>
      <c r="EV29" s="79"/>
      <c r="EW29" s="78">
        <v>0</v>
      </c>
      <c r="EX29" s="5">
        <v>0</v>
      </c>
      <c r="EY29" s="79">
        <v>0</v>
      </c>
      <c r="EZ29" s="81"/>
      <c r="FA29" s="78">
        <v>10</v>
      </c>
      <c r="FB29" s="79"/>
      <c r="FC29" s="81"/>
      <c r="FD29" s="78"/>
      <c r="FE29" s="5"/>
      <c r="FF29" s="79"/>
      <c r="FG29" s="86"/>
      <c r="FH29" s="80"/>
      <c r="FI29" s="87">
        <f>AF29</f>
        <v>218</v>
      </c>
    </row>
    <row r="30" spans="1:190" s="69" customFormat="1" ht="15" thickBot="1">
      <c r="A30" s="78">
        <v>2022</v>
      </c>
      <c r="B30" s="5" t="s">
        <v>1827</v>
      </c>
      <c r="C30" s="5" t="s">
        <v>1828</v>
      </c>
      <c r="D30" s="5" t="s">
        <v>2283</v>
      </c>
      <c r="E30" s="5" t="s">
        <v>1830</v>
      </c>
      <c r="F30" s="5">
        <v>351</v>
      </c>
      <c r="G30" s="80">
        <v>0</v>
      </c>
      <c r="H30" s="5"/>
      <c r="I30" s="79" t="s">
        <v>2173</v>
      </c>
      <c r="J30" s="78">
        <v>44</v>
      </c>
      <c r="K30" s="5">
        <v>43</v>
      </c>
      <c r="L30" s="5">
        <v>44</v>
      </c>
      <c r="M30" s="5">
        <v>32.9133</v>
      </c>
      <c r="N30" s="5">
        <v>32.096400000000003</v>
      </c>
      <c r="O30" s="5">
        <v>32.540599999999998</v>
      </c>
      <c r="P30" s="5">
        <v>44.479799999999997</v>
      </c>
      <c r="Q30" s="5">
        <v>43.378399999999999</v>
      </c>
      <c r="R30" s="5">
        <v>43.984099999999998</v>
      </c>
      <c r="S30" s="5"/>
      <c r="T30" s="5"/>
      <c r="U30" s="5"/>
      <c r="V30" s="5" t="s">
        <v>167</v>
      </c>
      <c r="W30" s="5" t="s">
        <v>168</v>
      </c>
      <c r="X30" s="5" t="s">
        <v>2264</v>
      </c>
      <c r="Y30" s="5">
        <v>1</v>
      </c>
      <c r="Z30" s="5" t="s">
        <v>170</v>
      </c>
      <c r="AA30" s="5" t="s">
        <v>170</v>
      </c>
      <c r="AB30" s="5" t="s">
        <v>167</v>
      </c>
      <c r="AC30" s="5" t="s">
        <v>276</v>
      </c>
      <c r="AD30" s="5"/>
      <c r="AE30" s="5"/>
      <c r="AF30" s="5">
        <v>218</v>
      </c>
      <c r="AG30" s="5" t="s">
        <v>2021</v>
      </c>
      <c r="AH30" s="5" t="s">
        <v>2022</v>
      </c>
      <c r="AI30" s="5" t="s">
        <v>2023</v>
      </c>
      <c r="AJ30" s="5" t="s">
        <v>2024</v>
      </c>
      <c r="AK30" s="5" t="s">
        <v>219</v>
      </c>
      <c r="AL30" s="5" t="s">
        <v>220</v>
      </c>
      <c r="AM30" s="5"/>
      <c r="AN30" s="5"/>
      <c r="AO30" s="5"/>
      <c r="AP30" s="5"/>
      <c r="AQ30" s="5"/>
      <c r="AR30" s="79"/>
      <c r="AS30" s="78">
        <v>850</v>
      </c>
      <c r="AT30" s="81">
        <v>850</v>
      </c>
      <c r="AU30" s="78"/>
      <c r="AV30" s="5"/>
      <c r="AW30" s="5"/>
      <c r="AX30" s="5"/>
      <c r="AY30" s="5"/>
      <c r="AZ30" s="5"/>
      <c r="BA30" s="5"/>
      <c r="BB30" s="5"/>
      <c r="BC30" s="5"/>
      <c r="BD30" s="5"/>
      <c r="BE30" s="5"/>
      <c r="BF30" s="5"/>
      <c r="BG30" s="5"/>
      <c r="BH30" s="5"/>
      <c r="BI30" s="5"/>
      <c r="BJ30" s="5"/>
      <c r="BK30" s="5"/>
      <c r="BL30" s="5"/>
      <c r="BM30" s="79"/>
      <c r="BN30" s="82"/>
      <c r="BO30" s="5"/>
      <c r="BP30" s="5"/>
      <c r="BQ30" s="5">
        <v>33</v>
      </c>
      <c r="BR30" s="5" t="s">
        <v>221</v>
      </c>
      <c r="BS30" s="5"/>
      <c r="BT30" s="5" t="s">
        <v>2265</v>
      </c>
      <c r="BU30" s="83">
        <v>44372</v>
      </c>
      <c r="BV30" s="5">
        <v>29618</v>
      </c>
      <c r="BW30" s="84"/>
      <c r="BX30" s="5" t="s">
        <v>169</v>
      </c>
      <c r="BY30" s="5" t="s">
        <v>170</v>
      </c>
      <c r="BZ30" s="5"/>
      <c r="CA30" s="5"/>
      <c r="CB30" s="5" t="s">
        <v>170</v>
      </c>
      <c r="CC30" s="5" t="s">
        <v>170</v>
      </c>
      <c r="CD30" s="5"/>
      <c r="CE30" s="5"/>
      <c r="CF30" s="5"/>
      <c r="CG30" s="5"/>
      <c r="CH30" s="5"/>
      <c r="CI30" s="5"/>
      <c r="CJ30" s="5"/>
      <c r="CK30" s="5" t="s">
        <v>183</v>
      </c>
      <c r="CL30" s="5"/>
      <c r="CM30" s="5">
        <v>36</v>
      </c>
      <c r="CN30" s="5" t="s">
        <v>184</v>
      </c>
      <c r="CO30" s="5"/>
      <c r="CP30" s="5">
        <v>397</v>
      </c>
      <c r="CQ30" s="5">
        <v>240</v>
      </c>
      <c r="CR30" s="5">
        <v>138.6</v>
      </c>
      <c r="CS30" s="5" t="s">
        <v>2080</v>
      </c>
      <c r="CT30" s="5"/>
      <c r="CU30" s="5"/>
      <c r="CV30" s="5" t="s">
        <v>186</v>
      </c>
      <c r="CW30" s="5"/>
      <c r="CX30" s="5" t="s">
        <v>187</v>
      </c>
      <c r="CY30" s="5" t="s">
        <v>169</v>
      </c>
      <c r="CZ30" s="5"/>
      <c r="DA30" s="5"/>
      <c r="DB30" s="5"/>
      <c r="DC30" s="5"/>
      <c r="DD30" s="5">
        <v>2</v>
      </c>
      <c r="DE30" s="5" t="s">
        <v>522</v>
      </c>
      <c r="DF30" s="5" t="s">
        <v>2267</v>
      </c>
      <c r="DG30" s="5" t="s">
        <v>2271</v>
      </c>
      <c r="DH30" s="5"/>
      <c r="DI30" s="5"/>
      <c r="DJ30" s="5"/>
      <c r="DK30" s="5"/>
      <c r="DL30" s="5" t="s">
        <v>170</v>
      </c>
      <c r="DM30" s="5" t="s">
        <v>169</v>
      </c>
      <c r="DN30" s="5"/>
      <c r="DO30" s="5"/>
      <c r="DP30" s="5" t="s">
        <v>170</v>
      </c>
      <c r="DQ30" s="5" t="s">
        <v>207</v>
      </c>
      <c r="DR30" s="5"/>
      <c r="DS30" s="5"/>
      <c r="DT30" s="5"/>
      <c r="DU30" s="5"/>
      <c r="DV30" s="5"/>
      <c r="DW30" s="5"/>
      <c r="DX30" s="5"/>
      <c r="DY30" s="5"/>
      <c r="DZ30" s="5"/>
      <c r="EA30" s="85"/>
      <c r="EB30" s="5">
        <v>10</v>
      </c>
      <c r="EC30" s="5">
        <v>10</v>
      </c>
      <c r="ED30" s="79"/>
      <c r="EE30" s="78" t="s">
        <v>2272</v>
      </c>
      <c r="EF30" s="5">
        <v>10</v>
      </c>
      <c r="EG30" s="5"/>
      <c r="EH30" s="79"/>
      <c r="EI30" s="78"/>
      <c r="EJ30" s="5"/>
      <c r="EK30" s="5"/>
      <c r="EL30" s="79"/>
      <c r="EM30" s="78"/>
      <c r="EN30" s="5"/>
      <c r="EO30" s="5"/>
      <c r="EP30" s="79"/>
      <c r="EQ30" s="78"/>
      <c r="ER30" s="5"/>
      <c r="ES30" s="5"/>
      <c r="ET30" s="79"/>
      <c r="EU30" s="78">
        <v>2250</v>
      </c>
      <c r="EV30" s="79"/>
      <c r="EW30" s="78">
        <v>0</v>
      </c>
      <c r="EX30" s="5">
        <v>0</v>
      </c>
      <c r="EY30" s="79">
        <v>0</v>
      </c>
      <c r="EZ30" s="81"/>
      <c r="FA30" s="78">
        <v>10</v>
      </c>
      <c r="FB30" s="79"/>
      <c r="FC30" s="81"/>
      <c r="FD30" s="78"/>
      <c r="FE30" s="5"/>
      <c r="FF30" s="79"/>
      <c r="FG30" s="86"/>
      <c r="FH30" s="80"/>
      <c r="FI30" s="79">
        <f>AF29</f>
        <v>218</v>
      </c>
    </row>
    <row r="31" spans="1:190" s="69" customFormat="1">
      <c r="A31" s="57"/>
      <c r="B31" s="58"/>
      <c r="C31" s="58"/>
      <c r="D31" s="58"/>
      <c r="E31" s="58"/>
      <c r="F31" s="59"/>
      <c r="G31" s="59"/>
      <c r="H31" s="59"/>
      <c r="I31" s="60"/>
      <c r="J31" s="57"/>
      <c r="K31" s="59"/>
      <c r="L31" s="59"/>
      <c r="M31" s="61" t="s">
        <v>2284</v>
      </c>
      <c r="N31" s="59"/>
      <c r="O31" s="59"/>
      <c r="P31" s="59"/>
      <c r="Q31" s="59"/>
      <c r="R31" s="59"/>
      <c r="S31" s="59"/>
      <c r="T31" s="59"/>
      <c r="U31" s="59"/>
      <c r="V31" s="59"/>
      <c r="W31" s="59"/>
      <c r="X31" s="59"/>
      <c r="Y31" s="59"/>
      <c r="Z31" s="59"/>
      <c r="AA31" s="59"/>
      <c r="AB31" s="59"/>
      <c r="AC31" s="59"/>
      <c r="AD31" s="61" t="str">
        <f>$M31</f>
        <v>2022 Audi Q4 e-tron quattro</v>
      </c>
      <c r="AE31" s="59"/>
      <c r="AF31" s="59"/>
      <c r="AG31" s="59"/>
      <c r="AH31" s="59"/>
      <c r="AI31" s="59"/>
      <c r="AJ31" s="59"/>
      <c r="AK31" s="59"/>
      <c r="AL31" s="59"/>
      <c r="AM31" s="59"/>
      <c r="AN31" s="59"/>
      <c r="AO31" s="59"/>
      <c r="AP31" s="59"/>
      <c r="AQ31" s="59"/>
      <c r="AR31" s="62"/>
      <c r="AS31" s="57"/>
      <c r="AT31" s="63" t="str">
        <f>$M31</f>
        <v>2022 Audi Q4 e-tron quattro</v>
      </c>
      <c r="AU31" s="57"/>
      <c r="AV31" s="59"/>
      <c r="AW31" s="59"/>
      <c r="AX31" s="59"/>
      <c r="AY31" s="59"/>
      <c r="AZ31" s="59"/>
      <c r="BA31" s="59"/>
      <c r="BB31" s="59"/>
      <c r="BC31" s="59"/>
      <c r="BD31" s="59"/>
      <c r="BE31" s="59"/>
      <c r="BF31" s="59"/>
      <c r="BG31" s="59"/>
      <c r="BH31" s="59"/>
      <c r="BI31" s="61" t="str">
        <f>$M31</f>
        <v>2022 Audi Q4 e-tron quattro</v>
      </c>
      <c r="BJ31" s="59"/>
      <c r="BK31" s="59"/>
      <c r="BL31" s="59"/>
      <c r="BM31" s="62"/>
      <c r="BN31" s="57"/>
      <c r="BO31" s="59"/>
      <c r="BP31" s="59"/>
      <c r="BQ31" s="59"/>
      <c r="BR31" s="59"/>
      <c r="BS31" s="59"/>
      <c r="BT31" s="64"/>
      <c r="BU31" s="1"/>
      <c r="BV31" s="59"/>
      <c r="BW31" s="65" t="s">
        <v>1986</v>
      </c>
      <c r="BX31" s="59"/>
      <c r="BY31" s="61" t="str">
        <f>$M31</f>
        <v>2022 Audi Q4 e-tron quattro</v>
      </c>
      <c r="BZ31" s="59"/>
      <c r="CA31" s="59"/>
      <c r="CB31" s="59"/>
      <c r="CC31" s="59"/>
      <c r="CD31" s="59"/>
      <c r="CE31" s="66" t="s">
        <v>1986</v>
      </c>
      <c r="CF31" s="59"/>
      <c r="CG31" s="59"/>
      <c r="CH31" s="59"/>
      <c r="CI31" s="59"/>
      <c r="CJ31" s="59"/>
      <c r="CK31" s="59"/>
      <c r="CL31" s="59"/>
      <c r="CM31" s="59"/>
      <c r="CN31" s="59"/>
      <c r="CO31" s="61" t="str">
        <f>$M31</f>
        <v>2022 Audi Q4 e-tron quattro</v>
      </c>
      <c r="CP31" s="59"/>
      <c r="CQ31" s="59"/>
      <c r="CR31" s="59"/>
      <c r="CS31" s="59"/>
      <c r="CT31" s="59"/>
      <c r="CU31" s="59"/>
      <c r="CV31" s="59"/>
      <c r="CW31" s="59"/>
      <c r="CX31" s="59"/>
      <c r="CY31" s="59"/>
      <c r="CZ31" s="59"/>
      <c r="DA31" s="59"/>
      <c r="DB31" s="59"/>
      <c r="DC31" s="59"/>
      <c r="DD31" s="59"/>
      <c r="DE31" s="59"/>
      <c r="DF31" s="61" t="str">
        <f>$M31</f>
        <v>2022 Audi Q4 e-tron quattro</v>
      </c>
      <c r="DG31" s="59"/>
      <c r="DH31" s="59"/>
      <c r="DI31" s="59"/>
      <c r="DJ31" s="59"/>
      <c r="DK31" s="59"/>
      <c r="DL31" s="59"/>
      <c r="DM31" s="59"/>
      <c r="DN31" s="59"/>
      <c r="DO31" s="59"/>
      <c r="DP31" s="59"/>
      <c r="DQ31" s="59"/>
      <c r="DR31" s="61"/>
      <c r="DS31" s="61"/>
      <c r="DT31" s="61"/>
      <c r="DU31" s="61"/>
      <c r="DV31" s="61"/>
      <c r="DW31" s="61" t="str">
        <f>$M31</f>
        <v>2022 Audi Q4 e-tron quattro</v>
      </c>
      <c r="DX31" s="61"/>
      <c r="DY31" s="61"/>
      <c r="DZ31" s="61"/>
      <c r="EA31" s="67"/>
      <c r="EB31" s="61"/>
      <c r="EC31" s="61"/>
      <c r="ED31" s="60"/>
      <c r="EE31" s="68"/>
      <c r="EF31" s="61"/>
      <c r="EG31" s="61"/>
      <c r="EH31" s="60"/>
      <c r="EI31" s="68"/>
      <c r="EK31" s="66" t="s">
        <v>1986</v>
      </c>
      <c r="EL31" s="60" t="str">
        <f>$M31</f>
        <v>2022 Audi Q4 e-tron quattro</v>
      </c>
      <c r="EM31" s="70"/>
      <c r="EN31" s="71"/>
      <c r="EO31" s="71"/>
      <c r="EP31" s="72"/>
      <c r="EQ31" s="73"/>
      <c r="ET31" s="74"/>
      <c r="EU31" s="73"/>
      <c r="EV31" s="74"/>
      <c r="EW31" s="73"/>
      <c r="EY31" s="74"/>
      <c r="EZ31" s="75"/>
      <c r="FA31" s="68" t="str">
        <f>$M31</f>
        <v>2022 Audi Q4 e-tron quattro</v>
      </c>
      <c r="FB31" s="74"/>
      <c r="FC31" s="75"/>
      <c r="FD31" s="68"/>
      <c r="FE31" s="61"/>
      <c r="FF31" s="60"/>
      <c r="FG31" s="76"/>
      <c r="FH31" s="77"/>
      <c r="FI31" s="74"/>
      <c r="FJ31" s="61"/>
      <c r="FK31" s="61"/>
      <c r="FL31" s="61"/>
      <c r="FM31" s="61"/>
      <c r="FN31" s="61"/>
      <c r="FO31" s="61"/>
      <c r="FP31" s="61"/>
      <c r="FQ31" s="61"/>
      <c r="FR31" s="61"/>
      <c r="FS31" s="61"/>
      <c r="FT31" s="61"/>
      <c r="FU31" s="61"/>
      <c r="FV31" s="61"/>
      <c r="FW31" s="61"/>
      <c r="FX31" s="61"/>
      <c r="FY31" s="61"/>
      <c r="FZ31" s="61"/>
      <c r="GA31" s="61"/>
      <c r="GB31" s="61"/>
      <c r="GD31" s="61"/>
      <c r="GE31" s="61"/>
      <c r="GF31" s="61"/>
      <c r="GG31" s="61"/>
      <c r="GH31" s="61"/>
    </row>
    <row r="32" spans="1:190" s="69" customFormat="1">
      <c r="A32" s="78">
        <v>2022</v>
      </c>
      <c r="B32" s="5" t="s">
        <v>1827</v>
      </c>
      <c r="C32" s="5" t="s">
        <v>1828</v>
      </c>
      <c r="D32" s="5" t="s">
        <v>2285</v>
      </c>
      <c r="E32" s="5" t="s">
        <v>1830</v>
      </c>
      <c r="F32" s="5">
        <v>358</v>
      </c>
      <c r="G32" s="80">
        <v>0</v>
      </c>
      <c r="H32" s="5"/>
      <c r="I32" s="79" t="s">
        <v>2173</v>
      </c>
      <c r="J32" s="78">
        <v>100</v>
      </c>
      <c r="K32" s="5">
        <v>89</v>
      </c>
      <c r="L32" s="5">
        <v>95</v>
      </c>
      <c r="M32" s="5">
        <v>142.6</v>
      </c>
      <c r="N32" s="5">
        <v>127</v>
      </c>
      <c r="O32" s="5">
        <v>135.13059999999999</v>
      </c>
      <c r="P32" s="5">
        <v>99.82</v>
      </c>
      <c r="Q32" s="5">
        <v>88.9</v>
      </c>
      <c r="R32" s="5">
        <v>94.591399999999993</v>
      </c>
      <c r="S32" s="5"/>
      <c r="T32" s="5"/>
      <c r="U32" s="5"/>
      <c r="V32" s="5" t="s">
        <v>167</v>
      </c>
      <c r="W32" s="5" t="s">
        <v>168</v>
      </c>
      <c r="X32" s="5" t="s">
        <v>2264</v>
      </c>
      <c r="Y32" s="5">
        <v>1</v>
      </c>
      <c r="Z32" s="5" t="s">
        <v>170</v>
      </c>
      <c r="AA32" s="5" t="s">
        <v>170</v>
      </c>
      <c r="AB32" s="5" t="s">
        <v>167</v>
      </c>
      <c r="AC32" s="5" t="s">
        <v>276</v>
      </c>
      <c r="AD32" s="5"/>
      <c r="AE32" s="5"/>
      <c r="AF32" s="5">
        <v>241</v>
      </c>
      <c r="AG32" s="5" t="s">
        <v>2021</v>
      </c>
      <c r="AH32" s="5" t="s">
        <v>2022</v>
      </c>
      <c r="AI32" s="5" t="s">
        <v>175</v>
      </c>
      <c r="AJ32" s="5" t="s">
        <v>176</v>
      </c>
      <c r="AK32" s="5">
        <v>4</v>
      </c>
      <c r="AL32" s="5" t="s">
        <v>2286</v>
      </c>
      <c r="AM32" s="5"/>
      <c r="AN32" s="5"/>
      <c r="AO32" s="5"/>
      <c r="AP32" s="5"/>
      <c r="AQ32" s="5"/>
      <c r="AR32" s="79"/>
      <c r="AS32" s="78">
        <v>700</v>
      </c>
      <c r="AT32" s="81">
        <v>700</v>
      </c>
      <c r="AU32" s="78"/>
      <c r="AV32" s="5"/>
      <c r="AW32" s="5"/>
      <c r="AX32" s="5"/>
      <c r="AY32" s="5"/>
      <c r="AZ32" s="5"/>
      <c r="BA32" s="5"/>
      <c r="BB32" s="5"/>
      <c r="BC32" s="5"/>
      <c r="BD32" s="5"/>
      <c r="BE32" s="5"/>
      <c r="BF32" s="5"/>
      <c r="BG32" s="5"/>
      <c r="BH32" s="5"/>
      <c r="BI32" s="5"/>
      <c r="BJ32" s="5"/>
      <c r="BK32" s="5"/>
      <c r="BL32" s="5"/>
      <c r="BM32" s="79"/>
      <c r="BN32" s="82"/>
      <c r="BO32" s="5"/>
      <c r="BP32" s="5"/>
      <c r="BQ32" s="5">
        <v>33</v>
      </c>
      <c r="BR32" s="5" t="s">
        <v>221</v>
      </c>
      <c r="BS32" s="5"/>
      <c r="BT32" s="5" t="s">
        <v>2287</v>
      </c>
      <c r="BU32" s="83">
        <v>44407</v>
      </c>
      <c r="BV32" s="5">
        <v>29717</v>
      </c>
      <c r="BW32" s="84"/>
      <c r="BX32" s="5" t="s">
        <v>170</v>
      </c>
      <c r="BY32" s="5" t="s">
        <v>170</v>
      </c>
      <c r="BZ32" s="5"/>
      <c r="CA32" s="5"/>
      <c r="CB32" s="5" t="s">
        <v>170</v>
      </c>
      <c r="CC32" s="5" t="s">
        <v>170</v>
      </c>
      <c r="CD32" s="5"/>
      <c r="CE32" s="5"/>
      <c r="CF32" s="5"/>
      <c r="CG32" s="5"/>
      <c r="CH32" s="5"/>
      <c r="CI32" s="5"/>
      <c r="CJ32" s="5"/>
      <c r="CK32" s="5" t="s">
        <v>183</v>
      </c>
      <c r="CL32" s="5"/>
      <c r="CM32" s="5">
        <v>12</v>
      </c>
      <c r="CN32" s="5" t="s">
        <v>184</v>
      </c>
      <c r="CO32" s="5"/>
      <c r="CP32" s="5">
        <v>352</v>
      </c>
      <c r="CQ32" s="5">
        <v>234</v>
      </c>
      <c r="CR32" s="5">
        <v>166.3</v>
      </c>
      <c r="CS32" s="5" t="s">
        <v>2080</v>
      </c>
      <c r="CT32" s="5"/>
      <c r="CU32" s="5"/>
      <c r="CV32" s="5" t="s">
        <v>186</v>
      </c>
      <c r="CW32" s="5"/>
      <c r="CX32" s="5" t="s">
        <v>187</v>
      </c>
      <c r="CY32" s="5" t="s">
        <v>169</v>
      </c>
      <c r="CZ32" s="5"/>
      <c r="DA32" s="5"/>
      <c r="DB32" s="5"/>
      <c r="DC32" s="5" t="s">
        <v>2288</v>
      </c>
      <c r="DD32" s="5">
        <v>2</v>
      </c>
      <c r="DE32" s="5" t="s">
        <v>522</v>
      </c>
      <c r="DF32" s="5" t="s">
        <v>2267</v>
      </c>
      <c r="DG32" s="5" t="s">
        <v>2289</v>
      </c>
      <c r="DH32" s="5"/>
      <c r="DI32" s="5"/>
      <c r="DJ32" s="5"/>
      <c r="DK32" s="5"/>
      <c r="DL32" s="5" t="s">
        <v>170</v>
      </c>
      <c r="DM32" s="5" t="s">
        <v>169</v>
      </c>
      <c r="DN32" s="5"/>
      <c r="DO32" s="5"/>
      <c r="DP32" s="5" t="s">
        <v>170</v>
      </c>
      <c r="DQ32" s="5" t="s">
        <v>207</v>
      </c>
      <c r="DR32" s="5"/>
      <c r="DS32" s="5"/>
      <c r="DT32" s="5"/>
      <c r="DU32" s="5"/>
      <c r="DV32" s="5"/>
      <c r="DW32" s="5"/>
      <c r="DX32" s="5"/>
      <c r="DY32" s="5"/>
      <c r="DZ32" s="5"/>
      <c r="EA32" s="85"/>
      <c r="EB32" s="5">
        <v>10</v>
      </c>
      <c r="EC32" s="5">
        <v>10</v>
      </c>
      <c r="ED32" s="79"/>
      <c r="EE32" s="78" t="s">
        <v>2290</v>
      </c>
      <c r="EF32" s="5">
        <v>10</v>
      </c>
      <c r="EG32" s="5"/>
      <c r="EH32" s="79"/>
      <c r="EI32" s="78"/>
      <c r="EJ32" s="5"/>
      <c r="EK32" s="5"/>
      <c r="EL32" s="79"/>
      <c r="EM32" s="78"/>
      <c r="EN32" s="5"/>
      <c r="EO32" s="5"/>
      <c r="EP32" s="79"/>
      <c r="EQ32" s="78"/>
      <c r="ER32" s="5"/>
      <c r="ES32" s="5"/>
      <c r="ET32" s="79"/>
      <c r="EU32" s="78">
        <v>3000</v>
      </c>
      <c r="EV32" s="79"/>
      <c r="EW32" s="78">
        <v>0</v>
      </c>
      <c r="EX32" s="5">
        <v>0</v>
      </c>
      <c r="EY32" s="79">
        <v>0</v>
      </c>
      <c r="EZ32" s="81"/>
      <c r="FA32" s="78">
        <v>9</v>
      </c>
      <c r="FB32" s="79"/>
      <c r="FC32" s="81"/>
      <c r="FD32" s="78"/>
      <c r="FE32" s="5"/>
      <c r="FF32" s="79"/>
      <c r="FG32" s="86"/>
      <c r="FH32" s="80"/>
      <c r="FI32" s="87">
        <f>AF32</f>
        <v>241</v>
      </c>
    </row>
    <row r="33" spans="1:190" s="69" customFormat="1" ht="15" thickBot="1">
      <c r="A33" s="78">
        <v>2022</v>
      </c>
      <c r="B33" s="5" t="s">
        <v>1827</v>
      </c>
      <c r="C33" s="5" t="s">
        <v>1828</v>
      </c>
      <c r="D33" s="5" t="s">
        <v>2285</v>
      </c>
      <c r="E33" s="5" t="s">
        <v>1830</v>
      </c>
      <c r="F33" s="5">
        <v>358</v>
      </c>
      <c r="G33" s="80">
        <v>0</v>
      </c>
      <c r="H33" s="5"/>
      <c r="I33" s="79" t="s">
        <v>2173</v>
      </c>
      <c r="J33" s="78">
        <v>34</v>
      </c>
      <c r="K33" s="5">
        <v>38</v>
      </c>
      <c r="L33" s="5">
        <v>36</v>
      </c>
      <c r="M33" s="5">
        <v>23.6356</v>
      </c>
      <c r="N33" s="5">
        <v>26.544</v>
      </c>
      <c r="O33" s="5">
        <v>24.944400000000002</v>
      </c>
      <c r="P33" s="5">
        <v>33.765799999999999</v>
      </c>
      <c r="Q33" s="5">
        <v>37.913400000000003</v>
      </c>
      <c r="R33" s="5">
        <v>35.632199999999997</v>
      </c>
      <c r="S33" s="5"/>
      <c r="T33" s="5"/>
      <c r="U33" s="5"/>
      <c r="V33" s="5" t="s">
        <v>167</v>
      </c>
      <c r="W33" s="5" t="s">
        <v>168</v>
      </c>
      <c r="X33" s="5" t="s">
        <v>2264</v>
      </c>
      <c r="Y33" s="5">
        <v>1</v>
      </c>
      <c r="Z33" s="5" t="s">
        <v>170</v>
      </c>
      <c r="AA33" s="5" t="s">
        <v>170</v>
      </c>
      <c r="AB33" s="5" t="s">
        <v>167</v>
      </c>
      <c r="AC33" s="5" t="s">
        <v>276</v>
      </c>
      <c r="AD33" s="5"/>
      <c r="AE33" s="5"/>
      <c r="AF33" s="5">
        <v>241</v>
      </c>
      <c r="AG33" s="5" t="s">
        <v>2021</v>
      </c>
      <c r="AH33" s="5" t="s">
        <v>2022</v>
      </c>
      <c r="AI33" s="5" t="s">
        <v>2023</v>
      </c>
      <c r="AJ33" s="5" t="s">
        <v>2024</v>
      </c>
      <c r="AK33" s="5">
        <v>4</v>
      </c>
      <c r="AL33" s="5" t="s">
        <v>2286</v>
      </c>
      <c r="AM33" s="5"/>
      <c r="AN33" s="5"/>
      <c r="AO33" s="5"/>
      <c r="AP33" s="5"/>
      <c r="AQ33" s="5"/>
      <c r="AR33" s="79"/>
      <c r="AS33" s="78">
        <v>700</v>
      </c>
      <c r="AT33" s="81">
        <v>700</v>
      </c>
      <c r="AU33" s="78"/>
      <c r="AV33" s="5"/>
      <c r="AW33" s="5"/>
      <c r="AX33" s="5"/>
      <c r="AY33" s="5"/>
      <c r="AZ33" s="5"/>
      <c r="BA33" s="5"/>
      <c r="BB33" s="5"/>
      <c r="BC33" s="5"/>
      <c r="BD33" s="5"/>
      <c r="BE33" s="5"/>
      <c r="BF33" s="5"/>
      <c r="BG33" s="5"/>
      <c r="BH33" s="5"/>
      <c r="BI33" s="5"/>
      <c r="BJ33" s="5"/>
      <c r="BK33" s="5"/>
      <c r="BL33" s="5"/>
      <c r="BM33" s="79"/>
      <c r="BN33" s="82"/>
      <c r="BO33" s="5"/>
      <c r="BP33" s="5"/>
      <c r="BQ33" s="5">
        <v>33</v>
      </c>
      <c r="BR33" s="5" t="s">
        <v>221</v>
      </c>
      <c r="BS33" s="5"/>
      <c r="BT33" s="5" t="s">
        <v>2287</v>
      </c>
      <c r="BU33" s="83">
        <v>44407</v>
      </c>
      <c r="BV33" s="5">
        <v>29717</v>
      </c>
      <c r="BW33" s="84"/>
      <c r="BX33" s="5" t="s">
        <v>170</v>
      </c>
      <c r="BY33" s="5" t="s">
        <v>170</v>
      </c>
      <c r="BZ33" s="5"/>
      <c r="CA33" s="5"/>
      <c r="CB33" s="5" t="s">
        <v>170</v>
      </c>
      <c r="CC33" s="5" t="s">
        <v>170</v>
      </c>
      <c r="CD33" s="5"/>
      <c r="CE33" s="5"/>
      <c r="CF33" s="5"/>
      <c r="CG33" s="5"/>
      <c r="CH33" s="5"/>
      <c r="CI33" s="5"/>
      <c r="CJ33" s="5"/>
      <c r="CK33" s="5" t="s">
        <v>183</v>
      </c>
      <c r="CL33" s="5"/>
      <c r="CM33" s="5">
        <v>12</v>
      </c>
      <c r="CN33" s="5" t="s">
        <v>184</v>
      </c>
      <c r="CO33" s="5"/>
      <c r="CP33" s="5">
        <v>352</v>
      </c>
      <c r="CQ33" s="5">
        <v>234</v>
      </c>
      <c r="CR33" s="5">
        <v>166.3</v>
      </c>
      <c r="CS33" s="5" t="s">
        <v>2080</v>
      </c>
      <c r="CT33" s="5"/>
      <c r="CU33" s="5"/>
      <c r="CV33" s="5" t="s">
        <v>186</v>
      </c>
      <c r="CW33" s="5"/>
      <c r="CX33" s="5" t="s">
        <v>187</v>
      </c>
      <c r="CY33" s="5" t="s">
        <v>169</v>
      </c>
      <c r="CZ33" s="5"/>
      <c r="DA33" s="5"/>
      <c r="DB33" s="5"/>
      <c r="DC33" s="5" t="s">
        <v>2288</v>
      </c>
      <c r="DD33" s="5">
        <v>2</v>
      </c>
      <c r="DE33" s="5" t="s">
        <v>522</v>
      </c>
      <c r="DF33" s="5" t="s">
        <v>2267</v>
      </c>
      <c r="DG33" s="5" t="s">
        <v>2289</v>
      </c>
      <c r="DH33" s="5"/>
      <c r="DI33" s="5"/>
      <c r="DJ33" s="5"/>
      <c r="DK33" s="5"/>
      <c r="DL33" s="5" t="s">
        <v>170</v>
      </c>
      <c r="DM33" s="5" t="s">
        <v>169</v>
      </c>
      <c r="DN33" s="5"/>
      <c r="DO33" s="5"/>
      <c r="DP33" s="5" t="s">
        <v>170</v>
      </c>
      <c r="DQ33" s="5" t="s">
        <v>207</v>
      </c>
      <c r="DR33" s="5"/>
      <c r="DS33" s="5"/>
      <c r="DT33" s="5"/>
      <c r="DU33" s="5"/>
      <c r="DV33" s="5"/>
      <c r="DW33" s="5"/>
      <c r="DX33" s="5"/>
      <c r="DY33" s="5"/>
      <c r="DZ33" s="5"/>
      <c r="EA33" s="85"/>
      <c r="EB33" s="5">
        <v>10</v>
      </c>
      <c r="EC33" s="5">
        <v>10</v>
      </c>
      <c r="ED33" s="79"/>
      <c r="EE33" s="78" t="s">
        <v>2290</v>
      </c>
      <c r="EF33" s="5">
        <v>10</v>
      </c>
      <c r="EG33" s="5"/>
      <c r="EH33" s="79"/>
      <c r="EI33" s="78"/>
      <c r="EJ33" s="5"/>
      <c r="EK33" s="5"/>
      <c r="EL33" s="79"/>
      <c r="EM33" s="78"/>
      <c r="EN33" s="5"/>
      <c r="EO33" s="5"/>
      <c r="EP33" s="79"/>
      <c r="EQ33" s="78"/>
      <c r="ER33" s="5"/>
      <c r="ES33" s="5"/>
      <c r="ET33" s="79"/>
      <c r="EU33" s="78">
        <v>3000</v>
      </c>
      <c r="EV33" s="79"/>
      <c r="EW33" s="78">
        <v>0</v>
      </c>
      <c r="EX33" s="5">
        <v>0</v>
      </c>
      <c r="EY33" s="79">
        <v>0</v>
      </c>
      <c r="EZ33" s="81"/>
      <c r="FA33" s="78">
        <v>9</v>
      </c>
      <c r="FB33" s="79"/>
      <c r="FC33" s="81"/>
      <c r="FD33" s="78"/>
      <c r="FE33" s="5"/>
      <c r="FF33" s="79"/>
      <c r="FG33" s="86"/>
      <c r="FH33" s="80"/>
      <c r="FI33" s="79">
        <f>AF32</f>
        <v>241</v>
      </c>
    </row>
    <row r="34" spans="1:190" s="69" customFormat="1">
      <c r="A34" s="57"/>
      <c r="B34" s="58"/>
      <c r="C34" s="58"/>
      <c r="D34" s="58"/>
      <c r="E34" s="58"/>
      <c r="F34" s="59"/>
      <c r="G34" s="59"/>
      <c r="H34" s="59"/>
      <c r="I34" s="60"/>
      <c r="J34" s="57"/>
      <c r="K34" s="59"/>
      <c r="L34" s="59"/>
      <c r="M34" s="61" t="s">
        <v>2291</v>
      </c>
      <c r="N34" s="59"/>
      <c r="O34" s="59"/>
      <c r="P34" s="59"/>
      <c r="Q34" s="59"/>
      <c r="R34" s="59"/>
      <c r="S34" s="59"/>
      <c r="T34" s="59"/>
      <c r="U34" s="59"/>
      <c r="V34" s="59"/>
      <c r="W34" s="59"/>
      <c r="X34" s="59"/>
      <c r="Y34" s="59"/>
      <c r="Z34" s="59"/>
      <c r="AA34" s="59"/>
      <c r="AB34" s="59"/>
      <c r="AC34" s="59"/>
      <c r="AD34" s="61" t="str">
        <f>$M34</f>
        <v>2022 Audi Q4 e-tron Sportback quattro</v>
      </c>
      <c r="AE34" s="59"/>
      <c r="AF34" s="59"/>
      <c r="AG34" s="59"/>
      <c r="AH34" s="59"/>
      <c r="AI34" s="59"/>
      <c r="AJ34" s="59"/>
      <c r="AK34" s="59"/>
      <c r="AL34" s="59"/>
      <c r="AM34" s="59"/>
      <c r="AN34" s="59"/>
      <c r="AO34" s="59"/>
      <c r="AP34" s="59"/>
      <c r="AQ34" s="59"/>
      <c r="AR34" s="62"/>
      <c r="AS34" s="57"/>
      <c r="AT34" s="63" t="str">
        <f>$M34</f>
        <v>2022 Audi Q4 e-tron Sportback quattro</v>
      </c>
      <c r="AU34" s="57"/>
      <c r="AV34" s="59"/>
      <c r="AW34" s="59"/>
      <c r="AX34" s="59"/>
      <c r="AY34" s="59"/>
      <c r="AZ34" s="59"/>
      <c r="BA34" s="59"/>
      <c r="BB34" s="59"/>
      <c r="BC34" s="59"/>
      <c r="BD34" s="59"/>
      <c r="BE34" s="59"/>
      <c r="BF34" s="59"/>
      <c r="BG34" s="59"/>
      <c r="BH34" s="59"/>
      <c r="BI34" s="61" t="str">
        <f>$M34</f>
        <v>2022 Audi Q4 e-tron Sportback quattro</v>
      </c>
      <c r="BJ34" s="59"/>
      <c r="BK34" s="59"/>
      <c r="BL34" s="59"/>
      <c r="BM34" s="62"/>
      <c r="BN34" s="57"/>
      <c r="BO34" s="59"/>
      <c r="BP34" s="59"/>
      <c r="BQ34" s="59"/>
      <c r="BR34" s="59"/>
      <c r="BS34" s="59"/>
      <c r="BT34" s="64"/>
      <c r="BU34" s="1"/>
      <c r="BV34" s="59"/>
      <c r="BW34" s="65" t="s">
        <v>1986</v>
      </c>
      <c r="BX34" s="59"/>
      <c r="BY34" s="61" t="str">
        <f>$M34</f>
        <v>2022 Audi Q4 e-tron Sportback quattro</v>
      </c>
      <c r="BZ34" s="59"/>
      <c r="CA34" s="59"/>
      <c r="CB34" s="59"/>
      <c r="CC34" s="59"/>
      <c r="CD34" s="59"/>
      <c r="CE34" s="66" t="s">
        <v>1986</v>
      </c>
      <c r="CF34" s="59"/>
      <c r="CG34" s="59"/>
      <c r="CH34" s="59"/>
      <c r="CI34" s="59"/>
      <c r="CJ34" s="59"/>
      <c r="CK34" s="59"/>
      <c r="CL34" s="59"/>
      <c r="CM34" s="59"/>
      <c r="CN34" s="59"/>
      <c r="CO34" s="61" t="str">
        <f>$M34</f>
        <v>2022 Audi Q4 e-tron Sportback quattro</v>
      </c>
      <c r="CP34" s="59"/>
      <c r="CQ34" s="59"/>
      <c r="CR34" s="59"/>
      <c r="CS34" s="59"/>
      <c r="CT34" s="59"/>
      <c r="CU34" s="59"/>
      <c r="CV34" s="59"/>
      <c r="CW34" s="59"/>
      <c r="CX34" s="59"/>
      <c r="CY34" s="59"/>
      <c r="CZ34" s="59"/>
      <c r="DA34" s="59"/>
      <c r="DB34" s="59"/>
      <c r="DC34" s="59"/>
      <c r="DD34" s="59"/>
      <c r="DE34" s="59"/>
      <c r="DF34" s="61" t="str">
        <f>$M34</f>
        <v>2022 Audi Q4 e-tron Sportback quattro</v>
      </c>
      <c r="DG34" s="59"/>
      <c r="DH34" s="59"/>
      <c r="DI34" s="59"/>
      <c r="DJ34" s="59"/>
      <c r="DK34" s="59"/>
      <c r="DL34" s="59"/>
      <c r="DM34" s="59"/>
      <c r="DN34" s="59"/>
      <c r="DO34" s="59"/>
      <c r="DP34" s="59"/>
      <c r="DQ34" s="59"/>
      <c r="DR34" s="61"/>
      <c r="DS34" s="61"/>
      <c r="DT34" s="61"/>
      <c r="DU34" s="61"/>
      <c r="DV34" s="61"/>
      <c r="DW34" s="61" t="str">
        <f>$M34</f>
        <v>2022 Audi Q4 e-tron Sportback quattro</v>
      </c>
      <c r="DX34" s="61"/>
      <c r="DY34" s="61"/>
      <c r="DZ34" s="61"/>
      <c r="EA34" s="67"/>
      <c r="EB34" s="61"/>
      <c r="EC34" s="61"/>
      <c r="ED34" s="60"/>
      <c r="EE34" s="68"/>
      <c r="EF34" s="61"/>
      <c r="EG34" s="61"/>
      <c r="EH34" s="60"/>
      <c r="EI34" s="68"/>
      <c r="EK34" s="66" t="s">
        <v>1986</v>
      </c>
      <c r="EL34" s="60" t="str">
        <f>$M34</f>
        <v>2022 Audi Q4 e-tron Sportback quattro</v>
      </c>
      <c r="EM34" s="70"/>
      <c r="EN34" s="71"/>
      <c r="EO34" s="71"/>
      <c r="EP34" s="72"/>
      <c r="EQ34" s="73"/>
      <c r="ET34" s="74"/>
      <c r="EU34" s="73"/>
      <c r="EV34" s="74"/>
      <c r="EW34" s="73"/>
      <c r="EY34" s="74"/>
      <c r="EZ34" s="75"/>
      <c r="FA34" s="68" t="str">
        <f>$M34</f>
        <v>2022 Audi Q4 e-tron Sportback quattro</v>
      </c>
      <c r="FB34" s="74"/>
      <c r="FC34" s="75"/>
      <c r="FD34" s="68"/>
      <c r="FE34" s="61"/>
      <c r="FF34" s="60"/>
      <c r="FG34" s="76"/>
      <c r="FH34" s="77"/>
      <c r="FI34" s="74"/>
      <c r="FJ34" s="61"/>
      <c r="FK34" s="61"/>
      <c r="FL34" s="61"/>
      <c r="FM34" s="61"/>
      <c r="FN34" s="61"/>
      <c r="FO34" s="61"/>
      <c r="FP34" s="61"/>
      <c r="FQ34" s="61"/>
      <c r="FR34" s="61"/>
      <c r="FS34" s="61"/>
      <c r="FT34" s="61"/>
      <c r="FU34" s="61"/>
      <c r="FV34" s="61"/>
      <c r="FW34" s="61"/>
      <c r="FX34" s="61"/>
      <c r="FY34" s="61"/>
      <c r="FZ34" s="61"/>
      <c r="GA34" s="61"/>
      <c r="GB34" s="61"/>
      <c r="GD34" s="61"/>
      <c r="GE34" s="61"/>
      <c r="GF34" s="61"/>
      <c r="GG34" s="61"/>
      <c r="GH34" s="61"/>
    </row>
    <row r="35" spans="1:190" s="69" customFormat="1">
      <c r="A35" s="78">
        <v>2022</v>
      </c>
      <c r="B35" s="5" t="s">
        <v>1827</v>
      </c>
      <c r="C35" s="5" t="s">
        <v>1828</v>
      </c>
      <c r="D35" s="5" t="s">
        <v>2292</v>
      </c>
      <c r="E35" s="5" t="s">
        <v>1830</v>
      </c>
      <c r="F35" s="5">
        <v>359</v>
      </c>
      <c r="G35" s="80">
        <v>0</v>
      </c>
      <c r="H35" s="5"/>
      <c r="I35" s="79" t="s">
        <v>2173</v>
      </c>
      <c r="J35" s="78">
        <v>100</v>
      </c>
      <c r="K35" s="5">
        <v>89</v>
      </c>
      <c r="L35" s="5">
        <v>95</v>
      </c>
      <c r="M35" s="5">
        <v>142.6</v>
      </c>
      <c r="N35" s="5">
        <v>127</v>
      </c>
      <c r="O35" s="5">
        <v>135.13059999999999</v>
      </c>
      <c r="P35" s="5">
        <v>99.82</v>
      </c>
      <c r="Q35" s="5">
        <v>88.9</v>
      </c>
      <c r="R35" s="5">
        <v>94.591399999999993</v>
      </c>
      <c r="S35" s="5"/>
      <c r="T35" s="5"/>
      <c r="U35" s="5"/>
      <c r="V35" s="5" t="s">
        <v>167</v>
      </c>
      <c r="W35" s="5" t="s">
        <v>168</v>
      </c>
      <c r="X35" s="5" t="s">
        <v>2264</v>
      </c>
      <c r="Y35" s="5">
        <v>1</v>
      </c>
      <c r="Z35" s="5" t="s">
        <v>170</v>
      </c>
      <c r="AA35" s="5" t="s">
        <v>170</v>
      </c>
      <c r="AB35" s="5" t="s">
        <v>167</v>
      </c>
      <c r="AC35" s="5" t="s">
        <v>276</v>
      </c>
      <c r="AD35" s="5"/>
      <c r="AE35" s="5"/>
      <c r="AF35" s="5">
        <v>241</v>
      </c>
      <c r="AG35" s="5" t="s">
        <v>2021</v>
      </c>
      <c r="AH35" s="5" t="s">
        <v>2022</v>
      </c>
      <c r="AI35" s="5" t="s">
        <v>175</v>
      </c>
      <c r="AJ35" s="5" t="s">
        <v>176</v>
      </c>
      <c r="AK35" s="5">
        <v>4</v>
      </c>
      <c r="AL35" s="5" t="s">
        <v>2286</v>
      </c>
      <c r="AM35" s="5"/>
      <c r="AN35" s="5"/>
      <c r="AO35" s="5"/>
      <c r="AP35" s="5"/>
      <c r="AQ35" s="5"/>
      <c r="AR35" s="79"/>
      <c r="AS35" s="78">
        <v>700</v>
      </c>
      <c r="AT35" s="81">
        <v>700</v>
      </c>
      <c r="AU35" s="78"/>
      <c r="AV35" s="5"/>
      <c r="AW35" s="5"/>
      <c r="AX35" s="5"/>
      <c r="AY35" s="5"/>
      <c r="AZ35" s="5"/>
      <c r="BA35" s="5"/>
      <c r="BB35" s="5"/>
      <c r="BC35" s="5"/>
      <c r="BD35" s="5"/>
      <c r="BE35" s="5"/>
      <c r="BF35" s="5"/>
      <c r="BG35" s="5"/>
      <c r="BH35" s="5"/>
      <c r="BI35" s="5"/>
      <c r="BJ35" s="5"/>
      <c r="BK35" s="5"/>
      <c r="BL35" s="5"/>
      <c r="BM35" s="79"/>
      <c r="BN35" s="82"/>
      <c r="BO35" s="5"/>
      <c r="BP35" s="5"/>
      <c r="BQ35" s="5">
        <v>33</v>
      </c>
      <c r="BR35" s="5" t="s">
        <v>221</v>
      </c>
      <c r="BS35" s="5"/>
      <c r="BT35" s="5" t="s">
        <v>2287</v>
      </c>
      <c r="BU35" s="83">
        <v>44407</v>
      </c>
      <c r="BV35" s="5">
        <v>29718</v>
      </c>
      <c r="BW35" s="84"/>
      <c r="BX35" s="5" t="s">
        <v>169</v>
      </c>
      <c r="BY35" s="5" t="s">
        <v>170</v>
      </c>
      <c r="BZ35" s="5"/>
      <c r="CA35" s="5"/>
      <c r="CB35" s="5" t="s">
        <v>170</v>
      </c>
      <c r="CC35" s="5" t="s">
        <v>170</v>
      </c>
      <c r="CD35" s="5"/>
      <c r="CE35" s="5"/>
      <c r="CF35" s="5"/>
      <c r="CG35" s="5"/>
      <c r="CH35" s="5"/>
      <c r="CI35" s="5"/>
      <c r="CJ35" s="5"/>
      <c r="CK35" s="5" t="s">
        <v>183</v>
      </c>
      <c r="CL35" s="5"/>
      <c r="CM35" s="5">
        <v>12</v>
      </c>
      <c r="CN35" s="5" t="s">
        <v>184</v>
      </c>
      <c r="CO35" s="5"/>
      <c r="CP35" s="5">
        <v>352</v>
      </c>
      <c r="CQ35" s="5">
        <v>234</v>
      </c>
      <c r="CR35" s="5">
        <v>166.3</v>
      </c>
      <c r="CS35" s="5" t="s">
        <v>2080</v>
      </c>
      <c r="CT35" s="5"/>
      <c r="CU35" s="5"/>
      <c r="CV35" s="5" t="s">
        <v>186</v>
      </c>
      <c r="CW35" s="5"/>
      <c r="CX35" s="5" t="s">
        <v>187</v>
      </c>
      <c r="CY35" s="5" t="s">
        <v>169</v>
      </c>
      <c r="CZ35" s="5"/>
      <c r="DA35" s="5"/>
      <c r="DB35" s="5"/>
      <c r="DC35" s="5" t="s">
        <v>2288</v>
      </c>
      <c r="DD35" s="5">
        <v>2</v>
      </c>
      <c r="DE35" s="5" t="s">
        <v>522</v>
      </c>
      <c r="DF35" s="5" t="s">
        <v>2267</v>
      </c>
      <c r="DG35" s="5" t="s">
        <v>2289</v>
      </c>
      <c r="DH35" s="5"/>
      <c r="DI35" s="5"/>
      <c r="DJ35" s="5"/>
      <c r="DK35" s="5"/>
      <c r="DL35" s="5" t="s">
        <v>170</v>
      </c>
      <c r="DM35" s="5" t="s">
        <v>169</v>
      </c>
      <c r="DN35" s="5"/>
      <c r="DO35" s="5"/>
      <c r="DP35" s="5" t="s">
        <v>170</v>
      </c>
      <c r="DQ35" s="5" t="s">
        <v>207</v>
      </c>
      <c r="DR35" s="5"/>
      <c r="DS35" s="5"/>
      <c r="DT35" s="5"/>
      <c r="DU35" s="5"/>
      <c r="DV35" s="5"/>
      <c r="DW35" s="5"/>
      <c r="DX35" s="5"/>
      <c r="DY35" s="5"/>
      <c r="DZ35" s="5"/>
      <c r="EA35" s="85"/>
      <c r="EB35" s="5">
        <v>10</v>
      </c>
      <c r="EC35" s="5">
        <v>10</v>
      </c>
      <c r="ED35" s="79"/>
      <c r="EE35" s="78" t="s">
        <v>2290</v>
      </c>
      <c r="EF35" s="5">
        <v>10</v>
      </c>
      <c r="EG35" s="5"/>
      <c r="EH35" s="79"/>
      <c r="EI35" s="78"/>
      <c r="EJ35" s="5"/>
      <c r="EK35" s="5"/>
      <c r="EL35" s="79"/>
      <c r="EM35" s="78"/>
      <c r="EN35" s="5"/>
      <c r="EO35" s="5"/>
      <c r="EP35" s="79"/>
      <c r="EQ35" s="78"/>
      <c r="ER35" s="5"/>
      <c r="ES35" s="5"/>
      <c r="ET35" s="79"/>
      <c r="EU35" s="78">
        <v>3000</v>
      </c>
      <c r="EV35" s="79"/>
      <c r="EW35" s="78">
        <v>0</v>
      </c>
      <c r="EX35" s="5">
        <v>0</v>
      </c>
      <c r="EY35" s="79">
        <v>0</v>
      </c>
      <c r="EZ35" s="81"/>
      <c r="FA35" s="78">
        <v>9</v>
      </c>
      <c r="FB35" s="79"/>
      <c r="FC35" s="81"/>
      <c r="FD35" s="78"/>
      <c r="FE35" s="5"/>
      <c r="FF35" s="79"/>
      <c r="FG35" s="86"/>
      <c r="FH35" s="80"/>
      <c r="FI35" s="87">
        <f>AF35</f>
        <v>241</v>
      </c>
    </row>
    <row r="36" spans="1:190" s="69" customFormat="1" ht="15" thickBot="1">
      <c r="A36" s="78">
        <v>2022</v>
      </c>
      <c r="B36" s="5" t="s">
        <v>1827</v>
      </c>
      <c r="C36" s="5" t="s">
        <v>1828</v>
      </c>
      <c r="D36" s="5" t="s">
        <v>2292</v>
      </c>
      <c r="E36" s="5" t="s">
        <v>1830</v>
      </c>
      <c r="F36" s="5">
        <v>359</v>
      </c>
      <c r="G36" s="80">
        <v>0</v>
      </c>
      <c r="H36" s="5"/>
      <c r="I36" s="79" t="s">
        <v>2173</v>
      </c>
      <c r="J36" s="78">
        <v>34</v>
      </c>
      <c r="K36" s="5">
        <v>38</v>
      </c>
      <c r="L36" s="5">
        <v>36</v>
      </c>
      <c r="M36" s="5">
        <v>23.6356</v>
      </c>
      <c r="N36" s="5">
        <v>26.544</v>
      </c>
      <c r="O36" s="5">
        <v>24.944400000000002</v>
      </c>
      <c r="P36" s="5">
        <v>33.765799999999999</v>
      </c>
      <c r="Q36" s="5">
        <v>37.913400000000003</v>
      </c>
      <c r="R36" s="5">
        <v>35.632199999999997</v>
      </c>
      <c r="S36" s="5"/>
      <c r="T36" s="5"/>
      <c r="U36" s="5"/>
      <c r="V36" s="5" t="s">
        <v>167</v>
      </c>
      <c r="W36" s="5" t="s">
        <v>168</v>
      </c>
      <c r="X36" s="5" t="s">
        <v>2264</v>
      </c>
      <c r="Y36" s="5">
        <v>1</v>
      </c>
      <c r="Z36" s="5" t="s">
        <v>170</v>
      </c>
      <c r="AA36" s="5" t="s">
        <v>170</v>
      </c>
      <c r="AB36" s="5" t="s">
        <v>167</v>
      </c>
      <c r="AC36" s="5" t="s">
        <v>276</v>
      </c>
      <c r="AD36" s="5"/>
      <c r="AE36" s="5"/>
      <c r="AF36" s="5">
        <v>241</v>
      </c>
      <c r="AG36" s="5" t="s">
        <v>2021</v>
      </c>
      <c r="AH36" s="5" t="s">
        <v>2022</v>
      </c>
      <c r="AI36" s="5" t="s">
        <v>2023</v>
      </c>
      <c r="AJ36" s="5" t="s">
        <v>2024</v>
      </c>
      <c r="AK36" s="5">
        <v>4</v>
      </c>
      <c r="AL36" s="5" t="s">
        <v>2286</v>
      </c>
      <c r="AM36" s="5"/>
      <c r="AN36" s="5"/>
      <c r="AO36" s="5"/>
      <c r="AP36" s="5"/>
      <c r="AQ36" s="5"/>
      <c r="AR36" s="79"/>
      <c r="AS36" s="78">
        <v>700</v>
      </c>
      <c r="AT36" s="81">
        <v>700</v>
      </c>
      <c r="AU36" s="78"/>
      <c r="AV36" s="5"/>
      <c r="AW36" s="5"/>
      <c r="AX36" s="5"/>
      <c r="AY36" s="5"/>
      <c r="AZ36" s="5"/>
      <c r="BA36" s="5"/>
      <c r="BB36" s="5"/>
      <c r="BC36" s="5"/>
      <c r="BD36" s="5"/>
      <c r="BE36" s="5"/>
      <c r="BF36" s="5"/>
      <c r="BG36" s="5"/>
      <c r="BH36" s="5"/>
      <c r="BI36" s="5"/>
      <c r="BJ36" s="5"/>
      <c r="BK36" s="5"/>
      <c r="BL36" s="5"/>
      <c r="BM36" s="79"/>
      <c r="BN36" s="82"/>
      <c r="BO36" s="5"/>
      <c r="BP36" s="5"/>
      <c r="BQ36" s="5">
        <v>33</v>
      </c>
      <c r="BR36" s="5" t="s">
        <v>221</v>
      </c>
      <c r="BS36" s="5"/>
      <c r="BT36" s="5" t="s">
        <v>2287</v>
      </c>
      <c r="BU36" s="83">
        <v>44407</v>
      </c>
      <c r="BV36" s="5">
        <v>29718</v>
      </c>
      <c r="BW36" s="84"/>
      <c r="BX36" s="5" t="s">
        <v>169</v>
      </c>
      <c r="BY36" s="5" t="s">
        <v>170</v>
      </c>
      <c r="BZ36" s="5"/>
      <c r="CA36" s="5"/>
      <c r="CB36" s="5" t="s">
        <v>170</v>
      </c>
      <c r="CC36" s="5" t="s">
        <v>170</v>
      </c>
      <c r="CD36" s="5"/>
      <c r="CE36" s="5"/>
      <c r="CF36" s="5"/>
      <c r="CG36" s="5"/>
      <c r="CH36" s="5"/>
      <c r="CI36" s="5"/>
      <c r="CJ36" s="5"/>
      <c r="CK36" s="5" t="s">
        <v>183</v>
      </c>
      <c r="CL36" s="5"/>
      <c r="CM36" s="5">
        <v>12</v>
      </c>
      <c r="CN36" s="5" t="s">
        <v>184</v>
      </c>
      <c r="CO36" s="5"/>
      <c r="CP36" s="5">
        <v>352</v>
      </c>
      <c r="CQ36" s="5">
        <v>234</v>
      </c>
      <c r="CR36" s="5">
        <v>166.3</v>
      </c>
      <c r="CS36" s="5" t="s">
        <v>2080</v>
      </c>
      <c r="CT36" s="5"/>
      <c r="CU36" s="5"/>
      <c r="CV36" s="5" t="s">
        <v>186</v>
      </c>
      <c r="CW36" s="5"/>
      <c r="CX36" s="5" t="s">
        <v>187</v>
      </c>
      <c r="CY36" s="5" t="s">
        <v>169</v>
      </c>
      <c r="CZ36" s="5"/>
      <c r="DA36" s="5"/>
      <c r="DB36" s="5"/>
      <c r="DC36" s="5" t="s">
        <v>2288</v>
      </c>
      <c r="DD36" s="5">
        <v>2</v>
      </c>
      <c r="DE36" s="5" t="s">
        <v>522</v>
      </c>
      <c r="DF36" s="5" t="s">
        <v>2267</v>
      </c>
      <c r="DG36" s="5" t="s">
        <v>2289</v>
      </c>
      <c r="DH36" s="5"/>
      <c r="DI36" s="5"/>
      <c r="DJ36" s="5"/>
      <c r="DK36" s="5"/>
      <c r="DL36" s="5" t="s">
        <v>170</v>
      </c>
      <c r="DM36" s="5" t="s">
        <v>169</v>
      </c>
      <c r="DN36" s="5"/>
      <c r="DO36" s="5"/>
      <c r="DP36" s="5" t="s">
        <v>170</v>
      </c>
      <c r="DQ36" s="5" t="s">
        <v>207</v>
      </c>
      <c r="DR36" s="5"/>
      <c r="DS36" s="5"/>
      <c r="DT36" s="5"/>
      <c r="DU36" s="5"/>
      <c r="DV36" s="5"/>
      <c r="DW36" s="5"/>
      <c r="DX36" s="5"/>
      <c r="DY36" s="5"/>
      <c r="DZ36" s="5"/>
      <c r="EA36" s="85"/>
      <c r="EB36" s="5">
        <v>10</v>
      </c>
      <c r="EC36" s="5">
        <v>10</v>
      </c>
      <c r="ED36" s="79"/>
      <c r="EE36" s="78" t="s">
        <v>2290</v>
      </c>
      <c r="EF36" s="5">
        <v>10</v>
      </c>
      <c r="EG36" s="5"/>
      <c r="EH36" s="79"/>
      <c r="EI36" s="78"/>
      <c r="EJ36" s="5"/>
      <c r="EK36" s="5"/>
      <c r="EL36" s="79"/>
      <c r="EM36" s="78"/>
      <c r="EN36" s="5"/>
      <c r="EO36" s="5"/>
      <c r="EP36" s="79"/>
      <c r="EQ36" s="78"/>
      <c r="ER36" s="5"/>
      <c r="ES36" s="5"/>
      <c r="ET36" s="79"/>
      <c r="EU36" s="78">
        <v>3000</v>
      </c>
      <c r="EV36" s="79"/>
      <c r="EW36" s="78">
        <v>0</v>
      </c>
      <c r="EX36" s="5">
        <v>0</v>
      </c>
      <c r="EY36" s="79">
        <v>0</v>
      </c>
      <c r="EZ36" s="81"/>
      <c r="FA36" s="78">
        <v>9</v>
      </c>
      <c r="FB36" s="79"/>
      <c r="FC36" s="81"/>
      <c r="FD36" s="78"/>
      <c r="FE36" s="5"/>
      <c r="FF36" s="79"/>
      <c r="FG36" s="86"/>
      <c r="FH36" s="80"/>
      <c r="FI36" s="79">
        <f>AF35</f>
        <v>241</v>
      </c>
    </row>
    <row r="37" spans="1:190" s="69" customFormat="1">
      <c r="A37" s="57"/>
      <c r="B37" s="58"/>
      <c r="C37" s="58"/>
      <c r="D37" s="58"/>
      <c r="E37" s="58"/>
      <c r="F37" s="59"/>
      <c r="G37" s="59"/>
      <c r="H37" s="59"/>
      <c r="I37" s="60"/>
      <c r="J37" s="57"/>
      <c r="K37" s="59"/>
      <c r="L37" s="59"/>
      <c r="M37" s="61" t="s">
        <v>2293</v>
      </c>
      <c r="N37" s="59"/>
      <c r="O37" s="59"/>
      <c r="P37" s="59"/>
      <c r="Q37" s="59"/>
      <c r="R37" s="59"/>
      <c r="S37" s="59"/>
      <c r="T37" s="59"/>
      <c r="U37" s="59"/>
      <c r="V37" s="59"/>
      <c r="W37" s="59"/>
      <c r="X37" s="59"/>
      <c r="Y37" s="59"/>
      <c r="Z37" s="59"/>
      <c r="AA37" s="59"/>
      <c r="AB37" s="59"/>
      <c r="AC37" s="59"/>
      <c r="AD37" s="61" t="str">
        <f>$M37</f>
        <v>2022 Audi RS e-tron GT</v>
      </c>
      <c r="AE37" s="59"/>
      <c r="AF37" s="59"/>
      <c r="AG37" s="59"/>
      <c r="AH37" s="59"/>
      <c r="AI37" s="59"/>
      <c r="AJ37" s="59"/>
      <c r="AK37" s="59"/>
      <c r="AL37" s="59"/>
      <c r="AM37" s="59"/>
      <c r="AN37" s="59"/>
      <c r="AO37" s="59"/>
      <c r="AP37" s="59"/>
      <c r="AQ37" s="59"/>
      <c r="AR37" s="62"/>
      <c r="AS37" s="57"/>
      <c r="AT37" s="63" t="str">
        <f>$M37</f>
        <v>2022 Audi RS e-tron GT</v>
      </c>
      <c r="AU37" s="57"/>
      <c r="AV37" s="59"/>
      <c r="AW37" s="59"/>
      <c r="AX37" s="59"/>
      <c r="AY37" s="59"/>
      <c r="AZ37" s="59"/>
      <c r="BA37" s="59"/>
      <c r="BB37" s="59"/>
      <c r="BC37" s="59"/>
      <c r="BD37" s="59"/>
      <c r="BE37" s="59"/>
      <c r="BF37" s="59"/>
      <c r="BG37" s="59"/>
      <c r="BH37" s="59"/>
      <c r="BI37" s="61" t="str">
        <f>$M37</f>
        <v>2022 Audi RS e-tron GT</v>
      </c>
      <c r="BJ37" s="59"/>
      <c r="BK37" s="59"/>
      <c r="BL37" s="59"/>
      <c r="BM37" s="62"/>
      <c r="BN37" s="57"/>
      <c r="BO37" s="59"/>
      <c r="BP37" s="59"/>
      <c r="BQ37" s="59"/>
      <c r="BR37" s="59"/>
      <c r="BS37" s="59"/>
      <c r="BT37" s="64"/>
      <c r="BU37" s="1"/>
      <c r="BV37" s="59"/>
      <c r="BW37" s="65" t="s">
        <v>1986</v>
      </c>
      <c r="BX37" s="59"/>
      <c r="BY37" s="61" t="str">
        <f>$M37</f>
        <v>2022 Audi RS e-tron GT</v>
      </c>
      <c r="BZ37" s="59"/>
      <c r="CA37" s="59"/>
      <c r="CB37" s="59"/>
      <c r="CC37" s="59"/>
      <c r="CD37" s="59"/>
      <c r="CE37" s="66" t="s">
        <v>1986</v>
      </c>
      <c r="CF37" s="59"/>
      <c r="CG37" s="59"/>
      <c r="CH37" s="59"/>
      <c r="CI37" s="59"/>
      <c r="CJ37" s="59"/>
      <c r="CK37" s="59"/>
      <c r="CL37" s="59"/>
      <c r="CM37" s="59"/>
      <c r="CN37" s="59"/>
      <c r="CO37" s="61" t="str">
        <f>$M37</f>
        <v>2022 Audi RS e-tron GT</v>
      </c>
      <c r="CP37" s="59"/>
      <c r="CQ37" s="59"/>
      <c r="CR37" s="59"/>
      <c r="CS37" s="59"/>
      <c r="CT37" s="59"/>
      <c r="CU37" s="59"/>
      <c r="CV37" s="59"/>
      <c r="CW37" s="59"/>
      <c r="CX37" s="59"/>
      <c r="CY37" s="59"/>
      <c r="CZ37" s="59"/>
      <c r="DA37" s="59"/>
      <c r="DB37" s="59"/>
      <c r="DC37" s="59"/>
      <c r="DD37" s="59"/>
      <c r="DE37" s="59"/>
      <c r="DF37" s="61" t="str">
        <f>$M37</f>
        <v>2022 Audi RS e-tron GT</v>
      </c>
      <c r="DG37" s="59"/>
      <c r="DH37" s="59"/>
      <c r="DI37" s="59"/>
      <c r="DJ37" s="59"/>
      <c r="DK37" s="59"/>
      <c r="DL37" s="59"/>
      <c r="DM37" s="59"/>
      <c r="DN37" s="59"/>
      <c r="DO37" s="59"/>
      <c r="DP37" s="59"/>
      <c r="DQ37" s="59"/>
      <c r="DR37" s="61"/>
      <c r="DS37" s="61"/>
      <c r="DT37" s="61"/>
      <c r="DU37" s="61"/>
      <c r="DV37" s="61"/>
      <c r="DW37" s="61" t="str">
        <f>$M37</f>
        <v>2022 Audi RS e-tron GT</v>
      </c>
      <c r="DX37" s="61"/>
      <c r="DY37" s="61"/>
      <c r="DZ37" s="61"/>
      <c r="EA37" s="67"/>
      <c r="EB37" s="61"/>
      <c r="EC37" s="61"/>
      <c r="ED37" s="60"/>
      <c r="EE37" s="68"/>
      <c r="EF37" s="61"/>
      <c r="EG37" s="61"/>
      <c r="EH37" s="60"/>
      <c r="EI37" s="68"/>
      <c r="EK37" s="66" t="s">
        <v>1986</v>
      </c>
      <c r="EL37" s="60" t="str">
        <f>$M37</f>
        <v>2022 Audi RS e-tron GT</v>
      </c>
      <c r="EM37" s="70"/>
      <c r="EN37" s="71"/>
      <c r="EO37" s="71"/>
      <c r="EP37" s="72"/>
      <c r="EQ37" s="73"/>
      <c r="ET37" s="74"/>
      <c r="EU37" s="73"/>
      <c r="EV37" s="74"/>
      <c r="EW37" s="73"/>
      <c r="EY37" s="74"/>
      <c r="EZ37" s="75"/>
      <c r="FA37" s="68" t="str">
        <f>$M37</f>
        <v>2022 Audi RS e-tron GT</v>
      </c>
      <c r="FB37" s="74"/>
      <c r="FC37" s="75"/>
      <c r="FD37" s="68"/>
      <c r="FE37" s="61"/>
      <c r="FF37" s="60"/>
      <c r="FG37" s="76"/>
      <c r="FH37" s="77"/>
      <c r="FI37" s="79"/>
      <c r="FJ37" s="61"/>
      <c r="FK37" s="61"/>
      <c r="FL37" s="61"/>
      <c r="FM37" s="61"/>
      <c r="FN37" s="61"/>
      <c r="FO37" s="61"/>
      <c r="FP37" s="61"/>
      <c r="FQ37" s="61"/>
      <c r="FR37" s="61"/>
      <c r="FS37" s="61"/>
      <c r="FT37" s="61"/>
      <c r="FU37" s="61"/>
      <c r="FV37" s="61"/>
      <c r="FW37" s="61"/>
      <c r="FX37" s="61"/>
      <c r="FY37" s="61"/>
      <c r="FZ37" s="61"/>
      <c r="GA37" s="61"/>
      <c r="GB37" s="61"/>
      <c r="GD37" s="61"/>
      <c r="GE37" s="61"/>
      <c r="GF37" s="61"/>
      <c r="GG37" s="61"/>
      <c r="GH37" s="61"/>
    </row>
    <row r="38" spans="1:190" s="69" customFormat="1">
      <c r="A38" s="78">
        <v>2022</v>
      </c>
      <c r="B38" s="5" t="s">
        <v>1827</v>
      </c>
      <c r="C38" s="5" t="s">
        <v>1828</v>
      </c>
      <c r="D38" s="5" t="s">
        <v>2294</v>
      </c>
      <c r="E38" s="5" t="s">
        <v>1830</v>
      </c>
      <c r="F38" s="5">
        <v>353</v>
      </c>
      <c r="G38" s="80">
        <v>0</v>
      </c>
      <c r="H38" s="5"/>
      <c r="I38" s="79" t="s">
        <v>2263</v>
      </c>
      <c r="J38" s="78">
        <v>79</v>
      </c>
      <c r="K38" s="5">
        <v>82</v>
      </c>
      <c r="L38" s="5">
        <v>81</v>
      </c>
      <c r="M38" s="5">
        <v>111.7</v>
      </c>
      <c r="N38" s="5">
        <v>115.3</v>
      </c>
      <c r="O38" s="5">
        <v>113.29179999999999</v>
      </c>
      <c r="P38" s="5">
        <v>79.418700000000001</v>
      </c>
      <c r="Q38" s="5">
        <v>81.978300000000004</v>
      </c>
      <c r="R38" s="5">
        <v>80.5505</v>
      </c>
      <c r="S38" s="5"/>
      <c r="T38" s="5"/>
      <c r="U38" s="5"/>
      <c r="V38" s="5" t="s">
        <v>167</v>
      </c>
      <c r="W38" s="5" t="s">
        <v>168</v>
      </c>
      <c r="X38" s="5" t="s">
        <v>2264</v>
      </c>
      <c r="Y38" s="5">
        <v>2</v>
      </c>
      <c r="Z38" s="5" t="s">
        <v>170</v>
      </c>
      <c r="AA38" s="5" t="s">
        <v>170</v>
      </c>
      <c r="AB38" s="5" t="s">
        <v>167</v>
      </c>
      <c r="AC38" s="5" t="s">
        <v>276</v>
      </c>
      <c r="AD38" s="5"/>
      <c r="AE38" s="5"/>
      <c r="AF38" s="5">
        <v>232</v>
      </c>
      <c r="AG38" s="5" t="s">
        <v>2021</v>
      </c>
      <c r="AH38" s="5" t="s">
        <v>2022</v>
      </c>
      <c r="AI38" s="5" t="s">
        <v>175</v>
      </c>
      <c r="AJ38" s="5" t="s">
        <v>176</v>
      </c>
      <c r="AK38" s="5" t="s">
        <v>170</v>
      </c>
      <c r="AL38" s="5" t="s">
        <v>177</v>
      </c>
      <c r="AM38" s="5"/>
      <c r="AN38" s="5"/>
      <c r="AO38" s="5">
        <v>101</v>
      </c>
      <c r="AP38" s="5">
        <v>11</v>
      </c>
      <c r="AQ38" s="5"/>
      <c r="AR38" s="79"/>
      <c r="AS38" s="78">
        <v>800</v>
      </c>
      <c r="AT38" s="81">
        <v>800</v>
      </c>
      <c r="AU38" s="78"/>
      <c r="AV38" s="5"/>
      <c r="AW38" s="5"/>
      <c r="AX38" s="5" t="s">
        <v>2295</v>
      </c>
      <c r="AY38" s="5"/>
      <c r="AZ38" s="5"/>
      <c r="BA38" s="5"/>
      <c r="BB38" s="5"/>
      <c r="BC38" s="5"/>
      <c r="BD38" s="5"/>
      <c r="BE38" s="5"/>
      <c r="BF38" s="5"/>
      <c r="BG38" s="5"/>
      <c r="BH38" s="5"/>
      <c r="BI38" s="5"/>
      <c r="BJ38" s="5"/>
      <c r="BK38" s="5"/>
      <c r="BL38" s="5"/>
      <c r="BM38" s="79"/>
      <c r="BN38" s="82"/>
      <c r="BO38" s="5"/>
      <c r="BP38" s="5"/>
      <c r="BQ38" s="5">
        <v>5</v>
      </c>
      <c r="BR38" s="5" t="s">
        <v>365</v>
      </c>
      <c r="BS38" s="5" t="s">
        <v>180</v>
      </c>
      <c r="BT38" s="5" t="s">
        <v>2265</v>
      </c>
      <c r="BU38" s="83">
        <v>44340</v>
      </c>
      <c r="BV38" s="5">
        <v>28919</v>
      </c>
      <c r="BW38" s="84"/>
      <c r="BX38" s="5" t="s">
        <v>169</v>
      </c>
      <c r="BY38" s="5" t="s">
        <v>170</v>
      </c>
      <c r="BZ38" s="5"/>
      <c r="CA38" s="5"/>
      <c r="CB38" s="5" t="s">
        <v>170</v>
      </c>
      <c r="CC38" s="5" t="s">
        <v>170</v>
      </c>
      <c r="CD38" s="5"/>
      <c r="CE38" s="5"/>
      <c r="CF38" s="5"/>
      <c r="CG38" s="5"/>
      <c r="CH38" s="5"/>
      <c r="CI38" s="5"/>
      <c r="CJ38" s="5"/>
      <c r="CK38" s="5" t="s">
        <v>183</v>
      </c>
      <c r="CL38" s="5"/>
      <c r="CM38" s="5">
        <v>33</v>
      </c>
      <c r="CN38" s="5" t="s">
        <v>184</v>
      </c>
      <c r="CO38" s="5"/>
      <c r="CP38" s="5">
        <v>723</v>
      </c>
      <c r="CQ38" s="5">
        <v>129.19999999999999</v>
      </c>
      <c r="CR38" s="5">
        <v>148.30000000000001</v>
      </c>
      <c r="CS38" s="5" t="s">
        <v>2080</v>
      </c>
      <c r="CT38" s="5"/>
      <c r="CU38" s="5"/>
      <c r="CV38" s="5" t="s">
        <v>186</v>
      </c>
      <c r="CW38" s="5"/>
      <c r="CX38" s="5" t="s">
        <v>187</v>
      </c>
      <c r="CY38" s="5" t="s">
        <v>169</v>
      </c>
      <c r="CZ38" s="5"/>
      <c r="DA38" s="5"/>
      <c r="DB38" s="5"/>
      <c r="DC38" s="5" t="s">
        <v>2266</v>
      </c>
      <c r="DD38" s="5">
        <v>3</v>
      </c>
      <c r="DE38" s="5" t="s">
        <v>522</v>
      </c>
      <c r="DF38" s="5" t="s">
        <v>2267</v>
      </c>
      <c r="DG38" s="5">
        <v>335</v>
      </c>
      <c r="DH38" s="5"/>
      <c r="DI38" s="5"/>
      <c r="DJ38" s="5"/>
      <c r="DK38" s="5"/>
      <c r="DL38" s="5" t="s">
        <v>170</v>
      </c>
      <c r="DM38" s="5" t="s">
        <v>169</v>
      </c>
      <c r="DN38" s="5"/>
      <c r="DO38" s="5"/>
      <c r="DP38" s="5" t="s">
        <v>170</v>
      </c>
      <c r="DQ38" s="5" t="s">
        <v>207</v>
      </c>
      <c r="DR38" s="5"/>
      <c r="DS38" s="5"/>
      <c r="DT38" s="5"/>
      <c r="DU38" s="5"/>
      <c r="DV38" s="5"/>
      <c r="DW38" s="5"/>
      <c r="DX38" s="5"/>
      <c r="DY38" s="5"/>
      <c r="DZ38" s="5"/>
      <c r="EA38" s="85"/>
      <c r="EB38" s="5">
        <v>10</v>
      </c>
      <c r="EC38" s="5">
        <v>10</v>
      </c>
      <c r="ED38" s="79"/>
      <c r="EE38" s="78" t="s">
        <v>2268</v>
      </c>
      <c r="EF38" s="5">
        <v>10</v>
      </c>
      <c r="EG38" s="5"/>
      <c r="EH38" s="79"/>
      <c r="EI38" s="78"/>
      <c r="EJ38" s="5"/>
      <c r="EK38" s="5"/>
      <c r="EL38" s="79"/>
      <c r="EM38" s="78"/>
      <c r="EN38" s="5"/>
      <c r="EO38" s="5"/>
      <c r="EP38" s="79"/>
      <c r="EQ38" s="78"/>
      <c r="ER38" s="5"/>
      <c r="ES38" s="5"/>
      <c r="ET38" s="79"/>
      <c r="EU38" s="78">
        <v>2500</v>
      </c>
      <c r="EV38" s="79"/>
      <c r="EW38" s="78">
        <v>0</v>
      </c>
      <c r="EX38" s="5">
        <v>0</v>
      </c>
      <c r="EY38" s="79">
        <v>0</v>
      </c>
      <c r="EZ38" s="81"/>
      <c r="FA38" s="78">
        <v>10</v>
      </c>
      <c r="FB38" s="79"/>
      <c r="FC38" s="81"/>
      <c r="FD38" s="78"/>
      <c r="FE38" s="5"/>
      <c r="FF38" s="79"/>
      <c r="FG38" s="86"/>
      <c r="FH38" s="80"/>
      <c r="FI38" s="87">
        <f>AF38</f>
        <v>232</v>
      </c>
    </row>
    <row r="39" spans="1:190" s="69" customFormat="1" ht="15" thickBot="1">
      <c r="A39" s="78">
        <v>2022</v>
      </c>
      <c r="B39" s="5" t="s">
        <v>1827</v>
      </c>
      <c r="C39" s="5" t="s">
        <v>1828</v>
      </c>
      <c r="D39" s="5" t="s">
        <v>2294</v>
      </c>
      <c r="E39" s="5" t="s">
        <v>1830</v>
      </c>
      <c r="F39" s="5">
        <v>353</v>
      </c>
      <c r="G39" s="80">
        <v>0</v>
      </c>
      <c r="H39" s="5"/>
      <c r="I39" s="79" t="s">
        <v>2263</v>
      </c>
      <c r="J39" s="78">
        <v>42</v>
      </c>
      <c r="K39" s="5">
        <v>41</v>
      </c>
      <c r="L39" s="5">
        <v>42</v>
      </c>
      <c r="M39" s="5">
        <v>30.1694</v>
      </c>
      <c r="N39" s="5">
        <v>29.2303</v>
      </c>
      <c r="O39" s="5">
        <v>29.7468</v>
      </c>
      <c r="P39" s="5">
        <v>42.439599999999999</v>
      </c>
      <c r="Q39" s="5">
        <v>41.1145</v>
      </c>
      <c r="R39" s="5">
        <v>41.843299999999999</v>
      </c>
      <c r="S39" s="5"/>
      <c r="T39" s="5"/>
      <c r="U39" s="5"/>
      <c r="V39" s="5" t="s">
        <v>167</v>
      </c>
      <c r="W39" s="5" t="s">
        <v>168</v>
      </c>
      <c r="X39" s="5" t="s">
        <v>2264</v>
      </c>
      <c r="Y39" s="5">
        <v>2</v>
      </c>
      <c r="Z39" s="5" t="s">
        <v>170</v>
      </c>
      <c r="AA39" s="5" t="s">
        <v>170</v>
      </c>
      <c r="AB39" s="5" t="s">
        <v>167</v>
      </c>
      <c r="AC39" s="5" t="s">
        <v>276</v>
      </c>
      <c r="AD39" s="5"/>
      <c r="AE39" s="5"/>
      <c r="AF39" s="5">
        <v>232</v>
      </c>
      <c r="AG39" s="5" t="s">
        <v>2021</v>
      </c>
      <c r="AH39" s="5" t="s">
        <v>2022</v>
      </c>
      <c r="AI39" s="5" t="s">
        <v>2023</v>
      </c>
      <c r="AJ39" s="5" t="s">
        <v>2024</v>
      </c>
      <c r="AK39" s="5" t="s">
        <v>170</v>
      </c>
      <c r="AL39" s="5" t="s">
        <v>177</v>
      </c>
      <c r="AM39" s="5"/>
      <c r="AN39" s="5"/>
      <c r="AO39" s="5">
        <v>101</v>
      </c>
      <c r="AP39" s="5">
        <v>11</v>
      </c>
      <c r="AQ39" s="5"/>
      <c r="AR39" s="79"/>
      <c r="AS39" s="78">
        <v>800</v>
      </c>
      <c r="AT39" s="81">
        <v>800</v>
      </c>
      <c r="AU39" s="78"/>
      <c r="AV39" s="5"/>
      <c r="AW39" s="5"/>
      <c r="AX39" s="5"/>
      <c r="AY39" s="5"/>
      <c r="AZ39" s="5"/>
      <c r="BA39" s="5"/>
      <c r="BB39" s="5"/>
      <c r="BC39" s="5"/>
      <c r="BD39" s="5"/>
      <c r="BE39" s="5"/>
      <c r="BF39" s="5"/>
      <c r="BG39" s="5"/>
      <c r="BH39" s="5"/>
      <c r="BI39" s="5"/>
      <c r="BJ39" s="5"/>
      <c r="BK39" s="5"/>
      <c r="BL39" s="5"/>
      <c r="BM39" s="79"/>
      <c r="BN39" s="82"/>
      <c r="BO39" s="5"/>
      <c r="BP39" s="5"/>
      <c r="BQ39" s="5">
        <v>5</v>
      </c>
      <c r="BR39" s="5" t="s">
        <v>365</v>
      </c>
      <c r="BS39" s="5" t="s">
        <v>180</v>
      </c>
      <c r="BT39" s="5" t="s">
        <v>2265</v>
      </c>
      <c r="BU39" s="83">
        <v>44340</v>
      </c>
      <c r="BV39" s="5">
        <v>28919</v>
      </c>
      <c r="BW39" s="84"/>
      <c r="BX39" s="5" t="s">
        <v>169</v>
      </c>
      <c r="BY39" s="5" t="s">
        <v>170</v>
      </c>
      <c r="BZ39" s="5"/>
      <c r="CA39" s="5"/>
      <c r="CB39" s="5" t="s">
        <v>170</v>
      </c>
      <c r="CC39" s="5" t="s">
        <v>170</v>
      </c>
      <c r="CD39" s="5"/>
      <c r="CE39" s="5"/>
      <c r="CF39" s="5"/>
      <c r="CG39" s="5"/>
      <c r="CH39" s="5"/>
      <c r="CI39" s="5"/>
      <c r="CJ39" s="5"/>
      <c r="CK39" s="5" t="s">
        <v>183</v>
      </c>
      <c r="CL39" s="5"/>
      <c r="CM39" s="5">
        <v>33</v>
      </c>
      <c r="CN39" s="5" t="s">
        <v>184</v>
      </c>
      <c r="CO39" s="5"/>
      <c r="CP39" s="5">
        <v>723</v>
      </c>
      <c r="CQ39" s="5">
        <v>129.19999999999999</v>
      </c>
      <c r="CR39" s="5">
        <v>148.30000000000001</v>
      </c>
      <c r="CS39" s="5" t="s">
        <v>2080</v>
      </c>
      <c r="CT39" s="5"/>
      <c r="CU39" s="5"/>
      <c r="CV39" s="5" t="s">
        <v>186</v>
      </c>
      <c r="CW39" s="5"/>
      <c r="CX39" s="5" t="s">
        <v>187</v>
      </c>
      <c r="CY39" s="5" t="s">
        <v>169</v>
      </c>
      <c r="CZ39" s="5"/>
      <c r="DA39" s="5"/>
      <c r="DB39" s="5"/>
      <c r="DC39" s="5" t="s">
        <v>2266</v>
      </c>
      <c r="DD39" s="5">
        <v>3</v>
      </c>
      <c r="DE39" s="5" t="s">
        <v>522</v>
      </c>
      <c r="DF39" s="5" t="s">
        <v>2267</v>
      </c>
      <c r="DG39" s="5">
        <v>335</v>
      </c>
      <c r="DH39" s="5"/>
      <c r="DI39" s="5"/>
      <c r="DJ39" s="5"/>
      <c r="DK39" s="5"/>
      <c r="DL39" s="5" t="s">
        <v>170</v>
      </c>
      <c r="DM39" s="5" t="s">
        <v>169</v>
      </c>
      <c r="DN39" s="5"/>
      <c r="DO39" s="5"/>
      <c r="DP39" s="5" t="s">
        <v>170</v>
      </c>
      <c r="DQ39" s="5" t="s">
        <v>207</v>
      </c>
      <c r="DR39" s="5"/>
      <c r="DS39" s="5"/>
      <c r="DT39" s="5"/>
      <c r="DU39" s="5"/>
      <c r="DV39" s="5"/>
      <c r="DW39" s="5"/>
      <c r="DX39" s="5"/>
      <c r="DY39" s="5"/>
      <c r="DZ39" s="5"/>
      <c r="EA39" s="85"/>
      <c r="EB39" s="5">
        <v>10</v>
      </c>
      <c r="EC39" s="5">
        <v>10</v>
      </c>
      <c r="ED39" s="79"/>
      <c r="EE39" s="78" t="s">
        <v>2268</v>
      </c>
      <c r="EF39" s="5">
        <v>10</v>
      </c>
      <c r="EG39" s="5"/>
      <c r="EH39" s="79"/>
      <c r="EI39" s="78"/>
      <c r="EJ39" s="5"/>
      <c r="EK39" s="5"/>
      <c r="EL39" s="79"/>
      <c r="EM39" s="78"/>
      <c r="EN39" s="5"/>
      <c r="EO39" s="5"/>
      <c r="EP39" s="79"/>
      <c r="EQ39" s="78"/>
      <c r="ER39" s="5"/>
      <c r="ES39" s="5"/>
      <c r="ET39" s="79"/>
      <c r="EU39" s="78">
        <v>2500</v>
      </c>
      <c r="EV39" s="79"/>
      <c r="EW39" s="78">
        <v>0</v>
      </c>
      <c r="EX39" s="5">
        <v>0</v>
      </c>
      <c r="EY39" s="79">
        <v>0</v>
      </c>
      <c r="EZ39" s="81"/>
      <c r="FA39" s="78">
        <v>10</v>
      </c>
      <c r="FB39" s="79"/>
      <c r="FC39" s="81"/>
      <c r="FD39" s="78"/>
      <c r="FE39" s="5"/>
      <c r="FF39" s="79"/>
      <c r="FG39" s="86"/>
      <c r="FH39" s="80"/>
      <c r="FI39" s="79">
        <f>AF38</f>
        <v>232</v>
      </c>
    </row>
    <row r="40" spans="1:190" s="69" customFormat="1">
      <c r="A40" s="57"/>
      <c r="B40" s="58"/>
      <c r="C40" s="58"/>
      <c r="D40" s="58"/>
      <c r="E40" s="58"/>
      <c r="F40" s="59"/>
      <c r="G40" s="59"/>
      <c r="H40" s="59"/>
      <c r="I40" s="60"/>
      <c r="J40" s="57"/>
      <c r="K40" s="59"/>
      <c r="L40" s="59"/>
      <c r="M40" s="61" t="s">
        <v>2296</v>
      </c>
      <c r="N40" s="59"/>
      <c r="O40" s="59"/>
      <c r="P40" s="59"/>
      <c r="Q40" s="59"/>
      <c r="R40" s="59"/>
      <c r="S40" s="59"/>
      <c r="T40" s="59"/>
      <c r="U40" s="59"/>
      <c r="V40" s="59"/>
      <c r="W40" s="59"/>
      <c r="X40" s="59"/>
      <c r="Y40" s="59"/>
      <c r="Z40" s="59"/>
      <c r="AA40" s="59"/>
      <c r="AB40" s="59"/>
      <c r="AC40" s="59"/>
      <c r="AD40" s="61" t="str">
        <f>$M40</f>
        <v>2022 BMW i4 M50 Gran Coupe (19" Wheels)</v>
      </c>
      <c r="AE40" s="59"/>
      <c r="AF40" s="59"/>
      <c r="AG40" s="59"/>
      <c r="AH40" s="59"/>
      <c r="AI40" s="59"/>
      <c r="AJ40" s="59"/>
      <c r="AK40" s="59"/>
      <c r="AL40" s="59"/>
      <c r="AM40" s="59"/>
      <c r="AN40" s="59"/>
      <c r="AO40" s="59"/>
      <c r="AP40" s="59"/>
      <c r="AQ40" s="59"/>
      <c r="AR40" s="62"/>
      <c r="AS40" s="57"/>
      <c r="AT40" s="63" t="str">
        <f>$M40</f>
        <v>2022 BMW i4 M50 Gran Coupe (19" Wheels)</v>
      </c>
      <c r="AU40" s="57"/>
      <c r="AV40" s="59"/>
      <c r="AW40" s="59"/>
      <c r="AX40" s="59"/>
      <c r="AY40" s="59"/>
      <c r="AZ40" s="59"/>
      <c r="BA40" s="59"/>
      <c r="BB40" s="59"/>
      <c r="BC40" s="59"/>
      <c r="BD40" s="59"/>
      <c r="BE40" s="59"/>
      <c r="BF40" s="59"/>
      <c r="BG40" s="59"/>
      <c r="BH40" s="59"/>
      <c r="BI40" s="61" t="str">
        <f>$M40</f>
        <v>2022 BMW i4 M50 Gran Coupe (19" Wheels)</v>
      </c>
      <c r="BJ40" s="59"/>
      <c r="BK40" s="59"/>
      <c r="BL40" s="59"/>
      <c r="BM40" s="62"/>
      <c r="BN40" s="57"/>
      <c r="BO40" s="59"/>
      <c r="BP40" s="59"/>
      <c r="BQ40" s="59"/>
      <c r="BR40" s="59"/>
      <c r="BS40" s="59"/>
      <c r="BT40" s="64"/>
      <c r="BU40" s="1"/>
      <c r="BV40" s="59"/>
      <c r="BW40" s="65" t="s">
        <v>1986</v>
      </c>
      <c r="BX40" s="59"/>
      <c r="BY40" s="61" t="str">
        <f>$M40</f>
        <v>2022 BMW i4 M50 Gran Coupe (19" Wheels)</v>
      </c>
      <c r="BZ40" s="59"/>
      <c r="CA40" s="59"/>
      <c r="CB40" s="59"/>
      <c r="CC40" s="59"/>
      <c r="CD40" s="59"/>
      <c r="CE40" s="66" t="s">
        <v>1986</v>
      </c>
      <c r="CF40" s="59"/>
      <c r="CG40" s="59"/>
      <c r="CH40" s="59"/>
      <c r="CI40" s="59"/>
      <c r="CJ40" s="59"/>
      <c r="CK40" s="59"/>
      <c r="CL40" s="59"/>
      <c r="CM40" s="59"/>
      <c r="CN40" s="59"/>
      <c r="CO40" s="61" t="str">
        <f>$M40</f>
        <v>2022 BMW i4 M50 Gran Coupe (19" Wheels)</v>
      </c>
      <c r="CP40" s="59"/>
      <c r="CQ40" s="59"/>
      <c r="CR40" s="59"/>
      <c r="CS40" s="59"/>
      <c r="CT40" s="59"/>
      <c r="CU40" s="59"/>
      <c r="CV40" s="59"/>
      <c r="CW40" s="59"/>
      <c r="CX40" s="59"/>
      <c r="CY40" s="59"/>
      <c r="CZ40" s="59"/>
      <c r="DA40" s="59"/>
      <c r="DB40" s="59"/>
      <c r="DC40" s="59"/>
      <c r="DD40" s="59"/>
      <c r="DE40" s="59"/>
      <c r="DF40" s="61" t="str">
        <f>$M40</f>
        <v>2022 BMW i4 M50 Gran Coupe (19" Wheels)</v>
      </c>
      <c r="DG40" s="59"/>
      <c r="DH40" s="59"/>
      <c r="DI40" s="59"/>
      <c r="DJ40" s="59"/>
      <c r="DK40" s="59"/>
      <c r="DL40" s="59"/>
      <c r="DM40" s="59"/>
      <c r="DN40" s="59"/>
      <c r="DO40" s="59"/>
      <c r="DP40" s="59"/>
      <c r="DQ40" s="59"/>
      <c r="DR40" s="61"/>
      <c r="DS40" s="61"/>
      <c r="DT40" s="61"/>
      <c r="DU40" s="61"/>
      <c r="DV40" s="61"/>
      <c r="DW40" s="61" t="str">
        <f>$M40</f>
        <v>2022 BMW i4 M50 Gran Coupe (19" Wheels)</v>
      </c>
      <c r="DX40" s="61"/>
      <c r="DY40" s="61"/>
      <c r="DZ40" s="61"/>
      <c r="EA40" s="67"/>
      <c r="EB40" s="61"/>
      <c r="EC40" s="61"/>
      <c r="ED40" s="60"/>
      <c r="EE40" s="68"/>
      <c r="EF40" s="61"/>
      <c r="EG40" s="61"/>
      <c r="EH40" s="60"/>
      <c r="EI40" s="68"/>
      <c r="EK40" s="66" t="s">
        <v>1986</v>
      </c>
      <c r="EL40" s="60" t="str">
        <f>$M40</f>
        <v>2022 BMW i4 M50 Gran Coupe (19" Wheels)</v>
      </c>
      <c r="EM40" s="70"/>
      <c r="EN40" s="71"/>
      <c r="EO40" s="71"/>
      <c r="EP40" s="72"/>
      <c r="EQ40" s="73"/>
      <c r="ET40" s="74"/>
      <c r="EU40" s="73"/>
      <c r="EV40" s="74"/>
      <c r="EW40" s="73"/>
      <c r="EY40" s="74"/>
      <c r="EZ40" s="75"/>
      <c r="FA40" s="68" t="str">
        <f>$M40</f>
        <v>2022 BMW i4 M50 Gran Coupe (19" Wheels)</v>
      </c>
      <c r="FB40" s="74"/>
      <c r="FC40" s="75"/>
      <c r="FD40" s="68"/>
      <c r="FE40" s="61"/>
      <c r="FF40" s="60"/>
      <c r="FG40" s="76"/>
      <c r="FH40" s="77"/>
      <c r="FI40" s="79"/>
      <c r="FJ40" s="61"/>
      <c r="FK40" s="61"/>
      <c r="FL40" s="61"/>
      <c r="FM40" s="61"/>
      <c r="FN40" s="61"/>
      <c r="FO40" s="61"/>
      <c r="FP40" s="61"/>
      <c r="FQ40" s="61"/>
      <c r="FR40" s="61"/>
      <c r="FS40" s="61"/>
      <c r="FT40" s="61"/>
      <c r="FU40" s="61"/>
      <c r="FV40" s="61"/>
      <c r="FW40" s="61"/>
      <c r="FX40" s="61"/>
      <c r="FY40" s="61"/>
      <c r="FZ40" s="61"/>
      <c r="GA40" s="61"/>
      <c r="GB40" s="61"/>
      <c r="GD40" s="61"/>
      <c r="GE40" s="61"/>
      <c r="GF40" s="61"/>
      <c r="GG40" s="61"/>
      <c r="GH40" s="61"/>
    </row>
    <row r="41" spans="1:190" s="69" customFormat="1">
      <c r="A41" s="78">
        <v>2022</v>
      </c>
      <c r="B41" s="5" t="s">
        <v>222</v>
      </c>
      <c r="C41" s="5" t="s">
        <v>222</v>
      </c>
      <c r="D41" s="5" t="s">
        <v>2297</v>
      </c>
      <c r="E41" s="5" t="s">
        <v>224</v>
      </c>
      <c r="F41" s="5">
        <v>450</v>
      </c>
      <c r="G41" s="80">
        <v>0</v>
      </c>
      <c r="H41" s="5"/>
      <c r="I41" s="79" t="s">
        <v>2173</v>
      </c>
      <c r="J41" s="78">
        <v>94</v>
      </c>
      <c r="K41" s="5">
        <v>98</v>
      </c>
      <c r="L41" s="5">
        <v>96</v>
      </c>
      <c r="M41" s="5">
        <v>126.1</v>
      </c>
      <c r="N41" s="5">
        <v>131.30000000000001</v>
      </c>
      <c r="O41" s="5">
        <v>128.38810000000001</v>
      </c>
      <c r="P41" s="5">
        <v>93.948300000000003</v>
      </c>
      <c r="Q41" s="5">
        <v>97.822400000000002</v>
      </c>
      <c r="R41" s="5">
        <v>95.653000000000006</v>
      </c>
      <c r="S41" s="5"/>
      <c r="T41" s="5"/>
      <c r="U41" s="5"/>
      <c r="V41" s="5" t="s">
        <v>167</v>
      </c>
      <c r="W41" s="5" t="s">
        <v>168</v>
      </c>
      <c r="X41" s="5"/>
      <c r="Y41" s="5">
        <v>1</v>
      </c>
      <c r="Z41" s="5" t="s">
        <v>170</v>
      </c>
      <c r="AA41" s="5" t="s">
        <v>170</v>
      </c>
      <c r="AB41" s="5" t="s">
        <v>167</v>
      </c>
      <c r="AC41" s="5" t="s">
        <v>276</v>
      </c>
      <c r="AD41" s="5"/>
      <c r="AE41" s="5"/>
      <c r="AF41" s="5">
        <v>270</v>
      </c>
      <c r="AG41" s="5" t="s">
        <v>2021</v>
      </c>
      <c r="AH41" s="5" t="s">
        <v>2022</v>
      </c>
      <c r="AI41" s="5" t="s">
        <v>175</v>
      </c>
      <c r="AJ41" s="5" t="s">
        <v>176</v>
      </c>
      <c r="AK41" s="5" t="s">
        <v>170</v>
      </c>
      <c r="AL41" s="5" t="s">
        <v>177</v>
      </c>
      <c r="AM41" s="5"/>
      <c r="AN41" s="5"/>
      <c r="AO41" s="5">
        <v>90</v>
      </c>
      <c r="AP41" s="5">
        <v>10</v>
      </c>
      <c r="AQ41" s="5"/>
      <c r="AR41" s="79"/>
      <c r="AS41" s="78">
        <v>700</v>
      </c>
      <c r="AT41" s="81">
        <v>700</v>
      </c>
      <c r="AU41" s="78"/>
      <c r="AV41" s="5"/>
      <c r="AW41" s="5"/>
      <c r="AX41" s="5"/>
      <c r="AY41" s="5"/>
      <c r="AZ41" s="5"/>
      <c r="BA41" s="5"/>
      <c r="BB41" s="5"/>
      <c r="BC41" s="5"/>
      <c r="BD41" s="5"/>
      <c r="BE41" s="5"/>
      <c r="BF41" s="5"/>
      <c r="BG41" s="5"/>
      <c r="BH41" s="5"/>
      <c r="BI41" s="5"/>
      <c r="BJ41" s="5"/>
      <c r="BK41" s="5"/>
      <c r="BL41" s="5"/>
      <c r="BM41" s="79"/>
      <c r="BN41" s="82"/>
      <c r="BO41" s="5"/>
      <c r="BP41" s="5"/>
      <c r="BQ41" s="5">
        <v>3</v>
      </c>
      <c r="BR41" s="5" t="s">
        <v>261</v>
      </c>
      <c r="BS41" s="5" t="s">
        <v>180</v>
      </c>
      <c r="BT41" s="5" t="s">
        <v>2265</v>
      </c>
      <c r="BU41" s="83">
        <v>44546</v>
      </c>
      <c r="BV41" s="5">
        <v>30828</v>
      </c>
      <c r="BW41" s="84"/>
      <c r="BX41" s="5" t="s">
        <v>170</v>
      </c>
      <c r="BY41" s="5" t="s">
        <v>170</v>
      </c>
      <c r="BZ41" s="5"/>
      <c r="CA41" s="5"/>
      <c r="CB41" s="5" t="s">
        <v>170</v>
      </c>
      <c r="CC41" s="5" t="s">
        <v>170</v>
      </c>
      <c r="CD41" s="5"/>
      <c r="CE41" s="5"/>
      <c r="CF41" s="5"/>
      <c r="CG41" s="5"/>
      <c r="CH41" s="5"/>
      <c r="CI41" s="5"/>
      <c r="CJ41" s="5"/>
      <c r="CK41" s="5" t="s">
        <v>183</v>
      </c>
      <c r="CL41" s="5"/>
      <c r="CM41" s="5">
        <v>7</v>
      </c>
      <c r="CN41" s="5" t="s">
        <v>184</v>
      </c>
      <c r="CO41" s="5"/>
      <c r="CP41" s="5">
        <v>399</v>
      </c>
      <c r="CQ41" s="5">
        <v>210.6</v>
      </c>
      <c r="CR41" s="5">
        <v>149</v>
      </c>
      <c r="CS41" s="5" t="s">
        <v>185</v>
      </c>
      <c r="CT41" s="5"/>
      <c r="CU41" s="5"/>
      <c r="CV41" s="5" t="s">
        <v>186</v>
      </c>
      <c r="CW41" s="5"/>
      <c r="CX41" s="5" t="s">
        <v>187</v>
      </c>
      <c r="CY41" s="5" t="s">
        <v>170</v>
      </c>
      <c r="CZ41" s="5"/>
      <c r="DA41" s="5"/>
      <c r="DB41" s="5"/>
      <c r="DC41" s="5" t="s">
        <v>2298</v>
      </c>
      <c r="DD41" s="5">
        <v>2</v>
      </c>
      <c r="DE41" s="5" t="s">
        <v>522</v>
      </c>
      <c r="DF41" s="5" t="s">
        <v>523</v>
      </c>
      <c r="DG41" s="5" t="s">
        <v>2299</v>
      </c>
      <c r="DH41" s="5"/>
      <c r="DI41" s="5"/>
      <c r="DJ41" s="5"/>
      <c r="DK41" s="5"/>
      <c r="DL41" s="5" t="s">
        <v>170</v>
      </c>
      <c r="DM41" s="5" t="s">
        <v>169</v>
      </c>
      <c r="DN41" s="5"/>
      <c r="DO41" s="5"/>
      <c r="DP41" s="5" t="s">
        <v>170</v>
      </c>
      <c r="DQ41" s="5" t="s">
        <v>207</v>
      </c>
      <c r="DR41" s="5"/>
      <c r="DS41" s="5"/>
      <c r="DT41" s="5"/>
      <c r="DU41" s="5"/>
      <c r="DV41" s="5"/>
      <c r="DW41" s="5"/>
      <c r="DX41" s="5"/>
      <c r="DY41" s="5"/>
      <c r="DZ41" s="5"/>
      <c r="EA41" s="85"/>
      <c r="EB41" s="5">
        <v>10</v>
      </c>
      <c r="EC41" s="5">
        <v>10</v>
      </c>
      <c r="ED41" s="79"/>
      <c r="EE41" s="78" t="s">
        <v>2300</v>
      </c>
      <c r="EF41" s="5">
        <v>10</v>
      </c>
      <c r="EG41" s="5"/>
      <c r="EH41" s="79"/>
      <c r="EI41" s="78"/>
      <c r="EJ41" s="5"/>
      <c r="EK41" s="5"/>
      <c r="EL41" s="79"/>
      <c r="EM41" s="78"/>
      <c r="EN41" s="5"/>
      <c r="EO41" s="5"/>
      <c r="EP41" s="79"/>
      <c r="EQ41" s="78"/>
      <c r="ER41" s="5"/>
      <c r="ES41" s="5"/>
      <c r="ET41" s="79"/>
      <c r="EU41" s="78">
        <v>3000</v>
      </c>
      <c r="EV41" s="79"/>
      <c r="EW41" s="78">
        <v>0</v>
      </c>
      <c r="EX41" s="5">
        <v>0</v>
      </c>
      <c r="EY41" s="79">
        <v>0</v>
      </c>
      <c r="EZ41" s="81"/>
      <c r="FA41" s="78">
        <v>10</v>
      </c>
      <c r="FB41" s="79"/>
      <c r="FC41" s="81"/>
      <c r="FD41" s="78"/>
      <c r="FE41" s="5"/>
      <c r="FF41" s="79"/>
      <c r="FG41" s="86">
        <v>265.41768252999998</v>
      </c>
      <c r="FH41" s="80">
        <v>276.44189144000001</v>
      </c>
      <c r="FI41" s="87">
        <f>AF41</f>
        <v>270</v>
      </c>
    </row>
    <row r="42" spans="1:190" s="69" customFormat="1" ht="15" thickBot="1">
      <c r="A42" s="78">
        <v>2022</v>
      </c>
      <c r="B42" s="5" t="s">
        <v>222</v>
      </c>
      <c r="C42" s="5" t="s">
        <v>222</v>
      </c>
      <c r="D42" s="5" t="s">
        <v>2297</v>
      </c>
      <c r="E42" s="5" t="s">
        <v>224</v>
      </c>
      <c r="F42" s="5">
        <v>450</v>
      </c>
      <c r="G42" s="80">
        <v>0</v>
      </c>
      <c r="H42" s="5"/>
      <c r="I42" s="79" t="s">
        <v>2173</v>
      </c>
      <c r="J42" s="78">
        <v>36</v>
      </c>
      <c r="K42" s="5">
        <v>34</v>
      </c>
      <c r="L42" s="5">
        <v>35</v>
      </c>
      <c r="M42" s="5">
        <v>26.738700000000001</v>
      </c>
      <c r="N42" s="5">
        <v>25.667000000000002</v>
      </c>
      <c r="O42" s="5">
        <v>26.256399999999999</v>
      </c>
      <c r="P42" s="5">
        <v>35.876100000000001</v>
      </c>
      <c r="Q42" s="5">
        <v>34.455300000000001</v>
      </c>
      <c r="R42" s="5">
        <v>35.236699999999999</v>
      </c>
      <c r="S42" s="5"/>
      <c r="T42" s="5"/>
      <c r="U42" s="5"/>
      <c r="V42" s="5" t="s">
        <v>167</v>
      </c>
      <c r="W42" s="5" t="s">
        <v>168</v>
      </c>
      <c r="X42" s="5"/>
      <c r="Y42" s="5">
        <v>1</v>
      </c>
      <c r="Z42" s="5" t="s">
        <v>170</v>
      </c>
      <c r="AA42" s="5" t="s">
        <v>170</v>
      </c>
      <c r="AB42" s="5" t="s">
        <v>167</v>
      </c>
      <c r="AC42" s="5" t="s">
        <v>276</v>
      </c>
      <c r="AD42" s="5"/>
      <c r="AE42" s="5"/>
      <c r="AF42" s="5">
        <v>270</v>
      </c>
      <c r="AG42" s="5" t="s">
        <v>2021</v>
      </c>
      <c r="AH42" s="5" t="s">
        <v>2022</v>
      </c>
      <c r="AI42" s="5" t="s">
        <v>2023</v>
      </c>
      <c r="AJ42" s="5" t="s">
        <v>2024</v>
      </c>
      <c r="AK42" s="5" t="s">
        <v>170</v>
      </c>
      <c r="AL42" s="5" t="s">
        <v>177</v>
      </c>
      <c r="AM42" s="5"/>
      <c r="AN42" s="5"/>
      <c r="AO42" s="5">
        <v>90</v>
      </c>
      <c r="AP42" s="5">
        <v>10</v>
      </c>
      <c r="AQ42" s="5"/>
      <c r="AR42" s="79"/>
      <c r="AS42" s="78">
        <v>700</v>
      </c>
      <c r="AT42" s="81">
        <v>700</v>
      </c>
      <c r="AU42" s="78"/>
      <c r="AV42" s="5"/>
      <c r="AW42" s="5"/>
      <c r="AX42" s="5"/>
      <c r="AY42" s="5"/>
      <c r="AZ42" s="5"/>
      <c r="BA42" s="5"/>
      <c r="BB42" s="5"/>
      <c r="BC42" s="5"/>
      <c r="BD42" s="5"/>
      <c r="BE42" s="5"/>
      <c r="BF42" s="5"/>
      <c r="BG42" s="5"/>
      <c r="BH42" s="5"/>
      <c r="BI42" s="5"/>
      <c r="BJ42" s="5"/>
      <c r="BK42" s="5"/>
      <c r="BL42" s="5"/>
      <c r="BM42" s="79"/>
      <c r="BN42" s="82"/>
      <c r="BO42" s="5"/>
      <c r="BP42" s="5"/>
      <c r="BQ42" s="5">
        <v>3</v>
      </c>
      <c r="BR42" s="5" t="s">
        <v>261</v>
      </c>
      <c r="BS42" s="5" t="s">
        <v>180</v>
      </c>
      <c r="BT42" s="5" t="s">
        <v>2265</v>
      </c>
      <c r="BU42" s="83">
        <v>44546</v>
      </c>
      <c r="BV42" s="5">
        <v>30828</v>
      </c>
      <c r="BW42" s="84"/>
      <c r="BX42" s="5" t="s">
        <v>170</v>
      </c>
      <c r="BY42" s="5" t="s">
        <v>170</v>
      </c>
      <c r="BZ42" s="5"/>
      <c r="CA42" s="5"/>
      <c r="CB42" s="5" t="s">
        <v>170</v>
      </c>
      <c r="CC42" s="5" t="s">
        <v>170</v>
      </c>
      <c r="CD42" s="5"/>
      <c r="CE42" s="5"/>
      <c r="CF42" s="5"/>
      <c r="CG42" s="5"/>
      <c r="CH42" s="5"/>
      <c r="CI42" s="5"/>
      <c r="CJ42" s="5"/>
      <c r="CK42" s="5" t="s">
        <v>183</v>
      </c>
      <c r="CL42" s="5"/>
      <c r="CM42" s="5">
        <v>7</v>
      </c>
      <c r="CN42" s="5" t="s">
        <v>184</v>
      </c>
      <c r="CO42" s="5"/>
      <c r="CP42" s="5">
        <v>399</v>
      </c>
      <c r="CQ42" s="5">
        <v>210.6</v>
      </c>
      <c r="CR42" s="5">
        <v>149</v>
      </c>
      <c r="CS42" s="5" t="s">
        <v>185</v>
      </c>
      <c r="CT42" s="5"/>
      <c r="CU42" s="5"/>
      <c r="CV42" s="5" t="s">
        <v>186</v>
      </c>
      <c r="CW42" s="5"/>
      <c r="CX42" s="5" t="s">
        <v>187</v>
      </c>
      <c r="CY42" s="5" t="s">
        <v>170</v>
      </c>
      <c r="CZ42" s="5"/>
      <c r="DA42" s="5"/>
      <c r="DB42" s="5"/>
      <c r="DC42" s="5" t="s">
        <v>2298</v>
      </c>
      <c r="DD42" s="5">
        <v>2</v>
      </c>
      <c r="DE42" s="5" t="s">
        <v>522</v>
      </c>
      <c r="DF42" s="5" t="s">
        <v>523</v>
      </c>
      <c r="DG42" s="5" t="s">
        <v>2299</v>
      </c>
      <c r="DH42" s="5"/>
      <c r="DI42" s="5"/>
      <c r="DJ42" s="5"/>
      <c r="DK42" s="5"/>
      <c r="DL42" s="5" t="s">
        <v>170</v>
      </c>
      <c r="DM42" s="5" t="s">
        <v>169</v>
      </c>
      <c r="DN42" s="5"/>
      <c r="DO42" s="5"/>
      <c r="DP42" s="5" t="s">
        <v>170</v>
      </c>
      <c r="DQ42" s="5" t="s">
        <v>207</v>
      </c>
      <c r="DR42" s="5"/>
      <c r="DS42" s="5"/>
      <c r="DT42" s="5"/>
      <c r="DU42" s="5"/>
      <c r="DV42" s="5"/>
      <c r="DW42" s="5"/>
      <c r="DX42" s="5"/>
      <c r="DY42" s="5"/>
      <c r="DZ42" s="5"/>
      <c r="EA42" s="85"/>
      <c r="EB42" s="5">
        <v>10</v>
      </c>
      <c r="EC42" s="5">
        <v>10</v>
      </c>
      <c r="ED42" s="79"/>
      <c r="EE42" s="78" t="s">
        <v>2300</v>
      </c>
      <c r="EF42" s="5">
        <v>10</v>
      </c>
      <c r="EG42" s="5"/>
      <c r="EH42" s="79"/>
      <c r="EI42" s="78"/>
      <c r="EJ42" s="5"/>
      <c r="EK42" s="5"/>
      <c r="EL42" s="79"/>
      <c r="EM42" s="78"/>
      <c r="EN42" s="5"/>
      <c r="EO42" s="5"/>
      <c r="EP42" s="79"/>
      <c r="EQ42" s="78"/>
      <c r="ER42" s="5"/>
      <c r="ES42" s="5"/>
      <c r="ET42" s="79"/>
      <c r="EU42" s="78">
        <v>3000</v>
      </c>
      <c r="EV42" s="79"/>
      <c r="EW42" s="78">
        <v>0</v>
      </c>
      <c r="EX42" s="5">
        <v>0</v>
      </c>
      <c r="EY42" s="79">
        <v>0</v>
      </c>
      <c r="EZ42" s="81"/>
      <c r="FA42" s="78">
        <v>10</v>
      </c>
      <c r="FB42" s="79"/>
      <c r="FC42" s="81"/>
      <c r="FD42" s="78"/>
      <c r="FE42" s="5"/>
      <c r="FF42" s="79"/>
      <c r="FG42" s="86">
        <v>265.41768252999998</v>
      </c>
      <c r="FH42" s="80">
        <v>276.44189144000001</v>
      </c>
      <c r="FI42" s="79">
        <f>AF41</f>
        <v>270</v>
      </c>
    </row>
    <row r="43" spans="1:190" s="69" customFormat="1">
      <c r="A43" s="57"/>
      <c r="B43" s="58"/>
      <c r="C43" s="58"/>
      <c r="D43" s="58"/>
      <c r="E43" s="58"/>
      <c r="F43" s="59"/>
      <c r="G43" s="59"/>
      <c r="H43" s="59"/>
      <c r="I43" s="60"/>
      <c r="J43" s="57"/>
      <c r="K43" s="59"/>
      <c r="L43" s="59"/>
      <c r="M43" s="61" t="s">
        <v>2301</v>
      </c>
      <c r="N43" s="59"/>
      <c r="O43" s="59"/>
      <c r="P43" s="59"/>
      <c r="Q43" s="59"/>
      <c r="R43" s="59"/>
      <c r="S43" s="59"/>
      <c r="T43" s="59"/>
      <c r="U43" s="59"/>
      <c r="V43" s="59"/>
      <c r="W43" s="59"/>
      <c r="X43" s="59"/>
      <c r="Y43" s="59"/>
      <c r="Z43" s="59"/>
      <c r="AA43" s="59"/>
      <c r="AB43" s="59"/>
      <c r="AC43" s="59"/>
      <c r="AD43" s="61" t="str">
        <f>$M43</f>
        <v>2022 BMW i4 M50 Gran Coupe (20" Wheels)</v>
      </c>
      <c r="AE43" s="59"/>
      <c r="AF43" s="59"/>
      <c r="AG43" s="59"/>
      <c r="AH43" s="59"/>
      <c r="AI43" s="59"/>
      <c r="AJ43" s="59"/>
      <c r="AK43" s="59"/>
      <c r="AL43" s="59"/>
      <c r="AM43" s="59"/>
      <c r="AN43" s="59"/>
      <c r="AO43" s="59"/>
      <c r="AP43" s="59"/>
      <c r="AQ43" s="59"/>
      <c r="AR43" s="62"/>
      <c r="AS43" s="57"/>
      <c r="AT43" s="63" t="str">
        <f>$M43</f>
        <v>2022 BMW i4 M50 Gran Coupe (20" Wheels)</v>
      </c>
      <c r="AU43" s="57"/>
      <c r="AV43" s="59"/>
      <c r="AW43" s="59"/>
      <c r="AX43" s="59"/>
      <c r="AY43" s="59"/>
      <c r="AZ43" s="59"/>
      <c r="BA43" s="59"/>
      <c r="BB43" s="59"/>
      <c r="BC43" s="59"/>
      <c r="BD43" s="59"/>
      <c r="BE43" s="59"/>
      <c r="BF43" s="59"/>
      <c r="BG43" s="59"/>
      <c r="BH43" s="59"/>
      <c r="BI43" s="61" t="str">
        <f>$M43</f>
        <v>2022 BMW i4 M50 Gran Coupe (20" Wheels)</v>
      </c>
      <c r="BJ43" s="59"/>
      <c r="BK43" s="59"/>
      <c r="BL43" s="59"/>
      <c r="BM43" s="62"/>
      <c r="BN43" s="57"/>
      <c r="BO43" s="59"/>
      <c r="BP43" s="59"/>
      <c r="BQ43" s="59"/>
      <c r="BR43" s="59"/>
      <c r="BS43" s="59"/>
      <c r="BT43" s="64"/>
      <c r="BU43" s="1"/>
      <c r="BV43" s="59"/>
      <c r="BW43" s="65" t="s">
        <v>1986</v>
      </c>
      <c r="BX43" s="59"/>
      <c r="BY43" s="61" t="str">
        <f>$M43</f>
        <v>2022 BMW i4 M50 Gran Coupe (20" Wheels)</v>
      </c>
      <c r="BZ43" s="59"/>
      <c r="CA43" s="59"/>
      <c r="CB43" s="59"/>
      <c r="CC43" s="59"/>
      <c r="CD43" s="59"/>
      <c r="CE43" s="66" t="s">
        <v>1986</v>
      </c>
      <c r="CF43" s="59"/>
      <c r="CG43" s="59"/>
      <c r="CH43" s="59"/>
      <c r="CI43" s="59"/>
      <c r="CJ43" s="59"/>
      <c r="CK43" s="59"/>
      <c r="CL43" s="59"/>
      <c r="CM43" s="59"/>
      <c r="CN43" s="59"/>
      <c r="CO43" s="61" t="str">
        <f>$M43</f>
        <v>2022 BMW i4 M50 Gran Coupe (20" Wheels)</v>
      </c>
      <c r="CP43" s="59"/>
      <c r="CQ43" s="59"/>
      <c r="CR43" s="59"/>
      <c r="CS43" s="59"/>
      <c r="CT43" s="59"/>
      <c r="CU43" s="59"/>
      <c r="CV43" s="59"/>
      <c r="CW43" s="59"/>
      <c r="CX43" s="59"/>
      <c r="CY43" s="59"/>
      <c r="CZ43" s="59"/>
      <c r="DA43" s="59"/>
      <c r="DB43" s="59"/>
      <c r="DC43" s="59"/>
      <c r="DD43" s="59"/>
      <c r="DE43" s="59"/>
      <c r="DF43" s="61" t="str">
        <f>$M43</f>
        <v>2022 BMW i4 M50 Gran Coupe (20" Wheels)</v>
      </c>
      <c r="DG43" s="59"/>
      <c r="DH43" s="59"/>
      <c r="DI43" s="59"/>
      <c r="DJ43" s="59"/>
      <c r="DK43" s="59"/>
      <c r="DL43" s="59"/>
      <c r="DM43" s="59"/>
      <c r="DN43" s="59"/>
      <c r="DO43" s="59"/>
      <c r="DP43" s="59"/>
      <c r="DQ43" s="59"/>
      <c r="DR43" s="61"/>
      <c r="DS43" s="61"/>
      <c r="DT43" s="61"/>
      <c r="DU43" s="61"/>
      <c r="DV43" s="61"/>
      <c r="DW43" s="61" t="str">
        <f>$M43</f>
        <v>2022 BMW i4 M50 Gran Coupe (20" Wheels)</v>
      </c>
      <c r="DX43" s="61"/>
      <c r="DY43" s="61"/>
      <c r="DZ43" s="61"/>
      <c r="EA43" s="67"/>
      <c r="EB43" s="61"/>
      <c r="EC43" s="61"/>
      <c r="ED43" s="60"/>
      <c r="EE43" s="68"/>
      <c r="EF43" s="61"/>
      <c r="EG43" s="61"/>
      <c r="EH43" s="60"/>
      <c r="EI43" s="68"/>
      <c r="EK43" s="66" t="s">
        <v>1986</v>
      </c>
      <c r="EL43" s="60" t="str">
        <f>$M43</f>
        <v>2022 BMW i4 M50 Gran Coupe (20" Wheels)</v>
      </c>
      <c r="EM43" s="70"/>
      <c r="EN43" s="71"/>
      <c r="EO43" s="71"/>
      <c r="EP43" s="72"/>
      <c r="EQ43" s="73"/>
      <c r="ET43" s="74"/>
      <c r="EU43" s="73"/>
      <c r="EV43" s="74"/>
      <c r="EW43" s="73"/>
      <c r="EY43" s="74"/>
      <c r="EZ43" s="75"/>
      <c r="FA43" s="68" t="str">
        <f>$M43</f>
        <v>2022 BMW i4 M50 Gran Coupe (20" Wheels)</v>
      </c>
      <c r="FB43" s="74"/>
      <c r="FC43" s="75"/>
      <c r="FD43" s="68"/>
      <c r="FE43" s="61"/>
      <c r="FF43" s="60"/>
      <c r="FG43" s="76"/>
      <c r="FH43" s="77"/>
      <c r="FI43" s="79"/>
      <c r="FJ43" s="61"/>
      <c r="FK43" s="61"/>
      <c r="FL43" s="61"/>
      <c r="FM43" s="61"/>
      <c r="FN43" s="61"/>
      <c r="FO43" s="61"/>
      <c r="FP43" s="61"/>
      <c r="FQ43" s="61"/>
      <c r="FR43" s="61"/>
      <c r="FS43" s="61"/>
      <c r="FT43" s="61"/>
      <c r="FU43" s="61"/>
      <c r="FV43" s="61"/>
      <c r="FW43" s="61"/>
      <c r="FX43" s="61"/>
      <c r="FY43" s="61"/>
      <c r="FZ43" s="61"/>
      <c r="GA43" s="61"/>
      <c r="GB43" s="61"/>
      <c r="GD43" s="61"/>
      <c r="GE43" s="61"/>
      <c r="GF43" s="61"/>
      <c r="GG43" s="61"/>
      <c r="GH43" s="61"/>
    </row>
    <row r="44" spans="1:190" s="69" customFormat="1">
      <c r="A44" s="78">
        <v>2022</v>
      </c>
      <c r="B44" s="5" t="s">
        <v>222</v>
      </c>
      <c r="C44" s="5" t="s">
        <v>222</v>
      </c>
      <c r="D44" s="5" t="s">
        <v>2302</v>
      </c>
      <c r="E44" s="5" t="s">
        <v>224</v>
      </c>
      <c r="F44" s="5">
        <v>451</v>
      </c>
      <c r="G44" s="80">
        <v>0</v>
      </c>
      <c r="H44" s="5"/>
      <c r="I44" s="79" t="s">
        <v>2173</v>
      </c>
      <c r="J44" s="78">
        <v>79</v>
      </c>
      <c r="K44" s="5">
        <v>80</v>
      </c>
      <c r="L44" s="5">
        <v>80</v>
      </c>
      <c r="M44" s="5">
        <v>106.3</v>
      </c>
      <c r="N44" s="5">
        <v>107.7</v>
      </c>
      <c r="O44" s="5">
        <v>106.9</v>
      </c>
      <c r="P44" s="5">
        <v>79.196700000000007</v>
      </c>
      <c r="Q44" s="5">
        <v>80.239699999999999</v>
      </c>
      <c r="R44" s="5">
        <v>79.662700000000001</v>
      </c>
      <c r="S44" s="5"/>
      <c r="T44" s="5"/>
      <c r="U44" s="5"/>
      <c r="V44" s="5" t="s">
        <v>167</v>
      </c>
      <c r="W44" s="5" t="s">
        <v>168</v>
      </c>
      <c r="X44" s="5"/>
      <c r="Y44" s="5">
        <v>1</v>
      </c>
      <c r="Z44" s="5" t="s">
        <v>170</v>
      </c>
      <c r="AA44" s="5" t="s">
        <v>170</v>
      </c>
      <c r="AB44" s="5" t="s">
        <v>167</v>
      </c>
      <c r="AC44" s="5" t="s">
        <v>276</v>
      </c>
      <c r="AD44" s="5"/>
      <c r="AE44" s="5"/>
      <c r="AF44" s="5">
        <v>227</v>
      </c>
      <c r="AG44" s="5" t="s">
        <v>2021</v>
      </c>
      <c r="AH44" s="5" t="s">
        <v>2022</v>
      </c>
      <c r="AI44" s="5" t="s">
        <v>175</v>
      </c>
      <c r="AJ44" s="5" t="s">
        <v>176</v>
      </c>
      <c r="AK44" s="5" t="s">
        <v>170</v>
      </c>
      <c r="AL44" s="5" t="s">
        <v>177</v>
      </c>
      <c r="AM44" s="5"/>
      <c r="AN44" s="5"/>
      <c r="AO44" s="5">
        <v>90</v>
      </c>
      <c r="AP44" s="5">
        <v>10</v>
      </c>
      <c r="AQ44" s="5"/>
      <c r="AR44" s="79"/>
      <c r="AS44" s="78">
        <v>850</v>
      </c>
      <c r="AT44" s="81">
        <v>850</v>
      </c>
      <c r="AU44" s="78"/>
      <c r="AV44" s="5"/>
      <c r="AW44" s="5"/>
      <c r="AX44" s="5"/>
      <c r="AY44" s="5"/>
      <c r="AZ44" s="5"/>
      <c r="BA44" s="5"/>
      <c r="BB44" s="5"/>
      <c r="BC44" s="5"/>
      <c r="BD44" s="5"/>
      <c r="BE44" s="5"/>
      <c r="BF44" s="5"/>
      <c r="BG44" s="5"/>
      <c r="BH44" s="5"/>
      <c r="BI44" s="5"/>
      <c r="BJ44" s="5"/>
      <c r="BK44" s="5"/>
      <c r="BL44" s="5"/>
      <c r="BM44" s="79"/>
      <c r="BN44" s="82"/>
      <c r="BO44" s="5"/>
      <c r="BP44" s="5"/>
      <c r="BQ44" s="5">
        <v>3</v>
      </c>
      <c r="BR44" s="5" t="s">
        <v>261</v>
      </c>
      <c r="BS44" s="5" t="s">
        <v>180</v>
      </c>
      <c r="BT44" s="5" t="s">
        <v>2265</v>
      </c>
      <c r="BU44" s="83">
        <v>44546</v>
      </c>
      <c r="BV44" s="5">
        <v>30829</v>
      </c>
      <c r="BW44" s="84"/>
      <c r="BX44" s="5" t="s">
        <v>169</v>
      </c>
      <c r="BY44" s="5" t="s">
        <v>170</v>
      </c>
      <c r="BZ44" s="5"/>
      <c r="CA44" s="5"/>
      <c r="CB44" s="5" t="s">
        <v>170</v>
      </c>
      <c r="CC44" s="5" t="s">
        <v>170</v>
      </c>
      <c r="CD44" s="5"/>
      <c r="CE44" s="5"/>
      <c r="CF44" s="5"/>
      <c r="CG44" s="5"/>
      <c r="CH44" s="5"/>
      <c r="CI44" s="5"/>
      <c r="CJ44" s="5"/>
      <c r="CK44" s="5" t="s">
        <v>183</v>
      </c>
      <c r="CL44" s="5"/>
      <c r="CM44" s="5">
        <v>7</v>
      </c>
      <c r="CN44" s="5" t="s">
        <v>184</v>
      </c>
      <c r="CO44" s="5"/>
      <c r="CP44" s="5">
        <v>399</v>
      </c>
      <c r="CQ44" s="5">
        <v>210.6</v>
      </c>
      <c r="CR44" s="5">
        <v>149</v>
      </c>
      <c r="CS44" s="5" t="s">
        <v>185</v>
      </c>
      <c r="CT44" s="5"/>
      <c r="CU44" s="5"/>
      <c r="CV44" s="5" t="s">
        <v>186</v>
      </c>
      <c r="CW44" s="5"/>
      <c r="CX44" s="5" t="s">
        <v>187</v>
      </c>
      <c r="CY44" s="5" t="s">
        <v>170</v>
      </c>
      <c r="CZ44" s="5"/>
      <c r="DA44" s="5"/>
      <c r="DB44" s="5"/>
      <c r="DC44" s="5" t="s">
        <v>2298</v>
      </c>
      <c r="DD44" s="5">
        <v>2</v>
      </c>
      <c r="DE44" s="5" t="s">
        <v>522</v>
      </c>
      <c r="DF44" s="5" t="s">
        <v>523</v>
      </c>
      <c r="DG44" s="5" t="s">
        <v>2299</v>
      </c>
      <c r="DH44" s="5"/>
      <c r="DI44" s="5"/>
      <c r="DJ44" s="5"/>
      <c r="DK44" s="5"/>
      <c r="DL44" s="5" t="s">
        <v>170</v>
      </c>
      <c r="DM44" s="5" t="s">
        <v>169</v>
      </c>
      <c r="DN44" s="5"/>
      <c r="DO44" s="5"/>
      <c r="DP44" s="5" t="s">
        <v>170</v>
      </c>
      <c r="DQ44" s="5" t="s">
        <v>207</v>
      </c>
      <c r="DR44" s="5"/>
      <c r="DS44" s="5"/>
      <c r="DT44" s="5"/>
      <c r="DU44" s="5"/>
      <c r="DV44" s="5"/>
      <c r="DW44" s="5"/>
      <c r="DX44" s="5"/>
      <c r="DY44" s="5"/>
      <c r="DZ44" s="5"/>
      <c r="EA44" s="85"/>
      <c r="EB44" s="5">
        <v>10</v>
      </c>
      <c r="EC44" s="5">
        <v>10</v>
      </c>
      <c r="ED44" s="79"/>
      <c r="EE44" s="78" t="s">
        <v>2300</v>
      </c>
      <c r="EF44" s="5">
        <v>10</v>
      </c>
      <c r="EG44" s="5"/>
      <c r="EH44" s="79"/>
      <c r="EI44" s="78"/>
      <c r="EJ44" s="5"/>
      <c r="EK44" s="5"/>
      <c r="EL44" s="79"/>
      <c r="EM44" s="78"/>
      <c r="EN44" s="5"/>
      <c r="EO44" s="5"/>
      <c r="EP44" s="79"/>
      <c r="EQ44" s="78"/>
      <c r="ER44" s="5"/>
      <c r="ES44" s="5"/>
      <c r="ET44" s="79"/>
      <c r="EU44" s="78">
        <v>2250</v>
      </c>
      <c r="EV44" s="79"/>
      <c r="EW44" s="78">
        <v>0</v>
      </c>
      <c r="EX44" s="5">
        <v>0</v>
      </c>
      <c r="EY44" s="79">
        <v>0</v>
      </c>
      <c r="EZ44" s="81"/>
      <c r="FA44" s="78">
        <v>10</v>
      </c>
      <c r="FB44" s="79"/>
      <c r="FC44" s="81"/>
      <c r="FD44" s="78"/>
      <c r="FE44" s="5"/>
      <c r="FF44" s="79"/>
      <c r="FG44" s="86">
        <v>225.24491989999999</v>
      </c>
      <c r="FH44" s="80">
        <v>228.26229139999998</v>
      </c>
      <c r="FI44" s="87">
        <f>AF44</f>
        <v>227</v>
      </c>
    </row>
    <row r="45" spans="1:190" s="69" customFormat="1" ht="15" thickBot="1">
      <c r="A45" s="78">
        <v>2022</v>
      </c>
      <c r="B45" s="5" t="s">
        <v>222</v>
      </c>
      <c r="C45" s="5" t="s">
        <v>222</v>
      </c>
      <c r="D45" s="5" t="s">
        <v>2302</v>
      </c>
      <c r="E45" s="5" t="s">
        <v>224</v>
      </c>
      <c r="F45" s="5">
        <v>451</v>
      </c>
      <c r="G45" s="80">
        <v>0</v>
      </c>
      <c r="H45" s="5"/>
      <c r="I45" s="79" t="s">
        <v>2173</v>
      </c>
      <c r="J45" s="78">
        <v>43</v>
      </c>
      <c r="K45" s="5">
        <v>42</v>
      </c>
      <c r="L45" s="5">
        <v>42</v>
      </c>
      <c r="M45" s="5">
        <v>31.716999999999999</v>
      </c>
      <c r="N45" s="5">
        <v>31.297699999999999</v>
      </c>
      <c r="O45" s="5">
        <v>31.528300000000002</v>
      </c>
      <c r="P45" s="5">
        <v>42.558599999999998</v>
      </c>
      <c r="Q45" s="5">
        <v>42.005400000000002</v>
      </c>
      <c r="R45" s="5">
        <v>42.309600000000003</v>
      </c>
      <c r="S45" s="5"/>
      <c r="T45" s="5"/>
      <c r="U45" s="5"/>
      <c r="V45" s="5" t="s">
        <v>167</v>
      </c>
      <c r="W45" s="5" t="s">
        <v>168</v>
      </c>
      <c r="X45" s="5"/>
      <c r="Y45" s="5">
        <v>1</v>
      </c>
      <c r="Z45" s="5" t="s">
        <v>170</v>
      </c>
      <c r="AA45" s="5" t="s">
        <v>170</v>
      </c>
      <c r="AB45" s="5" t="s">
        <v>167</v>
      </c>
      <c r="AC45" s="5" t="s">
        <v>276</v>
      </c>
      <c r="AD45" s="5"/>
      <c r="AE45" s="5"/>
      <c r="AF45" s="5">
        <v>227</v>
      </c>
      <c r="AG45" s="5" t="s">
        <v>2021</v>
      </c>
      <c r="AH45" s="5" t="s">
        <v>2022</v>
      </c>
      <c r="AI45" s="5" t="s">
        <v>2023</v>
      </c>
      <c r="AJ45" s="5" t="s">
        <v>2024</v>
      </c>
      <c r="AK45" s="5" t="s">
        <v>170</v>
      </c>
      <c r="AL45" s="5" t="s">
        <v>177</v>
      </c>
      <c r="AM45" s="5"/>
      <c r="AN45" s="5"/>
      <c r="AO45" s="5">
        <v>90</v>
      </c>
      <c r="AP45" s="5">
        <v>10</v>
      </c>
      <c r="AQ45" s="5"/>
      <c r="AR45" s="79"/>
      <c r="AS45" s="78">
        <v>850</v>
      </c>
      <c r="AT45" s="81">
        <v>850</v>
      </c>
      <c r="AU45" s="78"/>
      <c r="AV45" s="5"/>
      <c r="AW45" s="5"/>
      <c r="AX45" s="5"/>
      <c r="AY45" s="5"/>
      <c r="AZ45" s="5"/>
      <c r="BA45" s="5"/>
      <c r="BB45" s="5"/>
      <c r="BC45" s="5"/>
      <c r="BD45" s="5"/>
      <c r="BE45" s="5"/>
      <c r="BF45" s="5"/>
      <c r="BG45" s="5"/>
      <c r="BH45" s="5"/>
      <c r="BI45" s="5"/>
      <c r="BJ45" s="5"/>
      <c r="BK45" s="5"/>
      <c r="BL45" s="5"/>
      <c r="BM45" s="79"/>
      <c r="BN45" s="82"/>
      <c r="BO45" s="5"/>
      <c r="BP45" s="5"/>
      <c r="BQ45" s="5">
        <v>3</v>
      </c>
      <c r="BR45" s="5" t="s">
        <v>261</v>
      </c>
      <c r="BS45" s="5" t="s">
        <v>180</v>
      </c>
      <c r="BT45" s="5" t="s">
        <v>2265</v>
      </c>
      <c r="BU45" s="83">
        <v>44546</v>
      </c>
      <c r="BV45" s="5">
        <v>30829</v>
      </c>
      <c r="BW45" s="84"/>
      <c r="BX45" s="5" t="s">
        <v>169</v>
      </c>
      <c r="BY45" s="5" t="s">
        <v>170</v>
      </c>
      <c r="BZ45" s="5"/>
      <c r="CA45" s="5"/>
      <c r="CB45" s="5" t="s">
        <v>170</v>
      </c>
      <c r="CC45" s="5" t="s">
        <v>170</v>
      </c>
      <c r="CD45" s="5"/>
      <c r="CE45" s="5"/>
      <c r="CF45" s="5"/>
      <c r="CG45" s="5"/>
      <c r="CH45" s="5"/>
      <c r="CI45" s="5"/>
      <c r="CJ45" s="5"/>
      <c r="CK45" s="5" t="s">
        <v>183</v>
      </c>
      <c r="CL45" s="5"/>
      <c r="CM45" s="5">
        <v>7</v>
      </c>
      <c r="CN45" s="5" t="s">
        <v>184</v>
      </c>
      <c r="CO45" s="5"/>
      <c r="CP45" s="5">
        <v>399</v>
      </c>
      <c r="CQ45" s="5">
        <v>210.6</v>
      </c>
      <c r="CR45" s="5">
        <v>149</v>
      </c>
      <c r="CS45" s="5" t="s">
        <v>185</v>
      </c>
      <c r="CT45" s="5"/>
      <c r="CU45" s="5"/>
      <c r="CV45" s="5" t="s">
        <v>186</v>
      </c>
      <c r="CW45" s="5"/>
      <c r="CX45" s="5" t="s">
        <v>187</v>
      </c>
      <c r="CY45" s="5" t="s">
        <v>170</v>
      </c>
      <c r="CZ45" s="5"/>
      <c r="DA45" s="5"/>
      <c r="DB45" s="5"/>
      <c r="DC45" s="5" t="s">
        <v>2298</v>
      </c>
      <c r="DD45" s="5">
        <v>2</v>
      </c>
      <c r="DE45" s="5" t="s">
        <v>522</v>
      </c>
      <c r="DF45" s="5" t="s">
        <v>523</v>
      </c>
      <c r="DG45" s="5" t="s">
        <v>2299</v>
      </c>
      <c r="DH45" s="5"/>
      <c r="DI45" s="5"/>
      <c r="DJ45" s="5"/>
      <c r="DK45" s="5"/>
      <c r="DL45" s="5" t="s">
        <v>170</v>
      </c>
      <c r="DM45" s="5" t="s">
        <v>169</v>
      </c>
      <c r="DN45" s="5"/>
      <c r="DO45" s="5"/>
      <c r="DP45" s="5" t="s">
        <v>170</v>
      </c>
      <c r="DQ45" s="5" t="s">
        <v>207</v>
      </c>
      <c r="DR45" s="5"/>
      <c r="DS45" s="5"/>
      <c r="DT45" s="5"/>
      <c r="DU45" s="5"/>
      <c r="DV45" s="5"/>
      <c r="DW45" s="5"/>
      <c r="DX45" s="5"/>
      <c r="DY45" s="5"/>
      <c r="DZ45" s="5"/>
      <c r="EA45" s="85"/>
      <c r="EB45" s="5">
        <v>10</v>
      </c>
      <c r="EC45" s="5">
        <v>10</v>
      </c>
      <c r="ED45" s="79"/>
      <c r="EE45" s="78" t="s">
        <v>2300</v>
      </c>
      <c r="EF45" s="5">
        <v>10</v>
      </c>
      <c r="EG45" s="5"/>
      <c r="EH45" s="79"/>
      <c r="EI45" s="78"/>
      <c r="EJ45" s="5"/>
      <c r="EK45" s="5"/>
      <c r="EL45" s="79"/>
      <c r="EM45" s="78"/>
      <c r="EN45" s="5"/>
      <c r="EO45" s="5"/>
      <c r="EP45" s="79"/>
      <c r="EQ45" s="78"/>
      <c r="ER45" s="5"/>
      <c r="ES45" s="5"/>
      <c r="ET45" s="79"/>
      <c r="EU45" s="78">
        <v>2250</v>
      </c>
      <c r="EV45" s="79"/>
      <c r="EW45" s="78">
        <v>0</v>
      </c>
      <c r="EX45" s="5">
        <v>0</v>
      </c>
      <c r="EY45" s="79">
        <v>0</v>
      </c>
      <c r="EZ45" s="81"/>
      <c r="FA45" s="78">
        <v>10</v>
      </c>
      <c r="FB45" s="79"/>
      <c r="FC45" s="81"/>
      <c r="FD45" s="78"/>
      <c r="FE45" s="5"/>
      <c r="FF45" s="79"/>
      <c r="FG45" s="86">
        <v>225.24491989999999</v>
      </c>
      <c r="FH45" s="80">
        <v>228.26229139999998</v>
      </c>
      <c r="FI45" s="79">
        <f>AF44</f>
        <v>227</v>
      </c>
    </row>
    <row r="46" spans="1:190" s="69" customFormat="1">
      <c r="A46" s="57"/>
      <c r="B46" s="58"/>
      <c r="C46" s="58"/>
      <c r="D46" s="58"/>
      <c r="E46" s="58"/>
      <c r="F46" s="59"/>
      <c r="G46" s="59"/>
      <c r="H46" s="59"/>
      <c r="I46" s="60"/>
      <c r="J46" s="57"/>
      <c r="K46" s="59"/>
      <c r="L46" s="59"/>
      <c r="M46" s="61" t="s">
        <v>2303</v>
      </c>
      <c r="N46" s="59"/>
      <c r="O46" s="59"/>
      <c r="P46" s="59"/>
      <c r="Q46" s="59"/>
      <c r="R46" s="59"/>
      <c r="S46" s="59"/>
      <c r="T46" s="59"/>
      <c r="U46" s="59"/>
      <c r="V46" s="59"/>
      <c r="W46" s="59"/>
      <c r="X46" s="59"/>
      <c r="Y46" s="59"/>
      <c r="Z46" s="59"/>
      <c r="AA46" s="59"/>
      <c r="AB46" s="59"/>
      <c r="AC46" s="59"/>
      <c r="AD46" s="61" t="str">
        <f>$M46</f>
        <v>2022 BMW i4 eDrive40 Gran Coupe (18" Wheels)</v>
      </c>
      <c r="AE46" s="59"/>
      <c r="AF46" s="59"/>
      <c r="AG46" s="59"/>
      <c r="AH46" s="59"/>
      <c r="AI46" s="59"/>
      <c r="AJ46" s="59"/>
      <c r="AK46" s="59"/>
      <c r="AL46" s="59"/>
      <c r="AM46" s="59"/>
      <c r="AN46" s="59"/>
      <c r="AO46" s="59"/>
      <c r="AP46" s="59"/>
      <c r="AQ46" s="59"/>
      <c r="AR46" s="62"/>
      <c r="AS46" s="57"/>
      <c r="AT46" s="63" t="str">
        <f>$M46</f>
        <v>2022 BMW i4 eDrive40 Gran Coupe (18" Wheels)</v>
      </c>
      <c r="AU46" s="57"/>
      <c r="AV46" s="59"/>
      <c r="AW46" s="59"/>
      <c r="AX46" s="59"/>
      <c r="AY46" s="59"/>
      <c r="AZ46" s="59"/>
      <c r="BA46" s="59"/>
      <c r="BB46" s="59"/>
      <c r="BC46" s="59"/>
      <c r="BD46" s="59"/>
      <c r="BE46" s="59"/>
      <c r="BF46" s="59"/>
      <c r="BG46" s="59"/>
      <c r="BH46" s="59"/>
      <c r="BI46" s="61" t="str">
        <f>$M46</f>
        <v>2022 BMW i4 eDrive40 Gran Coupe (18" Wheels)</v>
      </c>
      <c r="BJ46" s="59"/>
      <c r="BK46" s="59"/>
      <c r="BL46" s="59"/>
      <c r="BM46" s="62"/>
      <c r="BN46" s="57"/>
      <c r="BO46" s="59"/>
      <c r="BP46" s="59"/>
      <c r="BQ46" s="59"/>
      <c r="BR46" s="59"/>
      <c r="BS46" s="59"/>
      <c r="BT46" s="64"/>
      <c r="BU46" s="1"/>
      <c r="BV46" s="59"/>
      <c r="BW46" s="65" t="s">
        <v>1986</v>
      </c>
      <c r="BX46" s="59"/>
      <c r="BY46" s="61" t="str">
        <f>$M46</f>
        <v>2022 BMW i4 eDrive40 Gran Coupe (18" Wheels)</v>
      </c>
      <c r="BZ46" s="59"/>
      <c r="CA46" s="59"/>
      <c r="CB46" s="59"/>
      <c r="CC46" s="59"/>
      <c r="CD46" s="59"/>
      <c r="CE46" s="66" t="s">
        <v>1986</v>
      </c>
      <c r="CF46" s="59"/>
      <c r="CG46" s="59"/>
      <c r="CH46" s="59"/>
      <c r="CI46" s="59"/>
      <c r="CJ46" s="59"/>
      <c r="CK46" s="59"/>
      <c r="CL46" s="59"/>
      <c r="CM46" s="59"/>
      <c r="CN46" s="59"/>
      <c r="CO46" s="61" t="str">
        <f>$M46</f>
        <v>2022 BMW i4 eDrive40 Gran Coupe (18" Wheels)</v>
      </c>
      <c r="CP46" s="59"/>
      <c r="CQ46" s="59"/>
      <c r="CR46" s="59"/>
      <c r="CS46" s="59"/>
      <c r="CT46" s="59"/>
      <c r="CU46" s="59"/>
      <c r="CV46" s="59"/>
      <c r="CW46" s="59"/>
      <c r="CX46" s="59"/>
      <c r="CY46" s="59"/>
      <c r="CZ46" s="59"/>
      <c r="DA46" s="59"/>
      <c r="DB46" s="59"/>
      <c r="DC46" s="59"/>
      <c r="DD46" s="59"/>
      <c r="DE46" s="59"/>
      <c r="DF46" s="61" t="str">
        <f>$M46</f>
        <v>2022 BMW i4 eDrive40 Gran Coupe (18" Wheels)</v>
      </c>
      <c r="DG46" s="59"/>
      <c r="DH46" s="59"/>
      <c r="DI46" s="59"/>
      <c r="DJ46" s="59"/>
      <c r="DK46" s="59"/>
      <c r="DL46" s="59"/>
      <c r="DM46" s="59"/>
      <c r="DN46" s="59"/>
      <c r="DO46" s="59"/>
      <c r="DP46" s="59"/>
      <c r="DQ46" s="59"/>
      <c r="DR46" s="61"/>
      <c r="DS46" s="61"/>
      <c r="DT46" s="61"/>
      <c r="DU46" s="61"/>
      <c r="DV46" s="61"/>
      <c r="DW46" s="61" t="str">
        <f>$M46</f>
        <v>2022 BMW i4 eDrive40 Gran Coupe (18" Wheels)</v>
      </c>
      <c r="DX46" s="61"/>
      <c r="DY46" s="61"/>
      <c r="DZ46" s="61"/>
      <c r="EA46" s="67"/>
      <c r="EB46" s="61"/>
      <c r="EC46" s="61"/>
      <c r="ED46" s="60"/>
      <c r="EE46" s="68"/>
      <c r="EF46" s="61"/>
      <c r="EG46" s="61"/>
      <c r="EH46" s="60"/>
      <c r="EI46" s="68"/>
      <c r="EK46" s="66" t="s">
        <v>1986</v>
      </c>
      <c r="EL46" s="60" t="str">
        <f>$M46</f>
        <v>2022 BMW i4 eDrive40 Gran Coupe (18" Wheels)</v>
      </c>
      <c r="EM46" s="70"/>
      <c r="EN46" s="71"/>
      <c r="EO46" s="71"/>
      <c r="EP46" s="72"/>
      <c r="EQ46" s="73"/>
      <c r="ET46" s="74"/>
      <c r="EU46" s="73"/>
      <c r="EV46" s="74"/>
      <c r="EW46" s="73"/>
      <c r="EY46" s="74"/>
      <c r="EZ46" s="75"/>
      <c r="FA46" s="68" t="str">
        <f>$M46</f>
        <v>2022 BMW i4 eDrive40 Gran Coupe (18" Wheels)</v>
      </c>
      <c r="FB46" s="74"/>
      <c r="FC46" s="75"/>
      <c r="FD46" s="68"/>
      <c r="FE46" s="61"/>
      <c r="FF46" s="60"/>
      <c r="FG46" s="76"/>
      <c r="FH46" s="77"/>
      <c r="FI46" s="79"/>
      <c r="FJ46" s="61"/>
      <c r="FK46" s="61"/>
      <c r="FL46" s="61"/>
      <c r="FM46" s="61"/>
      <c r="FN46" s="61"/>
      <c r="FO46" s="61"/>
      <c r="FP46" s="61"/>
      <c r="FQ46" s="61"/>
      <c r="FR46" s="61"/>
      <c r="FS46" s="61"/>
      <c r="FT46" s="61"/>
      <c r="FU46" s="61"/>
      <c r="FV46" s="61"/>
      <c r="FW46" s="61"/>
      <c r="FX46" s="61"/>
      <c r="FY46" s="61"/>
      <c r="FZ46" s="61"/>
      <c r="GA46" s="61"/>
      <c r="GB46" s="61"/>
      <c r="GD46" s="61"/>
      <c r="GE46" s="61"/>
      <c r="GF46" s="61"/>
      <c r="GG46" s="61"/>
      <c r="GH46" s="61"/>
    </row>
    <row r="47" spans="1:190" s="69" customFormat="1">
      <c r="A47" s="78">
        <v>2022</v>
      </c>
      <c r="B47" s="5" t="s">
        <v>222</v>
      </c>
      <c r="C47" s="5" t="s">
        <v>222</v>
      </c>
      <c r="D47" s="5" t="s">
        <v>2304</v>
      </c>
      <c r="E47" s="5" t="s">
        <v>224</v>
      </c>
      <c r="F47" s="5">
        <v>440</v>
      </c>
      <c r="G47" s="80">
        <v>0</v>
      </c>
      <c r="H47" s="5"/>
      <c r="I47" s="79" t="s">
        <v>2173</v>
      </c>
      <c r="J47" s="78">
        <v>109</v>
      </c>
      <c r="K47" s="5">
        <v>108</v>
      </c>
      <c r="L47" s="5">
        <v>109</v>
      </c>
      <c r="M47" s="5">
        <v>156.30000000000001</v>
      </c>
      <c r="N47" s="5">
        <v>154.80000000000001</v>
      </c>
      <c r="O47" s="5">
        <v>155.6</v>
      </c>
      <c r="P47" s="5">
        <v>109.4538</v>
      </c>
      <c r="Q47" s="5">
        <v>108.4033</v>
      </c>
      <c r="R47" s="5">
        <v>108.9786</v>
      </c>
      <c r="S47" s="5"/>
      <c r="T47" s="5"/>
      <c r="U47" s="5"/>
      <c r="V47" s="5" t="s">
        <v>167</v>
      </c>
      <c r="W47" s="5" t="s">
        <v>168</v>
      </c>
      <c r="X47" s="5"/>
      <c r="Y47" s="5">
        <v>1</v>
      </c>
      <c r="Z47" s="5" t="s">
        <v>170</v>
      </c>
      <c r="AA47" s="5" t="s">
        <v>170</v>
      </c>
      <c r="AB47" s="5" t="s">
        <v>171</v>
      </c>
      <c r="AC47" s="5" t="s">
        <v>172</v>
      </c>
      <c r="AD47" s="5"/>
      <c r="AE47" s="5"/>
      <c r="AF47" s="5">
        <v>301</v>
      </c>
      <c r="AG47" s="5" t="s">
        <v>2021</v>
      </c>
      <c r="AH47" s="5" t="s">
        <v>2022</v>
      </c>
      <c r="AI47" s="5" t="s">
        <v>175</v>
      </c>
      <c r="AJ47" s="5" t="s">
        <v>176</v>
      </c>
      <c r="AK47" s="5" t="s">
        <v>170</v>
      </c>
      <c r="AL47" s="5" t="s">
        <v>177</v>
      </c>
      <c r="AM47" s="5"/>
      <c r="AN47" s="5"/>
      <c r="AO47" s="5">
        <v>90</v>
      </c>
      <c r="AP47" s="5">
        <v>10</v>
      </c>
      <c r="AQ47" s="5"/>
      <c r="AR47" s="79"/>
      <c r="AS47" s="78">
        <v>600</v>
      </c>
      <c r="AT47" s="81">
        <v>600</v>
      </c>
      <c r="AU47" s="78"/>
      <c r="AV47" s="5"/>
      <c r="AW47" s="5"/>
      <c r="AX47" s="5"/>
      <c r="AY47" s="5"/>
      <c r="AZ47" s="5"/>
      <c r="BA47" s="5"/>
      <c r="BB47" s="5"/>
      <c r="BC47" s="5"/>
      <c r="BD47" s="5"/>
      <c r="BE47" s="5"/>
      <c r="BF47" s="5"/>
      <c r="BG47" s="5"/>
      <c r="BH47" s="5"/>
      <c r="BI47" s="5"/>
      <c r="BJ47" s="5"/>
      <c r="BK47" s="5"/>
      <c r="BL47" s="5"/>
      <c r="BM47" s="79"/>
      <c r="BN47" s="82"/>
      <c r="BO47" s="5"/>
      <c r="BP47" s="5"/>
      <c r="BQ47" s="5">
        <v>3</v>
      </c>
      <c r="BR47" s="5" t="s">
        <v>261</v>
      </c>
      <c r="BS47" s="5" t="s">
        <v>180</v>
      </c>
      <c r="BT47" s="5" t="s">
        <v>2265</v>
      </c>
      <c r="BU47" s="83">
        <v>44546</v>
      </c>
      <c r="BV47" s="5">
        <v>30826</v>
      </c>
      <c r="BW47" s="84"/>
      <c r="BX47" s="5" t="s">
        <v>169</v>
      </c>
      <c r="BY47" s="5" t="s">
        <v>170</v>
      </c>
      <c r="BZ47" s="5"/>
      <c r="CA47" s="5"/>
      <c r="CB47" s="5" t="s">
        <v>170</v>
      </c>
      <c r="CC47" s="5" t="s">
        <v>170</v>
      </c>
      <c r="CD47" s="5"/>
      <c r="CE47" s="5"/>
      <c r="CF47" s="5"/>
      <c r="CG47" s="5"/>
      <c r="CH47" s="5"/>
      <c r="CI47" s="5"/>
      <c r="CJ47" s="5"/>
      <c r="CK47" s="5" t="s">
        <v>183</v>
      </c>
      <c r="CL47" s="5"/>
      <c r="CM47" s="5">
        <v>7</v>
      </c>
      <c r="CN47" s="5" t="s">
        <v>184</v>
      </c>
      <c r="CO47" s="5"/>
      <c r="CP47" s="5">
        <v>399</v>
      </c>
      <c r="CQ47" s="5">
        <v>210.6</v>
      </c>
      <c r="CR47" s="5">
        <v>149</v>
      </c>
      <c r="CS47" s="5" t="s">
        <v>185</v>
      </c>
      <c r="CT47" s="5"/>
      <c r="CU47" s="5"/>
      <c r="CV47" s="5" t="s">
        <v>186</v>
      </c>
      <c r="CW47" s="5"/>
      <c r="CX47" s="5" t="s">
        <v>585</v>
      </c>
      <c r="CY47" s="5" t="s">
        <v>170</v>
      </c>
      <c r="CZ47" s="5"/>
      <c r="DA47" s="5"/>
      <c r="DB47" s="5"/>
      <c r="DC47" s="5" t="s">
        <v>2298</v>
      </c>
      <c r="DD47" s="5">
        <v>1</v>
      </c>
      <c r="DE47" s="5" t="s">
        <v>522</v>
      </c>
      <c r="DF47" s="5" t="s">
        <v>523</v>
      </c>
      <c r="DG47" s="5">
        <v>250</v>
      </c>
      <c r="DH47" s="5"/>
      <c r="DI47" s="5"/>
      <c r="DJ47" s="5"/>
      <c r="DK47" s="5"/>
      <c r="DL47" s="5" t="s">
        <v>170</v>
      </c>
      <c r="DM47" s="5" t="s">
        <v>169</v>
      </c>
      <c r="DN47" s="5"/>
      <c r="DO47" s="5"/>
      <c r="DP47" s="5" t="s">
        <v>170</v>
      </c>
      <c r="DQ47" s="5" t="s">
        <v>207</v>
      </c>
      <c r="DR47" s="5"/>
      <c r="DS47" s="5"/>
      <c r="DT47" s="5"/>
      <c r="DU47" s="5"/>
      <c r="DV47" s="5"/>
      <c r="DW47" s="5"/>
      <c r="DX47" s="5"/>
      <c r="DY47" s="5"/>
      <c r="DZ47" s="5"/>
      <c r="EA47" s="85"/>
      <c r="EB47" s="5">
        <v>10</v>
      </c>
      <c r="EC47" s="5">
        <v>10</v>
      </c>
      <c r="ED47" s="79"/>
      <c r="EE47" s="78" t="s">
        <v>2305</v>
      </c>
      <c r="EF47" s="5">
        <v>10</v>
      </c>
      <c r="EG47" s="5"/>
      <c r="EH47" s="79"/>
      <c r="EI47" s="78"/>
      <c r="EJ47" s="5"/>
      <c r="EK47" s="5"/>
      <c r="EL47" s="79"/>
      <c r="EM47" s="78"/>
      <c r="EN47" s="5"/>
      <c r="EO47" s="5"/>
      <c r="EP47" s="79"/>
      <c r="EQ47" s="78"/>
      <c r="ER47" s="5"/>
      <c r="ES47" s="5"/>
      <c r="ET47" s="79"/>
      <c r="EU47" s="78">
        <v>3500</v>
      </c>
      <c r="EV47" s="79"/>
      <c r="EW47" s="78">
        <v>0</v>
      </c>
      <c r="EX47" s="5">
        <v>0</v>
      </c>
      <c r="EY47" s="79">
        <v>0</v>
      </c>
      <c r="EZ47" s="81"/>
      <c r="FA47" s="78">
        <v>10</v>
      </c>
      <c r="FB47" s="79"/>
      <c r="FC47" s="81"/>
      <c r="FD47" s="78"/>
      <c r="FE47" s="5"/>
      <c r="FF47" s="79"/>
      <c r="FG47" s="86">
        <v>302.0937892</v>
      </c>
      <c r="FH47" s="80">
        <v>299.10359360000001</v>
      </c>
      <c r="FI47" s="87">
        <f>AF47</f>
        <v>301</v>
      </c>
    </row>
    <row r="48" spans="1:190" s="69" customFormat="1" ht="15" thickBot="1">
      <c r="A48" s="78">
        <v>2022</v>
      </c>
      <c r="B48" s="5" t="s">
        <v>222</v>
      </c>
      <c r="C48" s="5" t="s">
        <v>222</v>
      </c>
      <c r="D48" s="5" t="s">
        <v>2304</v>
      </c>
      <c r="E48" s="5" t="s">
        <v>224</v>
      </c>
      <c r="F48" s="5">
        <v>440</v>
      </c>
      <c r="G48" s="80">
        <v>0</v>
      </c>
      <c r="H48" s="5"/>
      <c r="I48" s="79" t="s">
        <v>2173</v>
      </c>
      <c r="J48" s="78">
        <v>31</v>
      </c>
      <c r="K48" s="5">
        <v>31</v>
      </c>
      <c r="L48" s="5">
        <v>31</v>
      </c>
      <c r="M48" s="5">
        <v>21.5608</v>
      </c>
      <c r="N48" s="5">
        <v>21.776299999999999</v>
      </c>
      <c r="O48" s="5">
        <v>21.657800000000002</v>
      </c>
      <c r="P48" s="5">
        <v>30.793800000000001</v>
      </c>
      <c r="Q48" s="5">
        <v>31.092199999999998</v>
      </c>
      <c r="R48" s="5">
        <v>30.928100000000001</v>
      </c>
      <c r="S48" s="5"/>
      <c r="T48" s="5"/>
      <c r="U48" s="5"/>
      <c r="V48" s="5" t="s">
        <v>167</v>
      </c>
      <c r="W48" s="5" t="s">
        <v>168</v>
      </c>
      <c r="X48" s="5"/>
      <c r="Y48" s="5">
        <v>1</v>
      </c>
      <c r="Z48" s="5" t="s">
        <v>170</v>
      </c>
      <c r="AA48" s="5" t="s">
        <v>170</v>
      </c>
      <c r="AB48" s="5" t="s">
        <v>171</v>
      </c>
      <c r="AC48" s="5" t="s">
        <v>172</v>
      </c>
      <c r="AD48" s="5"/>
      <c r="AE48" s="5"/>
      <c r="AF48" s="5">
        <v>301</v>
      </c>
      <c r="AG48" s="5" t="s">
        <v>2021</v>
      </c>
      <c r="AH48" s="5" t="s">
        <v>2022</v>
      </c>
      <c r="AI48" s="5" t="s">
        <v>2023</v>
      </c>
      <c r="AJ48" s="5" t="s">
        <v>2024</v>
      </c>
      <c r="AK48" s="5" t="s">
        <v>170</v>
      </c>
      <c r="AL48" s="5" t="s">
        <v>177</v>
      </c>
      <c r="AM48" s="5"/>
      <c r="AN48" s="5"/>
      <c r="AO48" s="5">
        <v>90</v>
      </c>
      <c r="AP48" s="5">
        <v>10</v>
      </c>
      <c r="AQ48" s="5"/>
      <c r="AR48" s="79"/>
      <c r="AS48" s="78">
        <v>600</v>
      </c>
      <c r="AT48" s="81">
        <v>600</v>
      </c>
      <c r="AU48" s="78"/>
      <c r="AV48" s="5"/>
      <c r="AW48" s="5"/>
      <c r="AX48" s="5"/>
      <c r="AY48" s="5"/>
      <c r="AZ48" s="5"/>
      <c r="BA48" s="5"/>
      <c r="BB48" s="5"/>
      <c r="BC48" s="5"/>
      <c r="BD48" s="5"/>
      <c r="BE48" s="5"/>
      <c r="BF48" s="5"/>
      <c r="BG48" s="5"/>
      <c r="BH48" s="5"/>
      <c r="BI48" s="5"/>
      <c r="BJ48" s="5"/>
      <c r="BK48" s="5"/>
      <c r="BL48" s="5"/>
      <c r="BM48" s="79"/>
      <c r="BN48" s="82"/>
      <c r="BO48" s="5"/>
      <c r="BP48" s="5"/>
      <c r="BQ48" s="5">
        <v>3</v>
      </c>
      <c r="BR48" s="5" t="s">
        <v>261</v>
      </c>
      <c r="BS48" s="5" t="s">
        <v>180</v>
      </c>
      <c r="BT48" s="5" t="s">
        <v>2265</v>
      </c>
      <c r="BU48" s="83">
        <v>44546</v>
      </c>
      <c r="BV48" s="5">
        <v>30826</v>
      </c>
      <c r="BW48" s="84"/>
      <c r="BX48" s="5" t="s">
        <v>169</v>
      </c>
      <c r="BY48" s="5" t="s">
        <v>170</v>
      </c>
      <c r="BZ48" s="5"/>
      <c r="CA48" s="5"/>
      <c r="CB48" s="5" t="s">
        <v>170</v>
      </c>
      <c r="CC48" s="5" t="s">
        <v>170</v>
      </c>
      <c r="CD48" s="5"/>
      <c r="CE48" s="5"/>
      <c r="CF48" s="5"/>
      <c r="CG48" s="5"/>
      <c r="CH48" s="5"/>
      <c r="CI48" s="5"/>
      <c r="CJ48" s="5"/>
      <c r="CK48" s="5" t="s">
        <v>183</v>
      </c>
      <c r="CL48" s="5"/>
      <c r="CM48" s="5">
        <v>7</v>
      </c>
      <c r="CN48" s="5" t="s">
        <v>184</v>
      </c>
      <c r="CO48" s="5"/>
      <c r="CP48" s="5">
        <v>399</v>
      </c>
      <c r="CQ48" s="5">
        <v>210.6</v>
      </c>
      <c r="CR48" s="5">
        <v>149</v>
      </c>
      <c r="CS48" s="5" t="s">
        <v>185</v>
      </c>
      <c r="CT48" s="5"/>
      <c r="CU48" s="5"/>
      <c r="CV48" s="5" t="s">
        <v>186</v>
      </c>
      <c r="CW48" s="5"/>
      <c r="CX48" s="5" t="s">
        <v>585</v>
      </c>
      <c r="CY48" s="5" t="s">
        <v>170</v>
      </c>
      <c r="CZ48" s="5"/>
      <c r="DA48" s="5"/>
      <c r="DB48" s="5"/>
      <c r="DC48" s="5" t="s">
        <v>2298</v>
      </c>
      <c r="DD48" s="5">
        <v>1</v>
      </c>
      <c r="DE48" s="5" t="s">
        <v>522</v>
      </c>
      <c r="DF48" s="5" t="s">
        <v>523</v>
      </c>
      <c r="DG48" s="5">
        <v>250</v>
      </c>
      <c r="DH48" s="5"/>
      <c r="DI48" s="5"/>
      <c r="DJ48" s="5"/>
      <c r="DK48" s="5"/>
      <c r="DL48" s="5" t="s">
        <v>170</v>
      </c>
      <c r="DM48" s="5" t="s">
        <v>169</v>
      </c>
      <c r="DN48" s="5"/>
      <c r="DO48" s="5"/>
      <c r="DP48" s="5" t="s">
        <v>170</v>
      </c>
      <c r="DQ48" s="5" t="s">
        <v>207</v>
      </c>
      <c r="DR48" s="5"/>
      <c r="DS48" s="5"/>
      <c r="DT48" s="5"/>
      <c r="DU48" s="5"/>
      <c r="DV48" s="5"/>
      <c r="DW48" s="5"/>
      <c r="DX48" s="5"/>
      <c r="DY48" s="5"/>
      <c r="DZ48" s="5"/>
      <c r="EA48" s="85"/>
      <c r="EB48" s="5">
        <v>10</v>
      </c>
      <c r="EC48" s="5">
        <v>10</v>
      </c>
      <c r="ED48" s="79"/>
      <c r="EE48" s="78" t="s">
        <v>2305</v>
      </c>
      <c r="EF48" s="5">
        <v>10</v>
      </c>
      <c r="EG48" s="5"/>
      <c r="EH48" s="79"/>
      <c r="EI48" s="78"/>
      <c r="EJ48" s="5"/>
      <c r="EK48" s="5"/>
      <c r="EL48" s="79"/>
      <c r="EM48" s="78"/>
      <c r="EN48" s="5"/>
      <c r="EO48" s="5"/>
      <c r="EP48" s="79"/>
      <c r="EQ48" s="78"/>
      <c r="ER48" s="5"/>
      <c r="ES48" s="5"/>
      <c r="ET48" s="79"/>
      <c r="EU48" s="78">
        <v>3500</v>
      </c>
      <c r="EV48" s="79"/>
      <c r="EW48" s="78">
        <v>0</v>
      </c>
      <c r="EX48" s="5">
        <v>0</v>
      </c>
      <c r="EY48" s="79">
        <v>0</v>
      </c>
      <c r="EZ48" s="81"/>
      <c r="FA48" s="78">
        <v>10</v>
      </c>
      <c r="FB48" s="79"/>
      <c r="FC48" s="81"/>
      <c r="FD48" s="78"/>
      <c r="FE48" s="5"/>
      <c r="FF48" s="79"/>
      <c r="FG48" s="86">
        <v>302.0937892</v>
      </c>
      <c r="FH48" s="80">
        <v>299.10359360000001</v>
      </c>
      <c r="FI48" s="79">
        <f>AF47</f>
        <v>301</v>
      </c>
    </row>
    <row r="49" spans="1:190" s="69" customFormat="1">
      <c r="A49" s="57"/>
      <c r="B49" s="58"/>
      <c r="C49" s="58"/>
      <c r="D49" s="58"/>
      <c r="E49" s="58"/>
      <c r="F49" s="59"/>
      <c r="G49" s="59"/>
      <c r="H49" s="59"/>
      <c r="I49" s="60"/>
      <c r="J49" s="57"/>
      <c r="K49" s="59"/>
      <c r="L49" s="59"/>
      <c r="M49" s="61" t="s">
        <v>2306</v>
      </c>
      <c r="N49" s="59"/>
      <c r="O49" s="59"/>
      <c r="P49" s="59"/>
      <c r="Q49" s="59"/>
      <c r="R49" s="59"/>
      <c r="S49" s="59"/>
      <c r="T49" s="59"/>
      <c r="U49" s="59"/>
      <c r="V49" s="59"/>
      <c r="W49" s="59"/>
      <c r="X49" s="59"/>
      <c r="Y49" s="59"/>
      <c r="Z49" s="59"/>
      <c r="AA49" s="59"/>
      <c r="AB49" s="59"/>
      <c r="AC49" s="59"/>
      <c r="AD49" s="61" t="str">
        <f>$M49</f>
        <v>2022 BMW i4 eDrive40 Gran Coupe (19" Wheels)</v>
      </c>
      <c r="AE49" s="59"/>
      <c r="AF49" s="59"/>
      <c r="AG49" s="59"/>
      <c r="AH49" s="59"/>
      <c r="AI49" s="59"/>
      <c r="AJ49" s="59"/>
      <c r="AK49" s="59"/>
      <c r="AL49" s="59"/>
      <c r="AM49" s="59"/>
      <c r="AN49" s="59"/>
      <c r="AO49" s="59"/>
      <c r="AP49" s="59"/>
      <c r="AQ49" s="59"/>
      <c r="AR49" s="62"/>
      <c r="AS49" s="57"/>
      <c r="AT49" s="63" t="str">
        <f>$M49</f>
        <v>2022 BMW i4 eDrive40 Gran Coupe (19" Wheels)</v>
      </c>
      <c r="AU49" s="57"/>
      <c r="AV49" s="59"/>
      <c r="AW49" s="59"/>
      <c r="AX49" s="59"/>
      <c r="AY49" s="59"/>
      <c r="AZ49" s="59"/>
      <c r="BA49" s="59"/>
      <c r="BB49" s="59"/>
      <c r="BC49" s="59"/>
      <c r="BD49" s="59"/>
      <c r="BE49" s="59"/>
      <c r="BF49" s="59"/>
      <c r="BG49" s="59"/>
      <c r="BH49" s="59"/>
      <c r="BI49" s="61" t="str">
        <f>$M49</f>
        <v>2022 BMW i4 eDrive40 Gran Coupe (19" Wheels)</v>
      </c>
      <c r="BJ49" s="59"/>
      <c r="BK49" s="59"/>
      <c r="BL49" s="59"/>
      <c r="BM49" s="62"/>
      <c r="BN49" s="57"/>
      <c r="BO49" s="59"/>
      <c r="BP49" s="59"/>
      <c r="BQ49" s="59"/>
      <c r="BR49" s="59"/>
      <c r="BS49" s="59"/>
      <c r="BT49" s="64"/>
      <c r="BU49" s="1"/>
      <c r="BV49" s="59"/>
      <c r="BW49" s="65" t="s">
        <v>1986</v>
      </c>
      <c r="BX49" s="59"/>
      <c r="BY49" s="61" t="str">
        <f>$M49</f>
        <v>2022 BMW i4 eDrive40 Gran Coupe (19" Wheels)</v>
      </c>
      <c r="BZ49" s="59"/>
      <c r="CA49" s="59"/>
      <c r="CB49" s="59"/>
      <c r="CC49" s="59"/>
      <c r="CD49" s="59"/>
      <c r="CE49" s="66" t="s">
        <v>1986</v>
      </c>
      <c r="CF49" s="59"/>
      <c r="CG49" s="59"/>
      <c r="CH49" s="59"/>
      <c r="CI49" s="59"/>
      <c r="CJ49" s="59"/>
      <c r="CK49" s="59"/>
      <c r="CL49" s="59"/>
      <c r="CM49" s="59"/>
      <c r="CN49" s="59"/>
      <c r="CO49" s="61" t="str">
        <f>$M49</f>
        <v>2022 BMW i4 eDrive40 Gran Coupe (19" Wheels)</v>
      </c>
      <c r="CP49" s="59"/>
      <c r="CQ49" s="59"/>
      <c r="CR49" s="59"/>
      <c r="CS49" s="59"/>
      <c r="CT49" s="59"/>
      <c r="CU49" s="59"/>
      <c r="CV49" s="59"/>
      <c r="CW49" s="59"/>
      <c r="CX49" s="59"/>
      <c r="CY49" s="59"/>
      <c r="CZ49" s="59"/>
      <c r="DA49" s="59"/>
      <c r="DB49" s="59"/>
      <c r="DC49" s="59"/>
      <c r="DD49" s="59"/>
      <c r="DE49" s="59"/>
      <c r="DF49" s="61" t="str">
        <f>$M49</f>
        <v>2022 BMW i4 eDrive40 Gran Coupe (19" Wheels)</v>
      </c>
      <c r="DG49" s="59"/>
      <c r="DH49" s="59"/>
      <c r="DI49" s="59"/>
      <c r="DJ49" s="59"/>
      <c r="DK49" s="59"/>
      <c r="DL49" s="59"/>
      <c r="DM49" s="59"/>
      <c r="DN49" s="59"/>
      <c r="DO49" s="59"/>
      <c r="DP49" s="59"/>
      <c r="DQ49" s="59"/>
      <c r="DR49" s="61"/>
      <c r="DS49" s="61"/>
      <c r="DT49" s="61"/>
      <c r="DU49" s="61"/>
      <c r="DV49" s="61"/>
      <c r="DW49" s="61" t="str">
        <f>$M49</f>
        <v>2022 BMW i4 eDrive40 Gran Coupe (19" Wheels)</v>
      </c>
      <c r="DX49" s="61"/>
      <c r="DY49" s="61"/>
      <c r="DZ49" s="61"/>
      <c r="EA49" s="67"/>
      <c r="EB49" s="61"/>
      <c r="EC49" s="61"/>
      <c r="ED49" s="60"/>
      <c r="EE49" s="68"/>
      <c r="EF49" s="61"/>
      <c r="EG49" s="61"/>
      <c r="EH49" s="60"/>
      <c r="EI49" s="68"/>
      <c r="EK49" s="66" t="s">
        <v>1986</v>
      </c>
      <c r="EL49" s="60" t="str">
        <f>$M49</f>
        <v>2022 BMW i4 eDrive40 Gran Coupe (19" Wheels)</v>
      </c>
      <c r="EM49" s="70"/>
      <c r="EN49" s="71"/>
      <c r="EO49" s="71"/>
      <c r="EP49" s="72"/>
      <c r="EQ49" s="73"/>
      <c r="ET49" s="74"/>
      <c r="EU49" s="73"/>
      <c r="EV49" s="74"/>
      <c r="EW49" s="73"/>
      <c r="EY49" s="74"/>
      <c r="EZ49" s="75"/>
      <c r="FA49" s="68" t="str">
        <f>$M49</f>
        <v>2022 BMW i4 eDrive40 Gran Coupe (19" Wheels)</v>
      </c>
      <c r="FB49" s="74"/>
      <c r="FC49" s="75"/>
      <c r="FD49" s="68"/>
      <c r="FE49" s="61"/>
      <c r="FF49" s="60"/>
      <c r="FG49" s="76"/>
      <c r="FH49" s="77"/>
      <c r="FI49" s="79"/>
      <c r="FJ49" s="61"/>
      <c r="FK49" s="61"/>
      <c r="FL49" s="61"/>
      <c r="FM49" s="61"/>
      <c r="FN49" s="61"/>
      <c r="FO49" s="61"/>
      <c r="FP49" s="61"/>
      <c r="FQ49" s="61"/>
      <c r="FR49" s="61"/>
      <c r="FS49" s="61"/>
      <c r="FT49" s="61"/>
      <c r="FU49" s="61"/>
      <c r="FV49" s="61"/>
      <c r="FW49" s="61"/>
      <c r="FX49" s="61"/>
      <c r="FY49" s="61"/>
      <c r="FZ49" s="61"/>
      <c r="GA49" s="61"/>
      <c r="GB49" s="61"/>
      <c r="GD49" s="61"/>
      <c r="GE49" s="61"/>
      <c r="GF49" s="61"/>
      <c r="GG49" s="61"/>
      <c r="GH49" s="61"/>
    </row>
    <row r="50" spans="1:190" s="69" customFormat="1">
      <c r="A50" s="78">
        <v>2022</v>
      </c>
      <c r="B50" s="5" t="s">
        <v>222</v>
      </c>
      <c r="C50" s="5" t="s">
        <v>222</v>
      </c>
      <c r="D50" s="5" t="s">
        <v>2307</v>
      </c>
      <c r="E50" s="5" t="s">
        <v>224</v>
      </c>
      <c r="F50" s="5">
        <v>441</v>
      </c>
      <c r="G50" s="80">
        <v>0</v>
      </c>
      <c r="H50" s="5"/>
      <c r="I50" s="79" t="s">
        <v>2173</v>
      </c>
      <c r="J50" s="78">
        <v>100</v>
      </c>
      <c r="K50" s="5">
        <v>98</v>
      </c>
      <c r="L50" s="5">
        <v>99</v>
      </c>
      <c r="M50" s="5">
        <v>142.9</v>
      </c>
      <c r="N50" s="5">
        <v>140.4</v>
      </c>
      <c r="O50" s="5">
        <v>141.76410000000001</v>
      </c>
      <c r="P50" s="5">
        <v>100.07</v>
      </c>
      <c r="Q50" s="5">
        <v>98.319299999999998</v>
      </c>
      <c r="R50" s="5">
        <v>99.274600000000007</v>
      </c>
      <c r="S50" s="5"/>
      <c r="T50" s="5"/>
      <c r="U50" s="5"/>
      <c r="V50" s="5" t="s">
        <v>167</v>
      </c>
      <c r="W50" s="5" t="s">
        <v>168</v>
      </c>
      <c r="X50" s="5"/>
      <c r="Y50" s="5">
        <v>1</v>
      </c>
      <c r="Z50" s="5" t="s">
        <v>170</v>
      </c>
      <c r="AA50" s="5" t="s">
        <v>170</v>
      </c>
      <c r="AB50" s="5" t="s">
        <v>171</v>
      </c>
      <c r="AC50" s="5" t="s">
        <v>172</v>
      </c>
      <c r="AD50" s="5"/>
      <c r="AE50" s="5"/>
      <c r="AF50" s="5">
        <v>282</v>
      </c>
      <c r="AG50" s="5" t="s">
        <v>2021</v>
      </c>
      <c r="AH50" s="5" t="s">
        <v>2022</v>
      </c>
      <c r="AI50" s="5" t="s">
        <v>175</v>
      </c>
      <c r="AJ50" s="5" t="s">
        <v>176</v>
      </c>
      <c r="AK50" s="5" t="s">
        <v>170</v>
      </c>
      <c r="AL50" s="5" t="s">
        <v>177</v>
      </c>
      <c r="AM50" s="5"/>
      <c r="AN50" s="5"/>
      <c r="AO50" s="5">
        <v>90</v>
      </c>
      <c r="AP50" s="5">
        <v>10</v>
      </c>
      <c r="AQ50" s="5"/>
      <c r="AR50" s="79"/>
      <c r="AS50" s="78">
        <v>650</v>
      </c>
      <c r="AT50" s="81">
        <v>650</v>
      </c>
      <c r="AU50" s="78"/>
      <c r="AV50" s="5"/>
      <c r="AW50" s="5"/>
      <c r="AX50" s="5"/>
      <c r="AY50" s="5"/>
      <c r="AZ50" s="5"/>
      <c r="BA50" s="5"/>
      <c r="BB50" s="5"/>
      <c r="BC50" s="5"/>
      <c r="BD50" s="5"/>
      <c r="BE50" s="5"/>
      <c r="BF50" s="5"/>
      <c r="BG50" s="5"/>
      <c r="BH50" s="5"/>
      <c r="BI50" s="5"/>
      <c r="BJ50" s="5"/>
      <c r="BK50" s="5"/>
      <c r="BL50" s="5"/>
      <c r="BM50" s="79"/>
      <c r="BN50" s="82"/>
      <c r="BO50" s="5"/>
      <c r="BP50" s="5"/>
      <c r="BQ50" s="5">
        <v>3</v>
      </c>
      <c r="BR50" s="5" t="s">
        <v>261</v>
      </c>
      <c r="BS50" s="5" t="s">
        <v>180</v>
      </c>
      <c r="BT50" s="5" t="s">
        <v>2265</v>
      </c>
      <c r="BU50" s="83">
        <v>44546</v>
      </c>
      <c r="BV50" s="5">
        <v>30827</v>
      </c>
      <c r="BW50" s="84"/>
      <c r="BX50" s="5" t="s">
        <v>170</v>
      </c>
      <c r="BY50" s="5" t="s">
        <v>170</v>
      </c>
      <c r="BZ50" s="5"/>
      <c r="CA50" s="5"/>
      <c r="CB50" s="5" t="s">
        <v>170</v>
      </c>
      <c r="CC50" s="5" t="s">
        <v>170</v>
      </c>
      <c r="CD50" s="5"/>
      <c r="CE50" s="5"/>
      <c r="CF50" s="5"/>
      <c r="CG50" s="5"/>
      <c r="CH50" s="5"/>
      <c r="CI50" s="5"/>
      <c r="CJ50" s="5"/>
      <c r="CK50" s="5" t="s">
        <v>183</v>
      </c>
      <c r="CL50" s="5"/>
      <c r="CM50" s="5">
        <v>7</v>
      </c>
      <c r="CN50" s="5" t="s">
        <v>184</v>
      </c>
      <c r="CO50" s="5"/>
      <c r="CP50" s="5">
        <v>399</v>
      </c>
      <c r="CQ50" s="5">
        <v>210.6</v>
      </c>
      <c r="CR50" s="5">
        <v>149</v>
      </c>
      <c r="CS50" s="5" t="s">
        <v>185</v>
      </c>
      <c r="CT50" s="5"/>
      <c r="CU50" s="5"/>
      <c r="CV50" s="5" t="s">
        <v>186</v>
      </c>
      <c r="CW50" s="5"/>
      <c r="CX50" s="5" t="s">
        <v>585</v>
      </c>
      <c r="CY50" s="5" t="s">
        <v>170</v>
      </c>
      <c r="CZ50" s="5"/>
      <c r="DA50" s="5"/>
      <c r="DB50" s="5"/>
      <c r="DC50" s="5" t="s">
        <v>2298</v>
      </c>
      <c r="DD50" s="5">
        <v>1</v>
      </c>
      <c r="DE50" s="5" t="s">
        <v>522</v>
      </c>
      <c r="DF50" s="5" t="s">
        <v>523</v>
      </c>
      <c r="DG50" s="5">
        <v>250</v>
      </c>
      <c r="DH50" s="5"/>
      <c r="DI50" s="5"/>
      <c r="DJ50" s="5"/>
      <c r="DK50" s="5"/>
      <c r="DL50" s="5" t="s">
        <v>170</v>
      </c>
      <c r="DM50" s="5" t="s">
        <v>169</v>
      </c>
      <c r="DN50" s="5"/>
      <c r="DO50" s="5"/>
      <c r="DP50" s="5" t="s">
        <v>170</v>
      </c>
      <c r="DQ50" s="5" t="s">
        <v>207</v>
      </c>
      <c r="DR50" s="5"/>
      <c r="DS50" s="5"/>
      <c r="DT50" s="5"/>
      <c r="DU50" s="5"/>
      <c r="DV50" s="5"/>
      <c r="DW50" s="5"/>
      <c r="DX50" s="5"/>
      <c r="DY50" s="5"/>
      <c r="DZ50" s="5"/>
      <c r="EA50" s="85"/>
      <c r="EB50" s="5">
        <v>10</v>
      </c>
      <c r="EC50" s="5">
        <v>10</v>
      </c>
      <c r="ED50" s="79"/>
      <c r="EE50" s="78" t="s">
        <v>2305</v>
      </c>
      <c r="EF50" s="5">
        <v>10</v>
      </c>
      <c r="EG50" s="5"/>
      <c r="EH50" s="79"/>
      <c r="EI50" s="78"/>
      <c r="EJ50" s="5"/>
      <c r="EK50" s="5"/>
      <c r="EL50" s="79"/>
      <c r="EM50" s="78"/>
      <c r="EN50" s="5"/>
      <c r="EO50" s="5"/>
      <c r="EP50" s="79"/>
      <c r="EQ50" s="78"/>
      <c r="ER50" s="5"/>
      <c r="ES50" s="5"/>
      <c r="ET50" s="79"/>
      <c r="EU50" s="78">
        <v>3250</v>
      </c>
      <c r="EV50" s="79"/>
      <c r="EW50" s="78">
        <v>0</v>
      </c>
      <c r="EX50" s="5">
        <v>0</v>
      </c>
      <c r="EY50" s="79">
        <v>0</v>
      </c>
      <c r="EZ50" s="81"/>
      <c r="FA50" s="78">
        <v>10</v>
      </c>
      <c r="FB50" s="79"/>
      <c r="FC50" s="81"/>
      <c r="FD50" s="78"/>
      <c r="FE50" s="5"/>
      <c r="FF50" s="79"/>
      <c r="FG50" s="86">
        <v>284.25835788000001</v>
      </c>
      <c r="FH50" s="80">
        <v>279.17712620000003</v>
      </c>
      <c r="FI50" s="87">
        <f>AF50</f>
        <v>282</v>
      </c>
    </row>
    <row r="51" spans="1:190" s="69" customFormat="1" ht="15" thickBot="1">
      <c r="A51" s="78">
        <v>2022</v>
      </c>
      <c r="B51" s="5" t="s">
        <v>222</v>
      </c>
      <c r="C51" s="5" t="s">
        <v>222</v>
      </c>
      <c r="D51" s="5" t="s">
        <v>2307</v>
      </c>
      <c r="E51" s="5" t="s">
        <v>224</v>
      </c>
      <c r="F51" s="5">
        <v>441</v>
      </c>
      <c r="G51" s="80">
        <v>0</v>
      </c>
      <c r="H51" s="5"/>
      <c r="I51" s="79" t="s">
        <v>2173</v>
      </c>
      <c r="J51" s="78">
        <v>34</v>
      </c>
      <c r="K51" s="5">
        <v>34</v>
      </c>
      <c r="L51" s="5">
        <v>34</v>
      </c>
      <c r="M51" s="5">
        <v>23.582999999999998</v>
      </c>
      <c r="N51" s="5">
        <v>24.013400000000001</v>
      </c>
      <c r="O51" s="5">
        <v>23.776700000000002</v>
      </c>
      <c r="P51" s="5">
        <v>33.681399999999996</v>
      </c>
      <c r="Q51" s="5">
        <v>34.281199999999998</v>
      </c>
      <c r="R51" s="5">
        <v>33.951300000000003</v>
      </c>
      <c r="S51" s="5"/>
      <c r="T51" s="5"/>
      <c r="U51" s="5"/>
      <c r="V51" s="5" t="s">
        <v>167</v>
      </c>
      <c r="W51" s="5" t="s">
        <v>168</v>
      </c>
      <c r="X51" s="5"/>
      <c r="Y51" s="5">
        <v>1</v>
      </c>
      <c r="Z51" s="5" t="s">
        <v>170</v>
      </c>
      <c r="AA51" s="5" t="s">
        <v>170</v>
      </c>
      <c r="AB51" s="5" t="s">
        <v>171</v>
      </c>
      <c r="AC51" s="5" t="s">
        <v>172</v>
      </c>
      <c r="AD51" s="5"/>
      <c r="AE51" s="5"/>
      <c r="AF51" s="5">
        <v>282</v>
      </c>
      <c r="AG51" s="5" t="s">
        <v>2021</v>
      </c>
      <c r="AH51" s="5" t="s">
        <v>2022</v>
      </c>
      <c r="AI51" s="5" t="s">
        <v>2023</v>
      </c>
      <c r="AJ51" s="5" t="s">
        <v>2024</v>
      </c>
      <c r="AK51" s="5" t="s">
        <v>170</v>
      </c>
      <c r="AL51" s="5" t="s">
        <v>177</v>
      </c>
      <c r="AM51" s="5"/>
      <c r="AN51" s="5"/>
      <c r="AO51" s="5">
        <v>90</v>
      </c>
      <c r="AP51" s="5">
        <v>10</v>
      </c>
      <c r="AQ51" s="5"/>
      <c r="AR51" s="79"/>
      <c r="AS51" s="78">
        <v>650</v>
      </c>
      <c r="AT51" s="81">
        <v>650</v>
      </c>
      <c r="AU51" s="78"/>
      <c r="AV51" s="5"/>
      <c r="AW51" s="5"/>
      <c r="AX51" s="5"/>
      <c r="AY51" s="5"/>
      <c r="AZ51" s="5"/>
      <c r="BA51" s="5"/>
      <c r="BB51" s="5"/>
      <c r="BC51" s="5"/>
      <c r="BD51" s="5"/>
      <c r="BE51" s="5"/>
      <c r="BF51" s="5"/>
      <c r="BG51" s="5"/>
      <c r="BH51" s="5"/>
      <c r="BI51" s="5"/>
      <c r="BJ51" s="5"/>
      <c r="BK51" s="5"/>
      <c r="BL51" s="5"/>
      <c r="BM51" s="79"/>
      <c r="BN51" s="82"/>
      <c r="BO51" s="5"/>
      <c r="BP51" s="5"/>
      <c r="BQ51" s="5">
        <v>3</v>
      </c>
      <c r="BR51" s="5" t="s">
        <v>261</v>
      </c>
      <c r="BS51" s="5" t="s">
        <v>180</v>
      </c>
      <c r="BT51" s="5" t="s">
        <v>2265</v>
      </c>
      <c r="BU51" s="83">
        <v>44546</v>
      </c>
      <c r="BV51" s="5">
        <v>30827</v>
      </c>
      <c r="BW51" s="84"/>
      <c r="BX51" s="5" t="s">
        <v>170</v>
      </c>
      <c r="BY51" s="5" t="s">
        <v>170</v>
      </c>
      <c r="BZ51" s="5"/>
      <c r="CA51" s="5"/>
      <c r="CB51" s="5" t="s">
        <v>170</v>
      </c>
      <c r="CC51" s="5" t="s">
        <v>170</v>
      </c>
      <c r="CD51" s="5"/>
      <c r="CE51" s="5"/>
      <c r="CF51" s="5"/>
      <c r="CG51" s="5"/>
      <c r="CH51" s="5"/>
      <c r="CI51" s="5"/>
      <c r="CJ51" s="5"/>
      <c r="CK51" s="5" t="s">
        <v>183</v>
      </c>
      <c r="CL51" s="5"/>
      <c r="CM51" s="5">
        <v>7</v>
      </c>
      <c r="CN51" s="5" t="s">
        <v>184</v>
      </c>
      <c r="CO51" s="5"/>
      <c r="CP51" s="5">
        <v>399</v>
      </c>
      <c r="CQ51" s="5">
        <v>210.6</v>
      </c>
      <c r="CR51" s="5">
        <v>149</v>
      </c>
      <c r="CS51" s="5" t="s">
        <v>185</v>
      </c>
      <c r="CT51" s="5"/>
      <c r="CU51" s="5"/>
      <c r="CV51" s="5" t="s">
        <v>186</v>
      </c>
      <c r="CW51" s="5"/>
      <c r="CX51" s="5" t="s">
        <v>585</v>
      </c>
      <c r="CY51" s="5" t="s">
        <v>170</v>
      </c>
      <c r="CZ51" s="5"/>
      <c r="DA51" s="5"/>
      <c r="DB51" s="5"/>
      <c r="DC51" s="5" t="s">
        <v>2298</v>
      </c>
      <c r="DD51" s="5">
        <v>1</v>
      </c>
      <c r="DE51" s="5" t="s">
        <v>522</v>
      </c>
      <c r="DF51" s="5" t="s">
        <v>523</v>
      </c>
      <c r="DG51" s="5">
        <v>250</v>
      </c>
      <c r="DH51" s="5"/>
      <c r="DI51" s="5"/>
      <c r="DJ51" s="5"/>
      <c r="DK51" s="5"/>
      <c r="DL51" s="5" t="s">
        <v>170</v>
      </c>
      <c r="DM51" s="5" t="s">
        <v>169</v>
      </c>
      <c r="DN51" s="5"/>
      <c r="DO51" s="5"/>
      <c r="DP51" s="5" t="s">
        <v>170</v>
      </c>
      <c r="DQ51" s="5" t="s">
        <v>207</v>
      </c>
      <c r="DR51" s="5"/>
      <c r="DS51" s="5"/>
      <c r="DT51" s="5"/>
      <c r="DU51" s="5"/>
      <c r="DV51" s="5"/>
      <c r="DW51" s="5"/>
      <c r="DX51" s="5"/>
      <c r="DY51" s="5"/>
      <c r="DZ51" s="5"/>
      <c r="EA51" s="85"/>
      <c r="EB51" s="5">
        <v>10</v>
      </c>
      <c r="EC51" s="5">
        <v>10</v>
      </c>
      <c r="ED51" s="79"/>
      <c r="EE51" s="78" t="s">
        <v>2305</v>
      </c>
      <c r="EF51" s="5">
        <v>10</v>
      </c>
      <c r="EG51" s="5"/>
      <c r="EH51" s="79"/>
      <c r="EI51" s="78"/>
      <c r="EJ51" s="5"/>
      <c r="EK51" s="5"/>
      <c r="EL51" s="79"/>
      <c r="EM51" s="78"/>
      <c r="EN51" s="5"/>
      <c r="EO51" s="5"/>
      <c r="EP51" s="79"/>
      <c r="EQ51" s="78"/>
      <c r="ER51" s="5"/>
      <c r="ES51" s="5"/>
      <c r="ET51" s="79"/>
      <c r="EU51" s="78">
        <v>3250</v>
      </c>
      <c r="EV51" s="79"/>
      <c r="EW51" s="78">
        <v>0</v>
      </c>
      <c r="EX51" s="5">
        <v>0</v>
      </c>
      <c r="EY51" s="79">
        <v>0</v>
      </c>
      <c r="EZ51" s="81"/>
      <c r="FA51" s="78">
        <v>10</v>
      </c>
      <c r="FB51" s="79"/>
      <c r="FC51" s="81"/>
      <c r="FD51" s="78"/>
      <c r="FE51" s="5"/>
      <c r="FF51" s="79"/>
      <c r="FG51" s="86">
        <v>284.25835788000001</v>
      </c>
      <c r="FH51" s="80">
        <v>279.17712620000003</v>
      </c>
      <c r="FI51" s="79">
        <f>AF50</f>
        <v>282</v>
      </c>
    </row>
    <row r="52" spans="1:190" s="69" customFormat="1">
      <c r="A52" s="57"/>
      <c r="B52" s="58"/>
      <c r="C52" s="58"/>
      <c r="D52" s="58"/>
      <c r="E52" s="58"/>
      <c r="F52" s="59"/>
      <c r="G52" s="59"/>
      <c r="H52" s="59"/>
      <c r="I52" s="60"/>
      <c r="J52" s="57"/>
      <c r="K52" s="59"/>
      <c r="L52" s="59"/>
      <c r="M52" s="61" t="s">
        <v>2308</v>
      </c>
      <c r="N52" s="59"/>
      <c r="O52" s="59"/>
      <c r="P52" s="59"/>
      <c r="Q52" s="59"/>
      <c r="R52" s="59"/>
      <c r="S52" s="59"/>
      <c r="T52" s="59"/>
      <c r="U52" s="59"/>
      <c r="V52" s="59"/>
      <c r="W52" s="59"/>
      <c r="X52" s="59"/>
      <c r="Y52" s="59"/>
      <c r="Z52" s="59"/>
      <c r="AA52" s="59"/>
      <c r="AB52" s="59"/>
      <c r="AC52" s="59"/>
      <c r="AD52" s="61" t="str">
        <f>$M52</f>
        <v>2022 BMW iX xDrive50 (20" Wheels)</v>
      </c>
      <c r="AE52" s="59"/>
      <c r="AF52" s="59"/>
      <c r="AG52" s="59"/>
      <c r="AH52" s="59"/>
      <c r="AI52" s="59"/>
      <c r="AJ52" s="59"/>
      <c r="AK52" s="59"/>
      <c r="AL52" s="59"/>
      <c r="AM52" s="59"/>
      <c r="AN52" s="59"/>
      <c r="AO52" s="59"/>
      <c r="AP52" s="59"/>
      <c r="AQ52" s="59"/>
      <c r="AR52" s="62"/>
      <c r="AS52" s="57"/>
      <c r="AT52" s="63" t="str">
        <f>$M52</f>
        <v>2022 BMW iX xDrive50 (20" Wheels)</v>
      </c>
      <c r="AU52" s="57"/>
      <c r="AV52" s="59"/>
      <c r="AW52" s="59"/>
      <c r="AX52" s="59"/>
      <c r="AY52" s="59"/>
      <c r="AZ52" s="59"/>
      <c r="BA52" s="59"/>
      <c r="BB52" s="59"/>
      <c r="BC52" s="59"/>
      <c r="BD52" s="59"/>
      <c r="BE52" s="59"/>
      <c r="BF52" s="59"/>
      <c r="BG52" s="59"/>
      <c r="BH52" s="59"/>
      <c r="BI52" s="61" t="str">
        <f>$M52</f>
        <v>2022 BMW iX xDrive50 (20" Wheels)</v>
      </c>
      <c r="BJ52" s="59"/>
      <c r="BK52" s="59"/>
      <c r="BL52" s="59"/>
      <c r="BM52" s="62"/>
      <c r="BN52" s="57"/>
      <c r="BO52" s="59"/>
      <c r="BP52" s="59"/>
      <c r="BQ52" s="59"/>
      <c r="BR52" s="59"/>
      <c r="BS52" s="59"/>
      <c r="BT52" s="64"/>
      <c r="BU52" s="1"/>
      <c r="BV52" s="59"/>
      <c r="BW52" s="65" t="s">
        <v>1986</v>
      </c>
      <c r="BX52" s="59"/>
      <c r="BY52" s="61" t="str">
        <f>$M52</f>
        <v>2022 BMW iX xDrive50 (20" Wheels)</v>
      </c>
      <c r="BZ52" s="59"/>
      <c r="CA52" s="59"/>
      <c r="CB52" s="59"/>
      <c r="CC52" s="59"/>
      <c r="CD52" s="59"/>
      <c r="CE52" s="66" t="s">
        <v>1986</v>
      </c>
      <c r="CF52" s="59"/>
      <c r="CG52" s="59"/>
      <c r="CH52" s="59"/>
      <c r="CI52" s="59"/>
      <c r="CJ52" s="59"/>
      <c r="CK52" s="59"/>
      <c r="CL52" s="59"/>
      <c r="CM52" s="59"/>
      <c r="CN52" s="59"/>
      <c r="CO52" s="61" t="str">
        <f>$M52</f>
        <v>2022 BMW iX xDrive50 (20" Wheels)</v>
      </c>
      <c r="CP52" s="59"/>
      <c r="CQ52" s="59"/>
      <c r="CR52" s="59"/>
      <c r="CS52" s="59"/>
      <c r="CT52" s="59"/>
      <c r="CU52" s="59"/>
      <c r="CV52" s="59"/>
      <c r="CW52" s="59"/>
      <c r="CX52" s="59"/>
      <c r="CY52" s="59"/>
      <c r="CZ52" s="59"/>
      <c r="DA52" s="59"/>
      <c r="DB52" s="59"/>
      <c r="DC52" s="59"/>
      <c r="DD52" s="59"/>
      <c r="DE52" s="59"/>
      <c r="DF52" s="61" t="str">
        <f>$M52</f>
        <v>2022 BMW iX xDrive50 (20" Wheels)</v>
      </c>
      <c r="DG52" s="59"/>
      <c r="DH52" s="59"/>
      <c r="DI52" s="59"/>
      <c r="DJ52" s="59"/>
      <c r="DK52" s="59"/>
      <c r="DL52" s="59"/>
      <c r="DM52" s="59"/>
      <c r="DN52" s="59"/>
      <c r="DO52" s="59"/>
      <c r="DP52" s="59"/>
      <c r="DQ52" s="59"/>
      <c r="DR52" s="61"/>
      <c r="DS52" s="61"/>
      <c r="DT52" s="61"/>
      <c r="DU52" s="61"/>
      <c r="DV52" s="61"/>
      <c r="DW52" s="61" t="str">
        <f>$M52</f>
        <v>2022 BMW iX xDrive50 (20" Wheels)</v>
      </c>
      <c r="DX52" s="61"/>
      <c r="DY52" s="61"/>
      <c r="DZ52" s="61"/>
      <c r="EA52" s="67"/>
      <c r="EB52" s="61"/>
      <c r="EC52" s="61"/>
      <c r="ED52" s="60"/>
      <c r="EE52" s="68"/>
      <c r="EF52" s="61"/>
      <c r="EG52" s="61"/>
      <c r="EH52" s="60"/>
      <c r="EI52" s="68"/>
      <c r="EK52" s="66" t="s">
        <v>1986</v>
      </c>
      <c r="EL52" s="60" t="str">
        <f>$M52</f>
        <v>2022 BMW iX xDrive50 (20" Wheels)</v>
      </c>
      <c r="EM52" s="70"/>
      <c r="EN52" s="71"/>
      <c r="EO52" s="71"/>
      <c r="EP52" s="72"/>
      <c r="EQ52" s="73"/>
      <c r="ET52" s="74"/>
      <c r="EU52" s="73"/>
      <c r="EV52" s="74"/>
      <c r="EW52" s="73"/>
      <c r="EY52" s="74"/>
      <c r="EZ52" s="75"/>
      <c r="FA52" s="68" t="str">
        <f>$M52</f>
        <v>2022 BMW iX xDrive50 (20" Wheels)</v>
      </c>
      <c r="FB52" s="74"/>
      <c r="FC52" s="75"/>
      <c r="FD52" s="68"/>
      <c r="FE52" s="61"/>
      <c r="FF52" s="60"/>
      <c r="FG52" s="76"/>
      <c r="FH52" s="77"/>
      <c r="FI52" s="79"/>
      <c r="FJ52" s="61"/>
      <c r="FK52" s="61"/>
      <c r="FL52" s="61"/>
      <c r="FM52" s="61"/>
      <c r="FN52" s="61"/>
      <c r="FO52" s="61"/>
      <c r="FP52" s="61"/>
      <c r="FQ52" s="61"/>
      <c r="FR52" s="61"/>
      <c r="FS52" s="61"/>
      <c r="FT52" s="61"/>
      <c r="FU52" s="61"/>
      <c r="FV52" s="61"/>
      <c r="FW52" s="61"/>
      <c r="FX52" s="61"/>
      <c r="FY52" s="61"/>
      <c r="FZ52" s="61"/>
      <c r="GA52" s="61"/>
      <c r="GB52" s="61"/>
      <c r="GD52" s="61"/>
      <c r="GE52" s="61"/>
      <c r="GF52" s="61"/>
      <c r="GG52" s="61"/>
      <c r="GH52" s="61"/>
    </row>
    <row r="53" spans="1:190" s="69" customFormat="1">
      <c r="A53" s="78">
        <v>2022</v>
      </c>
      <c r="B53" s="5" t="s">
        <v>222</v>
      </c>
      <c r="C53" s="5" t="s">
        <v>222</v>
      </c>
      <c r="D53" s="5" t="s">
        <v>2309</v>
      </c>
      <c r="E53" s="5" t="s">
        <v>224</v>
      </c>
      <c r="F53" s="5">
        <v>120</v>
      </c>
      <c r="G53" s="80">
        <v>0</v>
      </c>
      <c r="H53" s="5"/>
      <c r="I53" s="79" t="s">
        <v>2173</v>
      </c>
      <c r="J53" s="78">
        <v>86</v>
      </c>
      <c r="K53" s="5">
        <v>87</v>
      </c>
      <c r="L53" s="5">
        <v>86</v>
      </c>
      <c r="M53" s="5">
        <v>117.3</v>
      </c>
      <c r="N53" s="5">
        <v>117.7</v>
      </c>
      <c r="O53" s="5">
        <v>117.5</v>
      </c>
      <c r="P53" s="5">
        <v>86.310500000000005</v>
      </c>
      <c r="Q53" s="5">
        <v>86.604799999999997</v>
      </c>
      <c r="R53" s="5">
        <v>86.442700000000002</v>
      </c>
      <c r="S53" s="5"/>
      <c r="T53" s="5"/>
      <c r="U53" s="5"/>
      <c r="V53" s="5" t="s">
        <v>167</v>
      </c>
      <c r="W53" s="5" t="s">
        <v>168</v>
      </c>
      <c r="X53" s="5"/>
      <c r="Y53" s="5">
        <v>1</v>
      </c>
      <c r="Z53" s="5" t="s">
        <v>170</v>
      </c>
      <c r="AA53" s="5" t="s">
        <v>170</v>
      </c>
      <c r="AB53" s="5" t="s">
        <v>167</v>
      </c>
      <c r="AC53" s="5" t="s">
        <v>276</v>
      </c>
      <c r="AD53" s="5"/>
      <c r="AE53" s="5"/>
      <c r="AF53" s="5">
        <v>324</v>
      </c>
      <c r="AG53" s="5" t="s">
        <v>2021</v>
      </c>
      <c r="AH53" s="5" t="s">
        <v>2022</v>
      </c>
      <c r="AI53" s="5" t="s">
        <v>175</v>
      </c>
      <c r="AJ53" s="5" t="s">
        <v>176</v>
      </c>
      <c r="AK53" s="5" t="s">
        <v>219</v>
      </c>
      <c r="AL53" s="5" t="s">
        <v>220</v>
      </c>
      <c r="AM53" s="5"/>
      <c r="AN53" s="5"/>
      <c r="AO53" s="5"/>
      <c r="AP53" s="5"/>
      <c r="AQ53" s="5"/>
      <c r="AR53" s="79"/>
      <c r="AS53" s="78">
        <v>750</v>
      </c>
      <c r="AT53" s="81">
        <v>750</v>
      </c>
      <c r="AU53" s="78"/>
      <c r="AV53" s="5"/>
      <c r="AW53" s="5"/>
      <c r="AX53" s="5"/>
      <c r="AY53" s="5"/>
      <c r="AZ53" s="5"/>
      <c r="BA53" s="5"/>
      <c r="BB53" s="5"/>
      <c r="BC53" s="5"/>
      <c r="BD53" s="5"/>
      <c r="BE53" s="5"/>
      <c r="BF53" s="5"/>
      <c r="BG53" s="5"/>
      <c r="BH53" s="5"/>
      <c r="BI53" s="5"/>
      <c r="BJ53" s="5"/>
      <c r="BK53" s="5"/>
      <c r="BL53" s="5"/>
      <c r="BM53" s="79"/>
      <c r="BN53" s="82"/>
      <c r="BO53" s="5"/>
      <c r="BP53" s="5"/>
      <c r="BQ53" s="5">
        <v>33</v>
      </c>
      <c r="BR53" s="5" t="s">
        <v>221</v>
      </c>
      <c r="BS53" s="5"/>
      <c r="BT53" s="5" t="s">
        <v>2265</v>
      </c>
      <c r="BU53" s="83">
        <v>44546</v>
      </c>
      <c r="BV53" s="5">
        <v>30823</v>
      </c>
      <c r="BW53" s="84"/>
      <c r="BX53" s="5" t="s">
        <v>169</v>
      </c>
      <c r="BY53" s="5" t="s">
        <v>170</v>
      </c>
      <c r="BZ53" s="5"/>
      <c r="CA53" s="5"/>
      <c r="CB53" s="5" t="s">
        <v>170</v>
      </c>
      <c r="CC53" s="5" t="s">
        <v>170</v>
      </c>
      <c r="CD53" s="5"/>
      <c r="CE53" s="5"/>
      <c r="CF53" s="5"/>
      <c r="CG53" s="5"/>
      <c r="CH53" s="5"/>
      <c r="CI53" s="5"/>
      <c r="CJ53" s="5"/>
      <c r="CK53" s="5" t="s">
        <v>183</v>
      </c>
      <c r="CL53" s="5"/>
      <c r="CM53" s="5">
        <v>11</v>
      </c>
      <c r="CN53" s="5" t="s">
        <v>184</v>
      </c>
      <c r="CO53" s="5"/>
      <c r="CP53" s="5">
        <v>369</v>
      </c>
      <c r="CQ53" s="5">
        <v>303</v>
      </c>
      <c r="CR53" s="5">
        <v>174</v>
      </c>
      <c r="CS53" s="5" t="s">
        <v>185</v>
      </c>
      <c r="CT53" s="5"/>
      <c r="CU53" s="5"/>
      <c r="CV53" s="5" t="s">
        <v>186</v>
      </c>
      <c r="CW53" s="5"/>
      <c r="CX53" s="5" t="s">
        <v>187</v>
      </c>
      <c r="CY53" s="5" t="s">
        <v>170</v>
      </c>
      <c r="CZ53" s="5"/>
      <c r="DA53" s="5"/>
      <c r="DB53" s="5"/>
      <c r="DC53" s="5" t="s">
        <v>2298</v>
      </c>
      <c r="DD53" s="5">
        <v>2</v>
      </c>
      <c r="DE53" s="5" t="s">
        <v>522</v>
      </c>
      <c r="DF53" s="5" t="s">
        <v>523</v>
      </c>
      <c r="DG53" s="5" t="s">
        <v>2299</v>
      </c>
      <c r="DH53" s="5"/>
      <c r="DI53" s="5"/>
      <c r="DJ53" s="5"/>
      <c r="DK53" s="5"/>
      <c r="DL53" s="5" t="s">
        <v>170</v>
      </c>
      <c r="DM53" s="5" t="s">
        <v>169</v>
      </c>
      <c r="DN53" s="5"/>
      <c r="DO53" s="5"/>
      <c r="DP53" s="5" t="s">
        <v>170</v>
      </c>
      <c r="DQ53" s="5" t="s">
        <v>207</v>
      </c>
      <c r="DR53" s="5"/>
      <c r="DS53" s="5"/>
      <c r="DT53" s="5"/>
      <c r="DU53" s="5"/>
      <c r="DV53" s="5"/>
      <c r="DW53" s="5"/>
      <c r="DX53" s="5"/>
      <c r="DY53" s="5"/>
      <c r="DZ53" s="5"/>
      <c r="EA53" s="85"/>
      <c r="EB53" s="5">
        <v>10</v>
      </c>
      <c r="EC53" s="5">
        <v>10</v>
      </c>
      <c r="ED53" s="79"/>
      <c r="EE53" s="78" t="s">
        <v>2310</v>
      </c>
      <c r="EF53" s="5">
        <v>10</v>
      </c>
      <c r="EG53" s="5"/>
      <c r="EH53" s="79"/>
      <c r="EI53" s="78"/>
      <c r="EJ53" s="5"/>
      <c r="EK53" s="5"/>
      <c r="EL53" s="79"/>
      <c r="EM53" s="78"/>
      <c r="EN53" s="5"/>
      <c r="EO53" s="5"/>
      <c r="EP53" s="79"/>
      <c r="EQ53" s="78"/>
      <c r="ER53" s="5"/>
      <c r="ES53" s="5"/>
      <c r="ET53" s="79"/>
      <c r="EU53" s="78">
        <v>2750</v>
      </c>
      <c r="EV53" s="79"/>
      <c r="EW53" s="78">
        <v>0</v>
      </c>
      <c r="EX53" s="5">
        <v>0</v>
      </c>
      <c r="EY53" s="79">
        <v>0</v>
      </c>
      <c r="EZ53" s="81"/>
      <c r="FA53" s="78">
        <v>12</v>
      </c>
      <c r="FB53" s="79"/>
      <c r="FC53" s="81"/>
      <c r="FD53" s="78"/>
      <c r="FE53" s="5"/>
      <c r="FF53" s="79"/>
      <c r="FG53" s="88">
        <v>323.94771059999999</v>
      </c>
      <c r="FH53" s="88">
        <v>325.11029039999994</v>
      </c>
      <c r="FI53" s="87">
        <f>AF53</f>
        <v>324</v>
      </c>
    </row>
    <row r="54" spans="1:190" s="69" customFormat="1" ht="15" thickBot="1">
      <c r="A54" s="78">
        <v>2022</v>
      </c>
      <c r="B54" s="5" t="s">
        <v>222</v>
      </c>
      <c r="C54" s="5" t="s">
        <v>222</v>
      </c>
      <c r="D54" s="5" t="s">
        <v>2309</v>
      </c>
      <c r="E54" s="5" t="s">
        <v>224</v>
      </c>
      <c r="F54" s="5">
        <v>120</v>
      </c>
      <c r="G54" s="80">
        <v>0</v>
      </c>
      <c r="H54" s="5"/>
      <c r="I54" s="79" t="s">
        <v>2173</v>
      </c>
      <c r="J54" s="78">
        <v>39</v>
      </c>
      <c r="K54" s="5">
        <v>39</v>
      </c>
      <c r="L54" s="5">
        <v>39</v>
      </c>
      <c r="M54" s="5">
        <v>28.736899999999999</v>
      </c>
      <c r="N54" s="5">
        <v>28.6341</v>
      </c>
      <c r="O54" s="5">
        <v>28.6906</v>
      </c>
      <c r="P54" s="5">
        <v>39.050899999999999</v>
      </c>
      <c r="Q54" s="5">
        <v>38.918100000000003</v>
      </c>
      <c r="R54" s="5">
        <v>38.991100000000003</v>
      </c>
      <c r="S54" s="5"/>
      <c r="T54" s="5"/>
      <c r="U54" s="5"/>
      <c r="V54" s="5" t="s">
        <v>167</v>
      </c>
      <c r="W54" s="5" t="s">
        <v>168</v>
      </c>
      <c r="X54" s="5"/>
      <c r="Y54" s="5">
        <v>1</v>
      </c>
      <c r="Z54" s="5" t="s">
        <v>170</v>
      </c>
      <c r="AA54" s="5" t="s">
        <v>170</v>
      </c>
      <c r="AB54" s="5" t="s">
        <v>167</v>
      </c>
      <c r="AC54" s="5" t="s">
        <v>276</v>
      </c>
      <c r="AD54" s="5"/>
      <c r="AE54" s="5"/>
      <c r="AF54" s="5">
        <v>324</v>
      </c>
      <c r="AG54" s="5" t="s">
        <v>2021</v>
      </c>
      <c r="AH54" s="5" t="s">
        <v>2022</v>
      </c>
      <c r="AI54" s="5" t="s">
        <v>2023</v>
      </c>
      <c r="AJ54" s="5" t="s">
        <v>2024</v>
      </c>
      <c r="AK54" s="5" t="s">
        <v>219</v>
      </c>
      <c r="AL54" s="5" t="s">
        <v>220</v>
      </c>
      <c r="AM54" s="5"/>
      <c r="AN54" s="5"/>
      <c r="AO54" s="5"/>
      <c r="AP54" s="5"/>
      <c r="AQ54" s="5"/>
      <c r="AR54" s="79"/>
      <c r="AS54" s="78">
        <v>750</v>
      </c>
      <c r="AT54" s="81">
        <v>750</v>
      </c>
      <c r="AU54" s="78"/>
      <c r="AV54" s="5"/>
      <c r="AW54" s="5"/>
      <c r="AX54" s="5"/>
      <c r="AY54" s="5"/>
      <c r="AZ54" s="5"/>
      <c r="BA54" s="5"/>
      <c r="BB54" s="5"/>
      <c r="BC54" s="5"/>
      <c r="BD54" s="5"/>
      <c r="BE54" s="5"/>
      <c r="BF54" s="5"/>
      <c r="BG54" s="5"/>
      <c r="BH54" s="5"/>
      <c r="BI54" s="5"/>
      <c r="BJ54" s="5"/>
      <c r="BK54" s="5"/>
      <c r="BL54" s="5"/>
      <c r="BM54" s="79"/>
      <c r="BN54" s="82"/>
      <c r="BO54" s="5"/>
      <c r="BP54" s="5"/>
      <c r="BQ54" s="5">
        <v>33</v>
      </c>
      <c r="BR54" s="5" t="s">
        <v>221</v>
      </c>
      <c r="BS54" s="5"/>
      <c r="BT54" s="5" t="s">
        <v>2265</v>
      </c>
      <c r="BU54" s="83">
        <v>44546</v>
      </c>
      <c r="BV54" s="5">
        <v>30823</v>
      </c>
      <c r="BW54" s="84"/>
      <c r="BX54" s="5" t="s">
        <v>169</v>
      </c>
      <c r="BY54" s="5" t="s">
        <v>170</v>
      </c>
      <c r="BZ54" s="5"/>
      <c r="CA54" s="5"/>
      <c r="CB54" s="5" t="s">
        <v>170</v>
      </c>
      <c r="CC54" s="5" t="s">
        <v>170</v>
      </c>
      <c r="CD54" s="5"/>
      <c r="CE54" s="5"/>
      <c r="CF54" s="5"/>
      <c r="CG54" s="5"/>
      <c r="CH54" s="5"/>
      <c r="CI54" s="5"/>
      <c r="CJ54" s="5"/>
      <c r="CK54" s="5" t="s">
        <v>183</v>
      </c>
      <c r="CL54" s="5"/>
      <c r="CM54" s="5">
        <v>11</v>
      </c>
      <c r="CN54" s="5" t="s">
        <v>184</v>
      </c>
      <c r="CO54" s="5"/>
      <c r="CP54" s="5">
        <v>369</v>
      </c>
      <c r="CQ54" s="5">
        <v>303</v>
      </c>
      <c r="CR54" s="5">
        <v>174</v>
      </c>
      <c r="CS54" s="5" t="s">
        <v>185</v>
      </c>
      <c r="CT54" s="5"/>
      <c r="CU54" s="5"/>
      <c r="CV54" s="5" t="s">
        <v>186</v>
      </c>
      <c r="CW54" s="5"/>
      <c r="CX54" s="5" t="s">
        <v>187</v>
      </c>
      <c r="CY54" s="5" t="s">
        <v>170</v>
      </c>
      <c r="CZ54" s="5"/>
      <c r="DA54" s="5"/>
      <c r="DB54" s="5"/>
      <c r="DC54" s="5" t="s">
        <v>2298</v>
      </c>
      <c r="DD54" s="5">
        <v>2</v>
      </c>
      <c r="DE54" s="5" t="s">
        <v>522</v>
      </c>
      <c r="DF54" s="5" t="s">
        <v>523</v>
      </c>
      <c r="DG54" s="5" t="s">
        <v>2299</v>
      </c>
      <c r="DH54" s="5"/>
      <c r="DI54" s="5"/>
      <c r="DJ54" s="5"/>
      <c r="DK54" s="5"/>
      <c r="DL54" s="5" t="s">
        <v>170</v>
      </c>
      <c r="DM54" s="5" t="s">
        <v>169</v>
      </c>
      <c r="DN54" s="5"/>
      <c r="DO54" s="5"/>
      <c r="DP54" s="5" t="s">
        <v>170</v>
      </c>
      <c r="DQ54" s="5" t="s">
        <v>207</v>
      </c>
      <c r="DR54" s="5"/>
      <c r="DS54" s="5"/>
      <c r="DT54" s="5"/>
      <c r="DU54" s="5"/>
      <c r="DV54" s="5"/>
      <c r="DW54" s="5"/>
      <c r="DX54" s="5"/>
      <c r="DY54" s="5"/>
      <c r="DZ54" s="5"/>
      <c r="EA54" s="85"/>
      <c r="EB54" s="5">
        <v>10</v>
      </c>
      <c r="EC54" s="5">
        <v>10</v>
      </c>
      <c r="ED54" s="79"/>
      <c r="EE54" s="78" t="s">
        <v>2310</v>
      </c>
      <c r="EF54" s="5">
        <v>10</v>
      </c>
      <c r="EG54" s="5"/>
      <c r="EH54" s="79"/>
      <c r="EI54" s="78"/>
      <c r="EJ54" s="5"/>
      <c r="EK54" s="5"/>
      <c r="EL54" s="79"/>
      <c r="EM54" s="78"/>
      <c r="EN54" s="5"/>
      <c r="EO54" s="5"/>
      <c r="EP54" s="79"/>
      <c r="EQ54" s="78"/>
      <c r="ER54" s="5"/>
      <c r="ES54" s="5"/>
      <c r="ET54" s="79"/>
      <c r="EU54" s="78">
        <v>2750</v>
      </c>
      <c r="EV54" s="79"/>
      <c r="EW54" s="78">
        <v>0</v>
      </c>
      <c r="EX54" s="5">
        <v>0</v>
      </c>
      <c r="EY54" s="79">
        <v>0</v>
      </c>
      <c r="EZ54" s="81"/>
      <c r="FA54" s="78">
        <v>12</v>
      </c>
      <c r="FB54" s="79"/>
      <c r="FC54" s="81"/>
      <c r="FD54" s="78"/>
      <c r="FE54" s="5"/>
      <c r="FF54" s="79"/>
      <c r="FG54" s="86">
        <v>323.94771059999999</v>
      </c>
      <c r="FH54" s="80">
        <v>325.11029039999994</v>
      </c>
      <c r="FI54" s="79">
        <f>AF53</f>
        <v>324</v>
      </c>
    </row>
    <row r="55" spans="1:190" s="69" customFormat="1">
      <c r="A55" s="57"/>
      <c r="B55" s="58"/>
      <c r="C55" s="58"/>
      <c r="D55" s="58"/>
      <c r="E55" s="58"/>
      <c r="F55" s="59"/>
      <c r="G55" s="59"/>
      <c r="H55" s="59"/>
      <c r="I55" s="60"/>
      <c r="J55" s="57"/>
      <c r="K55" s="59"/>
      <c r="L55" s="59"/>
      <c r="M55" s="61" t="s">
        <v>2311</v>
      </c>
      <c r="N55" s="59"/>
      <c r="O55" s="59"/>
      <c r="P55" s="59"/>
      <c r="Q55" s="59"/>
      <c r="R55" s="59"/>
      <c r="S55" s="59"/>
      <c r="T55" s="59"/>
      <c r="U55" s="59"/>
      <c r="V55" s="59"/>
      <c r="W55" s="59"/>
      <c r="X55" s="59"/>
      <c r="Y55" s="59"/>
      <c r="Z55" s="59"/>
      <c r="AA55" s="59"/>
      <c r="AB55" s="59"/>
      <c r="AC55" s="59"/>
      <c r="AD55" s="61" t="str">
        <f>$M55</f>
        <v>2022 BMW iX xDrive50 (21" Wheels)</v>
      </c>
      <c r="AE55" s="59"/>
      <c r="AF55" s="59"/>
      <c r="AG55" s="59"/>
      <c r="AH55" s="59"/>
      <c r="AI55" s="59"/>
      <c r="AJ55" s="59"/>
      <c r="AK55" s="59"/>
      <c r="AL55" s="59"/>
      <c r="AM55" s="59"/>
      <c r="AN55" s="59"/>
      <c r="AO55" s="59"/>
      <c r="AP55" s="59"/>
      <c r="AQ55" s="59"/>
      <c r="AR55" s="62"/>
      <c r="AS55" s="57"/>
      <c r="AT55" s="63" t="str">
        <f>$M55</f>
        <v>2022 BMW iX xDrive50 (21" Wheels)</v>
      </c>
      <c r="AU55" s="57"/>
      <c r="AV55" s="59"/>
      <c r="AW55" s="59"/>
      <c r="AX55" s="59"/>
      <c r="AY55" s="59"/>
      <c r="AZ55" s="59"/>
      <c r="BA55" s="59"/>
      <c r="BB55" s="59"/>
      <c r="BC55" s="59"/>
      <c r="BD55" s="59"/>
      <c r="BE55" s="59"/>
      <c r="BF55" s="59"/>
      <c r="BG55" s="59"/>
      <c r="BH55" s="59"/>
      <c r="BI55" s="61" t="str">
        <f>$M55</f>
        <v>2022 BMW iX xDrive50 (21" Wheels)</v>
      </c>
      <c r="BJ55" s="59"/>
      <c r="BK55" s="59"/>
      <c r="BL55" s="59"/>
      <c r="BM55" s="62"/>
      <c r="BN55" s="57"/>
      <c r="BO55" s="59"/>
      <c r="BP55" s="59"/>
      <c r="BQ55" s="59"/>
      <c r="BR55" s="59"/>
      <c r="BS55" s="59"/>
      <c r="BT55" s="64"/>
      <c r="BU55" s="1"/>
      <c r="BV55" s="59"/>
      <c r="BW55" s="65" t="s">
        <v>1986</v>
      </c>
      <c r="BX55" s="59"/>
      <c r="BY55" s="61" t="str">
        <f>$M55</f>
        <v>2022 BMW iX xDrive50 (21" Wheels)</v>
      </c>
      <c r="BZ55" s="59"/>
      <c r="CA55" s="59"/>
      <c r="CB55" s="59"/>
      <c r="CC55" s="59"/>
      <c r="CD55" s="59"/>
      <c r="CE55" s="66" t="s">
        <v>1986</v>
      </c>
      <c r="CF55" s="59"/>
      <c r="CG55" s="59"/>
      <c r="CH55" s="59"/>
      <c r="CI55" s="59"/>
      <c r="CJ55" s="59"/>
      <c r="CK55" s="59"/>
      <c r="CL55" s="59"/>
      <c r="CM55" s="59"/>
      <c r="CN55" s="59"/>
      <c r="CO55" s="61" t="str">
        <f>$M55</f>
        <v>2022 BMW iX xDrive50 (21" Wheels)</v>
      </c>
      <c r="CP55" s="59"/>
      <c r="CQ55" s="59"/>
      <c r="CR55" s="59"/>
      <c r="CS55" s="59"/>
      <c r="CT55" s="59"/>
      <c r="CU55" s="59"/>
      <c r="CV55" s="59"/>
      <c r="CW55" s="59"/>
      <c r="CX55" s="59"/>
      <c r="CY55" s="59"/>
      <c r="CZ55" s="59"/>
      <c r="DA55" s="59"/>
      <c r="DB55" s="59"/>
      <c r="DC55" s="59"/>
      <c r="DD55" s="59"/>
      <c r="DE55" s="59"/>
      <c r="DF55" s="61" t="str">
        <f>$M55</f>
        <v>2022 BMW iX xDrive50 (21" Wheels)</v>
      </c>
      <c r="DG55" s="59"/>
      <c r="DH55" s="59"/>
      <c r="DI55" s="59"/>
      <c r="DJ55" s="59"/>
      <c r="DK55" s="59"/>
      <c r="DL55" s="59"/>
      <c r="DM55" s="59"/>
      <c r="DN55" s="59"/>
      <c r="DO55" s="59"/>
      <c r="DP55" s="59"/>
      <c r="DQ55" s="59"/>
      <c r="DR55" s="61"/>
      <c r="DS55" s="61"/>
      <c r="DT55" s="61"/>
      <c r="DU55" s="61"/>
      <c r="DV55" s="61"/>
      <c r="DW55" s="61" t="str">
        <f>$M55</f>
        <v>2022 BMW iX xDrive50 (21" Wheels)</v>
      </c>
      <c r="DX55" s="61"/>
      <c r="DY55" s="61"/>
      <c r="DZ55" s="61"/>
      <c r="EA55" s="67"/>
      <c r="EB55" s="61"/>
      <c r="EC55" s="61"/>
      <c r="ED55" s="60"/>
      <c r="EE55" s="68"/>
      <c r="EF55" s="61"/>
      <c r="EG55" s="61"/>
      <c r="EH55" s="60"/>
      <c r="EI55" s="68"/>
      <c r="EK55" s="66" t="s">
        <v>1986</v>
      </c>
      <c r="EL55" s="60" t="str">
        <f>$M55</f>
        <v>2022 BMW iX xDrive50 (21" Wheels)</v>
      </c>
      <c r="EM55" s="70"/>
      <c r="EN55" s="71"/>
      <c r="EO55" s="71"/>
      <c r="EP55" s="72"/>
      <c r="EQ55" s="73"/>
      <c r="ET55" s="74"/>
      <c r="EU55" s="73"/>
      <c r="EV55" s="74"/>
      <c r="EW55" s="73"/>
      <c r="EY55" s="74"/>
      <c r="EZ55" s="75"/>
      <c r="FA55" s="68" t="str">
        <f>$M55</f>
        <v>2022 BMW iX xDrive50 (21" Wheels)</v>
      </c>
      <c r="FB55" s="74"/>
      <c r="FC55" s="75"/>
      <c r="FD55" s="68"/>
      <c r="FE55" s="61"/>
      <c r="FF55" s="60"/>
      <c r="FG55" s="76"/>
      <c r="FH55" s="77"/>
      <c r="FI55" s="79"/>
      <c r="FJ55" s="61"/>
      <c r="FK55" s="61"/>
      <c r="FL55" s="61"/>
      <c r="FM55" s="61"/>
      <c r="FN55" s="61"/>
      <c r="FO55" s="61"/>
      <c r="FP55" s="61"/>
      <c r="FQ55" s="61"/>
      <c r="FR55" s="61"/>
      <c r="FS55" s="61"/>
      <c r="FT55" s="61"/>
      <c r="FU55" s="61"/>
      <c r="FV55" s="61"/>
      <c r="FW55" s="61"/>
      <c r="FX55" s="61"/>
      <c r="FY55" s="61"/>
      <c r="FZ55" s="61"/>
      <c r="GA55" s="61"/>
      <c r="GB55" s="61"/>
      <c r="GD55" s="61"/>
      <c r="GE55" s="61"/>
      <c r="GF55" s="61"/>
      <c r="GG55" s="61"/>
      <c r="GH55" s="61"/>
    </row>
    <row r="56" spans="1:190" s="69" customFormat="1">
      <c r="A56" s="78">
        <v>2022</v>
      </c>
      <c r="B56" s="5" t="s">
        <v>222</v>
      </c>
      <c r="C56" s="5" t="s">
        <v>222</v>
      </c>
      <c r="D56" s="5" t="s">
        <v>2312</v>
      </c>
      <c r="E56" s="5" t="s">
        <v>224</v>
      </c>
      <c r="F56" s="5">
        <v>121</v>
      </c>
      <c r="G56" s="80">
        <v>0</v>
      </c>
      <c r="H56" s="5"/>
      <c r="I56" s="79" t="s">
        <v>2173</v>
      </c>
      <c r="J56" s="78">
        <v>82</v>
      </c>
      <c r="K56" s="5">
        <v>84</v>
      </c>
      <c r="L56" s="5">
        <v>83</v>
      </c>
      <c r="M56" s="5">
        <v>111.9</v>
      </c>
      <c r="N56" s="5">
        <v>113.5</v>
      </c>
      <c r="O56" s="5">
        <v>112.6</v>
      </c>
      <c r="P56" s="5">
        <v>82.337100000000007</v>
      </c>
      <c r="Q56" s="5">
        <v>83.514399999999995</v>
      </c>
      <c r="R56" s="5">
        <v>82.862799999999993</v>
      </c>
      <c r="S56" s="5"/>
      <c r="T56" s="5"/>
      <c r="U56" s="5"/>
      <c r="V56" s="5" t="s">
        <v>167</v>
      </c>
      <c r="W56" s="5" t="s">
        <v>168</v>
      </c>
      <c r="X56" s="5"/>
      <c r="Y56" s="5">
        <v>1</v>
      </c>
      <c r="Z56" s="5" t="s">
        <v>170</v>
      </c>
      <c r="AA56" s="5" t="s">
        <v>170</v>
      </c>
      <c r="AB56" s="5" t="s">
        <v>167</v>
      </c>
      <c r="AC56" s="5" t="s">
        <v>276</v>
      </c>
      <c r="AD56" s="5"/>
      <c r="AE56" s="5"/>
      <c r="AF56" s="5">
        <v>305</v>
      </c>
      <c r="AG56" s="5" t="s">
        <v>2021</v>
      </c>
      <c r="AH56" s="5" t="s">
        <v>2022</v>
      </c>
      <c r="AI56" s="5" t="s">
        <v>175</v>
      </c>
      <c r="AJ56" s="5" t="s">
        <v>176</v>
      </c>
      <c r="AK56" s="5" t="s">
        <v>219</v>
      </c>
      <c r="AL56" s="5" t="s">
        <v>220</v>
      </c>
      <c r="AM56" s="5"/>
      <c r="AN56" s="5"/>
      <c r="AO56" s="5"/>
      <c r="AP56" s="5"/>
      <c r="AQ56" s="5"/>
      <c r="AR56" s="79"/>
      <c r="AS56" s="78">
        <v>800</v>
      </c>
      <c r="AT56" s="81">
        <v>800</v>
      </c>
      <c r="AU56" s="78"/>
      <c r="AV56" s="5"/>
      <c r="AW56" s="5"/>
      <c r="AX56" s="5"/>
      <c r="AY56" s="5"/>
      <c r="AZ56" s="5"/>
      <c r="BA56" s="5"/>
      <c r="BB56" s="5"/>
      <c r="BC56" s="5"/>
      <c r="BD56" s="5"/>
      <c r="BE56" s="5"/>
      <c r="BF56" s="5"/>
      <c r="BG56" s="5"/>
      <c r="BH56" s="5"/>
      <c r="BI56" s="5"/>
      <c r="BJ56" s="5"/>
      <c r="BK56" s="5"/>
      <c r="BL56" s="5"/>
      <c r="BM56" s="79"/>
      <c r="BN56" s="82"/>
      <c r="BO56" s="5"/>
      <c r="BP56" s="5"/>
      <c r="BQ56" s="5">
        <v>33</v>
      </c>
      <c r="BR56" s="5" t="s">
        <v>221</v>
      </c>
      <c r="BS56" s="5"/>
      <c r="BT56" s="5" t="s">
        <v>2265</v>
      </c>
      <c r="BU56" s="83">
        <v>44546</v>
      </c>
      <c r="BV56" s="5">
        <v>30824</v>
      </c>
      <c r="BW56" s="84"/>
      <c r="BX56" s="5" t="s">
        <v>170</v>
      </c>
      <c r="BY56" s="5" t="s">
        <v>170</v>
      </c>
      <c r="BZ56" s="5"/>
      <c r="CA56" s="5"/>
      <c r="CB56" s="5" t="s">
        <v>170</v>
      </c>
      <c r="CC56" s="5" t="s">
        <v>170</v>
      </c>
      <c r="CD56" s="5"/>
      <c r="CE56" s="5"/>
      <c r="CF56" s="5"/>
      <c r="CG56" s="5"/>
      <c r="CH56" s="5"/>
      <c r="CI56" s="5"/>
      <c r="CJ56" s="5"/>
      <c r="CK56" s="5" t="s">
        <v>183</v>
      </c>
      <c r="CL56" s="5"/>
      <c r="CM56" s="5">
        <v>11</v>
      </c>
      <c r="CN56" s="5" t="s">
        <v>184</v>
      </c>
      <c r="CO56" s="5"/>
      <c r="CP56" s="5">
        <v>369</v>
      </c>
      <c r="CQ56" s="5">
        <v>303</v>
      </c>
      <c r="CR56" s="5">
        <v>174</v>
      </c>
      <c r="CS56" s="5" t="s">
        <v>185</v>
      </c>
      <c r="CT56" s="5"/>
      <c r="CU56" s="5"/>
      <c r="CV56" s="5" t="s">
        <v>186</v>
      </c>
      <c r="CW56" s="5"/>
      <c r="CX56" s="5" t="s">
        <v>187</v>
      </c>
      <c r="CY56" s="5" t="s">
        <v>170</v>
      </c>
      <c r="CZ56" s="5"/>
      <c r="DA56" s="5"/>
      <c r="DB56" s="5"/>
      <c r="DC56" s="5" t="s">
        <v>2298</v>
      </c>
      <c r="DD56" s="5">
        <v>2</v>
      </c>
      <c r="DE56" s="5" t="s">
        <v>522</v>
      </c>
      <c r="DF56" s="5" t="s">
        <v>523</v>
      </c>
      <c r="DG56" s="5" t="s">
        <v>2299</v>
      </c>
      <c r="DH56" s="5"/>
      <c r="DI56" s="5"/>
      <c r="DJ56" s="5"/>
      <c r="DK56" s="5"/>
      <c r="DL56" s="5" t="s">
        <v>170</v>
      </c>
      <c r="DM56" s="5" t="s">
        <v>169</v>
      </c>
      <c r="DN56" s="5"/>
      <c r="DO56" s="5"/>
      <c r="DP56" s="5" t="s">
        <v>170</v>
      </c>
      <c r="DQ56" s="5" t="s">
        <v>207</v>
      </c>
      <c r="DR56" s="5"/>
      <c r="DS56" s="5"/>
      <c r="DT56" s="5"/>
      <c r="DU56" s="5"/>
      <c r="DV56" s="5"/>
      <c r="DW56" s="5"/>
      <c r="DX56" s="5"/>
      <c r="DY56" s="5"/>
      <c r="DZ56" s="5"/>
      <c r="EA56" s="85"/>
      <c r="EB56" s="5">
        <v>10</v>
      </c>
      <c r="EC56" s="5">
        <v>10</v>
      </c>
      <c r="ED56" s="79"/>
      <c r="EE56" s="78" t="s">
        <v>2310</v>
      </c>
      <c r="EF56" s="5">
        <v>10</v>
      </c>
      <c r="EG56" s="5"/>
      <c r="EH56" s="79"/>
      <c r="EI56" s="78"/>
      <c r="EJ56" s="5"/>
      <c r="EK56" s="5"/>
      <c r="EL56" s="79"/>
      <c r="EM56" s="78"/>
      <c r="EN56" s="5"/>
      <c r="EO56" s="5"/>
      <c r="EP56" s="79"/>
      <c r="EQ56" s="78"/>
      <c r="ER56" s="5"/>
      <c r="ES56" s="5"/>
      <c r="ET56" s="79"/>
      <c r="EU56" s="78">
        <v>2500</v>
      </c>
      <c r="EV56" s="79"/>
      <c r="EW56" s="78">
        <v>0</v>
      </c>
      <c r="EX56" s="5">
        <v>0</v>
      </c>
      <c r="EY56" s="79">
        <v>0</v>
      </c>
      <c r="EZ56" s="81"/>
      <c r="FA56" s="78">
        <v>12</v>
      </c>
      <c r="FB56" s="79"/>
      <c r="FC56" s="81"/>
      <c r="FD56" s="78"/>
      <c r="FE56" s="5"/>
      <c r="FF56" s="79"/>
      <c r="FG56" s="86">
        <v>303.14920208572613</v>
      </c>
      <c r="FH56" s="80">
        <v>307.26208633966792</v>
      </c>
      <c r="FI56" s="87">
        <f>AF56</f>
        <v>305</v>
      </c>
    </row>
    <row r="57" spans="1:190" s="69" customFormat="1" ht="15" thickBot="1">
      <c r="A57" s="78">
        <v>2022</v>
      </c>
      <c r="B57" s="5" t="s">
        <v>222</v>
      </c>
      <c r="C57" s="5" t="s">
        <v>222</v>
      </c>
      <c r="D57" s="5" t="s">
        <v>2312</v>
      </c>
      <c r="E57" s="5" t="s">
        <v>224</v>
      </c>
      <c r="F57" s="5">
        <v>121</v>
      </c>
      <c r="G57" s="80">
        <v>0</v>
      </c>
      <c r="H57" s="5"/>
      <c r="I57" s="79" t="s">
        <v>2173</v>
      </c>
      <c r="J57" s="78">
        <v>41</v>
      </c>
      <c r="K57" s="5">
        <v>40</v>
      </c>
      <c r="L57" s="5">
        <v>41</v>
      </c>
      <c r="M57" s="5">
        <v>30.111499999999999</v>
      </c>
      <c r="N57" s="5">
        <v>29.7043</v>
      </c>
      <c r="O57" s="5">
        <v>29.9282</v>
      </c>
      <c r="P57" s="5">
        <v>40.935400000000001</v>
      </c>
      <c r="Q57" s="5">
        <v>40.3583</v>
      </c>
      <c r="R57" s="5">
        <v>40.675699999999999</v>
      </c>
      <c r="S57" s="5"/>
      <c r="T57" s="5"/>
      <c r="U57" s="5"/>
      <c r="V57" s="5" t="s">
        <v>167</v>
      </c>
      <c r="W57" s="5" t="s">
        <v>168</v>
      </c>
      <c r="X57" s="5"/>
      <c r="Y57" s="5">
        <v>1</v>
      </c>
      <c r="Z57" s="5" t="s">
        <v>170</v>
      </c>
      <c r="AA57" s="5" t="s">
        <v>170</v>
      </c>
      <c r="AB57" s="5" t="s">
        <v>167</v>
      </c>
      <c r="AC57" s="5" t="s">
        <v>276</v>
      </c>
      <c r="AD57" s="5"/>
      <c r="AE57" s="5"/>
      <c r="AF57" s="5">
        <v>305</v>
      </c>
      <c r="AG57" s="5" t="s">
        <v>2021</v>
      </c>
      <c r="AH57" s="5" t="s">
        <v>2022</v>
      </c>
      <c r="AI57" s="5" t="s">
        <v>2023</v>
      </c>
      <c r="AJ57" s="5" t="s">
        <v>2024</v>
      </c>
      <c r="AK57" s="5" t="s">
        <v>219</v>
      </c>
      <c r="AL57" s="5" t="s">
        <v>220</v>
      </c>
      <c r="AM57" s="5"/>
      <c r="AN57" s="5"/>
      <c r="AO57" s="5"/>
      <c r="AP57" s="5"/>
      <c r="AQ57" s="5"/>
      <c r="AR57" s="79"/>
      <c r="AS57" s="78">
        <v>800</v>
      </c>
      <c r="AT57" s="81">
        <v>800</v>
      </c>
      <c r="AU57" s="78"/>
      <c r="AV57" s="5"/>
      <c r="AW57" s="5"/>
      <c r="AX57" s="5"/>
      <c r="AY57" s="5"/>
      <c r="AZ57" s="5"/>
      <c r="BA57" s="5"/>
      <c r="BB57" s="5"/>
      <c r="BC57" s="5"/>
      <c r="BD57" s="5"/>
      <c r="BE57" s="5"/>
      <c r="BF57" s="5"/>
      <c r="BG57" s="5"/>
      <c r="BH57" s="5"/>
      <c r="BI57" s="5"/>
      <c r="BJ57" s="5"/>
      <c r="BK57" s="5"/>
      <c r="BL57" s="5"/>
      <c r="BM57" s="79"/>
      <c r="BN57" s="82"/>
      <c r="BO57" s="5"/>
      <c r="BP57" s="5"/>
      <c r="BQ57" s="5">
        <v>33</v>
      </c>
      <c r="BR57" s="5" t="s">
        <v>221</v>
      </c>
      <c r="BS57" s="5"/>
      <c r="BT57" s="5" t="s">
        <v>2265</v>
      </c>
      <c r="BU57" s="83">
        <v>44546</v>
      </c>
      <c r="BV57" s="5">
        <v>30824</v>
      </c>
      <c r="BW57" s="84"/>
      <c r="BX57" s="5" t="s">
        <v>170</v>
      </c>
      <c r="BY57" s="5" t="s">
        <v>170</v>
      </c>
      <c r="BZ57" s="5"/>
      <c r="CA57" s="5"/>
      <c r="CB57" s="5" t="s">
        <v>170</v>
      </c>
      <c r="CC57" s="5" t="s">
        <v>170</v>
      </c>
      <c r="CD57" s="5"/>
      <c r="CE57" s="5"/>
      <c r="CF57" s="5"/>
      <c r="CG57" s="5"/>
      <c r="CH57" s="5"/>
      <c r="CI57" s="5"/>
      <c r="CJ57" s="5"/>
      <c r="CK57" s="5" t="s">
        <v>183</v>
      </c>
      <c r="CL57" s="5"/>
      <c r="CM57" s="5">
        <v>11</v>
      </c>
      <c r="CN57" s="5" t="s">
        <v>184</v>
      </c>
      <c r="CO57" s="5"/>
      <c r="CP57" s="5">
        <v>369</v>
      </c>
      <c r="CQ57" s="5">
        <v>303</v>
      </c>
      <c r="CR57" s="5">
        <v>174</v>
      </c>
      <c r="CS57" s="5" t="s">
        <v>185</v>
      </c>
      <c r="CT57" s="5"/>
      <c r="CU57" s="5"/>
      <c r="CV57" s="5" t="s">
        <v>186</v>
      </c>
      <c r="CW57" s="5"/>
      <c r="CX57" s="5" t="s">
        <v>187</v>
      </c>
      <c r="CY57" s="5" t="s">
        <v>170</v>
      </c>
      <c r="CZ57" s="5"/>
      <c r="DA57" s="5"/>
      <c r="DB57" s="5"/>
      <c r="DC57" s="5" t="s">
        <v>2298</v>
      </c>
      <c r="DD57" s="5">
        <v>2</v>
      </c>
      <c r="DE57" s="5" t="s">
        <v>522</v>
      </c>
      <c r="DF57" s="5" t="s">
        <v>523</v>
      </c>
      <c r="DG57" s="5" t="s">
        <v>2299</v>
      </c>
      <c r="DH57" s="5"/>
      <c r="DI57" s="5"/>
      <c r="DJ57" s="5"/>
      <c r="DK57" s="5"/>
      <c r="DL57" s="5" t="s">
        <v>170</v>
      </c>
      <c r="DM57" s="5" t="s">
        <v>169</v>
      </c>
      <c r="DN57" s="5"/>
      <c r="DO57" s="5"/>
      <c r="DP57" s="5" t="s">
        <v>170</v>
      </c>
      <c r="DQ57" s="5" t="s">
        <v>207</v>
      </c>
      <c r="DR57" s="5"/>
      <c r="DS57" s="5"/>
      <c r="DT57" s="5"/>
      <c r="DU57" s="5"/>
      <c r="DV57" s="5"/>
      <c r="DW57" s="5"/>
      <c r="DX57" s="5"/>
      <c r="DY57" s="5"/>
      <c r="DZ57" s="5"/>
      <c r="EA57" s="85"/>
      <c r="EB57" s="5">
        <v>10</v>
      </c>
      <c r="EC57" s="5">
        <v>10</v>
      </c>
      <c r="ED57" s="79"/>
      <c r="EE57" s="78" t="s">
        <v>2310</v>
      </c>
      <c r="EF57" s="5">
        <v>10</v>
      </c>
      <c r="EG57" s="5"/>
      <c r="EH57" s="79"/>
      <c r="EI57" s="78"/>
      <c r="EJ57" s="5"/>
      <c r="EK57" s="5"/>
      <c r="EL57" s="79"/>
      <c r="EM57" s="78"/>
      <c r="EN57" s="5"/>
      <c r="EO57" s="5"/>
      <c r="EP57" s="79"/>
      <c r="EQ57" s="78"/>
      <c r="ER57" s="5"/>
      <c r="ES57" s="5"/>
      <c r="ET57" s="79"/>
      <c r="EU57" s="78">
        <v>2500</v>
      </c>
      <c r="EV57" s="79"/>
      <c r="EW57" s="78">
        <v>0</v>
      </c>
      <c r="EX57" s="5">
        <v>0</v>
      </c>
      <c r="EY57" s="79">
        <v>0</v>
      </c>
      <c r="EZ57" s="81"/>
      <c r="FA57" s="78">
        <v>12</v>
      </c>
      <c r="FB57" s="79"/>
      <c r="FC57" s="81"/>
      <c r="FD57" s="78"/>
      <c r="FE57" s="5"/>
      <c r="FF57" s="79"/>
      <c r="FG57" s="251" t="s">
        <v>2313</v>
      </c>
      <c r="FH57" s="252"/>
      <c r="FI57" s="253"/>
    </row>
    <row r="58" spans="1:190" s="69" customFormat="1">
      <c r="A58" s="57"/>
      <c r="B58" s="58"/>
      <c r="C58" s="58"/>
      <c r="D58" s="58"/>
      <c r="E58" s="58"/>
      <c r="F58" s="59"/>
      <c r="G58" s="59"/>
      <c r="H58" s="59"/>
      <c r="I58" s="60"/>
      <c r="J58" s="57"/>
      <c r="K58" s="59"/>
      <c r="L58" s="59"/>
      <c r="M58" s="61" t="s">
        <v>2314</v>
      </c>
      <c r="N58" s="59"/>
      <c r="O58" s="59"/>
      <c r="P58" s="59"/>
      <c r="Q58" s="59"/>
      <c r="R58" s="59"/>
      <c r="S58" s="59"/>
      <c r="T58" s="59"/>
      <c r="U58" s="59"/>
      <c r="V58" s="59"/>
      <c r="W58" s="59"/>
      <c r="X58" s="59"/>
      <c r="Y58" s="59"/>
      <c r="Z58" s="59"/>
      <c r="AA58" s="59"/>
      <c r="AB58" s="59"/>
      <c r="AC58" s="59"/>
      <c r="AD58" s="61" t="str">
        <f>$M58</f>
        <v>2022 BMW iX xDrive50 (22" Wheels)</v>
      </c>
      <c r="AE58" s="59"/>
      <c r="AF58" s="59"/>
      <c r="AG58" s="59"/>
      <c r="AH58" s="59"/>
      <c r="AI58" s="59"/>
      <c r="AJ58" s="59"/>
      <c r="AK58" s="59"/>
      <c r="AL58" s="59"/>
      <c r="AM58" s="59"/>
      <c r="AN58" s="59"/>
      <c r="AO58" s="59"/>
      <c r="AP58" s="59"/>
      <c r="AQ58" s="59"/>
      <c r="AR58" s="62"/>
      <c r="AS58" s="57"/>
      <c r="AT58" s="63" t="str">
        <f>$M58</f>
        <v>2022 BMW iX xDrive50 (22" Wheels)</v>
      </c>
      <c r="AU58" s="57"/>
      <c r="AV58" s="59"/>
      <c r="AW58" s="59"/>
      <c r="AX58" s="59"/>
      <c r="AY58" s="59"/>
      <c r="AZ58" s="59"/>
      <c r="BA58" s="59"/>
      <c r="BB58" s="59"/>
      <c r="BC58" s="59"/>
      <c r="BD58" s="59"/>
      <c r="BE58" s="59"/>
      <c r="BF58" s="59"/>
      <c r="BG58" s="59"/>
      <c r="BH58" s="59"/>
      <c r="BI58" s="61" t="str">
        <f>$M58</f>
        <v>2022 BMW iX xDrive50 (22" Wheels)</v>
      </c>
      <c r="BJ58" s="59"/>
      <c r="BK58" s="59"/>
      <c r="BL58" s="59"/>
      <c r="BM58" s="62"/>
      <c r="BN58" s="57"/>
      <c r="BO58" s="59"/>
      <c r="BP58" s="59"/>
      <c r="BQ58" s="59"/>
      <c r="BR58" s="59"/>
      <c r="BS58" s="59"/>
      <c r="BT58" s="64"/>
      <c r="BU58" s="1"/>
      <c r="BV58" s="59"/>
      <c r="BW58" s="65" t="s">
        <v>1986</v>
      </c>
      <c r="BX58" s="59"/>
      <c r="BY58" s="61" t="str">
        <f>$M58</f>
        <v>2022 BMW iX xDrive50 (22" Wheels)</v>
      </c>
      <c r="BZ58" s="59"/>
      <c r="CA58" s="59"/>
      <c r="CB58" s="59"/>
      <c r="CC58" s="59"/>
      <c r="CD58" s="59"/>
      <c r="CE58" s="66" t="s">
        <v>1986</v>
      </c>
      <c r="CF58" s="59"/>
      <c r="CG58" s="59"/>
      <c r="CH58" s="59"/>
      <c r="CI58" s="59"/>
      <c r="CJ58" s="59"/>
      <c r="CK58" s="59"/>
      <c r="CL58" s="59"/>
      <c r="CM58" s="59"/>
      <c r="CN58" s="59"/>
      <c r="CO58" s="61" t="str">
        <f>$M58</f>
        <v>2022 BMW iX xDrive50 (22" Wheels)</v>
      </c>
      <c r="CP58" s="59"/>
      <c r="CQ58" s="59"/>
      <c r="CR58" s="59"/>
      <c r="CS58" s="59"/>
      <c r="CT58" s="59"/>
      <c r="CU58" s="59"/>
      <c r="CV58" s="59"/>
      <c r="CW58" s="59"/>
      <c r="CX58" s="59"/>
      <c r="CY58" s="59"/>
      <c r="CZ58" s="59"/>
      <c r="DA58" s="59"/>
      <c r="DB58" s="59"/>
      <c r="DC58" s="59"/>
      <c r="DD58" s="59"/>
      <c r="DE58" s="59"/>
      <c r="DF58" s="61" t="str">
        <f>$M58</f>
        <v>2022 BMW iX xDrive50 (22" Wheels)</v>
      </c>
      <c r="DG58" s="59"/>
      <c r="DH58" s="59"/>
      <c r="DI58" s="59"/>
      <c r="DJ58" s="59"/>
      <c r="DK58" s="59"/>
      <c r="DL58" s="59"/>
      <c r="DM58" s="59"/>
      <c r="DN58" s="59"/>
      <c r="DO58" s="59"/>
      <c r="DP58" s="59"/>
      <c r="DQ58" s="59"/>
      <c r="DR58" s="61"/>
      <c r="DS58" s="61"/>
      <c r="DT58" s="61"/>
      <c r="DU58" s="61"/>
      <c r="DV58" s="61"/>
      <c r="DW58" s="61" t="str">
        <f>$M58</f>
        <v>2022 BMW iX xDrive50 (22" Wheels)</v>
      </c>
      <c r="DX58" s="61"/>
      <c r="DY58" s="61"/>
      <c r="DZ58" s="61"/>
      <c r="EA58" s="67"/>
      <c r="EB58" s="61"/>
      <c r="EC58" s="61"/>
      <c r="ED58" s="60"/>
      <c r="EE58" s="68"/>
      <c r="EF58" s="61"/>
      <c r="EG58" s="61"/>
      <c r="EH58" s="60"/>
      <c r="EI58" s="68"/>
      <c r="EK58" s="66" t="s">
        <v>1986</v>
      </c>
      <c r="EL58" s="60" t="str">
        <f>$M58</f>
        <v>2022 BMW iX xDrive50 (22" Wheels)</v>
      </c>
      <c r="EM58" s="70"/>
      <c r="EN58" s="71"/>
      <c r="EO58" s="71"/>
      <c r="EP58" s="72"/>
      <c r="EQ58" s="73"/>
      <c r="ET58" s="74"/>
      <c r="EU58" s="73"/>
      <c r="EV58" s="74"/>
      <c r="EW58" s="73"/>
      <c r="EY58" s="74"/>
      <c r="EZ58" s="75"/>
      <c r="FA58" s="68" t="str">
        <f>$M58</f>
        <v>2022 BMW iX xDrive50 (22" Wheels)</v>
      </c>
      <c r="FB58" s="74"/>
      <c r="FC58" s="75"/>
      <c r="FD58" s="68"/>
      <c r="FE58" s="61"/>
      <c r="FF58" s="60"/>
      <c r="FG58" s="76"/>
      <c r="FH58" s="77"/>
      <c r="FI58" s="79"/>
      <c r="FJ58" s="61"/>
      <c r="FK58" s="61"/>
      <c r="FL58" s="61"/>
      <c r="FM58" s="61"/>
      <c r="FN58" s="61"/>
      <c r="FO58" s="61"/>
      <c r="FP58" s="61"/>
      <c r="FQ58" s="61"/>
      <c r="FR58" s="61"/>
      <c r="FS58" s="61"/>
      <c r="FT58" s="61"/>
      <c r="FU58" s="61"/>
      <c r="FV58" s="61"/>
      <c r="FW58" s="61"/>
      <c r="FX58" s="61"/>
      <c r="FY58" s="61"/>
      <c r="FZ58" s="61"/>
      <c r="GA58" s="61"/>
      <c r="GB58" s="61"/>
      <c r="GD58" s="61"/>
      <c r="GE58" s="61"/>
      <c r="GF58" s="61"/>
      <c r="GG58" s="61"/>
      <c r="GH58" s="61"/>
    </row>
    <row r="59" spans="1:190" s="69" customFormat="1">
      <c r="A59" s="78">
        <v>2022</v>
      </c>
      <c r="B59" s="5" t="s">
        <v>222</v>
      </c>
      <c r="C59" s="5" t="s">
        <v>222</v>
      </c>
      <c r="D59" s="5" t="s">
        <v>2315</v>
      </c>
      <c r="E59" s="5" t="s">
        <v>224</v>
      </c>
      <c r="F59" s="5">
        <v>122</v>
      </c>
      <c r="G59" s="80">
        <v>0</v>
      </c>
      <c r="H59" s="5"/>
      <c r="I59" s="79" t="s">
        <v>2173</v>
      </c>
      <c r="J59" s="78">
        <v>86</v>
      </c>
      <c r="K59" s="5">
        <v>85</v>
      </c>
      <c r="L59" s="5">
        <v>86</v>
      </c>
      <c r="M59" s="5">
        <v>117.1</v>
      </c>
      <c r="N59" s="5">
        <v>116.1</v>
      </c>
      <c r="O59" s="5">
        <v>116.6</v>
      </c>
      <c r="P59" s="5">
        <v>86.163399999999996</v>
      </c>
      <c r="Q59" s="5">
        <v>85.427499999999995</v>
      </c>
      <c r="R59" s="5">
        <v>85.830699999999993</v>
      </c>
      <c r="S59" s="5"/>
      <c r="T59" s="5"/>
      <c r="U59" s="5"/>
      <c r="V59" s="5" t="s">
        <v>167</v>
      </c>
      <c r="W59" s="5" t="s">
        <v>168</v>
      </c>
      <c r="X59" s="5"/>
      <c r="Y59" s="5">
        <v>1</v>
      </c>
      <c r="Z59" s="5" t="s">
        <v>170</v>
      </c>
      <c r="AA59" s="5" t="s">
        <v>170</v>
      </c>
      <c r="AB59" s="5" t="s">
        <v>167</v>
      </c>
      <c r="AC59" s="5" t="s">
        <v>276</v>
      </c>
      <c r="AD59" s="5"/>
      <c r="AE59" s="5"/>
      <c r="AF59" s="5">
        <v>315</v>
      </c>
      <c r="AG59" s="5" t="s">
        <v>2021</v>
      </c>
      <c r="AH59" s="5" t="s">
        <v>2022</v>
      </c>
      <c r="AI59" s="5" t="s">
        <v>175</v>
      </c>
      <c r="AJ59" s="5" t="s">
        <v>176</v>
      </c>
      <c r="AK59" s="5" t="s">
        <v>219</v>
      </c>
      <c r="AL59" s="5" t="s">
        <v>220</v>
      </c>
      <c r="AM59" s="5"/>
      <c r="AN59" s="5"/>
      <c r="AO59" s="5"/>
      <c r="AP59" s="5"/>
      <c r="AQ59" s="5"/>
      <c r="AR59" s="79"/>
      <c r="AS59" s="78">
        <v>750</v>
      </c>
      <c r="AT59" s="81">
        <v>750</v>
      </c>
      <c r="AU59" s="78"/>
      <c r="AV59" s="5"/>
      <c r="AW59" s="5"/>
      <c r="AX59" s="5"/>
      <c r="AY59" s="5"/>
      <c r="AZ59" s="5"/>
      <c r="BA59" s="5"/>
      <c r="BB59" s="5"/>
      <c r="BC59" s="5"/>
      <c r="BD59" s="5"/>
      <c r="BE59" s="5"/>
      <c r="BF59" s="5"/>
      <c r="BG59" s="5"/>
      <c r="BH59" s="5"/>
      <c r="BI59" s="5"/>
      <c r="BJ59" s="5"/>
      <c r="BK59" s="5"/>
      <c r="BL59" s="5"/>
      <c r="BM59" s="79"/>
      <c r="BN59" s="82"/>
      <c r="BO59" s="5"/>
      <c r="BP59" s="5"/>
      <c r="BQ59" s="5">
        <v>33</v>
      </c>
      <c r="BR59" s="5" t="s">
        <v>221</v>
      </c>
      <c r="BS59" s="5"/>
      <c r="BT59" s="5" t="s">
        <v>2265</v>
      </c>
      <c r="BU59" s="83">
        <v>44546</v>
      </c>
      <c r="BV59" s="5">
        <v>30825</v>
      </c>
      <c r="BW59" s="84"/>
      <c r="BX59" s="5" t="s">
        <v>169</v>
      </c>
      <c r="BY59" s="5" t="s">
        <v>170</v>
      </c>
      <c r="BZ59" s="5"/>
      <c r="CA59" s="5"/>
      <c r="CB59" s="5" t="s">
        <v>170</v>
      </c>
      <c r="CC59" s="5" t="s">
        <v>170</v>
      </c>
      <c r="CD59" s="5"/>
      <c r="CE59" s="5"/>
      <c r="CF59" s="5"/>
      <c r="CG59" s="5"/>
      <c r="CH59" s="5"/>
      <c r="CI59" s="5"/>
      <c r="CJ59" s="5"/>
      <c r="CK59" s="5" t="s">
        <v>183</v>
      </c>
      <c r="CL59" s="5"/>
      <c r="CM59" s="5">
        <v>11</v>
      </c>
      <c r="CN59" s="5" t="s">
        <v>184</v>
      </c>
      <c r="CO59" s="5"/>
      <c r="CP59" s="5">
        <v>369</v>
      </c>
      <c r="CQ59" s="5">
        <v>303</v>
      </c>
      <c r="CR59" s="5">
        <v>174</v>
      </c>
      <c r="CS59" s="5" t="s">
        <v>185</v>
      </c>
      <c r="CT59" s="5"/>
      <c r="CU59" s="5"/>
      <c r="CV59" s="5" t="s">
        <v>186</v>
      </c>
      <c r="CW59" s="5"/>
      <c r="CX59" s="5" t="s">
        <v>187</v>
      </c>
      <c r="CY59" s="5" t="s">
        <v>170</v>
      </c>
      <c r="CZ59" s="5"/>
      <c r="DA59" s="5"/>
      <c r="DB59" s="5"/>
      <c r="DC59" s="5" t="s">
        <v>2298</v>
      </c>
      <c r="DD59" s="5">
        <v>2</v>
      </c>
      <c r="DE59" s="5" t="s">
        <v>522</v>
      </c>
      <c r="DF59" s="5" t="s">
        <v>523</v>
      </c>
      <c r="DG59" s="5" t="s">
        <v>2299</v>
      </c>
      <c r="DH59" s="5"/>
      <c r="DI59" s="5"/>
      <c r="DJ59" s="5"/>
      <c r="DK59" s="5"/>
      <c r="DL59" s="5" t="s">
        <v>170</v>
      </c>
      <c r="DM59" s="5" t="s">
        <v>169</v>
      </c>
      <c r="DN59" s="5"/>
      <c r="DO59" s="5"/>
      <c r="DP59" s="5" t="s">
        <v>170</v>
      </c>
      <c r="DQ59" s="5" t="s">
        <v>207</v>
      </c>
      <c r="DR59" s="5"/>
      <c r="DS59" s="5"/>
      <c r="DT59" s="5"/>
      <c r="DU59" s="5"/>
      <c r="DV59" s="5"/>
      <c r="DW59" s="5"/>
      <c r="DX59" s="5"/>
      <c r="DY59" s="5"/>
      <c r="DZ59" s="5"/>
      <c r="EA59" s="85"/>
      <c r="EB59" s="5">
        <v>10</v>
      </c>
      <c r="EC59" s="5">
        <v>10</v>
      </c>
      <c r="ED59" s="79"/>
      <c r="EE59" s="78" t="s">
        <v>2310</v>
      </c>
      <c r="EF59" s="5">
        <v>10</v>
      </c>
      <c r="EG59" s="5"/>
      <c r="EH59" s="79"/>
      <c r="EI59" s="78"/>
      <c r="EJ59" s="5"/>
      <c r="EK59" s="5"/>
      <c r="EL59" s="79"/>
      <c r="EM59" s="78"/>
      <c r="EN59" s="5"/>
      <c r="EO59" s="5"/>
      <c r="EP59" s="79"/>
      <c r="EQ59" s="78"/>
      <c r="ER59" s="5"/>
      <c r="ES59" s="5"/>
      <c r="ET59" s="79"/>
      <c r="EU59" s="78">
        <v>2750</v>
      </c>
      <c r="EV59" s="79"/>
      <c r="EW59" s="78">
        <v>0</v>
      </c>
      <c r="EX59" s="5">
        <v>0</v>
      </c>
      <c r="EY59" s="79">
        <v>0</v>
      </c>
      <c r="EZ59" s="81"/>
      <c r="FA59" s="78">
        <v>12</v>
      </c>
      <c r="FB59" s="79"/>
      <c r="FC59" s="81"/>
      <c r="FD59" s="78"/>
      <c r="FE59" s="5"/>
      <c r="FF59" s="79"/>
      <c r="FG59" s="86">
        <v>316.21016636223021</v>
      </c>
      <c r="FH59" s="80">
        <v>313.52090777949627</v>
      </c>
      <c r="FI59" s="87">
        <f>AF59</f>
        <v>315</v>
      </c>
    </row>
    <row r="60" spans="1:190" s="69" customFormat="1" ht="15" thickBot="1">
      <c r="A60" s="78">
        <v>2022</v>
      </c>
      <c r="B60" s="5" t="s">
        <v>222</v>
      </c>
      <c r="C60" s="5" t="s">
        <v>222</v>
      </c>
      <c r="D60" s="5" t="s">
        <v>2315</v>
      </c>
      <c r="E60" s="5" t="s">
        <v>224</v>
      </c>
      <c r="F60" s="5">
        <v>122</v>
      </c>
      <c r="G60" s="80">
        <v>0</v>
      </c>
      <c r="H60" s="5"/>
      <c r="I60" s="79" t="s">
        <v>2173</v>
      </c>
      <c r="J60" s="78">
        <v>39</v>
      </c>
      <c r="K60" s="5">
        <v>39</v>
      </c>
      <c r="L60" s="5">
        <v>39</v>
      </c>
      <c r="M60" s="5">
        <v>28.774799999999999</v>
      </c>
      <c r="N60" s="5">
        <v>29.021599999999999</v>
      </c>
      <c r="O60" s="5">
        <v>28.8858</v>
      </c>
      <c r="P60" s="5">
        <v>39.117600000000003</v>
      </c>
      <c r="Q60" s="5">
        <v>39.454500000000003</v>
      </c>
      <c r="R60" s="5">
        <v>39.269199999999998</v>
      </c>
      <c r="S60" s="5"/>
      <c r="T60" s="5"/>
      <c r="U60" s="5"/>
      <c r="V60" s="5" t="s">
        <v>167</v>
      </c>
      <c r="W60" s="5" t="s">
        <v>168</v>
      </c>
      <c r="X60" s="5"/>
      <c r="Y60" s="5">
        <v>1</v>
      </c>
      <c r="Z60" s="5" t="s">
        <v>170</v>
      </c>
      <c r="AA60" s="5" t="s">
        <v>170</v>
      </c>
      <c r="AB60" s="5" t="s">
        <v>167</v>
      </c>
      <c r="AC60" s="5" t="s">
        <v>276</v>
      </c>
      <c r="AD60" s="5"/>
      <c r="AE60" s="5"/>
      <c r="AF60" s="5">
        <v>315</v>
      </c>
      <c r="AG60" s="5" t="s">
        <v>2021</v>
      </c>
      <c r="AH60" s="5" t="s">
        <v>2022</v>
      </c>
      <c r="AI60" s="5" t="s">
        <v>2023</v>
      </c>
      <c r="AJ60" s="5" t="s">
        <v>2024</v>
      </c>
      <c r="AK60" s="5" t="s">
        <v>219</v>
      </c>
      <c r="AL60" s="5" t="s">
        <v>220</v>
      </c>
      <c r="AM60" s="5"/>
      <c r="AN60" s="5"/>
      <c r="AO60" s="5"/>
      <c r="AP60" s="5"/>
      <c r="AQ60" s="5"/>
      <c r="AR60" s="79"/>
      <c r="AS60" s="78">
        <v>750</v>
      </c>
      <c r="AT60" s="81">
        <v>750</v>
      </c>
      <c r="AU60" s="78"/>
      <c r="AV60" s="5"/>
      <c r="AW60" s="5"/>
      <c r="AX60" s="5"/>
      <c r="AY60" s="5"/>
      <c r="AZ60" s="5"/>
      <c r="BA60" s="5"/>
      <c r="BB60" s="5"/>
      <c r="BC60" s="5"/>
      <c r="BD60" s="5"/>
      <c r="BE60" s="5"/>
      <c r="BF60" s="5"/>
      <c r="BG60" s="5"/>
      <c r="BH60" s="5"/>
      <c r="BI60" s="5"/>
      <c r="BJ60" s="5"/>
      <c r="BK60" s="5"/>
      <c r="BL60" s="5"/>
      <c r="BM60" s="79"/>
      <c r="BN60" s="82"/>
      <c r="BO60" s="5"/>
      <c r="BP60" s="5"/>
      <c r="BQ60" s="5">
        <v>33</v>
      </c>
      <c r="BR60" s="5" t="s">
        <v>221</v>
      </c>
      <c r="BS60" s="5"/>
      <c r="BT60" s="5" t="s">
        <v>2265</v>
      </c>
      <c r="BU60" s="83">
        <v>44546</v>
      </c>
      <c r="BV60" s="5">
        <v>30825</v>
      </c>
      <c r="BW60" s="84"/>
      <c r="BX60" s="5" t="s">
        <v>169</v>
      </c>
      <c r="BY60" s="5" t="s">
        <v>170</v>
      </c>
      <c r="BZ60" s="5"/>
      <c r="CA60" s="5"/>
      <c r="CB60" s="5" t="s">
        <v>170</v>
      </c>
      <c r="CC60" s="5" t="s">
        <v>170</v>
      </c>
      <c r="CD60" s="5"/>
      <c r="CE60" s="5"/>
      <c r="CF60" s="5"/>
      <c r="CG60" s="5"/>
      <c r="CH60" s="5"/>
      <c r="CI60" s="5"/>
      <c r="CJ60" s="5"/>
      <c r="CK60" s="5" t="s">
        <v>183</v>
      </c>
      <c r="CL60" s="5"/>
      <c r="CM60" s="5">
        <v>11</v>
      </c>
      <c r="CN60" s="5" t="s">
        <v>184</v>
      </c>
      <c r="CO60" s="5"/>
      <c r="CP60" s="5">
        <v>369</v>
      </c>
      <c r="CQ60" s="5">
        <v>303</v>
      </c>
      <c r="CR60" s="5">
        <v>174</v>
      </c>
      <c r="CS60" s="5" t="s">
        <v>185</v>
      </c>
      <c r="CT60" s="5"/>
      <c r="CU60" s="5"/>
      <c r="CV60" s="5" t="s">
        <v>186</v>
      </c>
      <c r="CW60" s="5"/>
      <c r="CX60" s="5" t="s">
        <v>187</v>
      </c>
      <c r="CY60" s="5" t="s">
        <v>170</v>
      </c>
      <c r="CZ60" s="5"/>
      <c r="DA60" s="5"/>
      <c r="DB60" s="5"/>
      <c r="DC60" s="5" t="s">
        <v>2298</v>
      </c>
      <c r="DD60" s="5">
        <v>2</v>
      </c>
      <c r="DE60" s="5" t="s">
        <v>522</v>
      </c>
      <c r="DF60" s="5" t="s">
        <v>523</v>
      </c>
      <c r="DG60" s="5" t="s">
        <v>2299</v>
      </c>
      <c r="DH60" s="5"/>
      <c r="DI60" s="5"/>
      <c r="DJ60" s="5"/>
      <c r="DK60" s="5"/>
      <c r="DL60" s="5" t="s">
        <v>170</v>
      </c>
      <c r="DM60" s="5" t="s">
        <v>169</v>
      </c>
      <c r="DN60" s="5"/>
      <c r="DO60" s="5"/>
      <c r="DP60" s="5" t="s">
        <v>170</v>
      </c>
      <c r="DQ60" s="5" t="s">
        <v>207</v>
      </c>
      <c r="DR60" s="5"/>
      <c r="DS60" s="5"/>
      <c r="DT60" s="5"/>
      <c r="DU60" s="5"/>
      <c r="DV60" s="5"/>
      <c r="DW60" s="5"/>
      <c r="DX60" s="5"/>
      <c r="DY60" s="5"/>
      <c r="DZ60" s="5"/>
      <c r="EA60" s="85"/>
      <c r="EB60" s="5">
        <v>10</v>
      </c>
      <c r="EC60" s="5">
        <v>10</v>
      </c>
      <c r="ED60" s="79"/>
      <c r="EE60" s="78" t="s">
        <v>2310</v>
      </c>
      <c r="EF60" s="5">
        <v>10</v>
      </c>
      <c r="EG60" s="5"/>
      <c r="EH60" s="79"/>
      <c r="EI60" s="78"/>
      <c r="EJ60" s="5"/>
      <c r="EK60" s="5"/>
      <c r="EL60" s="79"/>
      <c r="EM60" s="78"/>
      <c r="EN60" s="5"/>
      <c r="EO60" s="5"/>
      <c r="EP60" s="79"/>
      <c r="EQ60" s="78"/>
      <c r="ER60" s="5"/>
      <c r="ES60" s="5"/>
      <c r="ET60" s="79"/>
      <c r="EU60" s="78">
        <v>2750</v>
      </c>
      <c r="EV60" s="79"/>
      <c r="EW60" s="78">
        <v>0</v>
      </c>
      <c r="EX60" s="5">
        <v>0</v>
      </c>
      <c r="EY60" s="79">
        <v>0</v>
      </c>
      <c r="EZ60" s="81"/>
      <c r="FA60" s="78">
        <v>12</v>
      </c>
      <c r="FB60" s="79"/>
      <c r="FC60" s="81"/>
      <c r="FD60" s="78"/>
      <c r="FE60" s="5"/>
      <c r="FF60" s="79"/>
      <c r="FG60" s="251" t="s">
        <v>2316</v>
      </c>
      <c r="FH60" s="252"/>
      <c r="FI60" s="253"/>
    </row>
    <row r="61" spans="1:190" s="69" customFormat="1">
      <c r="A61" s="57"/>
      <c r="B61" s="58"/>
      <c r="C61" s="58"/>
      <c r="D61" s="58"/>
      <c r="E61" s="58"/>
      <c r="F61" s="59"/>
      <c r="G61" s="59"/>
      <c r="H61" s="59"/>
      <c r="I61" s="60"/>
      <c r="J61" s="57"/>
      <c r="K61" s="59"/>
      <c r="L61" s="59"/>
      <c r="M61" s="61" t="s">
        <v>2317</v>
      </c>
      <c r="N61" s="59"/>
      <c r="O61" s="59"/>
      <c r="P61" s="59"/>
      <c r="Q61" s="59"/>
      <c r="R61" s="59"/>
      <c r="S61" s="59"/>
      <c r="T61" s="59"/>
      <c r="U61" s="59"/>
      <c r="V61" s="59"/>
      <c r="W61" s="59"/>
      <c r="X61" s="59"/>
      <c r="Y61" s="59"/>
      <c r="Z61" s="59"/>
      <c r="AA61" s="59"/>
      <c r="AB61" s="59"/>
      <c r="AC61" s="59"/>
      <c r="AD61" s="61" t="str">
        <f>$M61</f>
        <v>2022 Ford F150 LIGHTNING PLATINUM 4WD</v>
      </c>
      <c r="AE61" s="59"/>
      <c r="AF61" s="59"/>
      <c r="AG61" s="59"/>
      <c r="AH61" s="59"/>
      <c r="AI61" s="59"/>
      <c r="AJ61" s="59"/>
      <c r="AK61" s="59"/>
      <c r="AL61" s="59"/>
      <c r="AM61" s="59"/>
      <c r="AN61" s="59"/>
      <c r="AO61" s="59"/>
      <c r="AP61" s="59"/>
      <c r="AQ61" s="59"/>
      <c r="AR61" s="62"/>
      <c r="AS61" s="57"/>
      <c r="AT61" s="63" t="str">
        <f>$M61</f>
        <v>2022 Ford F150 LIGHTNING PLATINUM 4WD</v>
      </c>
      <c r="AU61" s="57"/>
      <c r="AV61" s="59"/>
      <c r="AW61" s="59"/>
      <c r="AX61" s="59"/>
      <c r="AY61" s="59"/>
      <c r="AZ61" s="59"/>
      <c r="BA61" s="59"/>
      <c r="BB61" s="59"/>
      <c r="BC61" s="59"/>
      <c r="BD61" s="59"/>
      <c r="BE61" s="59"/>
      <c r="BF61" s="59"/>
      <c r="BG61" s="59"/>
      <c r="BH61" s="59"/>
      <c r="BI61" s="61" t="str">
        <f>$M61</f>
        <v>2022 Ford F150 LIGHTNING PLATINUM 4WD</v>
      </c>
      <c r="BJ61" s="59"/>
      <c r="BK61" s="59"/>
      <c r="BL61" s="59"/>
      <c r="BM61" s="62"/>
      <c r="BN61" s="57"/>
      <c r="BO61" s="59"/>
      <c r="BP61" s="59"/>
      <c r="BQ61" s="59"/>
      <c r="BR61" s="59"/>
      <c r="BS61" s="59"/>
      <c r="BT61" s="64"/>
      <c r="BU61" s="1"/>
      <c r="BV61" s="59"/>
      <c r="BW61" s="65" t="s">
        <v>1986</v>
      </c>
      <c r="BX61" s="59"/>
      <c r="BY61" s="61" t="str">
        <f>$M61</f>
        <v>2022 Ford F150 LIGHTNING PLATINUM 4WD</v>
      </c>
      <c r="BZ61" s="59"/>
      <c r="CA61" s="59"/>
      <c r="CB61" s="59"/>
      <c r="CC61" s="59"/>
      <c r="CD61" s="59"/>
      <c r="CE61" s="66" t="s">
        <v>1986</v>
      </c>
      <c r="CF61" s="59"/>
      <c r="CG61" s="59"/>
      <c r="CH61" s="59"/>
      <c r="CI61" s="59"/>
      <c r="CJ61" s="59"/>
      <c r="CK61" s="59"/>
      <c r="CL61" s="59"/>
      <c r="CM61" s="59"/>
      <c r="CN61" s="59"/>
      <c r="CO61" s="61" t="str">
        <f>$M61</f>
        <v>2022 Ford F150 LIGHTNING PLATINUM 4WD</v>
      </c>
      <c r="CP61" s="59"/>
      <c r="CQ61" s="59"/>
      <c r="CR61" s="59"/>
      <c r="CS61" s="59"/>
      <c r="CT61" s="59"/>
      <c r="CU61" s="59"/>
      <c r="CV61" s="59"/>
      <c r="CW61" s="59"/>
      <c r="CX61" s="59"/>
      <c r="CY61" s="59"/>
      <c r="CZ61" s="59"/>
      <c r="DA61" s="59"/>
      <c r="DB61" s="59"/>
      <c r="DC61" s="59"/>
      <c r="DD61" s="59"/>
      <c r="DE61" s="59"/>
      <c r="DF61" s="61" t="str">
        <f>$M61</f>
        <v>2022 Ford F150 LIGHTNING PLATINUM 4WD</v>
      </c>
      <c r="DG61" s="59"/>
      <c r="DH61" s="59"/>
      <c r="DI61" s="59"/>
      <c r="DJ61" s="59"/>
      <c r="DK61" s="59"/>
      <c r="DL61" s="59"/>
      <c r="DM61" s="59"/>
      <c r="DN61" s="59"/>
      <c r="DO61" s="59"/>
      <c r="DP61" s="59"/>
      <c r="DQ61" s="59"/>
      <c r="DR61" s="61"/>
      <c r="DS61" s="61"/>
      <c r="DT61" s="61"/>
      <c r="DU61" s="61"/>
      <c r="DV61" s="61"/>
      <c r="DW61" s="61" t="str">
        <f>$M61</f>
        <v>2022 Ford F150 LIGHTNING PLATINUM 4WD</v>
      </c>
      <c r="DX61" s="61"/>
      <c r="DY61" s="61"/>
      <c r="DZ61" s="61"/>
      <c r="EA61" s="67"/>
      <c r="EB61" s="61"/>
      <c r="EC61" s="61"/>
      <c r="ED61" s="60"/>
      <c r="EE61" s="68"/>
      <c r="EF61" s="61"/>
      <c r="EG61" s="61"/>
      <c r="EH61" s="60"/>
      <c r="EI61" s="68"/>
      <c r="EK61" s="66" t="s">
        <v>1986</v>
      </c>
      <c r="EL61" s="60" t="str">
        <f>$M61</f>
        <v>2022 Ford F150 LIGHTNING PLATINUM 4WD</v>
      </c>
      <c r="EM61" s="70"/>
      <c r="EN61" s="71"/>
      <c r="EO61" s="71"/>
      <c r="EP61" s="72"/>
      <c r="EQ61" s="73"/>
      <c r="ET61" s="74"/>
      <c r="EU61" s="73"/>
      <c r="EV61" s="74"/>
      <c r="EW61" s="73"/>
      <c r="EY61" s="74"/>
      <c r="EZ61" s="75"/>
      <c r="FA61" s="68" t="str">
        <f>$M61</f>
        <v>2022 Ford F150 LIGHTNING PLATINUM 4WD</v>
      </c>
      <c r="FB61" s="74"/>
      <c r="FC61" s="75"/>
      <c r="FD61" s="68"/>
      <c r="FE61" s="61"/>
      <c r="FF61" s="60"/>
      <c r="FG61" s="76"/>
      <c r="FH61" s="77"/>
      <c r="FI61" s="74"/>
      <c r="FJ61" s="61"/>
      <c r="FK61" s="61"/>
      <c r="FL61" s="61"/>
      <c r="FM61" s="61"/>
      <c r="FN61" s="61"/>
      <c r="FO61" s="61"/>
      <c r="FP61" s="61"/>
      <c r="FQ61" s="61"/>
      <c r="FR61" s="61"/>
      <c r="FS61" s="61"/>
      <c r="FT61" s="61"/>
      <c r="FU61" s="61"/>
      <c r="FV61" s="61"/>
      <c r="FW61" s="61"/>
      <c r="FX61" s="61"/>
      <c r="FY61" s="61"/>
      <c r="FZ61" s="61"/>
      <c r="GA61" s="61"/>
      <c r="GB61" s="61"/>
      <c r="GD61" s="61"/>
      <c r="GE61" s="61"/>
      <c r="GF61" s="61"/>
      <c r="GG61" s="61"/>
      <c r="GH61" s="61"/>
    </row>
    <row r="62" spans="1:190" s="69" customFormat="1">
      <c r="A62" s="78">
        <v>2022</v>
      </c>
      <c r="B62" s="5" t="s">
        <v>642</v>
      </c>
      <c r="C62" s="5" t="s">
        <v>643</v>
      </c>
      <c r="D62" s="5" t="s">
        <v>2318</v>
      </c>
      <c r="E62" s="5" t="s">
        <v>645</v>
      </c>
      <c r="F62" s="5">
        <v>276</v>
      </c>
      <c r="G62" s="80">
        <v>0</v>
      </c>
      <c r="H62" s="5"/>
      <c r="I62" s="79" t="s">
        <v>2173</v>
      </c>
      <c r="J62" s="78">
        <v>73</v>
      </c>
      <c r="K62" s="5">
        <v>60</v>
      </c>
      <c r="L62" s="5">
        <v>66</v>
      </c>
      <c r="M62" s="5">
        <v>104.3</v>
      </c>
      <c r="N62" s="5">
        <v>85.5</v>
      </c>
      <c r="O62" s="5">
        <v>94.909000000000006</v>
      </c>
      <c r="P62" s="5">
        <v>73.010000000000005</v>
      </c>
      <c r="Q62" s="5">
        <v>59.85</v>
      </c>
      <c r="R62" s="5">
        <v>66.436300000000003</v>
      </c>
      <c r="V62" s="5" t="s">
        <v>167</v>
      </c>
      <c r="W62" s="5" t="s">
        <v>168</v>
      </c>
      <c r="X62" s="5"/>
      <c r="Y62" s="5">
        <v>1</v>
      </c>
      <c r="Z62" s="5" t="s">
        <v>170</v>
      </c>
      <c r="AA62" s="5" t="s">
        <v>170</v>
      </c>
      <c r="AB62" s="5" t="s">
        <v>167</v>
      </c>
      <c r="AC62" s="5" t="s">
        <v>276</v>
      </c>
      <c r="AD62" s="5"/>
      <c r="AE62" s="5"/>
      <c r="AF62" s="5">
        <v>300</v>
      </c>
      <c r="AG62" s="5" t="s">
        <v>2021</v>
      </c>
      <c r="AH62" s="5" t="s">
        <v>2022</v>
      </c>
      <c r="AI62" s="5" t="s">
        <v>175</v>
      </c>
      <c r="AJ62" s="5" t="s">
        <v>176</v>
      </c>
      <c r="AK62" s="5" t="s">
        <v>219</v>
      </c>
      <c r="AL62" s="5" t="s">
        <v>220</v>
      </c>
      <c r="AM62" s="5"/>
      <c r="AN62" s="5"/>
      <c r="AO62" s="5"/>
      <c r="AP62" s="5"/>
      <c r="AQ62" s="5"/>
      <c r="AR62" s="79"/>
      <c r="AS62" s="78">
        <v>1000</v>
      </c>
      <c r="AT62" s="81">
        <v>1000</v>
      </c>
      <c r="AU62" s="78"/>
      <c r="AV62" s="5"/>
      <c r="AW62" s="5"/>
      <c r="AX62" s="5"/>
      <c r="AY62" s="5"/>
      <c r="AZ62" s="5"/>
      <c r="BA62" s="5"/>
      <c r="BB62" s="5"/>
      <c r="BC62" s="5"/>
      <c r="BD62" s="5"/>
      <c r="BE62" s="5"/>
      <c r="BF62" s="5"/>
      <c r="BG62" s="5"/>
      <c r="BH62" s="5"/>
      <c r="BI62" s="5"/>
      <c r="BJ62" s="5"/>
      <c r="BK62" s="5"/>
      <c r="BL62" s="5"/>
      <c r="BM62" s="79"/>
      <c r="BN62" s="82"/>
      <c r="BO62" s="5"/>
      <c r="BP62" s="5"/>
      <c r="BQ62" s="5">
        <v>13</v>
      </c>
      <c r="BR62" s="5" t="s">
        <v>528</v>
      </c>
      <c r="BT62" s="5" t="s">
        <v>2287</v>
      </c>
      <c r="BU62" s="83">
        <v>44676</v>
      </c>
      <c r="BV62" s="5">
        <v>31027</v>
      </c>
      <c r="BW62" s="6"/>
      <c r="BX62" s="5" t="s">
        <v>169</v>
      </c>
      <c r="BY62" s="5" t="s">
        <v>170</v>
      </c>
      <c r="BZ62" s="5"/>
      <c r="CA62" s="5"/>
      <c r="CB62" s="5" t="s">
        <v>170</v>
      </c>
      <c r="CC62" s="5" t="s">
        <v>170</v>
      </c>
      <c r="CD62" s="5"/>
      <c r="CE62" s="5"/>
      <c r="CF62" s="5"/>
      <c r="CG62" s="5"/>
      <c r="CH62" s="5"/>
      <c r="CI62" s="5"/>
      <c r="CJ62" s="5"/>
      <c r="CK62" s="5" t="s">
        <v>183</v>
      </c>
      <c r="CL62" s="5"/>
      <c r="CM62" s="5">
        <v>1</v>
      </c>
      <c r="CN62" s="5" t="s">
        <v>184</v>
      </c>
      <c r="CO62" s="5"/>
      <c r="CP62" s="5">
        <v>403</v>
      </c>
      <c r="CQ62" s="5">
        <v>410</v>
      </c>
      <c r="CR62" s="5">
        <v>210</v>
      </c>
      <c r="CS62" s="5" t="s">
        <v>185</v>
      </c>
      <c r="CT62" s="5"/>
      <c r="CU62" s="5"/>
      <c r="CV62" s="5" t="s">
        <v>186</v>
      </c>
      <c r="CW62" s="5"/>
      <c r="CX62" s="5" t="s">
        <v>187</v>
      </c>
      <c r="CY62" s="5" t="s">
        <v>170</v>
      </c>
      <c r="CZ62" s="5"/>
      <c r="DA62" s="5"/>
      <c r="DB62" s="5"/>
      <c r="DC62" s="5" t="s">
        <v>2319</v>
      </c>
      <c r="DD62" s="5">
        <v>2</v>
      </c>
      <c r="DE62" s="5" t="s">
        <v>522</v>
      </c>
      <c r="DF62" s="5" t="s">
        <v>2320</v>
      </c>
      <c r="DG62" s="5" t="s">
        <v>2321</v>
      </c>
      <c r="DH62" s="5"/>
      <c r="DI62" s="5"/>
      <c r="DJ62" s="5"/>
      <c r="DK62" s="5"/>
      <c r="DL62" s="5" t="s">
        <v>170</v>
      </c>
      <c r="DM62" s="5" t="s">
        <v>169</v>
      </c>
      <c r="DN62" s="5"/>
      <c r="DO62" s="5"/>
      <c r="DP62" s="5" t="s">
        <v>170</v>
      </c>
      <c r="DQ62" s="5" t="s">
        <v>207</v>
      </c>
      <c r="DR62" s="5"/>
      <c r="DS62" s="5"/>
      <c r="DT62" s="5"/>
      <c r="DU62" s="5"/>
      <c r="DV62" s="5"/>
      <c r="DW62" s="5"/>
      <c r="DX62" s="5"/>
      <c r="DY62" s="5"/>
      <c r="DZ62" s="5"/>
      <c r="EA62" s="85"/>
      <c r="EB62" s="5">
        <v>10</v>
      </c>
      <c r="EC62" s="5">
        <v>10</v>
      </c>
      <c r="ED62" s="79"/>
      <c r="EE62" s="78" t="s">
        <v>2322</v>
      </c>
      <c r="EF62" s="5">
        <v>10</v>
      </c>
      <c r="EG62" s="5"/>
      <c r="EH62" s="79"/>
      <c r="EI62" s="78"/>
      <c r="EJ62" s="5"/>
      <c r="EK62" s="5"/>
      <c r="EL62" s="79"/>
      <c r="EM62" s="78"/>
      <c r="EN62" s="5"/>
      <c r="EO62" s="5"/>
      <c r="EP62" s="79"/>
      <c r="EQ62" s="78"/>
      <c r="ER62" s="5"/>
      <c r="ES62" s="5"/>
      <c r="ET62" s="79"/>
      <c r="EU62" s="78">
        <v>1500</v>
      </c>
      <c r="EV62" s="79"/>
      <c r="EW62" s="78">
        <v>0</v>
      </c>
      <c r="EX62" s="5">
        <v>0</v>
      </c>
      <c r="EY62" s="79">
        <v>0</v>
      </c>
      <c r="EZ62" s="81"/>
      <c r="FA62" s="78">
        <v>9.3000000000000007</v>
      </c>
      <c r="FB62" s="79"/>
      <c r="FC62" s="89"/>
      <c r="FD62" s="90"/>
      <c r="FE62" s="91"/>
      <c r="FF62" s="92"/>
      <c r="FG62" s="86">
        <v>326.48848611358142</v>
      </c>
      <c r="FH62" s="80">
        <v>267.62518363895606</v>
      </c>
      <c r="FI62" s="87">
        <f>AF62</f>
        <v>300</v>
      </c>
    </row>
    <row r="63" spans="1:190" s="69" customFormat="1" ht="15" thickBot="1">
      <c r="A63" s="78">
        <v>2022</v>
      </c>
      <c r="B63" s="5" t="s">
        <v>642</v>
      </c>
      <c r="C63" s="5" t="s">
        <v>643</v>
      </c>
      <c r="D63" s="5" t="s">
        <v>2318</v>
      </c>
      <c r="E63" s="5" t="s">
        <v>645</v>
      </c>
      <c r="F63" s="5">
        <v>276</v>
      </c>
      <c r="G63" s="80">
        <v>0</v>
      </c>
      <c r="H63" s="5"/>
      <c r="I63" s="79" t="s">
        <v>2173</v>
      </c>
      <c r="J63" s="78">
        <v>46</v>
      </c>
      <c r="K63" s="5">
        <v>56</v>
      </c>
      <c r="L63" s="5">
        <v>51</v>
      </c>
      <c r="M63" s="5">
        <v>32.299999999999997</v>
      </c>
      <c r="N63" s="5">
        <v>39.4</v>
      </c>
      <c r="O63" s="5">
        <v>35.494999999999997</v>
      </c>
      <c r="P63" s="5">
        <v>46.142899999999997</v>
      </c>
      <c r="Q63" s="5">
        <v>56.285699999999999</v>
      </c>
      <c r="R63" s="5">
        <v>50.707099999999997</v>
      </c>
      <c r="V63" s="5" t="s">
        <v>167</v>
      </c>
      <c r="W63" s="5" t="s">
        <v>168</v>
      </c>
      <c r="X63" s="5"/>
      <c r="Y63" s="5">
        <v>1</v>
      </c>
      <c r="Z63" s="5" t="s">
        <v>170</v>
      </c>
      <c r="AA63" s="5" t="s">
        <v>170</v>
      </c>
      <c r="AB63" s="5" t="s">
        <v>167</v>
      </c>
      <c r="AC63" s="5" t="s">
        <v>276</v>
      </c>
      <c r="AD63" s="5"/>
      <c r="AE63" s="5"/>
      <c r="AF63" s="5">
        <v>300</v>
      </c>
      <c r="AG63" s="5" t="s">
        <v>2021</v>
      </c>
      <c r="AH63" s="5" t="s">
        <v>2022</v>
      </c>
      <c r="AI63" s="5" t="s">
        <v>2023</v>
      </c>
      <c r="AJ63" s="5" t="s">
        <v>2024</v>
      </c>
      <c r="AK63" s="5" t="s">
        <v>219</v>
      </c>
      <c r="AL63" s="5" t="s">
        <v>220</v>
      </c>
      <c r="AM63" s="5"/>
      <c r="AN63" s="5"/>
      <c r="AO63" s="5"/>
      <c r="AP63" s="5"/>
      <c r="AQ63" s="5"/>
      <c r="AR63" s="79"/>
      <c r="AS63" s="78">
        <v>1000</v>
      </c>
      <c r="AT63" s="81">
        <v>1000</v>
      </c>
      <c r="AU63" s="78"/>
      <c r="AV63" s="5"/>
      <c r="AW63" s="5"/>
      <c r="AX63" s="5"/>
      <c r="AY63" s="5"/>
      <c r="AZ63" s="5"/>
      <c r="BA63" s="5"/>
      <c r="BB63" s="5"/>
      <c r="BC63" s="5"/>
      <c r="BD63" s="5"/>
      <c r="BE63" s="5"/>
      <c r="BF63" s="5"/>
      <c r="BG63" s="5"/>
      <c r="BH63" s="5"/>
      <c r="BI63" s="5"/>
      <c r="BJ63" s="5"/>
      <c r="BK63" s="5"/>
      <c r="BL63" s="5"/>
      <c r="BM63" s="79"/>
      <c r="BN63" s="82"/>
      <c r="BO63" s="5"/>
      <c r="BP63" s="5"/>
      <c r="BQ63" s="5">
        <v>13</v>
      </c>
      <c r="BR63" s="5" t="s">
        <v>528</v>
      </c>
      <c r="BS63"/>
      <c r="BT63" s="5" t="s">
        <v>2287</v>
      </c>
      <c r="BU63" s="83">
        <v>44676</v>
      </c>
      <c r="BV63" s="5">
        <v>31027</v>
      </c>
      <c r="BW63" s="6"/>
      <c r="BX63" s="5" t="s">
        <v>169</v>
      </c>
      <c r="BY63" s="5" t="s">
        <v>170</v>
      </c>
      <c r="BZ63" s="5"/>
      <c r="CA63" s="5"/>
      <c r="CB63" s="5" t="s">
        <v>170</v>
      </c>
      <c r="CC63" s="5" t="s">
        <v>170</v>
      </c>
      <c r="CD63" s="5"/>
      <c r="CE63" s="5"/>
      <c r="CF63" s="5"/>
      <c r="CG63" s="5"/>
      <c r="CH63" s="5"/>
      <c r="CI63" s="5"/>
      <c r="CJ63" s="5"/>
      <c r="CK63" s="5" t="s">
        <v>183</v>
      </c>
      <c r="CL63" s="5"/>
      <c r="CM63" s="5">
        <v>1</v>
      </c>
      <c r="CN63" s="5" t="s">
        <v>184</v>
      </c>
      <c r="CO63" s="5"/>
      <c r="CP63" s="5">
        <v>403</v>
      </c>
      <c r="CQ63" s="5">
        <v>410</v>
      </c>
      <c r="CR63" s="5">
        <v>210</v>
      </c>
      <c r="CS63" s="5" t="s">
        <v>185</v>
      </c>
      <c r="CT63" s="5"/>
      <c r="CU63" s="5"/>
      <c r="CV63" s="5" t="s">
        <v>186</v>
      </c>
      <c r="CW63" s="5"/>
      <c r="CX63" s="5" t="s">
        <v>187</v>
      </c>
      <c r="CY63" s="5" t="s">
        <v>170</v>
      </c>
      <c r="CZ63" s="5"/>
      <c r="DA63" s="5"/>
      <c r="DB63" s="5"/>
      <c r="DC63" s="5" t="s">
        <v>2319</v>
      </c>
      <c r="DD63" s="5">
        <v>2</v>
      </c>
      <c r="DE63" s="5" t="s">
        <v>522</v>
      </c>
      <c r="DF63" s="5" t="s">
        <v>2320</v>
      </c>
      <c r="DG63" s="5" t="s">
        <v>2321</v>
      </c>
      <c r="DH63" s="5"/>
      <c r="DI63" s="5"/>
      <c r="DJ63" s="5"/>
      <c r="DK63" s="5"/>
      <c r="DL63" s="5" t="s">
        <v>170</v>
      </c>
      <c r="DM63" s="5" t="s">
        <v>169</v>
      </c>
      <c r="DN63" s="5"/>
      <c r="DO63" s="5"/>
      <c r="DP63" s="5" t="s">
        <v>170</v>
      </c>
      <c r="DQ63" s="5" t="s">
        <v>207</v>
      </c>
      <c r="DR63" s="5"/>
      <c r="DS63" s="5"/>
      <c r="DT63" s="5"/>
      <c r="DU63" s="5"/>
      <c r="DV63" s="5"/>
      <c r="DW63" s="5"/>
      <c r="DX63" s="5"/>
      <c r="DY63" s="5"/>
      <c r="DZ63" s="5"/>
      <c r="EA63" s="85"/>
      <c r="EB63" s="5">
        <v>10</v>
      </c>
      <c r="EC63" s="5">
        <v>10</v>
      </c>
      <c r="ED63" s="79"/>
      <c r="EE63" s="78" t="s">
        <v>2322</v>
      </c>
      <c r="EF63" s="5">
        <v>10</v>
      </c>
      <c r="EG63" s="5"/>
      <c r="EH63" s="79"/>
      <c r="EI63" s="78"/>
      <c r="EJ63" s="5"/>
      <c r="EK63" s="5"/>
      <c r="EL63" s="79"/>
      <c r="EM63" s="78"/>
      <c r="EN63" s="5"/>
      <c r="EO63" s="5"/>
      <c r="EP63" s="79"/>
      <c r="EQ63" s="78"/>
      <c r="ER63" s="5"/>
      <c r="ES63" s="5"/>
      <c r="ET63" s="79"/>
      <c r="EU63" s="78">
        <v>1500</v>
      </c>
      <c r="EV63" s="79"/>
      <c r="EW63" s="78">
        <v>0</v>
      </c>
      <c r="EX63" s="5">
        <v>0</v>
      </c>
      <c r="EY63" s="79">
        <v>0</v>
      </c>
      <c r="EZ63" s="81"/>
      <c r="FA63" s="78">
        <v>9.3000000000000007</v>
      </c>
      <c r="FB63" s="79"/>
      <c r="FC63" s="89"/>
      <c r="FD63" s="90"/>
      <c r="FE63" s="91"/>
      <c r="FF63" s="92"/>
      <c r="FG63" s="248" t="s">
        <v>2323</v>
      </c>
      <c r="FH63" s="249"/>
      <c r="FI63" s="250"/>
    </row>
    <row r="64" spans="1:190" s="69" customFormat="1">
      <c r="A64" s="57"/>
      <c r="B64" s="58"/>
      <c r="C64" s="58"/>
      <c r="D64" s="58"/>
      <c r="E64" s="58"/>
      <c r="F64" s="59"/>
      <c r="G64" s="59"/>
      <c r="H64" s="59"/>
      <c r="I64" s="60"/>
      <c r="J64" s="57"/>
      <c r="K64" s="59"/>
      <c r="L64" s="59"/>
      <c r="M64" s="61" t="s">
        <v>2324</v>
      </c>
      <c r="N64" s="59"/>
      <c r="O64" s="59"/>
      <c r="P64" s="59"/>
      <c r="Q64" s="59"/>
      <c r="R64" s="59"/>
      <c r="S64" s="59"/>
      <c r="T64" s="59"/>
      <c r="U64" s="59"/>
      <c r="V64" s="59"/>
      <c r="W64" s="59"/>
      <c r="X64" s="59"/>
      <c r="Y64" s="59"/>
      <c r="Z64" s="59"/>
      <c r="AA64" s="59"/>
      <c r="AB64" s="59"/>
      <c r="AC64" s="59"/>
      <c r="AD64" s="61" t="str">
        <f>$M64</f>
        <v>2022 Ford F150 PICKUP LIGHTNING 4WD Extended Range</v>
      </c>
      <c r="AE64" s="59"/>
      <c r="AF64" s="59"/>
      <c r="AG64" s="59"/>
      <c r="AH64" s="59"/>
      <c r="AI64" s="59"/>
      <c r="AJ64" s="59"/>
      <c r="AK64" s="59"/>
      <c r="AL64" s="59"/>
      <c r="AM64" s="59"/>
      <c r="AN64" s="59"/>
      <c r="AO64" s="59"/>
      <c r="AP64" s="59"/>
      <c r="AQ64" s="59"/>
      <c r="AR64" s="62"/>
      <c r="AS64" s="57"/>
      <c r="AT64" s="63" t="str">
        <f>$M64</f>
        <v>2022 Ford F150 PICKUP LIGHTNING 4WD Extended Range</v>
      </c>
      <c r="AU64" s="57"/>
      <c r="AV64" s="59"/>
      <c r="AW64" s="59"/>
      <c r="AX64" s="59"/>
      <c r="AY64" s="59"/>
      <c r="AZ64" s="59"/>
      <c r="BA64" s="59"/>
      <c r="BB64" s="59"/>
      <c r="BC64" s="59"/>
      <c r="BD64" s="59"/>
      <c r="BE64" s="59"/>
      <c r="BF64" s="59"/>
      <c r="BG64" s="59"/>
      <c r="BH64" s="59"/>
      <c r="BI64" s="61" t="str">
        <f>$M64</f>
        <v>2022 Ford F150 PICKUP LIGHTNING 4WD Extended Range</v>
      </c>
      <c r="BJ64" s="59"/>
      <c r="BK64" s="59"/>
      <c r="BL64" s="59"/>
      <c r="BM64" s="62"/>
      <c r="BN64" s="57"/>
      <c r="BO64" s="59"/>
      <c r="BP64" s="59"/>
      <c r="BQ64" s="59"/>
      <c r="BR64" s="59"/>
      <c r="BS64" s="59"/>
      <c r="BT64" s="64"/>
      <c r="BU64" s="1"/>
      <c r="BV64" s="59"/>
      <c r="BW64" s="65" t="s">
        <v>1986</v>
      </c>
      <c r="BX64" s="59"/>
      <c r="BY64" s="61" t="str">
        <f>$M64</f>
        <v>2022 Ford F150 PICKUP LIGHTNING 4WD Extended Range</v>
      </c>
      <c r="BZ64" s="59"/>
      <c r="CA64" s="59"/>
      <c r="CB64" s="59"/>
      <c r="CC64" s="59"/>
      <c r="CD64" s="59"/>
      <c r="CE64" s="66" t="s">
        <v>1986</v>
      </c>
      <c r="CF64" s="59"/>
      <c r="CG64" s="59"/>
      <c r="CH64" s="59"/>
      <c r="CI64" s="59"/>
      <c r="CJ64" s="59"/>
      <c r="CK64" s="59"/>
      <c r="CL64" s="59"/>
      <c r="CM64" s="59"/>
      <c r="CN64" s="59"/>
      <c r="CO64" s="61" t="str">
        <f>$M64</f>
        <v>2022 Ford F150 PICKUP LIGHTNING 4WD Extended Range</v>
      </c>
      <c r="CP64" s="59"/>
      <c r="CQ64" s="59"/>
      <c r="CR64" s="59"/>
      <c r="CS64" s="59"/>
      <c r="CT64" s="59"/>
      <c r="CU64" s="59"/>
      <c r="CV64" s="59"/>
      <c r="CW64" s="59"/>
      <c r="CX64" s="59"/>
      <c r="CY64" s="59"/>
      <c r="CZ64" s="59"/>
      <c r="DA64" s="59"/>
      <c r="DB64" s="59"/>
      <c r="DC64" s="59"/>
      <c r="DD64" s="59"/>
      <c r="DE64" s="59"/>
      <c r="DF64" s="61" t="str">
        <f>$M64</f>
        <v>2022 Ford F150 PICKUP LIGHTNING 4WD Extended Range</v>
      </c>
      <c r="DG64" s="59"/>
      <c r="DH64" s="59"/>
      <c r="DI64" s="59"/>
      <c r="DJ64" s="59"/>
      <c r="DK64" s="59"/>
      <c r="DL64" s="59"/>
      <c r="DM64" s="59"/>
      <c r="DN64" s="59"/>
      <c r="DO64" s="59"/>
      <c r="DP64" s="59"/>
      <c r="DQ64" s="59"/>
      <c r="DR64" s="61"/>
      <c r="DS64" s="61"/>
      <c r="DT64" s="61"/>
      <c r="DU64" s="61"/>
      <c r="DV64" s="61"/>
      <c r="DW64" s="61" t="str">
        <f>$M64</f>
        <v>2022 Ford F150 PICKUP LIGHTNING 4WD Extended Range</v>
      </c>
      <c r="DX64" s="61"/>
      <c r="DY64" s="61"/>
      <c r="DZ64" s="61"/>
      <c r="EA64" s="67"/>
      <c r="EB64" s="61"/>
      <c r="EC64" s="61"/>
      <c r="ED64" s="60"/>
      <c r="EE64" s="68"/>
      <c r="EF64" s="61"/>
      <c r="EG64" s="61"/>
      <c r="EH64" s="60"/>
      <c r="EI64" s="68"/>
      <c r="EK64" s="66" t="s">
        <v>1986</v>
      </c>
      <c r="EL64" s="60" t="str">
        <f>$M64</f>
        <v>2022 Ford F150 PICKUP LIGHTNING 4WD Extended Range</v>
      </c>
      <c r="EM64" s="70"/>
      <c r="EN64" s="71"/>
      <c r="EO64" s="71"/>
      <c r="EP64" s="72"/>
      <c r="EQ64" s="73"/>
      <c r="ET64" s="74"/>
      <c r="EU64" s="73"/>
      <c r="EV64" s="74"/>
      <c r="EW64" s="73"/>
      <c r="EY64" s="74"/>
      <c r="EZ64" s="75"/>
      <c r="FA64" s="68" t="str">
        <f>$M64</f>
        <v>2022 Ford F150 PICKUP LIGHTNING 4WD Extended Range</v>
      </c>
      <c r="FB64" s="74"/>
      <c r="FC64" s="75"/>
      <c r="FD64" s="68"/>
      <c r="FE64" s="61"/>
      <c r="FF64" s="60"/>
      <c r="FG64" s="76"/>
      <c r="FH64" s="77"/>
      <c r="FI64" s="74"/>
      <c r="FJ64" s="61"/>
      <c r="FK64" s="61"/>
      <c r="FL64" s="61"/>
      <c r="FM64" s="61"/>
      <c r="FN64" s="61"/>
      <c r="FO64" s="61"/>
      <c r="FP64" s="61"/>
      <c r="FQ64" s="61"/>
      <c r="FR64" s="61"/>
      <c r="FS64" s="61"/>
      <c r="FT64" s="61"/>
      <c r="FU64" s="61"/>
      <c r="FV64" s="61"/>
      <c r="FW64" s="61"/>
      <c r="FX64" s="61"/>
      <c r="FY64" s="61"/>
      <c r="FZ64" s="61"/>
      <c r="GA64" s="61"/>
      <c r="GB64" s="61"/>
      <c r="GD64" s="61"/>
      <c r="GE64" s="61"/>
      <c r="GF64" s="61"/>
      <c r="GG64" s="61"/>
      <c r="GH64" s="61"/>
    </row>
    <row r="65" spans="1:190" s="69" customFormat="1">
      <c r="A65" s="78">
        <v>2022</v>
      </c>
      <c r="B65" s="5" t="s">
        <v>642</v>
      </c>
      <c r="C65" s="5" t="s">
        <v>643</v>
      </c>
      <c r="D65" s="5" t="s">
        <v>2325</v>
      </c>
      <c r="E65" s="5" t="s">
        <v>645</v>
      </c>
      <c r="F65" s="5">
        <v>275</v>
      </c>
      <c r="G65" s="80">
        <v>0</v>
      </c>
      <c r="H65" s="5"/>
      <c r="I65" s="79" t="s">
        <v>2173</v>
      </c>
      <c r="J65" s="78">
        <v>78</v>
      </c>
      <c r="K65" s="5">
        <v>63</v>
      </c>
      <c r="L65" s="5">
        <v>70</v>
      </c>
      <c r="M65" s="5">
        <v>111.2</v>
      </c>
      <c r="N65" s="5">
        <v>89.9</v>
      </c>
      <c r="O65" s="5">
        <v>100.4863</v>
      </c>
      <c r="P65" s="5">
        <v>77.84</v>
      </c>
      <c r="Q65" s="5">
        <v>62.93</v>
      </c>
      <c r="R65" s="5">
        <v>70.340400000000002</v>
      </c>
      <c r="V65" s="5" t="s">
        <v>167</v>
      </c>
      <c r="W65" s="5" t="s">
        <v>168</v>
      </c>
      <c r="X65" s="5"/>
      <c r="Y65" s="5">
        <v>1</v>
      </c>
      <c r="Z65" s="5" t="s">
        <v>170</v>
      </c>
      <c r="AA65" s="5" t="s">
        <v>170</v>
      </c>
      <c r="AB65" s="5" t="s">
        <v>167</v>
      </c>
      <c r="AC65" s="5" t="s">
        <v>276</v>
      </c>
      <c r="AD65" s="5"/>
      <c r="AE65" s="5"/>
      <c r="AF65" s="5">
        <v>320</v>
      </c>
      <c r="AG65" s="5" t="s">
        <v>2021</v>
      </c>
      <c r="AH65" s="5" t="s">
        <v>2022</v>
      </c>
      <c r="AI65" s="5" t="s">
        <v>175</v>
      </c>
      <c r="AJ65" s="5" t="s">
        <v>176</v>
      </c>
      <c r="AK65" s="5" t="s">
        <v>219</v>
      </c>
      <c r="AL65" s="5" t="s">
        <v>220</v>
      </c>
      <c r="AM65" s="5"/>
      <c r="AN65" s="5"/>
      <c r="AO65" s="5"/>
      <c r="AP65" s="5"/>
      <c r="AQ65" s="5"/>
      <c r="AR65" s="79"/>
      <c r="AS65" s="78">
        <v>950</v>
      </c>
      <c r="AT65" s="81">
        <v>950</v>
      </c>
      <c r="AU65" s="78"/>
      <c r="AV65" s="5"/>
      <c r="AW65" s="5"/>
      <c r="AX65" s="5"/>
      <c r="AY65" s="5"/>
      <c r="AZ65" s="5"/>
      <c r="BA65" s="5"/>
      <c r="BB65" s="5"/>
      <c r="BC65" s="5"/>
      <c r="BD65" s="5"/>
      <c r="BE65" s="5"/>
      <c r="BF65" s="5"/>
      <c r="BG65" s="5"/>
      <c r="BH65" s="5"/>
      <c r="BI65" s="5"/>
      <c r="BJ65" s="5"/>
      <c r="BK65" s="5"/>
      <c r="BL65" s="5"/>
      <c r="BM65" s="79"/>
      <c r="BN65" s="82"/>
      <c r="BO65" s="5"/>
      <c r="BP65" s="5"/>
      <c r="BQ65" s="5">
        <v>13</v>
      </c>
      <c r="BR65" s="5" t="s">
        <v>528</v>
      </c>
      <c r="BT65" s="5" t="s">
        <v>2287</v>
      </c>
      <c r="BU65" s="83">
        <v>44676</v>
      </c>
      <c r="BV65" s="5">
        <v>31029</v>
      </c>
      <c r="BW65" s="6"/>
      <c r="BX65" s="5" t="s">
        <v>170</v>
      </c>
      <c r="BY65" s="5" t="s">
        <v>170</v>
      </c>
      <c r="BZ65" s="5"/>
      <c r="CA65" s="5"/>
      <c r="CB65" s="5" t="s">
        <v>170</v>
      </c>
      <c r="CC65" s="5" t="s">
        <v>170</v>
      </c>
      <c r="CD65" s="5"/>
      <c r="CE65" s="5"/>
      <c r="CF65" s="5"/>
      <c r="CG65" s="5"/>
      <c r="CH65" s="5"/>
      <c r="CI65" s="5"/>
      <c r="CJ65" s="5"/>
      <c r="CK65" s="5" t="s">
        <v>183</v>
      </c>
      <c r="CL65" s="5"/>
      <c r="CM65" s="5">
        <v>1</v>
      </c>
      <c r="CN65" s="5" t="s">
        <v>184</v>
      </c>
      <c r="CO65" s="5"/>
      <c r="CP65" s="5">
        <v>403</v>
      </c>
      <c r="CQ65" s="5">
        <v>410</v>
      </c>
      <c r="CR65" s="5">
        <v>210</v>
      </c>
      <c r="CS65" s="5" t="s">
        <v>185</v>
      </c>
      <c r="CT65" s="5"/>
      <c r="CU65" s="5"/>
      <c r="CV65" s="5" t="s">
        <v>186</v>
      </c>
      <c r="CW65" s="5"/>
      <c r="CX65" s="5" t="s">
        <v>187</v>
      </c>
      <c r="CY65" s="5" t="s">
        <v>170</v>
      </c>
      <c r="CZ65" s="5"/>
      <c r="DA65" s="5"/>
      <c r="DB65" s="5"/>
      <c r="DC65" s="5" t="s">
        <v>2319</v>
      </c>
      <c r="DD65" s="5">
        <v>2</v>
      </c>
      <c r="DE65" s="5" t="s">
        <v>522</v>
      </c>
      <c r="DF65" s="5" t="s">
        <v>2320</v>
      </c>
      <c r="DG65" s="5" t="s">
        <v>2321</v>
      </c>
      <c r="DH65" s="5"/>
      <c r="DI65" s="5"/>
      <c r="DJ65" s="5"/>
      <c r="DK65" s="5"/>
      <c r="DL65" s="5" t="s">
        <v>170</v>
      </c>
      <c r="DM65" s="5" t="s">
        <v>169</v>
      </c>
      <c r="DN65" s="5"/>
      <c r="DO65" s="5"/>
      <c r="DP65" s="5" t="s">
        <v>170</v>
      </c>
      <c r="DQ65" s="5" t="s">
        <v>207</v>
      </c>
      <c r="DR65" s="5"/>
      <c r="DS65" s="5"/>
      <c r="DT65" s="5"/>
      <c r="DU65" s="5"/>
      <c r="DV65" s="5"/>
      <c r="DW65" s="5"/>
      <c r="DX65" s="5"/>
      <c r="DY65" s="5"/>
      <c r="DZ65" s="5"/>
      <c r="EA65" s="85"/>
      <c r="EB65" s="5">
        <v>10</v>
      </c>
      <c r="EC65" s="5">
        <v>10</v>
      </c>
      <c r="ED65" s="79"/>
      <c r="EE65" s="78" t="s">
        <v>2322</v>
      </c>
      <c r="EF65" s="5">
        <v>10</v>
      </c>
      <c r="EG65" s="5"/>
      <c r="EH65" s="79"/>
      <c r="EI65" s="78"/>
      <c r="EJ65" s="5"/>
      <c r="EK65" s="5"/>
      <c r="EL65" s="79"/>
      <c r="EM65" s="78"/>
      <c r="EN65" s="5"/>
      <c r="EO65" s="5"/>
      <c r="EP65" s="79"/>
      <c r="EQ65" s="78"/>
      <c r="ER65" s="5"/>
      <c r="ES65" s="5"/>
      <c r="ET65" s="79"/>
      <c r="EU65" s="78">
        <v>1750</v>
      </c>
      <c r="EV65" s="79"/>
      <c r="EW65" s="78">
        <v>0</v>
      </c>
      <c r="EX65" s="5">
        <v>0</v>
      </c>
      <c r="EY65" s="79">
        <v>0</v>
      </c>
      <c r="EZ65" s="81"/>
      <c r="FA65" s="78">
        <v>10.1</v>
      </c>
      <c r="FB65" s="79"/>
      <c r="FC65" s="89"/>
      <c r="FD65" s="90"/>
      <c r="FE65" s="91"/>
      <c r="FF65" s="92"/>
      <c r="FG65" s="86">
        <v>350.16662261931469</v>
      </c>
      <c r="FH65" s="80">
        <v>283.12968346528203</v>
      </c>
      <c r="FI65" s="87">
        <f>AF65</f>
        <v>320</v>
      </c>
    </row>
    <row r="66" spans="1:190" s="69" customFormat="1" ht="15" thickBot="1">
      <c r="A66" s="78">
        <v>2022</v>
      </c>
      <c r="B66" s="5" t="s">
        <v>642</v>
      </c>
      <c r="C66" s="5" t="s">
        <v>643</v>
      </c>
      <c r="D66" s="5" t="s">
        <v>2325</v>
      </c>
      <c r="E66" s="5" t="s">
        <v>645</v>
      </c>
      <c r="F66" s="5">
        <v>275</v>
      </c>
      <c r="G66" s="80">
        <v>0</v>
      </c>
      <c r="H66" s="5"/>
      <c r="I66" s="79" t="s">
        <v>2173</v>
      </c>
      <c r="J66" s="78">
        <v>43</v>
      </c>
      <c r="K66" s="5">
        <v>54</v>
      </c>
      <c r="L66" s="5">
        <v>48</v>
      </c>
      <c r="M66" s="5">
        <v>30.3</v>
      </c>
      <c r="N66" s="5">
        <v>37.5</v>
      </c>
      <c r="O66" s="5">
        <v>33.54</v>
      </c>
      <c r="P66" s="5">
        <v>43.285699999999999</v>
      </c>
      <c r="Q66" s="5">
        <v>53.571399999999997</v>
      </c>
      <c r="R66" s="5">
        <v>47.914299999999997</v>
      </c>
      <c r="V66" s="5" t="s">
        <v>167</v>
      </c>
      <c r="W66" s="5" t="s">
        <v>168</v>
      </c>
      <c r="X66" s="5"/>
      <c r="Y66" s="5">
        <v>1</v>
      </c>
      <c r="Z66" s="5" t="s">
        <v>170</v>
      </c>
      <c r="AA66" s="5" t="s">
        <v>170</v>
      </c>
      <c r="AB66" s="5" t="s">
        <v>167</v>
      </c>
      <c r="AC66" s="5" t="s">
        <v>276</v>
      </c>
      <c r="AD66" s="5"/>
      <c r="AE66" s="5"/>
      <c r="AF66" s="5">
        <v>320</v>
      </c>
      <c r="AG66" s="5" t="s">
        <v>2021</v>
      </c>
      <c r="AH66" s="5" t="s">
        <v>2022</v>
      </c>
      <c r="AI66" s="5" t="s">
        <v>2023</v>
      </c>
      <c r="AJ66" s="5" t="s">
        <v>2024</v>
      </c>
      <c r="AK66" s="5" t="s">
        <v>219</v>
      </c>
      <c r="AL66" s="5" t="s">
        <v>220</v>
      </c>
      <c r="AM66" s="5"/>
      <c r="AN66" s="5"/>
      <c r="AO66" s="5"/>
      <c r="AP66" s="5"/>
      <c r="AQ66" s="5"/>
      <c r="AR66" s="79"/>
      <c r="AS66" s="78">
        <v>950</v>
      </c>
      <c r="AT66" s="81">
        <v>950</v>
      </c>
      <c r="AU66" s="78"/>
      <c r="AV66" s="5"/>
      <c r="AW66" s="5"/>
      <c r="AX66" s="5"/>
      <c r="AY66" s="5"/>
      <c r="AZ66" s="5"/>
      <c r="BA66" s="5"/>
      <c r="BB66" s="5"/>
      <c r="BC66" s="5"/>
      <c r="BD66" s="5"/>
      <c r="BE66" s="5"/>
      <c r="BF66" s="5"/>
      <c r="BG66" s="5"/>
      <c r="BH66" s="5"/>
      <c r="BI66" s="5"/>
      <c r="BJ66" s="5"/>
      <c r="BK66" s="5"/>
      <c r="BL66" s="5"/>
      <c r="BM66" s="79"/>
      <c r="BN66" s="82"/>
      <c r="BO66" s="5"/>
      <c r="BP66" s="5"/>
      <c r="BQ66" s="5">
        <v>13</v>
      </c>
      <c r="BR66" s="5" t="s">
        <v>528</v>
      </c>
      <c r="BS66"/>
      <c r="BT66" s="5" t="s">
        <v>2287</v>
      </c>
      <c r="BU66" s="83">
        <v>44676</v>
      </c>
      <c r="BV66" s="5">
        <v>31029</v>
      </c>
      <c r="BW66" s="6"/>
      <c r="BX66" s="5" t="s">
        <v>170</v>
      </c>
      <c r="BY66" s="5" t="s">
        <v>170</v>
      </c>
      <c r="BZ66" s="5"/>
      <c r="CA66" s="5"/>
      <c r="CB66" s="5" t="s">
        <v>170</v>
      </c>
      <c r="CC66" s="5" t="s">
        <v>170</v>
      </c>
      <c r="CD66" s="5"/>
      <c r="CE66" s="5"/>
      <c r="CF66" s="5"/>
      <c r="CG66" s="5"/>
      <c r="CH66" s="5"/>
      <c r="CI66" s="5"/>
      <c r="CJ66" s="5"/>
      <c r="CK66" s="5" t="s">
        <v>183</v>
      </c>
      <c r="CL66" s="5"/>
      <c r="CM66" s="5">
        <v>1</v>
      </c>
      <c r="CN66" s="5" t="s">
        <v>184</v>
      </c>
      <c r="CO66" s="5"/>
      <c r="CP66" s="5">
        <v>403</v>
      </c>
      <c r="CQ66" s="5">
        <v>410</v>
      </c>
      <c r="CR66" s="5">
        <v>210</v>
      </c>
      <c r="CS66" s="5" t="s">
        <v>185</v>
      </c>
      <c r="CT66" s="5"/>
      <c r="CU66" s="5"/>
      <c r="CV66" s="5" t="s">
        <v>186</v>
      </c>
      <c r="CW66" s="5"/>
      <c r="CX66" s="5" t="s">
        <v>187</v>
      </c>
      <c r="CY66" s="5" t="s">
        <v>170</v>
      </c>
      <c r="CZ66" s="5"/>
      <c r="DA66" s="5"/>
      <c r="DB66" s="5"/>
      <c r="DC66" s="5" t="s">
        <v>2319</v>
      </c>
      <c r="DD66" s="5">
        <v>2</v>
      </c>
      <c r="DE66" s="5" t="s">
        <v>522</v>
      </c>
      <c r="DF66" s="5" t="s">
        <v>2320</v>
      </c>
      <c r="DG66" s="5" t="s">
        <v>2321</v>
      </c>
      <c r="DH66" s="5"/>
      <c r="DI66" s="5"/>
      <c r="DJ66" s="5"/>
      <c r="DK66" s="5"/>
      <c r="DL66" s="5" t="s">
        <v>170</v>
      </c>
      <c r="DM66" s="5" t="s">
        <v>169</v>
      </c>
      <c r="DN66" s="5"/>
      <c r="DO66" s="5"/>
      <c r="DP66" s="5" t="s">
        <v>170</v>
      </c>
      <c r="DQ66" s="5" t="s">
        <v>207</v>
      </c>
      <c r="DR66" s="5"/>
      <c r="DS66" s="5"/>
      <c r="DT66" s="5"/>
      <c r="DU66" s="5"/>
      <c r="DV66" s="5"/>
      <c r="DW66" s="5"/>
      <c r="DX66" s="5"/>
      <c r="DY66" s="5"/>
      <c r="DZ66" s="5"/>
      <c r="EA66" s="85"/>
      <c r="EB66" s="5">
        <v>10</v>
      </c>
      <c r="EC66" s="5">
        <v>10</v>
      </c>
      <c r="ED66" s="79"/>
      <c r="EE66" s="78" t="s">
        <v>2322</v>
      </c>
      <c r="EF66" s="5">
        <v>10</v>
      </c>
      <c r="EG66" s="5"/>
      <c r="EH66" s="79"/>
      <c r="EI66" s="78"/>
      <c r="EJ66" s="5"/>
      <c r="EK66" s="5"/>
      <c r="EL66" s="79"/>
      <c r="EM66" s="78"/>
      <c r="EN66" s="5"/>
      <c r="EO66" s="5"/>
      <c r="EP66" s="79"/>
      <c r="EQ66" s="78"/>
      <c r="ER66" s="5"/>
      <c r="ES66" s="5"/>
      <c r="ET66" s="79"/>
      <c r="EU66" s="78">
        <v>1750</v>
      </c>
      <c r="EV66" s="79"/>
      <c r="EW66" s="78">
        <v>0</v>
      </c>
      <c r="EX66" s="5">
        <v>0</v>
      </c>
      <c r="EY66" s="79">
        <v>0</v>
      </c>
      <c r="EZ66" s="81"/>
      <c r="FA66" s="78">
        <v>10.1</v>
      </c>
      <c r="FB66" s="79"/>
      <c r="FC66" s="89"/>
      <c r="FD66" s="90"/>
      <c r="FE66" s="91"/>
      <c r="FF66" s="92"/>
      <c r="FG66" s="248" t="s">
        <v>2323</v>
      </c>
      <c r="FH66" s="249"/>
      <c r="FI66" s="250"/>
    </row>
    <row r="67" spans="1:190" s="69" customFormat="1">
      <c r="A67" s="57"/>
      <c r="B67" s="58"/>
      <c r="C67" s="58"/>
      <c r="D67" s="58"/>
      <c r="E67" s="58"/>
      <c r="F67" s="59"/>
      <c r="G67" s="59"/>
      <c r="H67" s="59"/>
      <c r="I67" s="60"/>
      <c r="J67" s="57"/>
      <c r="K67" s="59"/>
      <c r="L67" s="59"/>
      <c r="M67" s="61" t="s">
        <v>2326</v>
      </c>
      <c r="N67" s="59"/>
      <c r="O67" s="59"/>
      <c r="P67" s="59"/>
      <c r="Q67" s="59"/>
      <c r="R67" s="59"/>
      <c r="S67" s="59"/>
      <c r="T67" s="59"/>
      <c r="U67" s="59"/>
      <c r="V67" s="59"/>
      <c r="W67" s="59"/>
      <c r="X67" s="59"/>
      <c r="Y67" s="59"/>
      <c r="Z67" s="59"/>
      <c r="AA67" s="59"/>
      <c r="AB67" s="59"/>
      <c r="AC67" s="59"/>
      <c r="AD67" s="61" t="str">
        <f>$M67</f>
        <v xml:space="preserve">2022 Ford F150 PICKUP LIGHTNING 4WD </v>
      </c>
      <c r="AE67" s="59"/>
      <c r="AF67" s="59"/>
      <c r="AG67" s="59"/>
      <c r="AH67" s="59"/>
      <c r="AI67" s="59"/>
      <c r="AJ67" s="59"/>
      <c r="AK67" s="59"/>
      <c r="AL67" s="59"/>
      <c r="AM67" s="59"/>
      <c r="AN67" s="59"/>
      <c r="AO67" s="59"/>
      <c r="AP67" s="59"/>
      <c r="AQ67" s="59"/>
      <c r="AR67" s="62"/>
      <c r="AS67" s="57"/>
      <c r="AT67" s="63" t="str">
        <f>$M67</f>
        <v xml:space="preserve">2022 Ford F150 PICKUP LIGHTNING 4WD </v>
      </c>
      <c r="AU67" s="57"/>
      <c r="AV67" s="59"/>
      <c r="AW67" s="59"/>
      <c r="AX67" s="59"/>
      <c r="AY67" s="59"/>
      <c r="AZ67" s="59"/>
      <c r="BA67" s="59"/>
      <c r="BB67" s="59"/>
      <c r="BC67" s="59"/>
      <c r="BD67" s="59"/>
      <c r="BE67" s="59"/>
      <c r="BF67" s="59"/>
      <c r="BG67" s="59"/>
      <c r="BH67" s="59"/>
      <c r="BI67" s="61" t="str">
        <f>$M67</f>
        <v xml:space="preserve">2022 Ford F150 PICKUP LIGHTNING 4WD </v>
      </c>
      <c r="BJ67" s="59"/>
      <c r="BK67" s="59"/>
      <c r="BL67" s="59"/>
      <c r="BM67" s="62"/>
      <c r="BN67" s="57"/>
      <c r="BO67" s="59"/>
      <c r="BP67" s="59"/>
      <c r="BQ67" s="59"/>
      <c r="BR67" s="59"/>
      <c r="BS67" s="59"/>
      <c r="BT67" s="64"/>
      <c r="BU67" s="1"/>
      <c r="BV67" s="59"/>
      <c r="BW67" s="65" t="s">
        <v>1986</v>
      </c>
      <c r="BX67" s="59"/>
      <c r="BY67" s="61" t="str">
        <f>$M67</f>
        <v xml:space="preserve">2022 Ford F150 PICKUP LIGHTNING 4WD </v>
      </c>
      <c r="BZ67" s="59"/>
      <c r="CA67" s="59"/>
      <c r="CB67" s="59"/>
      <c r="CC67" s="59"/>
      <c r="CD67" s="59"/>
      <c r="CE67" s="66" t="s">
        <v>1986</v>
      </c>
      <c r="CF67" s="59"/>
      <c r="CG67" s="59"/>
      <c r="CH67" s="59"/>
      <c r="CI67" s="59"/>
      <c r="CJ67" s="59"/>
      <c r="CK67" s="59"/>
      <c r="CL67" s="59"/>
      <c r="CM67" s="59"/>
      <c r="CN67" s="59"/>
      <c r="CO67" s="61" t="str">
        <f>$M67</f>
        <v xml:space="preserve">2022 Ford F150 PICKUP LIGHTNING 4WD </v>
      </c>
      <c r="CP67" s="59"/>
      <c r="CQ67" s="59"/>
      <c r="CR67" s="59"/>
      <c r="CS67" s="59"/>
      <c r="CT67" s="59"/>
      <c r="CU67" s="59"/>
      <c r="CV67" s="59"/>
      <c r="CW67" s="59"/>
      <c r="CX67" s="59"/>
      <c r="CY67" s="59"/>
      <c r="CZ67" s="59"/>
      <c r="DA67" s="59"/>
      <c r="DB67" s="59"/>
      <c r="DC67" s="59"/>
      <c r="DD67" s="59"/>
      <c r="DE67" s="59"/>
      <c r="DF67" s="61" t="str">
        <f>$M67</f>
        <v xml:space="preserve">2022 Ford F150 PICKUP LIGHTNING 4WD </v>
      </c>
      <c r="DG67" s="59"/>
      <c r="DH67" s="59"/>
      <c r="DI67" s="59"/>
      <c r="DJ67" s="59"/>
      <c r="DK67" s="59"/>
      <c r="DL67" s="59"/>
      <c r="DM67" s="59"/>
      <c r="DN67" s="59"/>
      <c r="DO67" s="59"/>
      <c r="DP67" s="59"/>
      <c r="DQ67" s="59"/>
      <c r="DR67" s="61"/>
      <c r="DS67" s="61"/>
      <c r="DT67" s="61"/>
      <c r="DU67" s="61"/>
      <c r="DV67" s="61"/>
      <c r="DW67" s="61" t="str">
        <f>$M67</f>
        <v xml:space="preserve">2022 Ford F150 PICKUP LIGHTNING 4WD </v>
      </c>
      <c r="DX67" s="61"/>
      <c r="DY67" s="61"/>
      <c r="DZ67" s="61"/>
      <c r="EA67" s="67"/>
      <c r="EB67" s="61"/>
      <c r="EC67" s="61"/>
      <c r="ED67" s="60"/>
      <c r="EE67" s="68"/>
      <c r="EF67" s="61"/>
      <c r="EG67" s="61"/>
      <c r="EH67" s="60"/>
      <c r="EI67" s="68"/>
      <c r="EK67" s="66" t="s">
        <v>1986</v>
      </c>
      <c r="EL67" s="60" t="str">
        <f>$M67</f>
        <v xml:space="preserve">2022 Ford F150 PICKUP LIGHTNING 4WD </v>
      </c>
      <c r="EM67" s="70"/>
      <c r="EN67" s="71"/>
      <c r="EO67" s="71"/>
      <c r="EP67" s="72"/>
      <c r="EQ67" s="73"/>
      <c r="ET67" s="74"/>
      <c r="EU67" s="73"/>
      <c r="EV67" s="74"/>
      <c r="EW67" s="73"/>
      <c r="EY67" s="74"/>
      <c r="EZ67" s="75"/>
      <c r="FA67" s="68" t="str">
        <f>$M67</f>
        <v xml:space="preserve">2022 Ford F150 PICKUP LIGHTNING 4WD </v>
      </c>
      <c r="FB67" s="74"/>
      <c r="FC67" s="75"/>
      <c r="FD67" s="68"/>
      <c r="FE67" s="61"/>
      <c r="FF67" s="60"/>
      <c r="FG67" s="76"/>
      <c r="FH67" s="77"/>
      <c r="FI67" s="87"/>
      <c r="FJ67" s="61"/>
      <c r="FK67" s="61"/>
      <c r="FL67" s="61"/>
      <c r="FM67" s="61"/>
      <c r="FN67" s="61"/>
      <c r="FO67" s="61"/>
      <c r="FP67" s="61"/>
      <c r="FQ67" s="61"/>
      <c r="FR67" s="61"/>
      <c r="FS67" s="61"/>
      <c r="FT67" s="61"/>
      <c r="FU67" s="61"/>
      <c r="FV67" s="61"/>
      <c r="FW67" s="61"/>
      <c r="FX67" s="61"/>
      <c r="FY67" s="61"/>
      <c r="FZ67" s="61"/>
      <c r="GA67" s="61"/>
      <c r="GB67" s="61"/>
      <c r="GD67" s="61"/>
      <c r="GE67" s="61"/>
      <c r="GF67" s="61"/>
      <c r="GG67" s="61"/>
      <c r="GH67" s="61"/>
    </row>
    <row r="68" spans="1:190" s="69" customFormat="1">
      <c r="A68" s="78">
        <v>2022</v>
      </c>
      <c r="B68" s="5" t="s">
        <v>642</v>
      </c>
      <c r="C68" s="5" t="s">
        <v>643</v>
      </c>
      <c r="D68" s="5" t="s">
        <v>2327</v>
      </c>
      <c r="E68" s="5" t="s">
        <v>645</v>
      </c>
      <c r="F68" s="5">
        <v>274</v>
      </c>
      <c r="G68" s="80">
        <v>0</v>
      </c>
      <c r="H68" s="5"/>
      <c r="I68" s="79" t="s">
        <v>2173</v>
      </c>
      <c r="J68" s="78">
        <v>76</v>
      </c>
      <c r="K68" s="5">
        <v>61</v>
      </c>
      <c r="L68" s="5">
        <v>68</v>
      </c>
      <c r="M68" s="5">
        <v>108.9</v>
      </c>
      <c r="N68" s="5">
        <v>86.7</v>
      </c>
      <c r="O68" s="5">
        <v>97.648499999999999</v>
      </c>
      <c r="P68" s="5">
        <v>76.23</v>
      </c>
      <c r="Q68" s="5">
        <v>60.69</v>
      </c>
      <c r="R68" s="5">
        <v>68.353899999999996</v>
      </c>
      <c r="V68" s="5" t="s">
        <v>167</v>
      </c>
      <c r="W68" s="5" t="s">
        <v>168</v>
      </c>
      <c r="X68" s="5"/>
      <c r="Y68" s="5">
        <v>1</v>
      </c>
      <c r="Z68" s="5" t="s">
        <v>170</v>
      </c>
      <c r="AA68" s="5" t="s">
        <v>170</v>
      </c>
      <c r="AB68" s="5" t="s">
        <v>167</v>
      </c>
      <c r="AC68" s="5" t="s">
        <v>276</v>
      </c>
      <c r="AD68" s="5"/>
      <c r="AE68" s="5"/>
      <c r="AF68" s="5">
        <v>230</v>
      </c>
      <c r="AG68" s="5" t="s">
        <v>2021</v>
      </c>
      <c r="AH68" s="5" t="s">
        <v>2022</v>
      </c>
      <c r="AI68" s="5" t="s">
        <v>175</v>
      </c>
      <c r="AJ68" s="5" t="s">
        <v>176</v>
      </c>
      <c r="AK68" s="5" t="s">
        <v>219</v>
      </c>
      <c r="AL68" s="5" t="s">
        <v>220</v>
      </c>
      <c r="AM68" s="5"/>
      <c r="AN68" s="5"/>
      <c r="AO68" s="5"/>
      <c r="AP68" s="5"/>
      <c r="AQ68" s="5"/>
      <c r="AR68" s="79"/>
      <c r="AS68" s="78">
        <v>950</v>
      </c>
      <c r="AT68" s="81">
        <v>950</v>
      </c>
      <c r="AU68" s="78"/>
      <c r="AV68" s="5"/>
      <c r="AW68" s="5"/>
      <c r="AX68" s="5"/>
      <c r="AY68" s="5"/>
      <c r="AZ68" s="5"/>
      <c r="BA68" s="5"/>
      <c r="BB68" s="5"/>
      <c r="BC68" s="5"/>
      <c r="BD68" s="5"/>
      <c r="BE68" s="5"/>
      <c r="BF68" s="5"/>
      <c r="BG68" s="5"/>
      <c r="BH68" s="5"/>
      <c r="BI68" s="5"/>
      <c r="BJ68" s="5"/>
      <c r="BK68" s="5"/>
      <c r="BL68" s="5"/>
      <c r="BM68" s="79"/>
      <c r="BN68" s="82"/>
      <c r="BO68" s="5"/>
      <c r="BP68" s="5"/>
      <c r="BQ68" s="5">
        <v>13</v>
      </c>
      <c r="BR68" s="5" t="s">
        <v>528</v>
      </c>
      <c r="BT68" s="5" t="s">
        <v>2287</v>
      </c>
      <c r="BU68" s="83">
        <v>44676</v>
      </c>
      <c r="BV68" s="5">
        <v>31028</v>
      </c>
      <c r="BW68" s="6"/>
      <c r="BX68" s="5" t="s">
        <v>170</v>
      </c>
      <c r="BY68" s="5" t="s">
        <v>170</v>
      </c>
      <c r="BZ68" s="5"/>
      <c r="CA68" s="5"/>
      <c r="CB68" s="5" t="s">
        <v>170</v>
      </c>
      <c r="CC68" s="5" t="s">
        <v>170</v>
      </c>
      <c r="CD68" s="5"/>
      <c r="CE68" s="5"/>
      <c r="CF68" s="5"/>
      <c r="CG68" s="5"/>
      <c r="CH68" s="5"/>
      <c r="CI68" s="5"/>
      <c r="CJ68" s="5"/>
      <c r="CK68" s="5" t="s">
        <v>183</v>
      </c>
      <c r="CL68" s="5"/>
      <c r="CM68" s="5">
        <v>1</v>
      </c>
      <c r="CN68" s="5" t="s">
        <v>184</v>
      </c>
      <c r="CO68" s="5"/>
      <c r="CP68" s="5">
        <v>378</v>
      </c>
      <c r="CQ68" s="5">
        <v>328</v>
      </c>
      <c r="CR68" s="5">
        <v>198</v>
      </c>
      <c r="CS68" s="5" t="s">
        <v>185</v>
      </c>
      <c r="CT68" s="5"/>
      <c r="CU68" s="5"/>
      <c r="CV68" s="5" t="s">
        <v>186</v>
      </c>
      <c r="CW68" s="5"/>
      <c r="CX68" s="5" t="s">
        <v>187</v>
      </c>
      <c r="CY68" s="5" t="s">
        <v>170</v>
      </c>
      <c r="CZ68" s="5"/>
      <c r="DA68" s="5"/>
      <c r="DB68" s="5"/>
      <c r="DC68" s="5" t="s">
        <v>2319</v>
      </c>
      <c r="DD68" s="5">
        <v>2</v>
      </c>
      <c r="DE68" s="5" t="s">
        <v>522</v>
      </c>
      <c r="DF68" s="5" t="s">
        <v>2320</v>
      </c>
      <c r="DG68" s="5" t="s">
        <v>2328</v>
      </c>
      <c r="DH68" s="5"/>
      <c r="DI68" s="5"/>
      <c r="DJ68" s="5"/>
      <c r="DK68" s="5"/>
      <c r="DL68" s="5" t="s">
        <v>170</v>
      </c>
      <c r="DM68" s="5" t="s">
        <v>169</v>
      </c>
      <c r="DN68" s="5"/>
      <c r="DO68" s="5"/>
      <c r="DP68" s="5" t="s">
        <v>170</v>
      </c>
      <c r="DQ68" s="5" t="s">
        <v>207</v>
      </c>
      <c r="DR68" s="5"/>
      <c r="DS68" s="5"/>
      <c r="DT68" s="5"/>
      <c r="DU68" s="5"/>
      <c r="DV68" s="5"/>
      <c r="DW68" s="5"/>
      <c r="DX68" s="5"/>
      <c r="DY68" s="5"/>
      <c r="DZ68" s="5"/>
      <c r="EA68" s="85"/>
      <c r="EB68" s="5">
        <v>10</v>
      </c>
      <c r="EC68" s="5">
        <v>10</v>
      </c>
      <c r="ED68" s="79"/>
      <c r="EE68" s="78" t="s">
        <v>2329</v>
      </c>
      <c r="EF68" s="5">
        <v>10</v>
      </c>
      <c r="EG68" s="5"/>
      <c r="EH68" s="79"/>
      <c r="EI68" s="78"/>
      <c r="EJ68" s="5"/>
      <c r="EK68" s="5"/>
      <c r="EL68" s="79"/>
      <c r="EM68" s="78"/>
      <c r="EN68" s="5"/>
      <c r="EO68" s="5"/>
      <c r="EP68" s="79"/>
      <c r="EQ68" s="78"/>
      <c r="ER68" s="5"/>
      <c r="ES68" s="5"/>
      <c r="ET68" s="79"/>
      <c r="EU68" s="78">
        <v>1750</v>
      </c>
      <c r="EV68" s="79"/>
      <c r="EW68" s="78">
        <v>0</v>
      </c>
      <c r="EX68" s="5">
        <v>0</v>
      </c>
      <c r="EY68" s="79">
        <v>0</v>
      </c>
      <c r="EZ68" s="81"/>
      <c r="FA68" s="78">
        <v>11.9</v>
      </c>
      <c r="FB68" s="79"/>
      <c r="FC68" s="89"/>
      <c r="FD68" s="90"/>
      <c r="FE68" s="91"/>
      <c r="FF68" s="92"/>
      <c r="FG68" s="86">
        <v>253.23214547032981</v>
      </c>
      <c r="FH68" s="80">
        <v>201.60515553626357</v>
      </c>
      <c r="FI68" s="87">
        <f>AF68</f>
        <v>230</v>
      </c>
    </row>
    <row r="69" spans="1:190" s="69" customFormat="1" ht="15" thickBot="1">
      <c r="A69" s="78">
        <v>2022</v>
      </c>
      <c r="B69" s="5" t="s">
        <v>642</v>
      </c>
      <c r="C69" s="5" t="s">
        <v>643</v>
      </c>
      <c r="D69" s="5" t="s">
        <v>2327</v>
      </c>
      <c r="E69" s="5" t="s">
        <v>645</v>
      </c>
      <c r="F69" s="5">
        <v>274</v>
      </c>
      <c r="G69" s="80">
        <v>0</v>
      </c>
      <c r="H69" s="5"/>
      <c r="I69" s="79" t="s">
        <v>2173</v>
      </c>
      <c r="J69" s="78">
        <v>44</v>
      </c>
      <c r="K69" s="5">
        <v>56</v>
      </c>
      <c r="L69" s="5">
        <v>49</v>
      </c>
      <c r="M69" s="5">
        <v>31</v>
      </c>
      <c r="N69" s="5">
        <v>38.9</v>
      </c>
      <c r="O69" s="5">
        <v>34.555</v>
      </c>
      <c r="P69" s="5">
        <v>44.285699999999999</v>
      </c>
      <c r="Q69" s="5">
        <v>55.571399999999997</v>
      </c>
      <c r="R69" s="5">
        <v>49.3643</v>
      </c>
      <c r="V69" s="5" t="s">
        <v>167</v>
      </c>
      <c r="W69" s="5" t="s">
        <v>168</v>
      </c>
      <c r="X69" s="5"/>
      <c r="Y69" s="5">
        <v>1</v>
      </c>
      <c r="Z69" s="5" t="s">
        <v>170</v>
      </c>
      <c r="AA69" s="5" t="s">
        <v>170</v>
      </c>
      <c r="AB69" s="5" t="s">
        <v>167</v>
      </c>
      <c r="AC69" s="5" t="s">
        <v>276</v>
      </c>
      <c r="AD69" s="5"/>
      <c r="AE69" s="5"/>
      <c r="AF69" s="5">
        <v>230</v>
      </c>
      <c r="AG69" s="5" t="s">
        <v>2021</v>
      </c>
      <c r="AH69" s="5" t="s">
        <v>2022</v>
      </c>
      <c r="AI69" s="5" t="s">
        <v>2023</v>
      </c>
      <c r="AJ69" s="5" t="s">
        <v>2024</v>
      </c>
      <c r="AK69" s="5" t="s">
        <v>219</v>
      </c>
      <c r="AL69" s="5" t="s">
        <v>220</v>
      </c>
      <c r="AM69" s="5"/>
      <c r="AN69" s="5"/>
      <c r="AO69" s="5"/>
      <c r="AP69" s="5"/>
      <c r="AQ69" s="5"/>
      <c r="AR69" s="79"/>
      <c r="AS69" s="78">
        <v>950</v>
      </c>
      <c r="AT69" s="81">
        <v>950</v>
      </c>
      <c r="AU69" s="78"/>
      <c r="AV69" s="5"/>
      <c r="AW69" s="5"/>
      <c r="AX69" s="5"/>
      <c r="AY69" s="5"/>
      <c r="AZ69" s="5"/>
      <c r="BA69" s="5"/>
      <c r="BB69" s="5"/>
      <c r="BC69" s="5"/>
      <c r="BD69" s="5"/>
      <c r="BE69" s="5"/>
      <c r="BF69" s="5"/>
      <c r="BG69" s="5"/>
      <c r="BH69" s="5"/>
      <c r="BI69" s="5"/>
      <c r="BJ69" s="5"/>
      <c r="BK69" s="5"/>
      <c r="BL69" s="5"/>
      <c r="BM69" s="79"/>
      <c r="BN69" s="82"/>
      <c r="BO69" s="5"/>
      <c r="BP69" s="5"/>
      <c r="BQ69" s="5">
        <v>13</v>
      </c>
      <c r="BR69" s="5" t="s">
        <v>528</v>
      </c>
      <c r="BS69"/>
      <c r="BT69" s="5" t="s">
        <v>2287</v>
      </c>
      <c r="BU69" s="83">
        <v>44676</v>
      </c>
      <c r="BV69" s="5">
        <v>31028</v>
      </c>
      <c r="BW69" s="6"/>
      <c r="BX69" s="5" t="s">
        <v>170</v>
      </c>
      <c r="BY69" s="5" t="s">
        <v>170</v>
      </c>
      <c r="BZ69" s="5"/>
      <c r="CA69" s="5"/>
      <c r="CB69" s="5" t="s">
        <v>170</v>
      </c>
      <c r="CC69" s="5" t="s">
        <v>170</v>
      </c>
      <c r="CD69" s="5"/>
      <c r="CE69" s="5"/>
      <c r="CF69" s="5"/>
      <c r="CG69" s="5"/>
      <c r="CH69" s="5"/>
      <c r="CI69" s="5"/>
      <c r="CJ69" s="5"/>
      <c r="CK69" s="5" t="s">
        <v>183</v>
      </c>
      <c r="CL69" s="5"/>
      <c r="CM69" s="5">
        <v>1</v>
      </c>
      <c r="CN69" s="5" t="s">
        <v>184</v>
      </c>
      <c r="CO69" s="5"/>
      <c r="CP69" s="5">
        <v>378</v>
      </c>
      <c r="CQ69" s="5">
        <v>328</v>
      </c>
      <c r="CR69" s="5">
        <v>198</v>
      </c>
      <c r="CS69" s="5" t="s">
        <v>185</v>
      </c>
      <c r="CT69" s="5"/>
      <c r="CU69" s="5"/>
      <c r="CV69" s="5" t="s">
        <v>186</v>
      </c>
      <c r="CW69" s="5"/>
      <c r="CX69" s="5" t="s">
        <v>187</v>
      </c>
      <c r="CY69" s="5" t="s">
        <v>170</v>
      </c>
      <c r="CZ69" s="5"/>
      <c r="DA69" s="5"/>
      <c r="DB69" s="5"/>
      <c r="DC69" s="5" t="s">
        <v>2319</v>
      </c>
      <c r="DD69" s="5">
        <v>2</v>
      </c>
      <c r="DE69" s="5" t="s">
        <v>522</v>
      </c>
      <c r="DF69" s="5" t="s">
        <v>2320</v>
      </c>
      <c r="DG69" s="5" t="s">
        <v>2328</v>
      </c>
      <c r="DH69" s="5"/>
      <c r="DI69" s="5"/>
      <c r="DJ69" s="5"/>
      <c r="DK69" s="5"/>
      <c r="DL69" s="5" t="s">
        <v>170</v>
      </c>
      <c r="DM69" s="5" t="s">
        <v>169</v>
      </c>
      <c r="DN69" s="5"/>
      <c r="DO69" s="5"/>
      <c r="DP69" s="5" t="s">
        <v>170</v>
      </c>
      <c r="DQ69" s="5" t="s">
        <v>207</v>
      </c>
      <c r="DR69" s="5"/>
      <c r="DS69" s="5"/>
      <c r="DT69" s="5"/>
      <c r="DU69" s="5"/>
      <c r="DV69" s="5"/>
      <c r="DW69" s="5"/>
      <c r="DX69" s="5"/>
      <c r="DY69" s="5"/>
      <c r="DZ69" s="5"/>
      <c r="EA69" s="85"/>
      <c r="EB69" s="5">
        <v>10</v>
      </c>
      <c r="EC69" s="5">
        <v>10</v>
      </c>
      <c r="ED69" s="79"/>
      <c r="EE69" s="78" t="s">
        <v>2329</v>
      </c>
      <c r="EF69" s="5">
        <v>10</v>
      </c>
      <c r="EG69" s="5"/>
      <c r="EH69" s="79"/>
      <c r="EI69" s="78"/>
      <c r="EJ69" s="5"/>
      <c r="EK69" s="5"/>
      <c r="EL69" s="79"/>
      <c r="EM69" s="78"/>
      <c r="EN69" s="5"/>
      <c r="EO69" s="5"/>
      <c r="EP69" s="79"/>
      <c r="EQ69" s="78"/>
      <c r="ER69" s="5"/>
      <c r="ES69" s="5"/>
      <c r="ET69" s="79"/>
      <c r="EU69" s="78">
        <v>1750</v>
      </c>
      <c r="EV69" s="79"/>
      <c r="EW69" s="78">
        <v>0</v>
      </c>
      <c r="EX69" s="5">
        <v>0</v>
      </c>
      <c r="EY69" s="79">
        <v>0</v>
      </c>
      <c r="EZ69" s="81"/>
      <c r="FA69" s="78">
        <v>11.9</v>
      </c>
      <c r="FB69" s="79"/>
      <c r="FC69" s="89"/>
      <c r="FD69" s="90"/>
      <c r="FE69" s="91"/>
      <c r="FF69" s="92"/>
      <c r="FG69" s="248" t="s">
        <v>2323</v>
      </c>
      <c r="FH69" s="249"/>
      <c r="FI69" s="250"/>
    </row>
    <row r="70" spans="1:190" s="69" customFormat="1">
      <c r="A70" s="57"/>
      <c r="B70" s="58"/>
      <c r="C70" s="58"/>
      <c r="D70" s="58"/>
      <c r="E70" s="58"/>
      <c r="F70" s="59"/>
      <c r="G70" s="59"/>
      <c r="H70" s="59"/>
      <c r="I70" s="60"/>
      <c r="J70" s="57"/>
      <c r="K70" s="59"/>
      <c r="L70" s="59"/>
      <c r="M70" s="61" t="s">
        <v>2330</v>
      </c>
      <c r="N70" s="59"/>
      <c r="O70" s="59"/>
      <c r="P70" s="59"/>
      <c r="Q70" s="59"/>
      <c r="R70" s="59"/>
      <c r="S70" s="59"/>
      <c r="T70" s="59"/>
      <c r="U70" s="59"/>
      <c r="V70" s="59"/>
      <c r="W70" s="59"/>
      <c r="X70" s="59"/>
      <c r="Y70" s="59"/>
      <c r="Z70" s="59"/>
      <c r="AA70" s="59"/>
      <c r="AB70" s="59"/>
      <c r="AC70" s="59"/>
      <c r="AD70" s="61" t="str">
        <f>$M70</f>
        <v>2022 Ford Mustang Mach-E AWD</v>
      </c>
      <c r="AE70" s="59"/>
      <c r="AF70" s="59"/>
      <c r="AG70" s="59"/>
      <c r="AH70" s="59"/>
      <c r="AI70" s="59"/>
      <c r="AJ70" s="59"/>
      <c r="AK70" s="59"/>
      <c r="AL70" s="59"/>
      <c r="AM70" s="59"/>
      <c r="AN70" s="59"/>
      <c r="AO70" s="59"/>
      <c r="AP70" s="59"/>
      <c r="AQ70" s="59"/>
      <c r="AR70" s="62"/>
      <c r="AS70" s="57"/>
      <c r="AT70" s="63" t="str">
        <f>$M70</f>
        <v>2022 Ford Mustang Mach-E AWD</v>
      </c>
      <c r="AU70" s="57"/>
      <c r="AV70" s="59"/>
      <c r="AW70" s="59"/>
      <c r="AX70" s="59"/>
      <c r="AY70" s="59"/>
      <c r="AZ70" s="59"/>
      <c r="BA70" s="59"/>
      <c r="BB70" s="59"/>
      <c r="BC70" s="59"/>
      <c r="BD70" s="59"/>
      <c r="BE70" s="59"/>
      <c r="BF70" s="59"/>
      <c r="BG70" s="59"/>
      <c r="BH70" s="59"/>
      <c r="BI70" s="61" t="str">
        <f>$M70</f>
        <v>2022 Ford Mustang Mach-E AWD</v>
      </c>
      <c r="BJ70" s="59"/>
      <c r="BK70" s="59"/>
      <c r="BL70" s="59"/>
      <c r="BM70" s="62"/>
      <c r="BN70" s="57"/>
      <c r="BO70" s="59"/>
      <c r="BP70" s="59"/>
      <c r="BQ70" s="59"/>
      <c r="BR70" s="59"/>
      <c r="BS70" s="59"/>
      <c r="BT70" s="64"/>
      <c r="BU70" s="1"/>
      <c r="BV70" s="59"/>
      <c r="BW70" s="65" t="s">
        <v>1986</v>
      </c>
      <c r="BX70" s="59"/>
      <c r="BY70" s="61" t="str">
        <f>$M70</f>
        <v>2022 Ford Mustang Mach-E AWD</v>
      </c>
      <c r="BZ70" s="59"/>
      <c r="CA70" s="59"/>
      <c r="CB70" s="59"/>
      <c r="CC70" s="59"/>
      <c r="CD70" s="59"/>
      <c r="CE70" s="66" t="s">
        <v>1986</v>
      </c>
      <c r="CF70" s="59"/>
      <c r="CG70" s="59"/>
      <c r="CH70" s="59"/>
      <c r="CI70" s="59"/>
      <c r="CJ70" s="59"/>
      <c r="CK70" s="59"/>
      <c r="CL70" s="59"/>
      <c r="CM70" s="59"/>
      <c r="CN70" s="59"/>
      <c r="CO70" s="61" t="str">
        <f>$M70</f>
        <v>2022 Ford Mustang Mach-E AWD</v>
      </c>
      <c r="CP70" s="59"/>
      <c r="CQ70" s="59"/>
      <c r="CR70" s="59"/>
      <c r="CS70" s="59"/>
      <c r="CT70" s="59"/>
      <c r="CU70" s="59"/>
      <c r="CV70" s="59"/>
      <c r="CW70" s="59"/>
      <c r="CX70" s="59"/>
      <c r="CY70" s="59"/>
      <c r="CZ70" s="59"/>
      <c r="DA70" s="59"/>
      <c r="DB70" s="59"/>
      <c r="DC70" s="59"/>
      <c r="DD70" s="59"/>
      <c r="DE70" s="59"/>
      <c r="DF70" s="61" t="str">
        <f>$M70</f>
        <v>2022 Ford Mustang Mach-E AWD</v>
      </c>
      <c r="DG70" s="59"/>
      <c r="DH70" s="59"/>
      <c r="DI70" s="59"/>
      <c r="DJ70" s="59"/>
      <c r="DK70" s="59"/>
      <c r="DL70" s="59"/>
      <c r="DM70" s="59"/>
      <c r="DN70" s="59"/>
      <c r="DO70" s="59"/>
      <c r="DP70" s="59"/>
      <c r="DQ70" s="59"/>
      <c r="DR70" s="61"/>
      <c r="DS70" s="61"/>
      <c r="DT70" s="61"/>
      <c r="DU70" s="61"/>
      <c r="DV70" s="61"/>
      <c r="DW70" s="61" t="str">
        <f>$M70</f>
        <v>2022 Ford Mustang Mach-E AWD</v>
      </c>
      <c r="DX70" s="61"/>
      <c r="DY70" s="61"/>
      <c r="DZ70" s="61"/>
      <c r="EA70" s="67"/>
      <c r="EB70" s="61"/>
      <c r="EC70" s="61"/>
      <c r="ED70" s="60"/>
      <c r="EE70" s="68"/>
      <c r="EF70" s="61"/>
      <c r="EG70" s="61"/>
      <c r="EH70" s="60"/>
      <c r="EI70" s="68"/>
      <c r="EK70" s="66" t="s">
        <v>1986</v>
      </c>
      <c r="EL70" s="60" t="str">
        <f>$M70</f>
        <v>2022 Ford Mustang Mach-E AWD</v>
      </c>
      <c r="EM70" s="70"/>
      <c r="EN70" s="71"/>
      <c r="EO70" s="71"/>
      <c r="EP70" s="72"/>
      <c r="EQ70" s="73"/>
      <c r="ET70" s="74"/>
      <c r="EU70" s="73"/>
      <c r="EV70" s="74"/>
      <c r="EW70" s="73"/>
      <c r="EY70" s="74"/>
      <c r="EZ70" s="75"/>
      <c r="FA70" s="68" t="str">
        <f>$M70</f>
        <v>2022 Ford Mustang Mach-E AWD</v>
      </c>
      <c r="FB70" s="74"/>
      <c r="FC70" s="75"/>
      <c r="FD70" s="68"/>
      <c r="FE70" s="61"/>
      <c r="FF70" s="60"/>
      <c r="FG70" s="76"/>
      <c r="FH70" s="77"/>
      <c r="FI70" s="74"/>
      <c r="FJ70" s="61"/>
      <c r="FK70" s="61"/>
      <c r="FL70" s="61"/>
      <c r="FM70" s="61"/>
      <c r="FN70" s="61"/>
      <c r="FO70" s="61"/>
      <c r="FP70" s="61"/>
      <c r="FQ70" s="61"/>
      <c r="FR70" s="61"/>
      <c r="FS70" s="61"/>
      <c r="FT70" s="61"/>
      <c r="FU70" s="61"/>
      <c r="FV70" s="61"/>
      <c r="FW70" s="61"/>
      <c r="FX70" s="61"/>
      <c r="FY70" s="61"/>
      <c r="FZ70" s="61"/>
      <c r="GA70" s="61"/>
      <c r="GB70" s="61"/>
      <c r="GD70" s="61"/>
      <c r="GE70" s="61"/>
      <c r="GF70" s="61"/>
      <c r="GG70" s="61"/>
      <c r="GH70" s="61"/>
    </row>
    <row r="71" spans="1:190" s="69" customFormat="1">
      <c r="A71" s="78">
        <v>2022</v>
      </c>
      <c r="B71" s="5" t="s">
        <v>642</v>
      </c>
      <c r="C71" s="5" t="s">
        <v>643</v>
      </c>
      <c r="D71" s="5" t="s">
        <v>2331</v>
      </c>
      <c r="E71" s="5" t="s">
        <v>645</v>
      </c>
      <c r="F71" s="5">
        <v>88</v>
      </c>
      <c r="G71" s="80">
        <v>0</v>
      </c>
      <c r="H71" s="5"/>
      <c r="I71" s="79" t="s">
        <v>2173</v>
      </c>
      <c r="J71" s="78">
        <v>99</v>
      </c>
      <c r="K71" s="5">
        <v>86</v>
      </c>
      <c r="L71" s="5">
        <v>93</v>
      </c>
      <c r="M71" s="5">
        <v>141.6</v>
      </c>
      <c r="N71" s="5">
        <v>123.1</v>
      </c>
      <c r="O71" s="5">
        <v>132.63050000000001</v>
      </c>
      <c r="P71" s="5">
        <v>99.12</v>
      </c>
      <c r="Q71" s="5">
        <v>86.17</v>
      </c>
      <c r="R71" s="5">
        <v>92.841300000000004</v>
      </c>
      <c r="V71" s="5" t="s">
        <v>167</v>
      </c>
      <c r="W71" s="5" t="s">
        <v>168</v>
      </c>
      <c r="X71" s="5"/>
      <c r="Y71" s="5">
        <v>1</v>
      </c>
      <c r="Z71" s="5" t="s">
        <v>170</v>
      </c>
      <c r="AA71" s="5" t="s">
        <v>170</v>
      </c>
      <c r="AB71" s="5" t="s">
        <v>167</v>
      </c>
      <c r="AC71" s="5" t="s">
        <v>276</v>
      </c>
      <c r="AD71" s="5"/>
      <c r="AE71" s="5"/>
      <c r="AF71" s="5">
        <v>224</v>
      </c>
      <c r="AG71" s="5" t="s">
        <v>2021</v>
      </c>
      <c r="AH71" s="5" t="s">
        <v>2022</v>
      </c>
      <c r="AI71" s="5" t="s">
        <v>175</v>
      </c>
      <c r="AJ71" s="5" t="s">
        <v>176</v>
      </c>
      <c r="AK71" s="5" t="s">
        <v>170</v>
      </c>
      <c r="AL71" s="5" t="s">
        <v>177</v>
      </c>
      <c r="AM71" s="5"/>
      <c r="AN71" s="5"/>
      <c r="AO71" s="5">
        <v>101</v>
      </c>
      <c r="AP71" s="5">
        <v>24</v>
      </c>
      <c r="AQ71" s="5"/>
      <c r="AR71" s="79"/>
      <c r="AS71" s="78">
        <v>700</v>
      </c>
      <c r="AT71" s="81">
        <v>700</v>
      </c>
      <c r="AU71" s="78"/>
      <c r="AV71" s="5"/>
      <c r="AW71" s="5"/>
      <c r="AX71" s="5"/>
      <c r="AY71" s="5"/>
      <c r="AZ71" s="5"/>
      <c r="BA71" s="5"/>
      <c r="BB71" s="5"/>
      <c r="BC71" s="5"/>
      <c r="BD71" s="5"/>
      <c r="BE71" s="5"/>
      <c r="BF71" s="5"/>
      <c r="BG71" s="5"/>
      <c r="BH71" s="5"/>
      <c r="BI71" s="5"/>
      <c r="BJ71" s="5"/>
      <c r="BK71" s="5"/>
      <c r="BL71" s="5"/>
      <c r="BM71" s="79"/>
      <c r="BN71" s="82"/>
      <c r="BO71" s="5"/>
      <c r="BP71" s="5"/>
      <c r="BQ71" s="5">
        <v>31</v>
      </c>
      <c r="BR71" s="5" t="s">
        <v>431</v>
      </c>
      <c r="BT71" s="5" t="s">
        <v>2287</v>
      </c>
      <c r="BU71" s="83">
        <v>44544</v>
      </c>
      <c r="BV71" s="5">
        <v>30580</v>
      </c>
      <c r="BW71" s="6"/>
      <c r="BX71" s="5" t="s">
        <v>170</v>
      </c>
      <c r="BY71" s="5" t="s">
        <v>170</v>
      </c>
      <c r="BZ71" s="5"/>
      <c r="CA71" s="5"/>
      <c r="CB71" s="5" t="s">
        <v>170</v>
      </c>
      <c r="CC71" s="5" t="s">
        <v>170</v>
      </c>
      <c r="CD71" s="5"/>
      <c r="CE71" s="5"/>
      <c r="CF71" s="5"/>
      <c r="CG71" s="5"/>
      <c r="CH71" s="5"/>
      <c r="CI71" s="5"/>
      <c r="CJ71" s="5"/>
      <c r="CK71" s="5" t="s">
        <v>183</v>
      </c>
      <c r="CL71" s="5"/>
      <c r="CM71" s="5">
        <v>1</v>
      </c>
      <c r="CN71" s="5" t="s">
        <v>184</v>
      </c>
      <c r="CO71" s="5"/>
      <c r="CP71" s="5">
        <v>413</v>
      </c>
      <c r="CQ71" s="5">
        <v>216</v>
      </c>
      <c r="CR71" s="5">
        <v>159</v>
      </c>
      <c r="CS71" s="5" t="s">
        <v>185</v>
      </c>
      <c r="CT71" s="5"/>
      <c r="CU71" s="5"/>
      <c r="CV71" s="5" t="s">
        <v>186</v>
      </c>
      <c r="CW71" s="5"/>
      <c r="CX71" s="5" t="s">
        <v>187</v>
      </c>
      <c r="CY71" s="5" t="s">
        <v>170</v>
      </c>
      <c r="CZ71" s="5"/>
      <c r="DA71" s="5"/>
      <c r="DB71" s="5"/>
      <c r="DC71" s="5" t="s">
        <v>2332</v>
      </c>
      <c r="DD71" s="5">
        <v>2</v>
      </c>
      <c r="DE71" s="5" t="s">
        <v>522</v>
      </c>
      <c r="DF71" s="5" t="s">
        <v>2320</v>
      </c>
      <c r="DG71" s="5" t="s">
        <v>2333</v>
      </c>
      <c r="DH71" s="5"/>
      <c r="DI71" s="5"/>
      <c r="DJ71" s="5"/>
      <c r="DK71" s="5"/>
      <c r="DL71" s="5" t="s">
        <v>170</v>
      </c>
      <c r="DM71" s="5" t="s">
        <v>169</v>
      </c>
      <c r="DN71" s="5"/>
      <c r="DO71" s="5"/>
      <c r="DP71" s="5" t="s">
        <v>170</v>
      </c>
      <c r="DQ71" s="5" t="s">
        <v>207</v>
      </c>
      <c r="DR71" s="5"/>
      <c r="DS71" s="5"/>
      <c r="DT71" s="5"/>
      <c r="DU71" s="5"/>
      <c r="DV71" s="5"/>
      <c r="DW71" s="5"/>
      <c r="DX71" s="5"/>
      <c r="DY71" s="5"/>
      <c r="DZ71" s="5"/>
      <c r="EA71" s="85"/>
      <c r="EB71" s="5">
        <v>10</v>
      </c>
      <c r="EC71" s="5">
        <v>10</v>
      </c>
      <c r="ED71" s="79"/>
      <c r="EE71" s="78" t="s">
        <v>2334</v>
      </c>
      <c r="EF71" s="5">
        <v>10</v>
      </c>
      <c r="EG71" s="5"/>
      <c r="EH71" s="79"/>
      <c r="EI71" s="78"/>
      <c r="EJ71" s="5"/>
      <c r="EK71" s="5"/>
      <c r="EL71" s="79"/>
      <c r="EM71" s="78"/>
      <c r="EN71" s="5"/>
      <c r="EO71" s="5"/>
      <c r="EP71" s="79"/>
      <c r="EQ71" s="78"/>
      <c r="ER71" s="5"/>
      <c r="ES71" s="5"/>
      <c r="ET71" s="79"/>
      <c r="EU71" s="78">
        <v>3000</v>
      </c>
      <c r="EV71" s="79"/>
      <c r="EW71" s="78">
        <v>0</v>
      </c>
      <c r="EX71" s="5">
        <v>0</v>
      </c>
      <c r="EY71" s="79">
        <v>0</v>
      </c>
      <c r="EZ71" s="81"/>
      <c r="FA71" s="78">
        <v>8</v>
      </c>
      <c r="FB71" s="79"/>
      <c r="FC71" s="89"/>
      <c r="FD71" s="90"/>
      <c r="FE71" s="91"/>
      <c r="FF71" s="92"/>
      <c r="FG71" s="86">
        <v>237.68079999999998</v>
      </c>
      <c r="FH71" s="80">
        <v>206.48740000000001</v>
      </c>
      <c r="FI71" s="87">
        <f>AF71</f>
        <v>224</v>
      </c>
    </row>
    <row r="72" spans="1:190" s="69" customFormat="1" ht="15" thickBot="1">
      <c r="A72" s="78">
        <v>2022</v>
      </c>
      <c r="B72" s="5" t="s">
        <v>642</v>
      </c>
      <c r="C72" s="5" t="s">
        <v>643</v>
      </c>
      <c r="D72" s="5" t="s">
        <v>2331</v>
      </c>
      <c r="E72" s="5" t="s">
        <v>645</v>
      </c>
      <c r="F72" s="5">
        <v>88</v>
      </c>
      <c r="G72" s="80">
        <v>0</v>
      </c>
      <c r="H72" s="5"/>
      <c r="I72" s="79" t="s">
        <v>2173</v>
      </c>
      <c r="J72" s="78">
        <v>34</v>
      </c>
      <c r="K72" s="5">
        <v>39</v>
      </c>
      <c r="L72" s="5">
        <v>36</v>
      </c>
      <c r="M72" s="5">
        <v>23.8</v>
      </c>
      <c r="N72" s="5">
        <v>27.4</v>
      </c>
      <c r="O72" s="5">
        <v>25.42</v>
      </c>
      <c r="P72" s="5">
        <v>34</v>
      </c>
      <c r="Q72" s="5">
        <v>39.142899999999997</v>
      </c>
      <c r="R72" s="5">
        <v>36.314300000000003</v>
      </c>
      <c r="V72" s="5" t="s">
        <v>167</v>
      </c>
      <c r="W72" s="5" t="s">
        <v>168</v>
      </c>
      <c r="X72" s="5"/>
      <c r="Y72" s="5">
        <v>1</v>
      </c>
      <c r="Z72" s="5" t="s">
        <v>170</v>
      </c>
      <c r="AA72" s="5" t="s">
        <v>170</v>
      </c>
      <c r="AB72" s="5" t="s">
        <v>167</v>
      </c>
      <c r="AC72" s="5" t="s">
        <v>276</v>
      </c>
      <c r="AD72" s="5"/>
      <c r="AE72" s="5"/>
      <c r="AF72" s="5">
        <v>224</v>
      </c>
      <c r="AG72" s="5" t="s">
        <v>2021</v>
      </c>
      <c r="AH72" s="5" t="s">
        <v>2022</v>
      </c>
      <c r="AI72" s="5" t="s">
        <v>2023</v>
      </c>
      <c r="AJ72" s="5" t="s">
        <v>2024</v>
      </c>
      <c r="AK72" s="5" t="s">
        <v>170</v>
      </c>
      <c r="AL72" s="5" t="s">
        <v>177</v>
      </c>
      <c r="AM72" s="5"/>
      <c r="AN72" s="5"/>
      <c r="AO72" s="5">
        <v>101</v>
      </c>
      <c r="AP72" s="5">
        <v>24</v>
      </c>
      <c r="AQ72" s="5"/>
      <c r="AR72" s="79"/>
      <c r="AS72" s="78">
        <v>700</v>
      </c>
      <c r="AT72" s="81">
        <v>700</v>
      </c>
      <c r="AU72" s="78"/>
      <c r="AV72" s="5"/>
      <c r="AW72" s="5"/>
      <c r="AX72" s="5"/>
      <c r="AY72" s="5"/>
      <c r="AZ72" s="5"/>
      <c r="BA72" s="5"/>
      <c r="BB72" s="5"/>
      <c r="BC72" s="5"/>
      <c r="BD72" s="5"/>
      <c r="BE72" s="5"/>
      <c r="BF72" s="5"/>
      <c r="BG72" s="5"/>
      <c r="BH72" s="5"/>
      <c r="BI72" s="5"/>
      <c r="BJ72" s="5"/>
      <c r="BK72" s="5"/>
      <c r="BL72" s="5"/>
      <c r="BM72" s="79"/>
      <c r="BN72" s="82"/>
      <c r="BO72" s="5"/>
      <c r="BP72" s="5"/>
      <c r="BQ72" s="5">
        <v>31</v>
      </c>
      <c r="BR72" s="5" t="s">
        <v>431</v>
      </c>
      <c r="BS72"/>
      <c r="BT72" s="5" t="s">
        <v>2287</v>
      </c>
      <c r="BU72" s="83">
        <v>44544</v>
      </c>
      <c r="BV72" s="5">
        <v>30580</v>
      </c>
      <c r="BW72" s="6"/>
      <c r="BX72" s="5" t="s">
        <v>170</v>
      </c>
      <c r="BY72" s="5" t="s">
        <v>170</v>
      </c>
      <c r="BZ72" s="5"/>
      <c r="CA72" s="5"/>
      <c r="CB72" s="5" t="s">
        <v>170</v>
      </c>
      <c r="CC72" s="5" t="s">
        <v>170</v>
      </c>
      <c r="CD72" s="5"/>
      <c r="CE72" s="5"/>
      <c r="CF72" s="5"/>
      <c r="CG72" s="5"/>
      <c r="CH72" s="5"/>
      <c r="CI72" s="5"/>
      <c r="CJ72" s="5"/>
      <c r="CK72" s="5" t="s">
        <v>183</v>
      </c>
      <c r="CL72" s="5"/>
      <c r="CM72" s="5">
        <v>1</v>
      </c>
      <c r="CN72" s="5" t="s">
        <v>184</v>
      </c>
      <c r="CO72" s="5"/>
      <c r="CP72" s="5">
        <v>413</v>
      </c>
      <c r="CQ72" s="5">
        <v>216</v>
      </c>
      <c r="CR72" s="5">
        <v>159</v>
      </c>
      <c r="CS72" s="5" t="s">
        <v>185</v>
      </c>
      <c r="CT72" s="5"/>
      <c r="CU72" s="5"/>
      <c r="CV72" s="5" t="s">
        <v>186</v>
      </c>
      <c r="CW72" s="5"/>
      <c r="CX72" s="5" t="s">
        <v>187</v>
      </c>
      <c r="CY72" s="5" t="s">
        <v>170</v>
      </c>
      <c r="CZ72" s="5"/>
      <c r="DA72" s="5"/>
      <c r="DB72" s="5"/>
      <c r="DC72" s="5" t="s">
        <v>2332</v>
      </c>
      <c r="DD72" s="5">
        <v>2</v>
      </c>
      <c r="DE72" s="5" t="s">
        <v>522</v>
      </c>
      <c r="DF72" s="5" t="s">
        <v>2320</v>
      </c>
      <c r="DG72" s="5" t="s">
        <v>2333</v>
      </c>
      <c r="DH72" s="5"/>
      <c r="DI72" s="5"/>
      <c r="DJ72" s="5"/>
      <c r="DK72" s="5"/>
      <c r="DL72" s="5" t="s">
        <v>170</v>
      </c>
      <c r="DM72" s="5" t="s">
        <v>169</v>
      </c>
      <c r="DN72" s="5"/>
      <c r="DO72" s="5"/>
      <c r="DP72" s="5" t="s">
        <v>170</v>
      </c>
      <c r="DQ72" s="5" t="s">
        <v>207</v>
      </c>
      <c r="DR72" s="5"/>
      <c r="DS72" s="5"/>
      <c r="DT72" s="5"/>
      <c r="DU72" s="5"/>
      <c r="DV72" s="5"/>
      <c r="DW72" s="5"/>
      <c r="DX72" s="5"/>
      <c r="DY72" s="5"/>
      <c r="DZ72" s="5"/>
      <c r="EA72" s="85"/>
      <c r="EB72" s="5">
        <v>10</v>
      </c>
      <c r="EC72" s="5">
        <v>10</v>
      </c>
      <c r="ED72" s="79"/>
      <c r="EE72" s="78" t="s">
        <v>2334</v>
      </c>
      <c r="EF72" s="5">
        <v>10</v>
      </c>
      <c r="EG72" s="5"/>
      <c r="EH72" s="79"/>
      <c r="EI72" s="78"/>
      <c r="EJ72" s="5"/>
      <c r="EK72" s="5"/>
      <c r="EL72" s="79"/>
      <c r="EM72" s="78"/>
      <c r="EN72" s="5"/>
      <c r="EO72" s="5"/>
      <c r="EP72" s="79"/>
      <c r="EQ72" s="78"/>
      <c r="ER72" s="5"/>
      <c r="ES72" s="5"/>
      <c r="ET72" s="79"/>
      <c r="EU72" s="78">
        <v>3000</v>
      </c>
      <c r="EV72" s="79"/>
      <c r="EW72" s="78">
        <v>0</v>
      </c>
      <c r="EX72" s="5">
        <v>0</v>
      </c>
      <c r="EY72" s="79">
        <v>0</v>
      </c>
      <c r="EZ72" s="81"/>
      <c r="FA72" s="78">
        <v>8</v>
      </c>
      <c r="FB72" s="79"/>
      <c r="FC72" s="89"/>
      <c r="FD72" s="90"/>
      <c r="FE72" s="91"/>
      <c r="FF72" s="92"/>
      <c r="FG72" s="86">
        <v>237.68079999999998</v>
      </c>
      <c r="FH72" s="80">
        <v>206.48740000000001</v>
      </c>
      <c r="FI72" s="79">
        <f>AF71</f>
        <v>224</v>
      </c>
    </row>
    <row r="73" spans="1:190" s="69" customFormat="1">
      <c r="A73" s="57"/>
      <c r="B73" s="58"/>
      <c r="C73" s="58"/>
      <c r="D73" s="58"/>
      <c r="E73" s="58"/>
      <c r="F73" s="59"/>
      <c r="G73" s="59"/>
      <c r="H73" s="59"/>
      <c r="I73" s="60"/>
      <c r="J73" s="57"/>
      <c r="K73" s="59"/>
      <c r="L73" s="59"/>
      <c r="M73" s="61" t="s">
        <v>2335</v>
      </c>
      <c r="N73" s="59"/>
      <c r="O73" s="59"/>
      <c r="P73" s="59"/>
      <c r="Q73" s="59"/>
      <c r="R73" s="59"/>
      <c r="S73" s="59"/>
      <c r="T73" s="59"/>
      <c r="U73" s="59"/>
      <c r="V73" s="59"/>
      <c r="W73" s="59"/>
      <c r="X73" s="59"/>
      <c r="Y73" s="59"/>
      <c r="Z73" s="59"/>
      <c r="AA73" s="59"/>
      <c r="AB73" s="59"/>
      <c r="AC73" s="59"/>
      <c r="AD73" s="61" t="str">
        <f>$M73</f>
        <v>2022 Ford Mustang Mach-E AWD Extended</v>
      </c>
      <c r="AE73" s="59"/>
      <c r="AF73" s="59"/>
      <c r="AG73" s="59"/>
      <c r="AH73" s="59"/>
      <c r="AI73" s="59"/>
      <c r="AJ73" s="59"/>
      <c r="AK73" s="59"/>
      <c r="AL73" s="59"/>
      <c r="AM73" s="59"/>
      <c r="AN73" s="59"/>
      <c r="AO73" s="59"/>
      <c r="AP73" s="59"/>
      <c r="AQ73" s="59"/>
      <c r="AR73" s="62"/>
      <c r="AS73" s="57"/>
      <c r="AT73" s="63" t="str">
        <f>$M73</f>
        <v>2022 Ford Mustang Mach-E AWD Extended</v>
      </c>
      <c r="AU73" s="57"/>
      <c r="AV73" s="59"/>
      <c r="AW73" s="59"/>
      <c r="AX73" s="59"/>
      <c r="AY73" s="59"/>
      <c r="AZ73" s="59"/>
      <c r="BA73" s="59"/>
      <c r="BB73" s="59"/>
      <c r="BC73" s="59"/>
      <c r="BD73" s="59"/>
      <c r="BE73" s="59"/>
      <c r="BF73" s="59"/>
      <c r="BG73" s="59"/>
      <c r="BH73" s="59"/>
      <c r="BI73" s="61" t="str">
        <f>$M73</f>
        <v>2022 Ford Mustang Mach-E AWD Extended</v>
      </c>
      <c r="BJ73" s="59"/>
      <c r="BK73" s="59"/>
      <c r="BL73" s="59"/>
      <c r="BM73" s="62"/>
      <c r="BN73" s="57"/>
      <c r="BO73" s="59"/>
      <c r="BP73" s="59"/>
      <c r="BQ73" s="1"/>
      <c r="BR73" s="1"/>
      <c r="BS73" s="59"/>
      <c r="BT73" s="64"/>
      <c r="BU73" s="1"/>
      <c r="BV73" s="59"/>
      <c r="BW73" s="65" t="s">
        <v>1986</v>
      </c>
      <c r="BX73" s="59"/>
      <c r="BY73" s="61" t="str">
        <f>$M73</f>
        <v>2022 Ford Mustang Mach-E AWD Extended</v>
      </c>
      <c r="BZ73" s="59"/>
      <c r="CA73" s="59"/>
      <c r="CB73" s="59"/>
      <c r="CC73" s="59"/>
      <c r="CD73" s="59"/>
      <c r="CE73" s="66" t="s">
        <v>1986</v>
      </c>
      <c r="CF73" s="59"/>
      <c r="CG73" s="59"/>
      <c r="CH73" s="59"/>
      <c r="CI73" s="59"/>
      <c r="CJ73" s="59"/>
      <c r="CK73" s="59"/>
      <c r="CL73" s="59"/>
      <c r="CM73" s="59"/>
      <c r="CN73" s="59"/>
      <c r="CO73" s="61" t="str">
        <f>$M73</f>
        <v>2022 Ford Mustang Mach-E AWD Extended</v>
      </c>
      <c r="CP73" s="59"/>
      <c r="CQ73" s="59"/>
      <c r="CR73" s="59"/>
      <c r="CS73" s="59"/>
      <c r="CT73" s="59"/>
      <c r="CU73" s="59"/>
      <c r="CV73" s="59"/>
      <c r="CW73" s="59"/>
      <c r="CX73" s="59"/>
      <c r="CY73" s="59"/>
      <c r="CZ73" s="59"/>
      <c r="DA73" s="59"/>
      <c r="DB73" s="59"/>
      <c r="DC73" s="59"/>
      <c r="DD73" s="59"/>
      <c r="DE73" s="59"/>
      <c r="DF73" s="61" t="str">
        <f>$M73</f>
        <v>2022 Ford Mustang Mach-E AWD Extended</v>
      </c>
      <c r="DG73" s="59"/>
      <c r="DH73" s="59"/>
      <c r="DI73" s="59"/>
      <c r="DJ73" s="59"/>
      <c r="DK73" s="59"/>
      <c r="DL73" s="59"/>
      <c r="DM73" s="59"/>
      <c r="DN73" s="59"/>
      <c r="DO73" s="59"/>
      <c r="DP73" s="59"/>
      <c r="DQ73" s="59"/>
      <c r="DR73" s="61"/>
      <c r="DS73" s="61"/>
      <c r="DT73" s="61"/>
      <c r="DU73" s="61"/>
      <c r="DV73" s="61"/>
      <c r="DW73" s="61" t="str">
        <f>$M73</f>
        <v>2022 Ford Mustang Mach-E AWD Extended</v>
      </c>
      <c r="DX73" s="61"/>
      <c r="DY73" s="61"/>
      <c r="DZ73" s="61"/>
      <c r="EA73" s="67"/>
      <c r="EB73" s="61"/>
      <c r="EC73" s="61"/>
      <c r="ED73" s="60"/>
      <c r="EE73" s="68"/>
      <c r="EF73" s="61"/>
      <c r="EG73" s="61"/>
      <c r="EH73" s="60"/>
      <c r="EI73" s="68"/>
      <c r="EK73" s="66" t="s">
        <v>1986</v>
      </c>
      <c r="EL73" s="60" t="str">
        <f>$M73</f>
        <v>2022 Ford Mustang Mach-E AWD Extended</v>
      </c>
      <c r="EM73" s="70"/>
      <c r="EN73" s="71"/>
      <c r="EO73" s="71"/>
      <c r="EP73" s="72"/>
      <c r="EQ73" s="73"/>
      <c r="ET73" s="74"/>
      <c r="EU73" s="73"/>
      <c r="EV73" s="74"/>
      <c r="EW73" s="73"/>
      <c r="EY73" s="74"/>
      <c r="EZ73" s="75"/>
      <c r="FA73" s="68" t="str">
        <f>$M73</f>
        <v>2022 Ford Mustang Mach-E AWD Extended</v>
      </c>
      <c r="FB73" s="74"/>
      <c r="FC73" s="75"/>
      <c r="FD73" s="68"/>
      <c r="FE73" s="61"/>
      <c r="FF73" s="60"/>
      <c r="FG73" s="76"/>
      <c r="FH73" s="77"/>
      <c r="FI73" s="74"/>
      <c r="FJ73" s="61"/>
      <c r="FK73" s="61"/>
      <c r="FL73" s="61"/>
      <c r="FM73" s="61"/>
      <c r="FN73" s="61"/>
      <c r="FO73" s="61"/>
      <c r="FP73" s="61"/>
      <c r="FQ73" s="61"/>
      <c r="FR73" s="61"/>
      <c r="FS73" s="61"/>
      <c r="FT73" s="61"/>
      <c r="FU73" s="61"/>
      <c r="FV73" s="61"/>
      <c r="FW73" s="61"/>
      <c r="FX73" s="61"/>
      <c r="FY73" s="61"/>
      <c r="FZ73" s="61"/>
      <c r="GA73" s="61"/>
      <c r="GB73" s="61"/>
      <c r="GD73" s="61"/>
      <c r="GE73" s="61"/>
      <c r="GF73" s="61"/>
      <c r="GG73" s="61"/>
      <c r="GH73" s="61"/>
    </row>
    <row r="74" spans="1:190" s="69" customFormat="1">
      <c r="A74" s="78">
        <v>2022</v>
      </c>
      <c r="B74" s="5" t="s">
        <v>642</v>
      </c>
      <c r="C74" s="5" t="s">
        <v>643</v>
      </c>
      <c r="D74" s="5" t="s">
        <v>2336</v>
      </c>
      <c r="E74" s="5" t="s">
        <v>645</v>
      </c>
      <c r="F74" s="5">
        <v>90</v>
      </c>
      <c r="G74" s="80">
        <v>0</v>
      </c>
      <c r="H74" s="5"/>
      <c r="I74" s="79" t="s">
        <v>2173</v>
      </c>
      <c r="J74" s="78">
        <v>97</v>
      </c>
      <c r="K74" s="5">
        <v>84</v>
      </c>
      <c r="L74" s="5">
        <v>91</v>
      </c>
      <c r="M74" s="5">
        <v>138.69999999999999</v>
      </c>
      <c r="N74" s="5">
        <v>120.4</v>
      </c>
      <c r="O74" s="5">
        <v>129.82069999999999</v>
      </c>
      <c r="P74" s="5">
        <v>97.09</v>
      </c>
      <c r="Q74" s="5">
        <v>84.28</v>
      </c>
      <c r="R74" s="5">
        <v>90.874499999999998</v>
      </c>
      <c r="V74" s="5" t="s">
        <v>167</v>
      </c>
      <c r="W74" s="5" t="s">
        <v>168</v>
      </c>
      <c r="X74" s="5"/>
      <c r="Y74" s="5">
        <v>1</v>
      </c>
      <c r="Z74" s="5" t="s">
        <v>170</v>
      </c>
      <c r="AA74" s="5" t="s">
        <v>170</v>
      </c>
      <c r="AB74" s="5" t="s">
        <v>167</v>
      </c>
      <c r="AC74" s="5" t="s">
        <v>276</v>
      </c>
      <c r="AD74" s="5"/>
      <c r="AE74" s="5"/>
      <c r="AF74" s="5">
        <v>277</v>
      </c>
      <c r="AG74" s="5" t="s">
        <v>2021</v>
      </c>
      <c r="AH74" s="5" t="s">
        <v>2022</v>
      </c>
      <c r="AI74" s="5" t="s">
        <v>175</v>
      </c>
      <c r="AJ74" s="5" t="s">
        <v>176</v>
      </c>
      <c r="AK74" s="5" t="s">
        <v>170</v>
      </c>
      <c r="AL74" s="5" t="s">
        <v>177</v>
      </c>
      <c r="AM74" s="5"/>
      <c r="AN74" s="5"/>
      <c r="AO74" s="5">
        <v>101</v>
      </c>
      <c r="AP74" s="5">
        <v>24</v>
      </c>
      <c r="AQ74" s="5"/>
      <c r="AR74" s="79"/>
      <c r="AS74" s="78">
        <v>700</v>
      </c>
      <c r="AT74" s="81">
        <v>700</v>
      </c>
      <c r="AU74" s="78"/>
      <c r="AV74" s="5"/>
      <c r="AW74" s="5"/>
      <c r="AX74" s="5"/>
      <c r="AY74" s="5"/>
      <c r="AZ74" s="5"/>
      <c r="BA74" s="5"/>
      <c r="BB74" s="5"/>
      <c r="BC74" s="5"/>
      <c r="BD74" s="5"/>
      <c r="BE74" s="5"/>
      <c r="BF74" s="5"/>
      <c r="BG74" s="5"/>
      <c r="BH74" s="5"/>
      <c r="BI74" s="5"/>
      <c r="BJ74" s="5"/>
      <c r="BK74" s="5"/>
      <c r="BL74" s="5"/>
      <c r="BM74" s="79"/>
      <c r="BN74" s="82"/>
      <c r="BO74" s="5"/>
      <c r="BP74" s="5"/>
      <c r="BQ74" s="5">
        <v>31</v>
      </c>
      <c r="BR74" s="5" t="s">
        <v>431</v>
      </c>
      <c r="BT74" s="5" t="s">
        <v>2287</v>
      </c>
      <c r="BU74" s="83">
        <v>44544</v>
      </c>
      <c r="BV74" s="5">
        <v>30583</v>
      </c>
      <c r="BW74" s="6"/>
      <c r="BX74" s="5" t="s">
        <v>170</v>
      </c>
      <c r="BY74" s="5" t="s">
        <v>170</v>
      </c>
      <c r="BZ74" s="5"/>
      <c r="CA74" s="5"/>
      <c r="CB74" s="5" t="s">
        <v>170</v>
      </c>
      <c r="CC74" s="5" t="s">
        <v>170</v>
      </c>
      <c r="CD74" s="5"/>
      <c r="CE74" s="5"/>
      <c r="CF74" s="5"/>
      <c r="CG74" s="5"/>
      <c r="CH74" s="5"/>
      <c r="CI74" s="5"/>
      <c r="CJ74" s="5"/>
      <c r="CK74" s="5" t="s">
        <v>183</v>
      </c>
      <c r="CL74" s="5"/>
      <c r="CM74" s="5">
        <v>1</v>
      </c>
      <c r="CN74" s="5" t="s">
        <v>184</v>
      </c>
      <c r="CO74" s="5"/>
      <c r="CP74" s="5">
        <v>404</v>
      </c>
      <c r="CQ74" s="5">
        <v>288</v>
      </c>
      <c r="CR74" s="5">
        <v>166</v>
      </c>
      <c r="CS74" s="5" t="s">
        <v>185</v>
      </c>
      <c r="CT74" s="5"/>
      <c r="CU74" s="5"/>
      <c r="CV74" s="5" t="s">
        <v>186</v>
      </c>
      <c r="CW74" s="5"/>
      <c r="CX74" s="5" t="s">
        <v>187</v>
      </c>
      <c r="CY74" s="5" t="s">
        <v>170</v>
      </c>
      <c r="CZ74" s="5"/>
      <c r="DA74" s="5"/>
      <c r="DB74" s="5"/>
      <c r="DC74" s="5" t="s">
        <v>2319</v>
      </c>
      <c r="DD74" s="5">
        <v>2</v>
      </c>
      <c r="DE74" s="5" t="s">
        <v>522</v>
      </c>
      <c r="DF74" s="5" t="s">
        <v>2320</v>
      </c>
      <c r="DG74" s="5" t="s">
        <v>2337</v>
      </c>
      <c r="DH74" s="5"/>
      <c r="DI74" s="5"/>
      <c r="DJ74" s="5"/>
      <c r="DK74" s="5"/>
      <c r="DL74" s="5" t="s">
        <v>170</v>
      </c>
      <c r="DM74" s="5" t="s">
        <v>169</v>
      </c>
      <c r="DN74" s="5"/>
      <c r="DO74" s="5"/>
      <c r="DP74" s="5" t="s">
        <v>170</v>
      </c>
      <c r="DQ74" s="5" t="s">
        <v>207</v>
      </c>
      <c r="DR74" s="5"/>
      <c r="DS74" s="5"/>
      <c r="DT74" s="5"/>
      <c r="DU74" s="5"/>
      <c r="DV74" s="5"/>
      <c r="DW74" s="5"/>
      <c r="DX74" s="5"/>
      <c r="DY74" s="5"/>
      <c r="DZ74" s="5"/>
      <c r="EA74" s="85"/>
      <c r="EB74" s="5">
        <v>10</v>
      </c>
      <c r="EC74" s="5">
        <v>10</v>
      </c>
      <c r="ED74" s="79"/>
      <c r="EE74" s="78" t="s">
        <v>2338</v>
      </c>
      <c r="EF74" s="5">
        <v>10</v>
      </c>
      <c r="EG74" s="5"/>
      <c r="EH74" s="79"/>
      <c r="EI74" s="78"/>
      <c r="EJ74" s="5"/>
      <c r="EK74" s="5"/>
      <c r="EL74" s="79"/>
      <c r="EM74" s="78"/>
      <c r="EN74" s="5"/>
      <c r="EO74" s="5"/>
      <c r="EP74" s="79"/>
      <c r="EQ74" s="78"/>
      <c r="ER74" s="5"/>
      <c r="ES74" s="5"/>
      <c r="ET74" s="79"/>
      <c r="EU74" s="78">
        <v>3000</v>
      </c>
      <c r="EV74" s="79"/>
      <c r="EW74" s="78">
        <v>0</v>
      </c>
      <c r="EX74" s="5">
        <v>0</v>
      </c>
      <c r="EY74" s="79">
        <v>0</v>
      </c>
      <c r="EZ74" s="81"/>
      <c r="FA74" s="78">
        <v>10.7</v>
      </c>
      <c r="FB74" s="79"/>
      <c r="FC74" s="89"/>
      <c r="FD74" s="90"/>
      <c r="FE74" s="91"/>
      <c r="FF74" s="92"/>
      <c r="FG74" s="86">
        <v>294.51940000000002</v>
      </c>
      <c r="FH74" s="80">
        <v>255.63720000000001</v>
      </c>
      <c r="FI74" s="87">
        <f>AF74</f>
        <v>277</v>
      </c>
    </row>
    <row r="75" spans="1:190" s="69" customFormat="1" ht="15" thickBot="1">
      <c r="A75" s="78">
        <v>2022</v>
      </c>
      <c r="B75" s="5" t="s">
        <v>642</v>
      </c>
      <c r="C75" s="5" t="s">
        <v>643</v>
      </c>
      <c r="D75" s="5" t="s">
        <v>2336</v>
      </c>
      <c r="E75" s="5" t="s">
        <v>645</v>
      </c>
      <c r="F75" s="5">
        <v>90</v>
      </c>
      <c r="G75" s="80">
        <v>0</v>
      </c>
      <c r="H75" s="5"/>
      <c r="I75" s="79" t="s">
        <v>2173</v>
      </c>
      <c r="J75" s="78">
        <v>35</v>
      </c>
      <c r="K75" s="5">
        <v>40</v>
      </c>
      <c r="L75" s="5">
        <v>37</v>
      </c>
      <c r="M75" s="5">
        <v>24.3</v>
      </c>
      <c r="N75" s="5">
        <v>28</v>
      </c>
      <c r="O75" s="5">
        <v>25.965</v>
      </c>
      <c r="P75" s="5">
        <v>34.714300000000001</v>
      </c>
      <c r="Q75" s="5">
        <v>40</v>
      </c>
      <c r="R75" s="5">
        <v>37.0929</v>
      </c>
      <c r="V75" s="5" t="s">
        <v>167</v>
      </c>
      <c r="W75" s="5" t="s">
        <v>168</v>
      </c>
      <c r="X75" s="5"/>
      <c r="Y75" s="5">
        <v>1</v>
      </c>
      <c r="Z75" s="5" t="s">
        <v>170</v>
      </c>
      <c r="AA75" s="5" t="s">
        <v>170</v>
      </c>
      <c r="AB75" s="5" t="s">
        <v>167</v>
      </c>
      <c r="AC75" s="5" t="s">
        <v>276</v>
      </c>
      <c r="AD75" s="5"/>
      <c r="AE75" s="5"/>
      <c r="AF75" s="5">
        <v>277</v>
      </c>
      <c r="AG75" s="5" t="s">
        <v>2021</v>
      </c>
      <c r="AH75" s="5" t="s">
        <v>2022</v>
      </c>
      <c r="AI75" s="5" t="s">
        <v>2023</v>
      </c>
      <c r="AJ75" s="5" t="s">
        <v>2024</v>
      </c>
      <c r="AK75" s="5" t="s">
        <v>170</v>
      </c>
      <c r="AL75" s="5" t="s">
        <v>177</v>
      </c>
      <c r="AM75" s="5"/>
      <c r="AN75" s="5"/>
      <c r="AO75" s="5">
        <v>101</v>
      </c>
      <c r="AP75" s="5">
        <v>24</v>
      </c>
      <c r="AQ75" s="5"/>
      <c r="AR75" s="79"/>
      <c r="AS75" s="78">
        <v>700</v>
      </c>
      <c r="AT75" s="81">
        <v>700</v>
      </c>
      <c r="AU75" s="78"/>
      <c r="AV75" s="5"/>
      <c r="AW75" s="5"/>
      <c r="AX75" s="5"/>
      <c r="AY75" s="5"/>
      <c r="AZ75" s="5"/>
      <c r="BA75" s="5"/>
      <c r="BB75" s="5"/>
      <c r="BC75" s="5"/>
      <c r="BD75" s="5"/>
      <c r="BE75" s="5"/>
      <c r="BF75" s="5"/>
      <c r="BG75" s="5"/>
      <c r="BH75" s="5"/>
      <c r="BI75" s="5"/>
      <c r="BJ75" s="5"/>
      <c r="BK75" s="5"/>
      <c r="BL75" s="5"/>
      <c r="BM75" s="79"/>
      <c r="BN75" s="82"/>
      <c r="BO75" s="5"/>
      <c r="BP75" s="5"/>
      <c r="BQ75" s="5">
        <v>31</v>
      </c>
      <c r="BR75" s="5" t="s">
        <v>431</v>
      </c>
      <c r="BS75"/>
      <c r="BT75" s="5" t="s">
        <v>2287</v>
      </c>
      <c r="BU75" s="83">
        <v>44544</v>
      </c>
      <c r="BV75" s="5">
        <v>30583</v>
      </c>
      <c r="BW75" s="6"/>
      <c r="BX75" s="5" t="s">
        <v>170</v>
      </c>
      <c r="BY75" s="5" t="s">
        <v>170</v>
      </c>
      <c r="BZ75" s="5"/>
      <c r="CA75" s="5"/>
      <c r="CB75" s="5" t="s">
        <v>170</v>
      </c>
      <c r="CC75" s="5" t="s">
        <v>170</v>
      </c>
      <c r="CD75" s="5"/>
      <c r="CE75" s="5"/>
      <c r="CF75" s="5"/>
      <c r="CG75" s="5"/>
      <c r="CH75" s="5"/>
      <c r="CI75" s="5"/>
      <c r="CJ75" s="5"/>
      <c r="CK75" s="5" t="s">
        <v>183</v>
      </c>
      <c r="CL75" s="5"/>
      <c r="CM75" s="5">
        <v>1</v>
      </c>
      <c r="CN75" s="5" t="s">
        <v>184</v>
      </c>
      <c r="CO75" s="5"/>
      <c r="CP75" s="5">
        <v>404</v>
      </c>
      <c r="CQ75" s="5">
        <v>288</v>
      </c>
      <c r="CR75" s="5">
        <v>166</v>
      </c>
      <c r="CS75" s="5" t="s">
        <v>185</v>
      </c>
      <c r="CT75" s="5"/>
      <c r="CU75" s="5"/>
      <c r="CV75" s="5" t="s">
        <v>186</v>
      </c>
      <c r="CW75" s="5"/>
      <c r="CX75" s="5" t="s">
        <v>187</v>
      </c>
      <c r="CY75" s="5" t="s">
        <v>170</v>
      </c>
      <c r="CZ75" s="5"/>
      <c r="DA75" s="5"/>
      <c r="DB75" s="5"/>
      <c r="DC75" s="5" t="s">
        <v>2319</v>
      </c>
      <c r="DD75" s="5">
        <v>2</v>
      </c>
      <c r="DE75" s="5" t="s">
        <v>522</v>
      </c>
      <c r="DF75" s="5" t="s">
        <v>2320</v>
      </c>
      <c r="DG75" s="5" t="s">
        <v>2337</v>
      </c>
      <c r="DH75" s="5"/>
      <c r="DI75" s="5"/>
      <c r="DJ75" s="5"/>
      <c r="DK75" s="5"/>
      <c r="DL75" s="5" t="s">
        <v>170</v>
      </c>
      <c r="DM75" s="5" t="s">
        <v>169</v>
      </c>
      <c r="DN75" s="5"/>
      <c r="DO75" s="5"/>
      <c r="DP75" s="5" t="s">
        <v>170</v>
      </c>
      <c r="DQ75" s="5" t="s">
        <v>207</v>
      </c>
      <c r="DR75" s="5"/>
      <c r="DS75" s="5"/>
      <c r="DT75" s="5"/>
      <c r="DU75" s="5"/>
      <c r="DV75" s="5"/>
      <c r="DW75" s="5"/>
      <c r="DX75" s="5"/>
      <c r="DY75" s="5"/>
      <c r="DZ75" s="5"/>
      <c r="EA75" s="85"/>
      <c r="EB75" s="5">
        <v>10</v>
      </c>
      <c r="EC75" s="5">
        <v>10</v>
      </c>
      <c r="ED75" s="79"/>
      <c r="EE75" s="78" t="s">
        <v>2338</v>
      </c>
      <c r="EF75" s="5">
        <v>10</v>
      </c>
      <c r="EG75" s="5"/>
      <c r="EH75" s="79"/>
      <c r="EI75" s="78"/>
      <c r="EJ75" s="5"/>
      <c r="EK75" s="5"/>
      <c r="EL75" s="79"/>
      <c r="EM75" s="78"/>
      <c r="EN75" s="5"/>
      <c r="EO75" s="5"/>
      <c r="EP75" s="79"/>
      <c r="EQ75" s="78"/>
      <c r="ER75" s="5"/>
      <c r="ES75" s="5"/>
      <c r="ET75" s="79"/>
      <c r="EU75" s="78">
        <v>3000</v>
      </c>
      <c r="EV75" s="79"/>
      <c r="EW75" s="78">
        <v>0</v>
      </c>
      <c r="EX75" s="5">
        <v>0</v>
      </c>
      <c r="EY75" s="79">
        <v>0</v>
      </c>
      <c r="EZ75" s="81"/>
      <c r="FA75" s="78">
        <v>10.7</v>
      </c>
      <c r="FB75" s="79"/>
      <c r="FC75" s="89"/>
      <c r="FD75" s="90"/>
      <c r="FE75" s="91"/>
      <c r="FF75" s="92"/>
      <c r="FG75" s="86">
        <v>294.51940000000002</v>
      </c>
      <c r="FH75" s="80">
        <v>255.63720000000001</v>
      </c>
      <c r="FI75" s="79">
        <f>AF74</f>
        <v>277</v>
      </c>
    </row>
    <row r="76" spans="1:190" s="69" customFormat="1">
      <c r="A76" s="57"/>
      <c r="B76" s="58"/>
      <c r="C76" s="58"/>
      <c r="D76" s="58"/>
      <c r="E76" s="58"/>
      <c r="F76" s="59"/>
      <c r="G76" s="59"/>
      <c r="H76" s="59"/>
      <c r="I76" s="60"/>
      <c r="J76" s="57"/>
      <c r="K76" s="59"/>
      <c r="L76" s="59"/>
      <c r="M76" s="61" t="s">
        <v>2339</v>
      </c>
      <c r="N76" s="59"/>
      <c r="O76" s="59"/>
      <c r="P76" s="59"/>
      <c r="Q76" s="59"/>
      <c r="R76" s="59"/>
      <c r="S76" s="59"/>
      <c r="T76" s="59"/>
      <c r="U76" s="59"/>
      <c r="V76" s="59"/>
      <c r="W76" s="59"/>
      <c r="X76" s="59"/>
      <c r="Y76" s="59"/>
      <c r="Z76" s="59"/>
      <c r="AA76" s="59"/>
      <c r="AB76" s="59"/>
      <c r="AC76" s="59"/>
      <c r="AD76" s="61" t="str">
        <f>$M76</f>
        <v>2022 Ford Mustang Mach-E California Route 1 Extended Range AWD</v>
      </c>
      <c r="AE76" s="59"/>
      <c r="AF76" s="59"/>
      <c r="AG76" s="59"/>
      <c r="AH76" s="59"/>
      <c r="AI76" s="59"/>
      <c r="AJ76" s="59"/>
      <c r="AK76" s="59"/>
      <c r="AL76" s="59"/>
      <c r="AM76" s="59"/>
      <c r="AN76" s="59"/>
      <c r="AO76" s="59"/>
      <c r="AP76" s="59"/>
      <c r="AQ76" s="59"/>
      <c r="AR76" s="62"/>
      <c r="AS76" s="57"/>
      <c r="AT76" s="63" t="str">
        <f>$M76</f>
        <v>2022 Ford Mustang Mach-E California Route 1 Extended Range AWD</v>
      </c>
      <c r="AU76" s="57"/>
      <c r="AV76" s="59"/>
      <c r="AW76" s="59"/>
      <c r="AX76" s="59"/>
      <c r="AY76" s="59"/>
      <c r="AZ76" s="59"/>
      <c r="BA76" s="59"/>
      <c r="BB76" s="59"/>
      <c r="BC76" s="59"/>
      <c r="BD76" s="59"/>
      <c r="BE76" s="59"/>
      <c r="BF76" s="59"/>
      <c r="BG76" s="59"/>
      <c r="BH76" s="59"/>
      <c r="BI76" s="61" t="str">
        <f>$M76</f>
        <v>2022 Ford Mustang Mach-E California Route 1 Extended Range AWD</v>
      </c>
      <c r="BJ76" s="59"/>
      <c r="BK76" s="59"/>
      <c r="BL76" s="59"/>
      <c r="BM76" s="62"/>
      <c r="BN76" s="57"/>
      <c r="BO76" s="59"/>
      <c r="BP76" s="59"/>
      <c r="BQ76" s="1"/>
      <c r="BR76" s="1"/>
      <c r="BS76" s="59"/>
      <c r="BT76" s="64"/>
      <c r="BU76" s="1"/>
      <c r="BV76" s="59"/>
      <c r="BW76" s="65" t="s">
        <v>1986</v>
      </c>
      <c r="BX76" s="59"/>
      <c r="BY76" s="61" t="str">
        <f>$M76</f>
        <v>2022 Ford Mustang Mach-E California Route 1 Extended Range AWD</v>
      </c>
      <c r="BZ76" s="59"/>
      <c r="CA76" s="59"/>
      <c r="CB76" s="59"/>
      <c r="CC76" s="59"/>
      <c r="CD76" s="59"/>
      <c r="CE76" s="66" t="s">
        <v>1986</v>
      </c>
      <c r="CF76" s="59"/>
      <c r="CG76" s="59"/>
      <c r="CH76" s="59"/>
      <c r="CI76" s="59"/>
      <c r="CJ76" s="59"/>
      <c r="CK76" s="59"/>
      <c r="CL76" s="59"/>
      <c r="CM76" s="59"/>
      <c r="CN76" s="59"/>
      <c r="CO76" s="61" t="str">
        <f>$M76</f>
        <v>2022 Ford Mustang Mach-E California Route 1 Extended Range AWD</v>
      </c>
      <c r="CP76" s="59"/>
      <c r="CQ76" s="59"/>
      <c r="CR76" s="59"/>
      <c r="CS76" s="59"/>
      <c r="CT76" s="59"/>
      <c r="CU76" s="59"/>
      <c r="CV76" s="59"/>
      <c r="CW76" s="59"/>
      <c r="CX76" s="59"/>
      <c r="CY76" s="59"/>
      <c r="CZ76" s="59"/>
      <c r="DA76" s="59"/>
      <c r="DB76" s="59"/>
      <c r="DC76" s="59"/>
      <c r="DD76" s="59"/>
      <c r="DE76" s="59"/>
      <c r="DF76" s="61" t="str">
        <f>$M76</f>
        <v>2022 Ford Mustang Mach-E California Route 1 Extended Range AWD</v>
      </c>
      <c r="DG76" s="59"/>
      <c r="DH76" s="59"/>
      <c r="DI76" s="59"/>
      <c r="DJ76" s="59"/>
      <c r="DK76" s="59"/>
      <c r="DL76" s="59"/>
      <c r="DM76" s="59"/>
      <c r="DN76" s="59"/>
      <c r="DO76" s="59"/>
      <c r="DP76" s="59"/>
      <c r="DQ76" s="59"/>
      <c r="DR76" s="61"/>
      <c r="DS76" s="61"/>
      <c r="DT76" s="61"/>
      <c r="DU76" s="61"/>
      <c r="DV76" s="61"/>
      <c r="DW76" s="61" t="str">
        <f>$M76</f>
        <v>2022 Ford Mustang Mach-E California Route 1 Extended Range AWD</v>
      </c>
      <c r="DX76" s="61"/>
      <c r="DY76" s="61"/>
      <c r="DZ76" s="61"/>
      <c r="EA76" s="67"/>
      <c r="EB76" s="61"/>
      <c r="EC76" s="61"/>
      <c r="ED76" s="60"/>
      <c r="EE76" s="68"/>
      <c r="EF76" s="61"/>
      <c r="EG76" s="61"/>
      <c r="EH76" s="60"/>
      <c r="EI76" s="68"/>
      <c r="EK76" s="66" t="s">
        <v>1986</v>
      </c>
      <c r="EL76" s="60" t="str">
        <f>$M76</f>
        <v>2022 Ford Mustang Mach-E California Route 1 Extended Range AWD</v>
      </c>
      <c r="EM76" s="70"/>
      <c r="EN76" s="71"/>
      <c r="EO76" s="71"/>
      <c r="EP76" s="72"/>
      <c r="EQ76" s="73"/>
      <c r="ET76" s="74"/>
      <c r="EU76" s="73"/>
      <c r="EV76" s="74"/>
      <c r="EW76" s="73"/>
      <c r="EY76" s="74"/>
      <c r="EZ76" s="75"/>
      <c r="FA76" s="68" t="str">
        <f>$M76</f>
        <v>2022 Ford Mustang Mach-E California Route 1 Extended Range AWD</v>
      </c>
      <c r="FB76" s="74"/>
      <c r="FC76" s="75"/>
      <c r="FD76" s="68"/>
      <c r="FE76" s="61"/>
      <c r="FF76" s="60"/>
      <c r="FG76" s="76"/>
      <c r="FH76" s="77"/>
      <c r="FI76" s="74"/>
      <c r="FJ76" s="61"/>
      <c r="FK76" s="61"/>
      <c r="FL76" s="61"/>
      <c r="FM76" s="61"/>
      <c r="FN76" s="61"/>
      <c r="FO76" s="61"/>
      <c r="FP76" s="61"/>
      <c r="FQ76" s="61"/>
      <c r="FR76" s="61"/>
      <c r="FS76" s="61"/>
      <c r="FT76" s="61"/>
      <c r="FU76" s="61"/>
      <c r="FV76" s="61"/>
      <c r="FW76" s="61"/>
      <c r="FX76" s="61"/>
      <c r="FY76" s="61"/>
      <c r="FZ76" s="61"/>
      <c r="GA76" s="61"/>
      <c r="GB76" s="61"/>
      <c r="GD76" s="61"/>
      <c r="GE76" s="61"/>
      <c r="GF76" s="61"/>
      <c r="GG76" s="61"/>
      <c r="GH76" s="61"/>
    </row>
    <row r="77" spans="1:190" s="69" customFormat="1">
      <c r="A77" s="78">
        <v>2022</v>
      </c>
      <c r="B77" s="5" t="s">
        <v>642</v>
      </c>
      <c r="C77" s="5" t="s">
        <v>643</v>
      </c>
      <c r="D77" s="5" t="s">
        <v>2340</v>
      </c>
      <c r="E77" s="5" t="s">
        <v>645</v>
      </c>
      <c r="F77" s="5">
        <v>173</v>
      </c>
      <c r="G77" s="80">
        <v>0</v>
      </c>
      <c r="H77" s="5"/>
      <c r="I77" s="79" t="s">
        <v>2173</v>
      </c>
      <c r="J77" s="78">
        <v>105</v>
      </c>
      <c r="K77" s="5">
        <v>91</v>
      </c>
      <c r="L77" s="5">
        <v>98</v>
      </c>
      <c r="M77" s="5">
        <v>149.30000000000001</v>
      </c>
      <c r="N77" s="5">
        <v>130.5</v>
      </c>
      <c r="O77" s="5">
        <v>140.2105</v>
      </c>
      <c r="P77" s="5">
        <v>104.51</v>
      </c>
      <c r="Q77" s="5">
        <v>91.35</v>
      </c>
      <c r="R77" s="5">
        <v>98.147300000000001</v>
      </c>
      <c r="V77" s="5" t="s">
        <v>167</v>
      </c>
      <c r="W77" s="5" t="s">
        <v>168</v>
      </c>
      <c r="X77" s="5"/>
      <c r="Y77" s="5">
        <v>1</v>
      </c>
      <c r="Z77" s="5" t="s">
        <v>170</v>
      </c>
      <c r="AA77" s="5" t="s">
        <v>170</v>
      </c>
      <c r="AB77" s="5" t="s">
        <v>167</v>
      </c>
      <c r="AC77" s="5" t="s">
        <v>276</v>
      </c>
      <c r="AD77" s="5"/>
      <c r="AE77" s="5"/>
      <c r="AF77" s="5">
        <v>312</v>
      </c>
      <c r="AG77" s="5" t="s">
        <v>2021</v>
      </c>
      <c r="AH77" s="5" t="s">
        <v>2022</v>
      </c>
      <c r="AI77" s="5" t="s">
        <v>175</v>
      </c>
      <c r="AJ77" s="5" t="s">
        <v>176</v>
      </c>
      <c r="AK77" s="5" t="s">
        <v>170</v>
      </c>
      <c r="AL77" s="5" t="s">
        <v>177</v>
      </c>
      <c r="AM77" s="5"/>
      <c r="AN77" s="5"/>
      <c r="AO77" s="5">
        <v>101</v>
      </c>
      <c r="AP77" s="5">
        <v>24</v>
      </c>
      <c r="AQ77" s="5"/>
      <c r="AR77" s="79"/>
      <c r="AS77" s="78">
        <v>650</v>
      </c>
      <c r="AT77" s="81">
        <v>650</v>
      </c>
      <c r="AU77" s="78"/>
      <c r="AV77" s="5"/>
      <c r="AW77" s="5"/>
      <c r="AX77" s="5"/>
      <c r="AY77" s="5"/>
      <c r="AZ77" s="5"/>
      <c r="BA77" s="5"/>
      <c r="BB77" s="5"/>
      <c r="BC77" s="5"/>
      <c r="BD77" s="5"/>
      <c r="BE77" s="5"/>
      <c r="BF77" s="5"/>
      <c r="BG77" s="5"/>
      <c r="BH77" s="5"/>
      <c r="BI77" s="5"/>
      <c r="BJ77" s="5"/>
      <c r="BK77" s="5"/>
      <c r="BL77" s="5"/>
      <c r="BM77" s="79"/>
      <c r="BN77" s="82"/>
      <c r="BO77" s="5"/>
      <c r="BP77" s="5"/>
      <c r="BQ77" s="5">
        <v>31</v>
      </c>
      <c r="BR77" s="5" t="s">
        <v>431</v>
      </c>
      <c r="BT77" s="5" t="s">
        <v>2287</v>
      </c>
      <c r="BU77" s="83">
        <v>44544</v>
      </c>
      <c r="BV77" s="5">
        <v>30585</v>
      </c>
      <c r="BW77" s="6"/>
      <c r="BX77" s="5" t="s">
        <v>169</v>
      </c>
      <c r="BY77" s="5" t="s">
        <v>170</v>
      </c>
      <c r="BZ77" s="5"/>
      <c r="CA77" s="5"/>
      <c r="CB77" s="5" t="s">
        <v>170</v>
      </c>
      <c r="CC77" s="5" t="s">
        <v>170</v>
      </c>
      <c r="CD77" s="5"/>
      <c r="CE77" s="5"/>
      <c r="CF77" s="5"/>
      <c r="CG77" s="5"/>
      <c r="CH77" s="5"/>
      <c r="CI77" s="5"/>
      <c r="CJ77" s="5"/>
      <c r="CK77" s="5" t="s">
        <v>183</v>
      </c>
      <c r="CL77" s="5"/>
      <c r="CM77" s="5">
        <v>1</v>
      </c>
      <c r="CN77" s="5" t="s">
        <v>184</v>
      </c>
      <c r="CO77" s="5"/>
      <c r="CP77" s="5">
        <v>404</v>
      </c>
      <c r="CQ77" s="5">
        <v>288</v>
      </c>
      <c r="CR77" s="5">
        <v>166</v>
      </c>
      <c r="CS77" s="5" t="s">
        <v>185</v>
      </c>
      <c r="CT77" s="5"/>
      <c r="CU77" s="5"/>
      <c r="CV77" s="5" t="s">
        <v>186</v>
      </c>
      <c r="CW77" s="5"/>
      <c r="CX77" s="5" t="s">
        <v>187</v>
      </c>
      <c r="CY77" s="5" t="s">
        <v>170</v>
      </c>
      <c r="CZ77" s="5"/>
      <c r="DA77" s="5"/>
      <c r="DB77" s="5"/>
      <c r="DC77" s="5" t="s">
        <v>2319</v>
      </c>
      <c r="DD77" s="5">
        <v>2</v>
      </c>
      <c r="DE77" s="5" t="s">
        <v>522</v>
      </c>
      <c r="DF77" s="5" t="s">
        <v>2320</v>
      </c>
      <c r="DG77" s="5" t="s">
        <v>2337</v>
      </c>
      <c r="DH77" s="5"/>
      <c r="DI77" s="5"/>
      <c r="DJ77" s="5"/>
      <c r="DK77" s="5"/>
      <c r="DL77" s="5" t="s">
        <v>170</v>
      </c>
      <c r="DM77" s="5" t="s">
        <v>169</v>
      </c>
      <c r="DN77" s="5"/>
      <c r="DO77" s="5"/>
      <c r="DP77" s="5" t="s">
        <v>170</v>
      </c>
      <c r="DQ77" s="5" t="s">
        <v>207</v>
      </c>
      <c r="DR77" s="5"/>
      <c r="DS77" s="5"/>
      <c r="DT77" s="5"/>
      <c r="DU77" s="5"/>
      <c r="DV77" s="5"/>
      <c r="DW77" s="5"/>
      <c r="DX77" s="5"/>
      <c r="DY77" s="5"/>
      <c r="DZ77" s="5"/>
      <c r="EA77" s="85"/>
      <c r="EB77" s="5">
        <v>10</v>
      </c>
      <c r="EC77" s="5">
        <v>10</v>
      </c>
      <c r="ED77" s="79"/>
      <c r="EE77" s="78" t="s">
        <v>2338</v>
      </c>
      <c r="EF77" s="5">
        <v>10</v>
      </c>
      <c r="EG77" s="5"/>
      <c r="EH77" s="79"/>
      <c r="EI77" s="78"/>
      <c r="EJ77" s="5"/>
      <c r="EK77" s="5"/>
      <c r="EL77" s="79"/>
      <c r="EM77" s="78"/>
      <c r="EN77" s="5"/>
      <c r="EO77" s="5"/>
      <c r="EP77" s="79"/>
      <c r="EQ77" s="78"/>
      <c r="ER77" s="5"/>
      <c r="ES77" s="5"/>
      <c r="ET77" s="79"/>
      <c r="EU77" s="78">
        <v>3250</v>
      </c>
      <c r="EV77" s="79"/>
      <c r="EW77" s="78">
        <v>0</v>
      </c>
      <c r="EX77" s="5">
        <v>0</v>
      </c>
      <c r="EY77" s="79">
        <v>0</v>
      </c>
      <c r="EZ77" s="81"/>
      <c r="FA77" s="78">
        <v>11.4</v>
      </c>
      <c r="FB77" s="79"/>
      <c r="FC77" s="89"/>
      <c r="FD77" s="90"/>
      <c r="FE77" s="91"/>
      <c r="FF77" s="92"/>
      <c r="FG77" s="86">
        <v>330.4203</v>
      </c>
      <c r="FH77" s="80">
        <v>288.85009999999994</v>
      </c>
      <c r="FI77" s="87">
        <f>AF77</f>
        <v>312</v>
      </c>
    </row>
    <row r="78" spans="1:190" s="69" customFormat="1" ht="15" thickBot="1">
      <c r="A78" s="78">
        <v>2022</v>
      </c>
      <c r="B78" s="5" t="s">
        <v>642</v>
      </c>
      <c r="C78" s="5" t="s">
        <v>643</v>
      </c>
      <c r="D78" s="5" t="s">
        <v>2340</v>
      </c>
      <c r="E78" s="5" t="s">
        <v>645</v>
      </c>
      <c r="F78" s="5">
        <v>173</v>
      </c>
      <c r="G78" s="80">
        <v>0</v>
      </c>
      <c r="H78" s="5"/>
      <c r="I78" s="79" t="s">
        <v>2173</v>
      </c>
      <c r="J78" s="78">
        <v>32</v>
      </c>
      <c r="K78" s="5">
        <v>37</v>
      </c>
      <c r="L78" s="5">
        <v>34</v>
      </c>
      <c r="M78" s="5">
        <v>22.6</v>
      </c>
      <c r="N78" s="5">
        <v>25.8</v>
      </c>
      <c r="O78" s="5">
        <v>24.04</v>
      </c>
      <c r="P78" s="5">
        <v>32.285699999999999</v>
      </c>
      <c r="Q78" s="5">
        <v>36.857100000000003</v>
      </c>
      <c r="R78" s="5">
        <v>34.3429</v>
      </c>
      <c r="V78" s="5" t="s">
        <v>167</v>
      </c>
      <c r="W78" s="5" t="s">
        <v>168</v>
      </c>
      <c r="X78" s="5"/>
      <c r="Y78" s="5">
        <v>1</v>
      </c>
      <c r="Z78" s="5" t="s">
        <v>170</v>
      </c>
      <c r="AA78" s="5" t="s">
        <v>170</v>
      </c>
      <c r="AB78" s="5" t="s">
        <v>167</v>
      </c>
      <c r="AC78" s="5" t="s">
        <v>276</v>
      </c>
      <c r="AD78" s="5"/>
      <c r="AE78" s="5"/>
      <c r="AF78" s="5">
        <v>312</v>
      </c>
      <c r="AG78" s="5" t="s">
        <v>2021</v>
      </c>
      <c r="AH78" s="5" t="s">
        <v>2022</v>
      </c>
      <c r="AI78" s="5" t="s">
        <v>2023</v>
      </c>
      <c r="AJ78" s="5" t="s">
        <v>2024</v>
      </c>
      <c r="AK78" s="5" t="s">
        <v>170</v>
      </c>
      <c r="AL78" s="5" t="s">
        <v>177</v>
      </c>
      <c r="AM78" s="5"/>
      <c r="AN78" s="5"/>
      <c r="AO78" s="5">
        <v>101</v>
      </c>
      <c r="AP78" s="5">
        <v>24</v>
      </c>
      <c r="AQ78" s="5"/>
      <c r="AR78" s="79"/>
      <c r="AS78" s="78">
        <v>650</v>
      </c>
      <c r="AT78" s="81">
        <v>650</v>
      </c>
      <c r="AU78" s="78"/>
      <c r="AV78" s="5"/>
      <c r="AW78" s="5"/>
      <c r="AX78" s="5"/>
      <c r="AY78" s="5"/>
      <c r="AZ78" s="5"/>
      <c r="BA78" s="5"/>
      <c r="BB78" s="5"/>
      <c r="BC78" s="5"/>
      <c r="BD78" s="5"/>
      <c r="BE78" s="5"/>
      <c r="BF78" s="5"/>
      <c r="BG78" s="5"/>
      <c r="BH78" s="5"/>
      <c r="BI78" s="5"/>
      <c r="BJ78" s="5"/>
      <c r="BK78" s="5"/>
      <c r="BL78" s="5"/>
      <c r="BM78" s="79"/>
      <c r="BN78" s="82"/>
      <c r="BO78" s="5"/>
      <c r="BP78" s="5"/>
      <c r="BQ78" s="5">
        <v>31</v>
      </c>
      <c r="BR78" s="5" t="s">
        <v>431</v>
      </c>
      <c r="BS78"/>
      <c r="BT78" s="5" t="s">
        <v>2287</v>
      </c>
      <c r="BU78" s="83">
        <v>44544</v>
      </c>
      <c r="BV78" s="5">
        <v>30585</v>
      </c>
      <c r="BW78" s="6"/>
      <c r="BX78" s="5" t="s">
        <v>169</v>
      </c>
      <c r="BY78" s="5" t="s">
        <v>170</v>
      </c>
      <c r="BZ78" s="5"/>
      <c r="CA78" s="5"/>
      <c r="CB78" s="5" t="s">
        <v>170</v>
      </c>
      <c r="CC78" s="5" t="s">
        <v>170</v>
      </c>
      <c r="CD78" s="5"/>
      <c r="CE78" s="5"/>
      <c r="CF78" s="5"/>
      <c r="CG78" s="5"/>
      <c r="CH78" s="5"/>
      <c r="CI78" s="5"/>
      <c r="CJ78" s="5"/>
      <c r="CK78" s="5" t="s">
        <v>183</v>
      </c>
      <c r="CL78" s="5"/>
      <c r="CM78" s="5">
        <v>1</v>
      </c>
      <c r="CN78" s="5" t="s">
        <v>184</v>
      </c>
      <c r="CO78" s="5"/>
      <c r="CP78" s="5">
        <v>404</v>
      </c>
      <c r="CQ78" s="5">
        <v>288</v>
      </c>
      <c r="CR78" s="5">
        <v>166</v>
      </c>
      <c r="CS78" s="5" t="s">
        <v>185</v>
      </c>
      <c r="CT78" s="5"/>
      <c r="CU78" s="5"/>
      <c r="CV78" s="5" t="s">
        <v>186</v>
      </c>
      <c r="CW78" s="5"/>
      <c r="CX78" s="5" t="s">
        <v>187</v>
      </c>
      <c r="CY78" s="5" t="s">
        <v>170</v>
      </c>
      <c r="CZ78" s="5"/>
      <c r="DA78" s="5"/>
      <c r="DB78" s="5"/>
      <c r="DC78" s="5" t="s">
        <v>2319</v>
      </c>
      <c r="DD78" s="5">
        <v>2</v>
      </c>
      <c r="DE78" s="5" t="s">
        <v>522</v>
      </c>
      <c r="DF78" s="5" t="s">
        <v>2320</v>
      </c>
      <c r="DG78" s="5" t="s">
        <v>2337</v>
      </c>
      <c r="DH78" s="5"/>
      <c r="DI78" s="5"/>
      <c r="DJ78" s="5"/>
      <c r="DK78" s="5"/>
      <c r="DL78" s="5" t="s">
        <v>170</v>
      </c>
      <c r="DM78" s="5" t="s">
        <v>169</v>
      </c>
      <c r="DN78" s="5"/>
      <c r="DO78" s="5"/>
      <c r="DP78" s="5" t="s">
        <v>170</v>
      </c>
      <c r="DQ78" s="5" t="s">
        <v>207</v>
      </c>
      <c r="DR78" s="5"/>
      <c r="DS78" s="5"/>
      <c r="DT78" s="5"/>
      <c r="DU78" s="5"/>
      <c r="DV78" s="5"/>
      <c r="DW78" s="5"/>
      <c r="DX78" s="5"/>
      <c r="DY78" s="5"/>
      <c r="DZ78" s="5"/>
      <c r="EA78" s="85"/>
      <c r="EB78" s="5">
        <v>10</v>
      </c>
      <c r="EC78" s="5">
        <v>10</v>
      </c>
      <c r="ED78" s="79"/>
      <c r="EE78" s="78" t="s">
        <v>2338</v>
      </c>
      <c r="EF78" s="5">
        <v>10</v>
      </c>
      <c r="EG78" s="5"/>
      <c r="EH78" s="79"/>
      <c r="EI78" s="78"/>
      <c r="EJ78" s="5"/>
      <c r="EK78" s="5"/>
      <c r="EL78" s="79"/>
      <c r="EM78" s="78"/>
      <c r="EN78" s="5"/>
      <c r="EO78" s="5"/>
      <c r="EP78" s="79"/>
      <c r="EQ78" s="78"/>
      <c r="ER78" s="5"/>
      <c r="ES78" s="5"/>
      <c r="ET78" s="79"/>
      <c r="EU78" s="78">
        <v>3250</v>
      </c>
      <c r="EV78" s="79"/>
      <c r="EW78" s="78">
        <v>0</v>
      </c>
      <c r="EX78" s="5">
        <v>0</v>
      </c>
      <c r="EY78" s="79">
        <v>0</v>
      </c>
      <c r="EZ78" s="81"/>
      <c r="FA78" s="78">
        <v>11.4</v>
      </c>
      <c r="FB78" s="79"/>
      <c r="FC78" s="89"/>
      <c r="FD78" s="90"/>
      <c r="FE78" s="91"/>
      <c r="FF78" s="92"/>
      <c r="FG78" s="86">
        <v>330.4203</v>
      </c>
      <c r="FH78" s="80">
        <v>288.85009999999994</v>
      </c>
      <c r="FI78" s="79">
        <f>AF77</f>
        <v>312</v>
      </c>
    </row>
    <row r="79" spans="1:190" s="69" customFormat="1">
      <c r="A79" s="57"/>
      <c r="B79" s="58"/>
      <c r="C79" s="58"/>
      <c r="D79" s="58"/>
      <c r="E79" s="58"/>
      <c r="F79" s="59"/>
      <c r="G79" s="59"/>
      <c r="H79" s="59"/>
      <c r="I79" s="60"/>
      <c r="J79" s="57"/>
      <c r="K79" s="59"/>
      <c r="L79" s="59"/>
      <c r="M79" s="61" t="s">
        <v>2341</v>
      </c>
      <c r="N79" s="59"/>
      <c r="O79" s="59"/>
      <c r="P79" s="59"/>
      <c r="Q79" s="59"/>
      <c r="R79" s="59"/>
      <c r="S79" s="59"/>
      <c r="T79" s="59"/>
      <c r="U79" s="59"/>
      <c r="V79" s="59"/>
      <c r="W79" s="59"/>
      <c r="X79" s="59"/>
      <c r="Y79" s="59"/>
      <c r="Z79" s="59"/>
      <c r="AA79" s="59"/>
      <c r="AB79" s="59"/>
      <c r="AC79" s="59"/>
      <c r="AD79" s="61" t="str">
        <f>$M79</f>
        <v>2022 Ford Mustang Mach-E California Route 1 Extended Range RWD</v>
      </c>
      <c r="AE79" s="59"/>
      <c r="AF79" s="59"/>
      <c r="AG79" s="59"/>
      <c r="AH79" s="59"/>
      <c r="AI79" s="59"/>
      <c r="AJ79" s="59"/>
      <c r="AK79" s="59"/>
      <c r="AL79" s="59"/>
      <c r="AM79" s="59"/>
      <c r="AN79" s="59"/>
      <c r="AO79" s="59"/>
      <c r="AP79" s="59"/>
      <c r="AQ79" s="59"/>
      <c r="AR79" s="62"/>
      <c r="AS79" s="57"/>
      <c r="AT79" s="63" t="str">
        <f>$M79</f>
        <v>2022 Ford Mustang Mach-E California Route 1 Extended Range RWD</v>
      </c>
      <c r="AU79" s="57"/>
      <c r="AV79" s="59"/>
      <c r="AW79" s="59"/>
      <c r="AX79" s="59"/>
      <c r="AY79" s="59"/>
      <c r="AZ79" s="59"/>
      <c r="BA79" s="59"/>
      <c r="BB79" s="59"/>
      <c r="BC79" s="59"/>
      <c r="BD79" s="59"/>
      <c r="BE79" s="59"/>
      <c r="BF79" s="59"/>
      <c r="BG79" s="59"/>
      <c r="BH79" s="59"/>
      <c r="BI79" s="61" t="str">
        <f>$M79</f>
        <v>2022 Ford Mustang Mach-E California Route 1 Extended Range RWD</v>
      </c>
      <c r="BJ79" s="59"/>
      <c r="BK79" s="59"/>
      <c r="BL79" s="59"/>
      <c r="BM79" s="62"/>
      <c r="BN79" s="57"/>
      <c r="BO79" s="59"/>
      <c r="BP79" s="59"/>
      <c r="BQ79" s="1"/>
      <c r="BR79" s="1"/>
      <c r="BS79" s="59"/>
      <c r="BT79" s="64"/>
      <c r="BU79" s="1"/>
      <c r="BV79" s="59"/>
      <c r="BW79" s="65" t="s">
        <v>1986</v>
      </c>
      <c r="BX79" s="59"/>
      <c r="BY79" s="61" t="str">
        <f>$M79</f>
        <v>2022 Ford Mustang Mach-E California Route 1 Extended Range RWD</v>
      </c>
      <c r="BZ79" s="59"/>
      <c r="CA79" s="59"/>
      <c r="CB79" s="59"/>
      <c r="CC79" s="59"/>
      <c r="CD79" s="59"/>
      <c r="CE79" s="66" t="s">
        <v>1986</v>
      </c>
      <c r="CF79" s="59"/>
      <c r="CG79" s="59"/>
      <c r="CH79" s="59"/>
      <c r="CI79" s="59"/>
      <c r="CJ79" s="59"/>
      <c r="CK79" s="59"/>
      <c r="CL79" s="59"/>
      <c r="CM79" s="59"/>
      <c r="CN79" s="59"/>
      <c r="CO79" s="61" t="str">
        <f>$M79</f>
        <v>2022 Ford Mustang Mach-E California Route 1 Extended Range RWD</v>
      </c>
      <c r="CP79" s="59"/>
      <c r="CQ79" s="59"/>
      <c r="CR79" s="59"/>
      <c r="CS79" s="59"/>
      <c r="CT79" s="59"/>
      <c r="CU79" s="59"/>
      <c r="CV79" s="59"/>
      <c r="CW79" s="59"/>
      <c r="CX79" s="59"/>
      <c r="CY79" s="59"/>
      <c r="CZ79" s="59"/>
      <c r="DA79" s="59"/>
      <c r="DB79" s="59"/>
      <c r="DC79" s="59"/>
      <c r="DD79" s="59"/>
      <c r="DE79" s="59"/>
      <c r="DF79" s="61" t="str">
        <f>$M79</f>
        <v>2022 Ford Mustang Mach-E California Route 1 Extended Range RWD</v>
      </c>
      <c r="DG79" s="59"/>
      <c r="DH79" s="59"/>
      <c r="DI79" s="59"/>
      <c r="DJ79" s="59"/>
      <c r="DK79" s="59"/>
      <c r="DL79" s="59"/>
      <c r="DM79" s="59"/>
      <c r="DN79" s="59"/>
      <c r="DO79" s="59"/>
      <c r="DP79" s="59"/>
      <c r="DQ79" s="59"/>
      <c r="DR79" s="61"/>
      <c r="DS79" s="61"/>
      <c r="DT79" s="61"/>
      <c r="DU79" s="61"/>
      <c r="DV79" s="61"/>
      <c r="DW79" s="61" t="str">
        <f>$M79</f>
        <v>2022 Ford Mustang Mach-E California Route 1 Extended Range RWD</v>
      </c>
      <c r="DX79" s="61"/>
      <c r="DY79" s="61"/>
      <c r="DZ79" s="61"/>
      <c r="EA79" s="67"/>
      <c r="EB79" s="61"/>
      <c r="EC79" s="61"/>
      <c r="ED79" s="60"/>
      <c r="EE79" s="68"/>
      <c r="EF79" s="61"/>
      <c r="EG79" s="61"/>
      <c r="EH79" s="60"/>
      <c r="EI79" s="68"/>
      <c r="EK79" s="66" t="s">
        <v>1986</v>
      </c>
      <c r="EL79" s="60" t="str">
        <f>$M79</f>
        <v>2022 Ford Mustang Mach-E California Route 1 Extended Range RWD</v>
      </c>
      <c r="EM79" s="70"/>
      <c r="EN79" s="71"/>
      <c r="EO79" s="71"/>
      <c r="EP79" s="72"/>
      <c r="EQ79" s="73"/>
      <c r="ET79" s="74"/>
      <c r="EU79" s="73"/>
      <c r="EV79" s="74"/>
      <c r="EW79" s="73"/>
      <c r="EY79" s="74"/>
      <c r="EZ79" s="75"/>
      <c r="FA79" s="68" t="str">
        <f>$M79</f>
        <v>2022 Ford Mustang Mach-E California Route 1 Extended Range RWD</v>
      </c>
      <c r="FB79" s="74"/>
      <c r="FC79" s="75"/>
      <c r="FD79" s="68"/>
      <c r="FE79" s="61"/>
      <c r="FF79" s="60"/>
      <c r="FG79" s="76"/>
      <c r="FH79" s="77"/>
      <c r="FI79" s="74"/>
      <c r="FJ79" s="61"/>
      <c r="FK79" s="61"/>
      <c r="FL79" s="61"/>
      <c r="FM79" s="61"/>
      <c r="FN79" s="61"/>
      <c r="FO79" s="61"/>
      <c r="FP79" s="61"/>
      <c r="FQ79" s="61"/>
      <c r="FR79" s="61"/>
      <c r="FS79" s="61"/>
      <c r="FT79" s="61"/>
      <c r="FU79" s="61"/>
      <c r="FV79" s="61"/>
      <c r="FW79" s="61"/>
      <c r="FX79" s="61"/>
      <c r="FY79" s="61"/>
      <c r="FZ79" s="61"/>
      <c r="GA79" s="61"/>
      <c r="GB79" s="61"/>
      <c r="GD79" s="61"/>
      <c r="GE79" s="61"/>
      <c r="GF79" s="61"/>
      <c r="GG79" s="61"/>
      <c r="GH79" s="61"/>
    </row>
    <row r="80" spans="1:190" s="69" customFormat="1">
      <c r="A80" s="78">
        <v>2022</v>
      </c>
      <c r="B80" s="5" t="s">
        <v>642</v>
      </c>
      <c r="C80" s="5" t="s">
        <v>643</v>
      </c>
      <c r="D80" s="5" t="s">
        <v>2342</v>
      </c>
      <c r="E80" s="5" t="s">
        <v>645</v>
      </c>
      <c r="F80" s="5">
        <v>92</v>
      </c>
      <c r="G80" s="80">
        <v>0</v>
      </c>
      <c r="H80" s="5"/>
      <c r="I80" s="79" t="s">
        <v>2173</v>
      </c>
      <c r="J80" s="78">
        <v>108</v>
      </c>
      <c r="K80" s="5">
        <v>94</v>
      </c>
      <c r="L80" s="5">
        <v>101</v>
      </c>
      <c r="M80" s="5">
        <v>154</v>
      </c>
      <c r="N80" s="5">
        <v>134.19999999999999</v>
      </c>
      <c r="O80" s="5">
        <v>144.41200000000001</v>
      </c>
      <c r="P80" s="5">
        <v>107.8</v>
      </c>
      <c r="Q80" s="5">
        <v>93.94</v>
      </c>
      <c r="R80" s="5">
        <v>101.08839999999999</v>
      </c>
      <c r="V80" s="5" t="s">
        <v>167</v>
      </c>
      <c r="W80" s="5" t="s">
        <v>168</v>
      </c>
      <c r="X80" s="5"/>
      <c r="Y80" s="5">
        <v>1</v>
      </c>
      <c r="Z80" s="5" t="s">
        <v>170</v>
      </c>
      <c r="AA80" s="5" t="s">
        <v>170</v>
      </c>
      <c r="AB80" s="5" t="s">
        <v>171</v>
      </c>
      <c r="AC80" s="5" t="s">
        <v>172</v>
      </c>
      <c r="AD80" s="5"/>
      <c r="AE80" s="5"/>
      <c r="AF80" s="5">
        <v>314</v>
      </c>
      <c r="AG80" s="5" t="s">
        <v>2021</v>
      </c>
      <c r="AH80" s="5" t="s">
        <v>2022</v>
      </c>
      <c r="AI80" s="5" t="s">
        <v>175</v>
      </c>
      <c r="AJ80" s="5" t="s">
        <v>176</v>
      </c>
      <c r="AK80" s="5" t="s">
        <v>170</v>
      </c>
      <c r="AL80" s="5" t="s">
        <v>177</v>
      </c>
      <c r="AM80" s="5"/>
      <c r="AN80" s="5"/>
      <c r="AO80" s="5">
        <v>101</v>
      </c>
      <c r="AP80" s="5">
        <v>24</v>
      </c>
      <c r="AQ80" s="5"/>
      <c r="AR80" s="79"/>
      <c r="AS80" s="78">
        <v>650</v>
      </c>
      <c r="AT80" s="81">
        <v>650</v>
      </c>
      <c r="AU80" s="78"/>
      <c r="AV80" s="5"/>
      <c r="AW80" s="5"/>
      <c r="AX80" s="5"/>
      <c r="AY80" s="5"/>
      <c r="AZ80" s="5"/>
      <c r="BA80" s="5"/>
      <c r="BB80" s="5"/>
      <c r="BC80" s="5"/>
      <c r="BD80" s="5"/>
      <c r="BE80" s="5"/>
      <c r="BF80" s="5"/>
      <c r="BG80" s="5"/>
      <c r="BH80" s="5"/>
      <c r="BI80" s="5"/>
      <c r="BJ80" s="5"/>
      <c r="BK80" s="5"/>
      <c r="BL80" s="5"/>
      <c r="BM80" s="79"/>
      <c r="BN80" s="82"/>
      <c r="BO80" s="5"/>
      <c r="BP80" s="5"/>
      <c r="BQ80" s="5">
        <v>30</v>
      </c>
      <c r="BR80" s="5" t="s">
        <v>429</v>
      </c>
      <c r="BT80" s="5" t="s">
        <v>2287</v>
      </c>
      <c r="BU80" s="83">
        <v>44544</v>
      </c>
      <c r="BV80" s="5">
        <v>30586</v>
      </c>
      <c r="BW80" s="6"/>
      <c r="BX80" s="5" t="s">
        <v>169</v>
      </c>
      <c r="BY80" s="5" t="s">
        <v>170</v>
      </c>
      <c r="BZ80" s="5"/>
      <c r="CA80" s="5"/>
      <c r="CB80" s="5" t="s">
        <v>170</v>
      </c>
      <c r="CC80" s="5" t="s">
        <v>170</v>
      </c>
      <c r="CD80" s="5"/>
      <c r="CE80" s="5"/>
      <c r="CF80" s="5"/>
      <c r="CG80" s="5"/>
      <c r="CH80" s="5"/>
      <c r="CI80" s="5"/>
      <c r="CJ80" s="5"/>
      <c r="CK80" s="5" t="s">
        <v>183</v>
      </c>
      <c r="CL80" s="5"/>
      <c r="CM80" s="5">
        <v>1</v>
      </c>
      <c r="CN80" s="5" t="s">
        <v>184</v>
      </c>
      <c r="CO80" s="5"/>
      <c r="CP80" s="5">
        <v>404</v>
      </c>
      <c r="CQ80" s="5">
        <v>288</v>
      </c>
      <c r="CR80" s="5">
        <v>166</v>
      </c>
      <c r="CS80" s="5" t="s">
        <v>185</v>
      </c>
      <c r="CT80" s="5"/>
      <c r="CU80" s="5"/>
      <c r="CV80" s="5" t="s">
        <v>186</v>
      </c>
      <c r="CW80" s="5"/>
      <c r="CX80" s="5" t="s">
        <v>187</v>
      </c>
      <c r="CY80" s="5" t="s">
        <v>170</v>
      </c>
      <c r="CZ80" s="5"/>
      <c r="DA80" s="5"/>
      <c r="DB80" s="5"/>
      <c r="DC80" s="5" t="s">
        <v>2343</v>
      </c>
      <c r="DD80" s="5">
        <v>1</v>
      </c>
      <c r="DE80" s="5" t="s">
        <v>522</v>
      </c>
      <c r="DF80" s="5" t="s">
        <v>2320</v>
      </c>
      <c r="DG80" s="5">
        <v>216</v>
      </c>
      <c r="DH80" s="5"/>
      <c r="DI80" s="5"/>
      <c r="DJ80" s="5"/>
      <c r="DK80" s="5"/>
      <c r="DL80" s="5" t="s">
        <v>170</v>
      </c>
      <c r="DM80" s="5" t="s">
        <v>169</v>
      </c>
      <c r="DN80" s="5"/>
      <c r="DO80" s="5"/>
      <c r="DP80" s="5" t="s">
        <v>170</v>
      </c>
      <c r="DQ80" s="5" t="s">
        <v>207</v>
      </c>
      <c r="DR80" s="5"/>
      <c r="DS80" s="5"/>
      <c r="DT80" s="5"/>
      <c r="DU80" s="5"/>
      <c r="DV80" s="5"/>
      <c r="DW80" s="5"/>
      <c r="DX80" s="5"/>
      <c r="DY80" s="5"/>
      <c r="DZ80" s="5"/>
      <c r="EA80" s="85"/>
      <c r="EB80" s="5">
        <v>10</v>
      </c>
      <c r="EC80" s="5">
        <v>10</v>
      </c>
      <c r="ED80" s="79"/>
      <c r="EE80" s="78" t="s">
        <v>2344</v>
      </c>
      <c r="EF80" s="5">
        <v>10</v>
      </c>
      <c r="EG80" s="5"/>
      <c r="EH80" s="79"/>
      <c r="EI80" s="78"/>
      <c r="EJ80" s="5"/>
      <c r="EK80" s="5"/>
      <c r="EL80" s="79"/>
      <c r="EM80" s="78"/>
      <c r="EN80" s="5"/>
      <c r="EO80" s="5"/>
      <c r="EP80" s="79"/>
      <c r="EQ80" s="78"/>
      <c r="ER80" s="5"/>
      <c r="ES80" s="5"/>
      <c r="ET80" s="79"/>
      <c r="EU80" s="78">
        <v>3250</v>
      </c>
      <c r="EV80" s="79"/>
      <c r="EW80" s="78">
        <v>0</v>
      </c>
      <c r="EX80" s="5">
        <v>0</v>
      </c>
      <c r="EY80" s="79">
        <v>0</v>
      </c>
      <c r="EZ80" s="81"/>
      <c r="FA80" s="78">
        <v>10.1</v>
      </c>
      <c r="FB80" s="79"/>
      <c r="FC80" s="89"/>
      <c r="FD80" s="90"/>
      <c r="FE80" s="91"/>
      <c r="FF80" s="92"/>
      <c r="FG80" s="86">
        <v>332.98509999999999</v>
      </c>
      <c r="FH80" s="80">
        <v>290.05129999999997</v>
      </c>
      <c r="FI80" s="87">
        <f>AF80</f>
        <v>314</v>
      </c>
    </row>
    <row r="81" spans="1:190" s="69" customFormat="1" ht="15" thickBot="1">
      <c r="A81" s="78">
        <v>2022</v>
      </c>
      <c r="B81" s="5" t="s">
        <v>642</v>
      </c>
      <c r="C81" s="5" t="s">
        <v>643</v>
      </c>
      <c r="D81" s="5" t="s">
        <v>2342</v>
      </c>
      <c r="E81" s="5" t="s">
        <v>645</v>
      </c>
      <c r="F81" s="5">
        <v>92</v>
      </c>
      <c r="G81" s="80">
        <v>0</v>
      </c>
      <c r="H81" s="5"/>
      <c r="I81" s="79" t="s">
        <v>2173</v>
      </c>
      <c r="J81" s="78">
        <v>31</v>
      </c>
      <c r="K81" s="5">
        <v>36</v>
      </c>
      <c r="L81" s="5">
        <v>33</v>
      </c>
      <c r="M81" s="5">
        <v>21.9</v>
      </c>
      <c r="N81" s="5">
        <v>25.1</v>
      </c>
      <c r="O81" s="5">
        <v>23.34</v>
      </c>
      <c r="P81" s="5">
        <v>31.285699999999999</v>
      </c>
      <c r="Q81" s="5">
        <v>35.857100000000003</v>
      </c>
      <c r="R81" s="5">
        <v>33.3429</v>
      </c>
      <c r="V81" s="5" t="s">
        <v>167</v>
      </c>
      <c r="W81" s="5" t="s">
        <v>168</v>
      </c>
      <c r="X81" s="5"/>
      <c r="Y81" s="5">
        <v>1</v>
      </c>
      <c r="Z81" s="5" t="s">
        <v>170</v>
      </c>
      <c r="AA81" s="5" t="s">
        <v>170</v>
      </c>
      <c r="AB81" s="5" t="s">
        <v>171</v>
      </c>
      <c r="AC81" s="5" t="s">
        <v>172</v>
      </c>
      <c r="AD81" s="5"/>
      <c r="AE81" s="5"/>
      <c r="AF81" s="5">
        <v>314</v>
      </c>
      <c r="AG81" s="5" t="s">
        <v>2021</v>
      </c>
      <c r="AH81" s="5" t="s">
        <v>2022</v>
      </c>
      <c r="AI81" s="5" t="s">
        <v>2023</v>
      </c>
      <c r="AJ81" s="5" t="s">
        <v>2024</v>
      </c>
      <c r="AK81" s="5" t="s">
        <v>170</v>
      </c>
      <c r="AL81" s="5" t="s">
        <v>177</v>
      </c>
      <c r="AM81" s="5"/>
      <c r="AN81" s="5"/>
      <c r="AO81" s="5">
        <v>101</v>
      </c>
      <c r="AP81" s="5">
        <v>24</v>
      </c>
      <c r="AQ81" s="5"/>
      <c r="AR81" s="79"/>
      <c r="AS81" s="78">
        <v>650</v>
      </c>
      <c r="AT81" s="81">
        <v>650</v>
      </c>
      <c r="AU81" s="78"/>
      <c r="AV81" s="5"/>
      <c r="AW81" s="5"/>
      <c r="AX81" s="5"/>
      <c r="AY81" s="5"/>
      <c r="AZ81" s="5"/>
      <c r="BA81" s="5"/>
      <c r="BB81" s="5"/>
      <c r="BC81" s="5"/>
      <c r="BD81" s="5"/>
      <c r="BE81" s="5"/>
      <c r="BF81" s="5"/>
      <c r="BG81" s="5"/>
      <c r="BH81" s="5"/>
      <c r="BI81" s="5"/>
      <c r="BJ81" s="5"/>
      <c r="BK81" s="5"/>
      <c r="BL81" s="5"/>
      <c r="BM81" s="79"/>
      <c r="BN81" s="82"/>
      <c r="BO81" s="5"/>
      <c r="BP81" s="5"/>
      <c r="BQ81" s="5">
        <v>30</v>
      </c>
      <c r="BR81" s="5" t="s">
        <v>429</v>
      </c>
      <c r="BS81"/>
      <c r="BT81" s="5" t="s">
        <v>2287</v>
      </c>
      <c r="BU81" s="83">
        <v>44544</v>
      </c>
      <c r="BV81" s="5">
        <v>30586</v>
      </c>
      <c r="BW81" s="6"/>
      <c r="BX81" s="5" t="s">
        <v>169</v>
      </c>
      <c r="BY81" s="5" t="s">
        <v>170</v>
      </c>
      <c r="BZ81" s="5"/>
      <c r="CA81" s="5"/>
      <c r="CB81" s="5" t="s">
        <v>170</v>
      </c>
      <c r="CC81" s="5" t="s">
        <v>170</v>
      </c>
      <c r="CD81" s="5"/>
      <c r="CE81" s="5"/>
      <c r="CF81" s="5"/>
      <c r="CG81" s="5"/>
      <c r="CH81" s="5"/>
      <c r="CI81" s="5"/>
      <c r="CJ81" s="5"/>
      <c r="CK81" s="5" t="s">
        <v>183</v>
      </c>
      <c r="CL81" s="5"/>
      <c r="CM81" s="5">
        <v>1</v>
      </c>
      <c r="CN81" s="5" t="s">
        <v>184</v>
      </c>
      <c r="CO81" s="5"/>
      <c r="CP81" s="5">
        <v>404</v>
      </c>
      <c r="CQ81" s="5">
        <v>288</v>
      </c>
      <c r="CR81" s="5">
        <v>166</v>
      </c>
      <c r="CS81" s="5" t="s">
        <v>185</v>
      </c>
      <c r="CT81" s="5"/>
      <c r="CU81" s="5"/>
      <c r="CV81" s="5" t="s">
        <v>186</v>
      </c>
      <c r="CW81" s="5"/>
      <c r="CX81" s="5" t="s">
        <v>187</v>
      </c>
      <c r="CY81" s="5" t="s">
        <v>170</v>
      </c>
      <c r="CZ81" s="5"/>
      <c r="DA81" s="5"/>
      <c r="DB81" s="5"/>
      <c r="DC81" s="5" t="s">
        <v>2343</v>
      </c>
      <c r="DD81" s="5">
        <v>1</v>
      </c>
      <c r="DE81" s="5" t="s">
        <v>522</v>
      </c>
      <c r="DF81" s="5" t="s">
        <v>2320</v>
      </c>
      <c r="DG81" s="5">
        <v>216</v>
      </c>
      <c r="DH81" s="5"/>
      <c r="DI81" s="5"/>
      <c r="DJ81" s="5"/>
      <c r="DK81" s="5"/>
      <c r="DL81" s="5" t="s">
        <v>170</v>
      </c>
      <c r="DM81" s="5" t="s">
        <v>169</v>
      </c>
      <c r="DN81" s="5"/>
      <c r="DO81" s="5"/>
      <c r="DP81" s="5" t="s">
        <v>170</v>
      </c>
      <c r="DQ81" s="5" t="s">
        <v>207</v>
      </c>
      <c r="DR81" s="5"/>
      <c r="DS81" s="5"/>
      <c r="DT81" s="5"/>
      <c r="DU81" s="5"/>
      <c r="DV81" s="5"/>
      <c r="DW81" s="5"/>
      <c r="DX81" s="5"/>
      <c r="DY81" s="5"/>
      <c r="DZ81" s="5"/>
      <c r="EA81" s="85"/>
      <c r="EB81" s="5">
        <v>10</v>
      </c>
      <c r="EC81" s="5">
        <v>10</v>
      </c>
      <c r="ED81" s="79"/>
      <c r="EE81" s="78" t="s">
        <v>2344</v>
      </c>
      <c r="EF81" s="5">
        <v>10</v>
      </c>
      <c r="EG81" s="5"/>
      <c r="EH81" s="79"/>
      <c r="EI81" s="78"/>
      <c r="EJ81" s="5"/>
      <c r="EK81" s="5"/>
      <c r="EL81" s="79"/>
      <c r="EM81" s="78"/>
      <c r="EN81" s="5"/>
      <c r="EO81" s="5"/>
      <c r="EP81" s="79"/>
      <c r="EQ81" s="78"/>
      <c r="ER81" s="5"/>
      <c r="ES81" s="5"/>
      <c r="ET81" s="79"/>
      <c r="EU81" s="78">
        <v>3250</v>
      </c>
      <c r="EV81" s="79"/>
      <c r="EW81" s="78">
        <v>0</v>
      </c>
      <c r="EX81" s="5">
        <v>0</v>
      </c>
      <c r="EY81" s="79">
        <v>0</v>
      </c>
      <c r="EZ81" s="81"/>
      <c r="FA81" s="78">
        <v>10.1</v>
      </c>
      <c r="FB81" s="79"/>
      <c r="FC81" s="89"/>
      <c r="FD81" s="90"/>
      <c r="FE81" s="91"/>
      <c r="FF81" s="92"/>
      <c r="FG81" s="86">
        <v>332.98509999999999</v>
      </c>
      <c r="FH81" s="80">
        <v>290.05129999999997</v>
      </c>
      <c r="FI81" s="79">
        <f>AF80</f>
        <v>314</v>
      </c>
    </row>
    <row r="82" spans="1:190" s="69" customFormat="1">
      <c r="A82" s="57"/>
      <c r="B82" s="58"/>
      <c r="C82" s="58"/>
      <c r="D82" s="58"/>
      <c r="E82" s="58"/>
      <c r="F82" s="59"/>
      <c r="G82" s="59"/>
      <c r="H82" s="59"/>
      <c r="I82" s="60"/>
      <c r="J82" s="57"/>
      <c r="K82" s="59"/>
      <c r="L82" s="59"/>
      <c r="M82" s="61" t="s">
        <v>2345</v>
      </c>
      <c r="N82" s="59"/>
      <c r="O82" s="59"/>
      <c r="P82" s="59"/>
      <c r="Q82" s="59"/>
      <c r="R82" s="59"/>
      <c r="S82" s="59"/>
      <c r="T82" s="59"/>
      <c r="U82" s="59"/>
      <c r="V82" s="59"/>
      <c r="W82" s="59"/>
      <c r="X82" s="59"/>
      <c r="Y82" s="59"/>
      <c r="Z82" s="59"/>
      <c r="AA82" s="59"/>
      <c r="AB82" s="59"/>
      <c r="AC82" s="59"/>
      <c r="AD82" s="61" t="str">
        <f>$M82</f>
        <v>2022 Ford Mustand Mach-E GT</v>
      </c>
      <c r="AE82" s="59"/>
      <c r="AF82" s="59"/>
      <c r="AG82" s="59"/>
      <c r="AH82" s="59"/>
      <c r="AI82" s="59"/>
      <c r="AJ82" s="59"/>
      <c r="AK82" s="59"/>
      <c r="AL82" s="59"/>
      <c r="AM82" s="59"/>
      <c r="AN82" s="59"/>
      <c r="AO82" s="59"/>
      <c r="AP82" s="59"/>
      <c r="AQ82" s="59"/>
      <c r="AR82" s="62"/>
      <c r="AS82" s="57"/>
      <c r="AT82" s="63" t="str">
        <f>$M82</f>
        <v>2022 Ford Mustand Mach-E GT</v>
      </c>
      <c r="AU82" s="57"/>
      <c r="AV82" s="59"/>
      <c r="AW82" s="59"/>
      <c r="AX82" s="59"/>
      <c r="AY82" s="59"/>
      <c r="AZ82" s="59"/>
      <c r="BA82" s="59"/>
      <c r="BB82" s="59"/>
      <c r="BC82" s="59"/>
      <c r="BD82" s="59"/>
      <c r="BE82" s="59"/>
      <c r="BF82" s="59"/>
      <c r="BG82" s="59"/>
      <c r="BH82" s="59"/>
      <c r="BI82" s="61" t="str">
        <f>$M82</f>
        <v>2022 Ford Mustand Mach-E GT</v>
      </c>
      <c r="BJ82" s="59"/>
      <c r="BK82" s="59"/>
      <c r="BL82" s="59"/>
      <c r="BM82" s="62"/>
      <c r="BN82" s="57"/>
      <c r="BO82" s="59"/>
      <c r="BP82" s="59"/>
      <c r="BQ82" s="1"/>
      <c r="BR82" s="1"/>
      <c r="BS82" s="59"/>
      <c r="BT82" s="64"/>
      <c r="BU82" s="1"/>
      <c r="BV82" s="59"/>
      <c r="BW82" s="65" t="s">
        <v>1986</v>
      </c>
      <c r="BX82" s="59"/>
      <c r="BY82" s="61" t="str">
        <f>$M82</f>
        <v>2022 Ford Mustand Mach-E GT</v>
      </c>
      <c r="BZ82" s="59"/>
      <c r="CA82" s="59"/>
      <c r="CB82" s="59"/>
      <c r="CC82" s="59"/>
      <c r="CD82" s="59"/>
      <c r="CE82" s="66" t="s">
        <v>1986</v>
      </c>
      <c r="CF82" s="59"/>
      <c r="CG82" s="59"/>
      <c r="CH82" s="59"/>
      <c r="CI82" s="59"/>
      <c r="CJ82" s="59"/>
      <c r="CK82" s="59"/>
      <c r="CL82" s="59"/>
      <c r="CM82" s="59"/>
      <c r="CN82" s="59"/>
      <c r="CO82" s="61" t="str">
        <f>$M82</f>
        <v>2022 Ford Mustand Mach-E GT</v>
      </c>
      <c r="CP82" s="59"/>
      <c r="CQ82" s="59"/>
      <c r="CR82" s="59"/>
      <c r="CS82" s="59"/>
      <c r="CT82" s="59"/>
      <c r="CU82" s="59"/>
      <c r="CV82" s="59"/>
      <c r="CW82" s="59"/>
      <c r="CX82" s="59"/>
      <c r="CY82" s="59"/>
      <c r="CZ82" s="59"/>
      <c r="DA82" s="59"/>
      <c r="DB82" s="59"/>
      <c r="DC82" s="59"/>
      <c r="DD82" s="59"/>
      <c r="DE82" s="59"/>
      <c r="DF82" s="61" t="str">
        <f>$M82</f>
        <v>2022 Ford Mustand Mach-E GT</v>
      </c>
      <c r="DG82" s="59"/>
      <c r="DH82" s="59"/>
      <c r="DI82" s="59"/>
      <c r="DJ82" s="59"/>
      <c r="DK82" s="59"/>
      <c r="DL82" s="59"/>
      <c r="DM82" s="59"/>
      <c r="DN82" s="59"/>
      <c r="DO82" s="59"/>
      <c r="DP82" s="59"/>
      <c r="DQ82" s="59"/>
      <c r="DR82" s="61"/>
      <c r="DS82" s="61"/>
      <c r="DT82" s="61"/>
      <c r="DU82" s="61"/>
      <c r="DV82" s="61"/>
      <c r="DW82" s="61" t="str">
        <f>$M82</f>
        <v>2022 Ford Mustand Mach-E GT</v>
      </c>
      <c r="DX82" s="61"/>
      <c r="DY82" s="61"/>
      <c r="DZ82" s="61"/>
      <c r="EA82" s="67"/>
      <c r="EB82" s="61"/>
      <c r="EC82" s="61"/>
      <c r="ED82" s="60"/>
      <c r="EE82" s="68"/>
      <c r="EF82" s="61"/>
      <c r="EG82" s="61"/>
      <c r="EH82" s="60"/>
      <c r="EI82" s="68"/>
      <c r="EK82" s="66" t="s">
        <v>1986</v>
      </c>
      <c r="EL82" s="60" t="str">
        <f>$M82</f>
        <v>2022 Ford Mustand Mach-E GT</v>
      </c>
      <c r="EM82" s="70"/>
      <c r="EN82" s="71"/>
      <c r="EO82" s="71"/>
      <c r="EP82" s="72"/>
      <c r="EQ82" s="73"/>
      <c r="ET82" s="74"/>
      <c r="EU82" s="73"/>
      <c r="EV82" s="74"/>
      <c r="EW82" s="73"/>
      <c r="EY82" s="74"/>
      <c r="EZ82" s="75"/>
      <c r="FA82" s="68" t="str">
        <f>$M82</f>
        <v>2022 Ford Mustand Mach-E GT</v>
      </c>
      <c r="FB82" s="74"/>
      <c r="FC82" s="75"/>
      <c r="FD82" s="68"/>
      <c r="FE82" s="61"/>
      <c r="FF82" s="60"/>
      <c r="FG82" s="76"/>
      <c r="FH82" s="77"/>
      <c r="FI82" s="74"/>
      <c r="FJ82" s="61"/>
      <c r="FK82" s="61"/>
      <c r="FL82" s="61"/>
      <c r="FM82" s="61"/>
      <c r="FN82" s="61"/>
      <c r="FO82" s="61"/>
      <c r="FP82" s="61"/>
      <c r="FQ82" s="61"/>
      <c r="FR82" s="61"/>
      <c r="FS82" s="61"/>
      <c r="FT82" s="61"/>
      <c r="FU82" s="61"/>
      <c r="FV82" s="61"/>
      <c r="FW82" s="61"/>
      <c r="FX82" s="61"/>
      <c r="FY82" s="61"/>
      <c r="FZ82" s="61"/>
      <c r="GA82" s="61"/>
      <c r="GB82" s="61"/>
      <c r="GD82" s="61"/>
      <c r="GE82" s="61"/>
      <c r="GF82" s="61"/>
      <c r="GG82" s="61"/>
      <c r="GH82" s="61"/>
    </row>
    <row r="83" spans="1:190" s="69" customFormat="1">
      <c r="A83" s="78">
        <v>2022</v>
      </c>
      <c r="B83" s="5" t="s">
        <v>642</v>
      </c>
      <c r="C83" s="5" t="s">
        <v>643</v>
      </c>
      <c r="D83" s="5" t="s">
        <v>2346</v>
      </c>
      <c r="E83" s="5" t="s">
        <v>645</v>
      </c>
      <c r="F83" s="5">
        <v>119</v>
      </c>
      <c r="G83" s="80">
        <v>0</v>
      </c>
      <c r="H83" s="5"/>
      <c r="I83" s="79" t="s">
        <v>2173</v>
      </c>
      <c r="J83" s="78">
        <v>90</v>
      </c>
      <c r="K83" s="5">
        <v>77</v>
      </c>
      <c r="L83" s="5">
        <v>84</v>
      </c>
      <c r="M83" s="5">
        <v>128.6</v>
      </c>
      <c r="N83" s="5">
        <v>110.6</v>
      </c>
      <c r="O83" s="5">
        <v>119.8244</v>
      </c>
      <c r="P83" s="5">
        <v>90.02</v>
      </c>
      <c r="Q83" s="5">
        <v>77.42</v>
      </c>
      <c r="R83" s="5">
        <v>83.877099999999999</v>
      </c>
      <c r="V83" s="5" t="s">
        <v>167</v>
      </c>
      <c r="W83" s="5" t="s">
        <v>168</v>
      </c>
      <c r="X83" s="5"/>
      <c r="Y83" s="5">
        <v>1</v>
      </c>
      <c r="Z83" s="5" t="s">
        <v>170</v>
      </c>
      <c r="AA83" s="5" t="s">
        <v>170</v>
      </c>
      <c r="AB83" s="5" t="s">
        <v>167</v>
      </c>
      <c r="AC83" s="5" t="s">
        <v>276</v>
      </c>
      <c r="AD83" s="5"/>
      <c r="AE83" s="5"/>
      <c r="AF83" s="5">
        <v>270</v>
      </c>
      <c r="AG83" s="5" t="s">
        <v>2021</v>
      </c>
      <c r="AH83" s="5" t="s">
        <v>2022</v>
      </c>
      <c r="AI83" s="5" t="s">
        <v>175</v>
      </c>
      <c r="AJ83" s="5" t="s">
        <v>176</v>
      </c>
      <c r="AK83" s="5" t="s">
        <v>170</v>
      </c>
      <c r="AL83" s="5" t="s">
        <v>177</v>
      </c>
      <c r="AM83" s="5"/>
      <c r="AN83" s="5"/>
      <c r="AO83" s="5">
        <v>101</v>
      </c>
      <c r="AP83" s="5">
        <v>24</v>
      </c>
      <c r="AQ83" s="5"/>
      <c r="AR83" s="79"/>
      <c r="AS83" s="78">
        <v>800</v>
      </c>
      <c r="AT83" s="81">
        <v>800</v>
      </c>
      <c r="AU83" s="78"/>
      <c r="AV83" s="5"/>
      <c r="AW83" s="5"/>
      <c r="AX83" s="5"/>
      <c r="AY83" s="5"/>
      <c r="AZ83" s="5"/>
      <c r="BA83" s="5"/>
      <c r="BB83" s="5"/>
      <c r="BC83" s="5"/>
      <c r="BD83" s="5"/>
      <c r="BE83" s="5"/>
      <c r="BF83" s="5"/>
      <c r="BG83" s="5"/>
      <c r="BH83" s="5"/>
      <c r="BI83" s="5"/>
      <c r="BJ83" s="5"/>
      <c r="BK83" s="5"/>
      <c r="BL83" s="5"/>
      <c r="BM83" s="79"/>
      <c r="BN83" s="82"/>
      <c r="BO83" s="5"/>
      <c r="BP83" s="5"/>
      <c r="BQ83" s="5">
        <v>31</v>
      </c>
      <c r="BR83" s="5" t="s">
        <v>431</v>
      </c>
      <c r="BT83" s="5" t="s">
        <v>2287</v>
      </c>
      <c r="BU83" s="83">
        <v>44544</v>
      </c>
      <c r="BV83" s="5">
        <v>30587</v>
      </c>
      <c r="BW83" s="6"/>
      <c r="BX83" s="5" t="s">
        <v>170</v>
      </c>
      <c r="BY83" s="5" t="s">
        <v>170</v>
      </c>
      <c r="BZ83" s="5"/>
      <c r="CA83" s="5"/>
      <c r="CB83" s="5" t="s">
        <v>170</v>
      </c>
      <c r="CC83" s="5" t="s">
        <v>170</v>
      </c>
      <c r="CD83" s="5"/>
      <c r="CE83" s="5"/>
      <c r="CF83" s="5"/>
      <c r="CG83" s="5"/>
      <c r="CH83" s="5"/>
      <c r="CI83" s="5"/>
      <c r="CJ83" s="5"/>
      <c r="CK83" s="5" t="s">
        <v>183</v>
      </c>
      <c r="CL83" s="5"/>
      <c r="CM83" s="5">
        <v>1</v>
      </c>
      <c r="CN83" s="5" t="s">
        <v>184</v>
      </c>
      <c r="CO83" s="5"/>
      <c r="CP83" s="5">
        <v>404</v>
      </c>
      <c r="CQ83" s="5">
        <v>288</v>
      </c>
      <c r="CR83" s="5">
        <v>166</v>
      </c>
      <c r="CS83" s="5" t="s">
        <v>185</v>
      </c>
      <c r="CT83" s="5"/>
      <c r="CU83" s="5"/>
      <c r="CV83" s="5" t="s">
        <v>186</v>
      </c>
      <c r="CW83" s="5"/>
      <c r="CX83" s="5" t="s">
        <v>187</v>
      </c>
      <c r="CY83" s="5" t="s">
        <v>170</v>
      </c>
      <c r="CZ83" s="5"/>
      <c r="DA83" s="5"/>
      <c r="DB83" s="5"/>
      <c r="DC83" s="5" t="s">
        <v>2319</v>
      </c>
      <c r="DD83" s="5">
        <v>2</v>
      </c>
      <c r="DE83" s="5" t="s">
        <v>522</v>
      </c>
      <c r="DF83" s="5" t="s">
        <v>2320</v>
      </c>
      <c r="DG83" s="5" t="s">
        <v>2347</v>
      </c>
      <c r="DH83" s="5"/>
      <c r="DI83" s="5"/>
      <c r="DJ83" s="5"/>
      <c r="DK83" s="5"/>
      <c r="DL83" s="5" t="s">
        <v>170</v>
      </c>
      <c r="DM83" s="5" t="s">
        <v>169</v>
      </c>
      <c r="DN83" s="5"/>
      <c r="DO83" s="5"/>
      <c r="DP83" s="5" t="s">
        <v>170</v>
      </c>
      <c r="DQ83" s="5" t="s">
        <v>207</v>
      </c>
      <c r="DR83" s="5"/>
      <c r="DS83" s="5"/>
      <c r="DT83" s="5"/>
      <c r="DU83" s="5"/>
      <c r="DV83" s="5"/>
      <c r="DW83" s="5"/>
      <c r="DX83" s="5"/>
      <c r="DY83" s="5"/>
      <c r="DZ83" s="5"/>
      <c r="EA83" s="85"/>
      <c r="EB83" s="5">
        <v>10</v>
      </c>
      <c r="EC83" s="5">
        <v>10</v>
      </c>
      <c r="ED83" s="79"/>
      <c r="EE83" s="78" t="s">
        <v>2348</v>
      </c>
      <c r="EF83" s="5">
        <v>10</v>
      </c>
      <c r="EG83" s="5"/>
      <c r="EH83" s="79"/>
      <c r="EI83" s="78"/>
      <c r="EJ83" s="5"/>
      <c r="EK83" s="5"/>
      <c r="EL83" s="79"/>
      <c r="EM83" s="78"/>
      <c r="EN83" s="5"/>
      <c r="EO83" s="5"/>
      <c r="EP83" s="79"/>
      <c r="EQ83" s="78"/>
      <c r="ER83" s="5"/>
      <c r="ES83" s="5"/>
      <c r="ET83" s="79"/>
      <c r="EU83" s="78">
        <v>2500</v>
      </c>
      <c r="EV83" s="79"/>
      <c r="EW83" s="78">
        <v>0</v>
      </c>
      <c r="EX83" s="5">
        <v>0</v>
      </c>
      <c r="EY83" s="79">
        <v>0</v>
      </c>
      <c r="EZ83" s="81"/>
      <c r="FA83" s="78">
        <v>10.3</v>
      </c>
      <c r="FB83" s="79"/>
      <c r="FC83" s="89"/>
      <c r="FD83" s="90"/>
      <c r="FE83" s="91"/>
      <c r="FF83" s="92"/>
      <c r="FG83" s="86">
        <v>288.08709999999996</v>
      </c>
      <c r="FH83" s="80">
        <v>247.8672</v>
      </c>
      <c r="FI83" s="87">
        <f>AF83</f>
        <v>270</v>
      </c>
    </row>
    <row r="84" spans="1:190" s="69" customFormat="1" ht="15" thickBot="1">
      <c r="A84" s="78">
        <v>2022</v>
      </c>
      <c r="B84" s="5" t="s">
        <v>642</v>
      </c>
      <c r="C84" s="5" t="s">
        <v>643</v>
      </c>
      <c r="D84" s="5" t="s">
        <v>2346</v>
      </c>
      <c r="E84" s="5" t="s">
        <v>645</v>
      </c>
      <c r="F84" s="5">
        <v>119</v>
      </c>
      <c r="G84" s="80">
        <v>0</v>
      </c>
      <c r="H84" s="5"/>
      <c r="I84" s="79" t="s">
        <v>2173</v>
      </c>
      <c r="J84" s="78">
        <v>37</v>
      </c>
      <c r="K84" s="5">
        <v>44</v>
      </c>
      <c r="L84" s="5">
        <v>40</v>
      </c>
      <c r="M84" s="5">
        <v>26.2</v>
      </c>
      <c r="N84" s="5">
        <v>30.5</v>
      </c>
      <c r="O84" s="5">
        <v>28.135000000000002</v>
      </c>
      <c r="P84" s="5">
        <v>37.428600000000003</v>
      </c>
      <c r="Q84" s="5">
        <v>43.571399999999997</v>
      </c>
      <c r="R84" s="5">
        <v>40.192900000000002</v>
      </c>
      <c r="V84" s="5" t="s">
        <v>167</v>
      </c>
      <c r="W84" s="5" t="s">
        <v>168</v>
      </c>
      <c r="X84" s="5"/>
      <c r="Y84" s="5">
        <v>1</v>
      </c>
      <c r="Z84" s="5" t="s">
        <v>170</v>
      </c>
      <c r="AA84" s="5" t="s">
        <v>170</v>
      </c>
      <c r="AB84" s="5" t="s">
        <v>167</v>
      </c>
      <c r="AC84" s="5" t="s">
        <v>276</v>
      </c>
      <c r="AD84" s="5"/>
      <c r="AE84" s="5"/>
      <c r="AF84" s="5">
        <v>270</v>
      </c>
      <c r="AG84" s="5" t="s">
        <v>2021</v>
      </c>
      <c r="AH84" s="5" t="s">
        <v>2022</v>
      </c>
      <c r="AI84" s="5" t="s">
        <v>2023</v>
      </c>
      <c r="AJ84" s="5" t="s">
        <v>2024</v>
      </c>
      <c r="AK84" s="5" t="s">
        <v>170</v>
      </c>
      <c r="AL84" s="5" t="s">
        <v>177</v>
      </c>
      <c r="AM84" s="5"/>
      <c r="AN84" s="5"/>
      <c r="AO84" s="5">
        <v>101</v>
      </c>
      <c r="AP84" s="5">
        <v>24</v>
      </c>
      <c r="AQ84" s="5"/>
      <c r="AR84" s="79"/>
      <c r="AS84" s="78">
        <v>800</v>
      </c>
      <c r="AT84" s="81">
        <v>800</v>
      </c>
      <c r="AU84" s="78"/>
      <c r="AV84" s="5"/>
      <c r="AW84" s="5"/>
      <c r="AX84" s="5"/>
      <c r="AY84" s="5"/>
      <c r="AZ84" s="5"/>
      <c r="BA84" s="5"/>
      <c r="BB84" s="5"/>
      <c r="BC84" s="5"/>
      <c r="BD84" s="5"/>
      <c r="BE84" s="5"/>
      <c r="BF84" s="5"/>
      <c r="BG84" s="5"/>
      <c r="BH84" s="5"/>
      <c r="BI84" s="5"/>
      <c r="BJ84" s="5"/>
      <c r="BK84" s="5"/>
      <c r="BL84" s="5"/>
      <c r="BM84" s="79"/>
      <c r="BN84" s="82"/>
      <c r="BO84" s="5"/>
      <c r="BP84" s="5"/>
      <c r="BQ84" s="5">
        <v>31</v>
      </c>
      <c r="BR84" s="5" t="s">
        <v>431</v>
      </c>
      <c r="BS84"/>
      <c r="BT84" s="5" t="s">
        <v>2287</v>
      </c>
      <c r="BU84" s="83">
        <v>44544</v>
      </c>
      <c r="BV84" s="5">
        <v>30587</v>
      </c>
      <c r="BW84" s="6"/>
      <c r="BX84" s="5" t="s">
        <v>170</v>
      </c>
      <c r="BY84" s="5" t="s">
        <v>170</v>
      </c>
      <c r="BZ84" s="5"/>
      <c r="CA84" s="5"/>
      <c r="CB84" s="5" t="s">
        <v>170</v>
      </c>
      <c r="CC84" s="5" t="s">
        <v>170</v>
      </c>
      <c r="CD84" s="5"/>
      <c r="CE84" s="5"/>
      <c r="CF84" s="5"/>
      <c r="CG84" s="5"/>
      <c r="CH84" s="5"/>
      <c r="CI84" s="5"/>
      <c r="CJ84" s="5"/>
      <c r="CK84" s="5" t="s">
        <v>183</v>
      </c>
      <c r="CL84" s="5"/>
      <c r="CM84" s="5">
        <v>1</v>
      </c>
      <c r="CN84" s="5" t="s">
        <v>184</v>
      </c>
      <c r="CO84" s="5"/>
      <c r="CP84" s="5">
        <v>404</v>
      </c>
      <c r="CQ84" s="5">
        <v>288</v>
      </c>
      <c r="CR84" s="5">
        <v>166</v>
      </c>
      <c r="CS84" s="5" t="s">
        <v>185</v>
      </c>
      <c r="CT84" s="5"/>
      <c r="CU84" s="5"/>
      <c r="CV84" s="5" t="s">
        <v>186</v>
      </c>
      <c r="CW84" s="5"/>
      <c r="CX84" s="5" t="s">
        <v>187</v>
      </c>
      <c r="CY84" s="5" t="s">
        <v>170</v>
      </c>
      <c r="CZ84" s="5"/>
      <c r="DA84" s="5"/>
      <c r="DB84" s="5"/>
      <c r="DC84" s="5" t="s">
        <v>2319</v>
      </c>
      <c r="DD84" s="5">
        <v>2</v>
      </c>
      <c r="DE84" s="5" t="s">
        <v>522</v>
      </c>
      <c r="DF84" s="5" t="s">
        <v>2320</v>
      </c>
      <c r="DG84" s="5" t="s">
        <v>2347</v>
      </c>
      <c r="DH84" s="5"/>
      <c r="DI84" s="5"/>
      <c r="DJ84" s="5"/>
      <c r="DK84" s="5"/>
      <c r="DL84" s="5" t="s">
        <v>170</v>
      </c>
      <c r="DM84" s="5" t="s">
        <v>169</v>
      </c>
      <c r="DN84" s="5"/>
      <c r="DO84" s="5"/>
      <c r="DP84" s="5" t="s">
        <v>170</v>
      </c>
      <c r="DQ84" s="5" t="s">
        <v>207</v>
      </c>
      <c r="DR84" s="5"/>
      <c r="DS84" s="5"/>
      <c r="DT84" s="5"/>
      <c r="DU84" s="5"/>
      <c r="DV84" s="5"/>
      <c r="DW84" s="5"/>
      <c r="DX84" s="5"/>
      <c r="DY84" s="5"/>
      <c r="DZ84" s="5"/>
      <c r="EA84" s="85"/>
      <c r="EB84" s="5">
        <v>10</v>
      </c>
      <c r="EC84" s="5">
        <v>10</v>
      </c>
      <c r="ED84" s="79"/>
      <c r="EE84" s="78" t="s">
        <v>2348</v>
      </c>
      <c r="EF84" s="5">
        <v>10</v>
      </c>
      <c r="EG84" s="5"/>
      <c r="EH84" s="79"/>
      <c r="EI84" s="78"/>
      <c r="EJ84" s="5"/>
      <c r="EK84" s="5"/>
      <c r="EL84" s="79"/>
      <c r="EM84" s="78"/>
      <c r="EN84" s="5"/>
      <c r="EO84" s="5"/>
      <c r="EP84" s="79"/>
      <c r="EQ84" s="78"/>
      <c r="ER84" s="5"/>
      <c r="ES84" s="5"/>
      <c r="ET84" s="79"/>
      <c r="EU84" s="78">
        <v>2500</v>
      </c>
      <c r="EV84" s="79"/>
      <c r="EW84" s="78">
        <v>0</v>
      </c>
      <c r="EX84" s="5">
        <v>0</v>
      </c>
      <c r="EY84" s="79">
        <v>0</v>
      </c>
      <c r="EZ84" s="81"/>
      <c r="FA84" s="78">
        <v>10.3</v>
      </c>
      <c r="FB84" s="79"/>
      <c r="FC84" s="89"/>
      <c r="FD84" s="90"/>
      <c r="FE84" s="91"/>
      <c r="FF84" s="92"/>
      <c r="FG84" s="86">
        <v>288.08709999999996</v>
      </c>
      <c r="FH84" s="80">
        <v>247.8672</v>
      </c>
      <c r="FI84" s="79">
        <f>AF83</f>
        <v>270</v>
      </c>
    </row>
    <row r="85" spans="1:190" s="69" customFormat="1">
      <c r="A85" s="57"/>
      <c r="B85" s="58"/>
      <c r="C85" s="58"/>
      <c r="D85" s="58"/>
      <c r="E85" s="58"/>
      <c r="F85" s="59"/>
      <c r="G85" s="59"/>
      <c r="H85" s="59"/>
      <c r="I85" s="60"/>
      <c r="J85" s="57"/>
      <c r="K85" s="59"/>
      <c r="L85" s="59"/>
      <c r="M85" s="61" t="s">
        <v>2349</v>
      </c>
      <c r="N85" s="59"/>
      <c r="O85" s="59"/>
      <c r="P85" s="59"/>
      <c r="Q85" s="59"/>
      <c r="R85" s="59"/>
      <c r="S85" s="59"/>
      <c r="T85" s="59"/>
      <c r="U85" s="59"/>
      <c r="V85" s="59"/>
      <c r="W85" s="59"/>
      <c r="X85" s="59"/>
      <c r="Y85" s="59"/>
      <c r="Z85" s="59"/>
      <c r="AA85" s="59"/>
      <c r="AB85" s="59"/>
      <c r="AC85" s="59"/>
      <c r="AD85" s="61" t="str">
        <f>$M85</f>
        <v>2022 Ford Mustand Mach-E GT Performance</v>
      </c>
      <c r="AE85" s="59"/>
      <c r="AF85" s="59"/>
      <c r="AG85" s="59"/>
      <c r="AH85" s="59"/>
      <c r="AI85" s="59"/>
      <c r="AJ85" s="59"/>
      <c r="AK85" s="59"/>
      <c r="AL85" s="59"/>
      <c r="AM85" s="59"/>
      <c r="AN85" s="59"/>
      <c r="AO85" s="59"/>
      <c r="AP85" s="59"/>
      <c r="AQ85" s="59"/>
      <c r="AR85" s="62"/>
      <c r="AS85" s="57"/>
      <c r="AT85" s="63" t="str">
        <f>$M85</f>
        <v>2022 Ford Mustand Mach-E GT Performance</v>
      </c>
      <c r="AU85" s="57"/>
      <c r="AV85" s="59"/>
      <c r="AW85" s="59"/>
      <c r="AX85" s="59"/>
      <c r="AY85" s="59"/>
      <c r="AZ85" s="59"/>
      <c r="BA85" s="59"/>
      <c r="BB85" s="59"/>
      <c r="BC85" s="59"/>
      <c r="BD85" s="59"/>
      <c r="BE85" s="59"/>
      <c r="BF85" s="59"/>
      <c r="BG85" s="59"/>
      <c r="BH85" s="59"/>
      <c r="BI85" s="61" t="str">
        <f>$M85</f>
        <v>2022 Ford Mustand Mach-E GT Performance</v>
      </c>
      <c r="BJ85" s="59"/>
      <c r="BK85" s="59"/>
      <c r="BL85" s="59"/>
      <c r="BM85" s="62"/>
      <c r="BN85" s="57"/>
      <c r="BO85" s="59"/>
      <c r="BP85" s="59"/>
      <c r="BQ85" s="1"/>
      <c r="BR85" s="1"/>
      <c r="BS85" s="59"/>
      <c r="BT85" s="64"/>
      <c r="BU85" s="1"/>
      <c r="BV85" s="59"/>
      <c r="BW85" s="65" t="s">
        <v>1986</v>
      </c>
      <c r="BX85" s="59"/>
      <c r="BY85" s="61" t="str">
        <f>$M85</f>
        <v>2022 Ford Mustand Mach-E GT Performance</v>
      </c>
      <c r="BZ85" s="59"/>
      <c r="CA85" s="59"/>
      <c r="CB85" s="59"/>
      <c r="CC85" s="59"/>
      <c r="CD85" s="59"/>
      <c r="CE85" s="66" t="s">
        <v>1986</v>
      </c>
      <c r="CF85" s="59"/>
      <c r="CG85" s="59"/>
      <c r="CH85" s="59"/>
      <c r="CI85" s="59"/>
      <c r="CJ85" s="59"/>
      <c r="CK85" s="59"/>
      <c r="CL85" s="59"/>
      <c r="CM85" s="59"/>
      <c r="CN85" s="59"/>
      <c r="CO85" s="61" t="str">
        <f>$M85</f>
        <v>2022 Ford Mustand Mach-E GT Performance</v>
      </c>
      <c r="CP85" s="59"/>
      <c r="CQ85" s="59"/>
      <c r="CR85" s="59"/>
      <c r="CS85" s="59"/>
      <c r="CT85" s="59"/>
      <c r="CU85" s="59"/>
      <c r="CV85" s="59"/>
      <c r="CW85" s="59"/>
      <c r="CX85" s="59"/>
      <c r="CY85" s="59"/>
      <c r="CZ85" s="59"/>
      <c r="DA85" s="59"/>
      <c r="DB85" s="59"/>
      <c r="DC85" s="59"/>
      <c r="DD85" s="59"/>
      <c r="DE85" s="59"/>
      <c r="DF85" s="61" t="str">
        <f>$M85</f>
        <v>2022 Ford Mustand Mach-E GT Performance</v>
      </c>
      <c r="DG85" s="59"/>
      <c r="DH85" s="59"/>
      <c r="DI85" s="59"/>
      <c r="DJ85" s="59"/>
      <c r="DK85" s="59"/>
      <c r="DL85" s="59"/>
      <c r="DM85" s="59"/>
      <c r="DN85" s="59"/>
      <c r="DO85" s="59"/>
      <c r="DP85" s="59"/>
      <c r="DQ85" s="59"/>
      <c r="DR85" s="61"/>
      <c r="DS85" s="61"/>
      <c r="DT85" s="61"/>
      <c r="DU85" s="61"/>
      <c r="DV85" s="61"/>
      <c r="DW85" s="61" t="str">
        <f>$M85</f>
        <v>2022 Ford Mustand Mach-E GT Performance</v>
      </c>
      <c r="DX85" s="61"/>
      <c r="DY85" s="61"/>
      <c r="DZ85" s="61"/>
      <c r="EA85" s="67"/>
      <c r="EB85" s="61"/>
      <c r="EC85" s="61"/>
      <c r="ED85" s="60"/>
      <c r="EE85" s="68"/>
      <c r="EF85" s="61"/>
      <c r="EG85" s="61"/>
      <c r="EH85" s="60"/>
      <c r="EI85" s="68"/>
      <c r="EK85" s="66" t="s">
        <v>1986</v>
      </c>
      <c r="EL85" s="60" t="str">
        <f>$M85</f>
        <v>2022 Ford Mustand Mach-E GT Performance</v>
      </c>
      <c r="EM85" s="70"/>
      <c r="EN85" s="71"/>
      <c r="EO85" s="71"/>
      <c r="EP85" s="72"/>
      <c r="EQ85" s="73"/>
      <c r="ET85" s="74"/>
      <c r="EU85" s="73"/>
      <c r="EV85" s="74"/>
      <c r="EW85" s="73"/>
      <c r="EY85" s="74"/>
      <c r="EZ85" s="75"/>
      <c r="FA85" s="68" t="str">
        <f>$M85</f>
        <v>2022 Ford Mustand Mach-E GT Performance</v>
      </c>
      <c r="FB85" s="74"/>
      <c r="FC85" s="75"/>
      <c r="FD85" s="68"/>
      <c r="FE85" s="61"/>
      <c r="FF85" s="60"/>
      <c r="FG85" s="76"/>
      <c r="FH85" s="77"/>
      <c r="FI85" s="74"/>
      <c r="FJ85" s="61"/>
      <c r="FK85" s="61"/>
      <c r="FL85" s="61"/>
      <c r="FM85" s="61"/>
      <c r="FN85" s="61"/>
      <c r="FO85" s="61"/>
      <c r="FP85" s="61"/>
      <c r="FQ85" s="61"/>
      <c r="FR85" s="61"/>
      <c r="FS85" s="61"/>
      <c r="FT85" s="61"/>
      <c r="FU85" s="61"/>
      <c r="FV85" s="61"/>
      <c r="FW85" s="61"/>
      <c r="FX85" s="61"/>
      <c r="FY85" s="61"/>
      <c r="FZ85" s="61"/>
      <c r="GA85" s="61"/>
      <c r="GB85" s="61"/>
      <c r="GD85" s="61"/>
      <c r="GE85" s="61"/>
      <c r="GF85" s="61"/>
      <c r="GG85" s="61"/>
      <c r="GH85" s="61"/>
    </row>
    <row r="86" spans="1:190" s="69" customFormat="1">
      <c r="A86" s="78">
        <v>2022</v>
      </c>
      <c r="B86" s="5" t="s">
        <v>642</v>
      </c>
      <c r="C86" s="5" t="s">
        <v>643</v>
      </c>
      <c r="D86" s="5" t="s">
        <v>2350</v>
      </c>
      <c r="E86" s="5" t="s">
        <v>645</v>
      </c>
      <c r="F86" s="5">
        <v>118</v>
      </c>
      <c r="G86" s="80">
        <v>0</v>
      </c>
      <c r="H86" s="5"/>
      <c r="I86" s="79" t="s">
        <v>2173</v>
      </c>
      <c r="J86" s="78">
        <v>88</v>
      </c>
      <c r="K86" s="5">
        <v>75</v>
      </c>
      <c r="L86" s="5">
        <v>82</v>
      </c>
      <c r="M86" s="5">
        <v>125.8</v>
      </c>
      <c r="N86" s="5">
        <v>107.6</v>
      </c>
      <c r="O86" s="5">
        <v>116.902</v>
      </c>
      <c r="P86" s="5">
        <v>88.06</v>
      </c>
      <c r="Q86" s="5">
        <v>75.319999999999993</v>
      </c>
      <c r="R86" s="5">
        <v>81.831400000000002</v>
      </c>
      <c r="V86" s="5" t="s">
        <v>167</v>
      </c>
      <c r="W86" s="5" t="s">
        <v>168</v>
      </c>
      <c r="X86" s="5"/>
      <c r="Y86" s="5">
        <v>1</v>
      </c>
      <c r="Z86" s="5" t="s">
        <v>170</v>
      </c>
      <c r="AA86" s="5" t="s">
        <v>170</v>
      </c>
      <c r="AB86" s="5" t="s">
        <v>167</v>
      </c>
      <c r="AC86" s="5" t="s">
        <v>276</v>
      </c>
      <c r="AD86" s="5"/>
      <c r="AE86" s="5"/>
      <c r="AF86" s="5">
        <v>260</v>
      </c>
      <c r="AG86" s="5" t="s">
        <v>2021</v>
      </c>
      <c r="AH86" s="5" t="s">
        <v>2022</v>
      </c>
      <c r="AI86" s="5" t="s">
        <v>175</v>
      </c>
      <c r="AJ86" s="5" t="s">
        <v>176</v>
      </c>
      <c r="AK86" s="5" t="s">
        <v>170</v>
      </c>
      <c r="AL86" s="5" t="s">
        <v>177</v>
      </c>
      <c r="AM86" s="5"/>
      <c r="AN86" s="5"/>
      <c r="AO86" s="5">
        <v>101</v>
      </c>
      <c r="AP86" s="5">
        <v>24</v>
      </c>
      <c r="AQ86" s="5"/>
      <c r="AR86" s="79"/>
      <c r="AS86" s="78">
        <v>800</v>
      </c>
      <c r="AT86" s="81">
        <v>800</v>
      </c>
      <c r="AU86" s="78"/>
      <c r="AV86" s="5"/>
      <c r="AW86" s="5"/>
      <c r="AX86" s="5"/>
      <c r="AY86" s="5"/>
      <c r="AZ86" s="5"/>
      <c r="BA86" s="5"/>
      <c r="BB86" s="5"/>
      <c r="BC86" s="5"/>
      <c r="BD86" s="5"/>
      <c r="BE86" s="5"/>
      <c r="BF86" s="5"/>
      <c r="BG86" s="5"/>
      <c r="BH86" s="5"/>
      <c r="BI86" s="5"/>
      <c r="BJ86" s="5"/>
      <c r="BK86" s="5"/>
      <c r="BL86" s="5"/>
      <c r="BM86" s="79"/>
      <c r="BN86" s="82"/>
      <c r="BO86" s="5"/>
      <c r="BP86" s="5"/>
      <c r="BQ86" s="5">
        <v>31</v>
      </c>
      <c r="BR86" s="5" t="s">
        <v>431</v>
      </c>
      <c r="BT86" s="5" t="s">
        <v>2287</v>
      </c>
      <c r="BU86" s="83">
        <v>44544</v>
      </c>
      <c r="BV86" s="5">
        <v>30581</v>
      </c>
      <c r="BW86" s="6"/>
      <c r="BX86" s="5" t="s">
        <v>170</v>
      </c>
      <c r="BY86" s="5" t="s">
        <v>170</v>
      </c>
      <c r="BZ86" s="5"/>
      <c r="CA86" s="5"/>
      <c r="CB86" s="5" t="s">
        <v>170</v>
      </c>
      <c r="CC86" s="5" t="s">
        <v>170</v>
      </c>
      <c r="CD86" s="5"/>
      <c r="CE86" s="5"/>
      <c r="CF86" s="5"/>
      <c r="CG86" s="5"/>
      <c r="CH86" s="5"/>
      <c r="CI86" s="5"/>
      <c r="CJ86" s="5"/>
      <c r="CK86" s="5" t="s">
        <v>183</v>
      </c>
      <c r="CL86" s="5"/>
      <c r="CM86" s="5">
        <v>1</v>
      </c>
      <c r="CN86" s="5" t="s">
        <v>184</v>
      </c>
      <c r="CO86" s="5"/>
      <c r="CP86" s="5">
        <v>404</v>
      </c>
      <c r="CQ86" s="5">
        <v>288</v>
      </c>
      <c r="CR86" s="5">
        <v>166</v>
      </c>
      <c r="CS86" s="5" t="s">
        <v>185</v>
      </c>
      <c r="CT86" s="5"/>
      <c r="CU86" s="5"/>
      <c r="CV86" s="5" t="s">
        <v>186</v>
      </c>
      <c r="CW86" s="5"/>
      <c r="CX86" s="5" t="s">
        <v>187</v>
      </c>
      <c r="CY86" s="5" t="s">
        <v>170</v>
      </c>
      <c r="CZ86" s="5"/>
      <c r="DA86" s="5"/>
      <c r="DB86" s="5"/>
      <c r="DC86" s="5" t="s">
        <v>2319</v>
      </c>
      <c r="DD86" s="5">
        <v>2</v>
      </c>
      <c r="DE86" s="5" t="s">
        <v>522</v>
      </c>
      <c r="DF86" s="5" t="s">
        <v>2320</v>
      </c>
      <c r="DG86" s="5">
        <v>179</v>
      </c>
      <c r="DH86" s="5"/>
      <c r="DI86" s="5"/>
      <c r="DJ86" s="5"/>
      <c r="DK86" s="5"/>
      <c r="DL86" s="5" t="s">
        <v>170</v>
      </c>
      <c r="DM86" s="5" t="s">
        <v>169</v>
      </c>
      <c r="DN86" s="5"/>
      <c r="DO86" s="5"/>
      <c r="DP86" s="5" t="s">
        <v>170</v>
      </c>
      <c r="DQ86" s="5" t="s">
        <v>207</v>
      </c>
      <c r="DR86" s="5"/>
      <c r="DS86" s="5"/>
      <c r="DT86" s="5"/>
      <c r="DU86" s="5"/>
      <c r="DV86" s="5"/>
      <c r="DW86" s="5"/>
      <c r="DX86" s="5"/>
      <c r="DY86" s="5"/>
      <c r="DZ86" s="5"/>
      <c r="EA86" s="85"/>
      <c r="EB86" s="5">
        <v>10</v>
      </c>
      <c r="EC86" s="5">
        <v>10</v>
      </c>
      <c r="ED86" s="79"/>
      <c r="EE86" s="78" t="s">
        <v>2348</v>
      </c>
      <c r="EF86" s="5">
        <v>10</v>
      </c>
      <c r="EG86" s="5"/>
      <c r="EH86" s="79"/>
      <c r="EI86" s="78"/>
      <c r="EJ86" s="5"/>
      <c r="EK86" s="5"/>
      <c r="EL86" s="79"/>
      <c r="EM86" s="78"/>
      <c r="EN86" s="5"/>
      <c r="EO86" s="5"/>
      <c r="EP86" s="79"/>
      <c r="EQ86" s="78"/>
      <c r="ER86" s="5"/>
      <c r="ES86" s="5"/>
      <c r="ET86" s="79"/>
      <c r="EU86" s="78">
        <v>2500</v>
      </c>
      <c r="EV86" s="79"/>
      <c r="EW86" s="78">
        <v>0</v>
      </c>
      <c r="EX86" s="5">
        <v>0</v>
      </c>
      <c r="EY86" s="79">
        <v>0</v>
      </c>
      <c r="EZ86" s="81"/>
      <c r="FA86" s="78">
        <v>10.1</v>
      </c>
      <c r="FB86" s="79"/>
      <c r="FC86" s="89"/>
      <c r="FD86" s="90"/>
      <c r="FE86" s="91"/>
      <c r="FF86" s="92"/>
      <c r="FG86" s="86">
        <v>278.16337607251921</v>
      </c>
      <c r="FH86" s="80">
        <v>237.80031813358761</v>
      </c>
      <c r="FI86" s="87">
        <f>AF86</f>
        <v>260</v>
      </c>
    </row>
    <row r="87" spans="1:190" s="69" customFormat="1" ht="15" thickBot="1">
      <c r="A87" s="78">
        <v>2022</v>
      </c>
      <c r="B87" s="5" t="s">
        <v>642</v>
      </c>
      <c r="C87" s="5" t="s">
        <v>643</v>
      </c>
      <c r="D87" s="5" t="s">
        <v>2350</v>
      </c>
      <c r="E87" s="5" t="s">
        <v>645</v>
      </c>
      <c r="F87" s="5">
        <v>118</v>
      </c>
      <c r="G87" s="80">
        <v>0</v>
      </c>
      <c r="H87" s="5"/>
      <c r="I87" s="79" t="s">
        <v>2173</v>
      </c>
      <c r="J87" s="78">
        <v>38</v>
      </c>
      <c r="K87" s="5">
        <v>45</v>
      </c>
      <c r="L87" s="5">
        <v>41</v>
      </c>
      <c r="M87" s="5">
        <v>26.8</v>
      </c>
      <c r="N87" s="5">
        <v>31.3</v>
      </c>
      <c r="O87" s="5">
        <v>28.824999999999999</v>
      </c>
      <c r="P87" s="5">
        <v>38.285699999999999</v>
      </c>
      <c r="Q87" s="5">
        <v>44.714300000000001</v>
      </c>
      <c r="R87" s="5">
        <v>41.178600000000003</v>
      </c>
      <c r="V87" s="5" t="s">
        <v>167</v>
      </c>
      <c r="W87" s="5" t="s">
        <v>168</v>
      </c>
      <c r="X87" s="5"/>
      <c r="Y87" s="5">
        <v>1</v>
      </c>
      <c r="Z87" s="5" t="s">
        <v>170</v>
      </c>
      <c r="AA87" s="5" t="s">
        <v>170</v>
      </c>
      <c r="AB87" s="5" t="s">
        <v>167</v>
      </c>
      <c r="AC87" s="5" t="s">
        <v>276</v>
      </c>
      <c r="AD87" s="5"/>
      <c r="AE87" s="5"/>
      <c r="AF87" s="5">
        <v>260</v>
      </c>
      <c r="AG87" s="5" t="s">
        <v>2021</v>
      </c>
      <c r="AH87" s="5" t="s">
        <v>2022</v>
      </c>
      <c r="AI87" s="5" t="s">
        <v>2023</v>
      </c>
      <c r="AJ87" s="5" t="s">
        <v>2024</v>
      </c>
      <c r="AK87" s="5" t="s">
        <v>170</v>
      </c>
      <c r="AL87" s="5" t="s">
        <v>177</v>
      </c>
      <c r="AM87" s="5"/>
      <c r="AN87" s="5"/>
      <c r="AO87" s="5">
        <v>101</v>
      </c>
      <c r="AP87" s="5">
        <v>24</v>
      </c>
      <c r="AQ87" s="5"/>
      <c r="AR87" s="79"/>
      <c r="AS87" s="78">
        <v>800</v>
      </c>
      <c r="AT87" s="81">
        <v>800</v>
      </c>
      <c r="AU87" s="78"/>
      <c r="AV87" s="5"/>
      <c r="AW87" s="5"/>
      <c r="AX87" s="5"/>
      <c r="AY87" s="5"/>
      <c r="AZ87" s="5"/>
      <c r="BA87" s="5"/>
      <c r="BB87" s="5"/>
      <c r="BC87" s="5"/>
      <c r="BD87" s="5"/>
      <c r="BE87" s="5"/>
      <c r="BF87" s="5"/>
      <c r="BG87" s="5"/>
      <c r="BH87" s="5"/>
      <c r="BI87" s="5"/>
      <c r="BJ87" s="5"/>
      <c r="BK87" s="5"/>
      <c r="BL87" s="5"/>
      <c r="BM87" s="79"/>
      <c r="BN87" s="82"/>
      <c r="BO87" s="5"/>
      <c r="BP87" s="5"/>
      <c r="BQ87" s="5">
        <v>31</v>
      </c>
      <c r="BR87" s="5" t="s">
        <v>431</v>
      </c>
      <c r="BS87"/>
      <c r="BT87" s="5" t="s">
        <v>2287</v>
      </c>
      <c r="BU87" s="83">
        <v>44544</v>
      </c>
      <c r="BV87" s="5">
        <v>30581</v>
      </c>
      <c r="BW87" s="6"/>
      <c r="BX87" s="5" t="s">
        <v>170</v>
      </c>
      <c r="BY87" s="5" t="s">
        <v>170</v>
      </c>
      <c r="BZ87" s="5"/>
      <c r="CA87" s="5"/>
      <c r="CB87" s="5" t="s">
        <v>170</v>
      </c>
      <c r="CC87" s="5" t="s">
        <v>170</v>
      </c>
      <c r="CD87" s="5"/>
      <c r="CE87" s="5"/>
      <c r="CF87" s="5"/>
      <c r="CG87" s="5"/>
      <c r="CH87" s="5"/>
      <c r="CI87" s="5"/>
      <c r="CJ87" s="5"/>
      <c r="CK87" s="5" t="s">
        <v>183</v>
      </c>
      <c r="CL87" s="5"/>
      <c r="CM87" s="5">
        <v>1</v>
      </c>
      <c r="CN87" s="5" t="s">
        <v>184</v>
      </c>
      <c r="CO87" s="5"/>
      <c r="CP87" s="5">
        <v>404</v>
      </c>
      <c r="CQ87" s="5">
        <v>288</v>
      </c>
      <c r="CR87" s="5">
        <v>166</v>
      </c>
      <c r="CS87" s="5" t="s">
        <v>185</v>
      </c>
      <c r="CT87" s="5"/>
      <c r="CU87" s="5"/>
      <c r="CV87" s="5" t="s">
        <v>186</v>
      </c>
      <c r="CW87" s="5"/>
      <c r="CX87" s="5" t="s">
        <v>187</v>
      </c>
      <c r="CY87" s="5" t="s">
        <v>170</v>
      </c>
      <c r="CZ87" s="5"/>
      <c r="DA87" s="5"/>
      <c r="DB87" s="5"/>
      <c r="DC87" s="5" t="s">
        <v>2319</v>
      </c>
      <c r="DD87" s="5">
        <v>2</v>
      </c>
      <c r="DE87" s="5" t="s">
        <v>522</v>
      </c>
      <c r="DF87" s="5" t="s">
        <v>2320</v>
      </c>
      <c r="DG87" s="5">
        <v>179</v>
      </c>
      <c r="DH87" s="5"/>
      <c r="DI87" s="5"/>
      <c r="DJ87" s="5"/>
      <c r="DK87" s="5"/>
      <c r="DL87" s="5" t="s">
        <v>170</v>
      </c>
      <c r="DM87" s="5" t="s">
        <v>169</v>
      </c>
      <c r="DN87" s="5"/>
      <c r="DO87" s="5"/>
      <c r="DP87" s="5" t="s">
        <v>170</v>
      </c>
      <c r="DQ87" s="5" t="s">
        <v>207</v>
      </c>
      <c r="DR87" s="5"/>
      <c r="DS87" s="5"/>
      <c r="DT87" s="5"/>
      <c r="DU87" s="5"/>
      <c r="DV87" s="5"/>
      <c r="DW87" s="5"/>
      <c r="DX87" s="5"/>
      <c r="DY87" s="5"/>
      <c r="DZ87" s="5"/>
      <c r="EA87" s="85"/>
      <c r="EB87" s="5">
        <v>10</v>
      </c>
      <c r="EC87" s="5">
        <v>10</v>
      </c>
      <c r="ED87" s="79"/>
      <c r="EE87" s="78" t="s">
        <v>2348</v>
      </c>
      <c r="EF87" s="5">
        <v>10</v>
      </c>
      <c r="EG87" s="5"/>
      <c r="EH87" s="79"/>
      <c r="EI87" s="78"/>
      <c r="EJ87" s="5"/>
      <c r="EK87" s="5"/>
      <c r="EL87" s="79"/>
      <c r="EM87" s="78"/>
      <c r="EN87" s="5"/>
      <c r="EO87" s="5"/>
      <c r="EP87" s="79"/>
      <c r="EQ87" s="78"/>
      <c r="ER87" s="5"/>
      <c r="ES87" s="5"/>
      <c r="ET87" s="79"/>
      <c r="EU87" s="78">
        <v>2500</v>
      </c>
      <c r="EV87" s="79"/>
      <c r="EW87" s="78">
        <v>0</v>
      </c>
      <c r="EX87" s="5">
        <v>0</v>
      </c>
      <c r="EY87" s="79">
        <v>0</v>
      </c>
      <c r="EZ87" s="81"/>
      <c r="FA87" s="78">
        <v>10.1</v>
      </c>
      <c r="FB87" s="79"/>
      <c r="FC87" s="89"/>
      <c r="FD87" s="90"/>
      <c r="FE87" s="91"/>
      <c r="FF87" s="92"/>
      <c r="FG87" s="251" t="s">
        <v>2351</v>
      </c>
      <c r="FH87" s="252"/>
      <c r="FI87" s="253"/>
    </row>
    <row r="88" spans="1:190" s="69" customFormat="1">
      <c r="A88" s="57"/>
      <c r="B88" s="58"/>
      <c r="C88" s="58"/>
      <c r="D88" s="58"/>
      <c r="E88" s="58"/>
      <c r="F88" s="59"/>
      <c r="G88" s="59"/>
      <c r="H88" s="59"/>
      <c r="I88" s="60"/>
      <c r="J88" s="57"/>
      <c r="K88" s="59"/>
      <c r="L88" s="59"/>
      <c r="M88" s="61" t="s">
        <v>2352</v>
      </c>
      <c r="N88" s="59"/>
      <c r="O88" s="59"/>
      <c r="P88" s="59"/>
      <c r="Q88" s="59"/>
      <c r="R88" s="59"/>
      <c r="S88" s="59"/>
      <c r="T88" s="59"/>
      <c r="U88" s="59"/>
      <c r="V88" s="59"/>
      <c r="W88" s="59"/>
      <c r="X88" s="59"/>
      <c r="Y88" s="59"/>
      <c r="Z88" s="59"/>
      <c r="AA88" s="59"/>
      <c r="AB88" s="59"/>
      <c r="AC88" s="59"/>
      <c r="AD88" s="61" t="str">
        <f>$M88</f>
        <v>2022 Ford Mustand Mach-E RWD</v>
      </c>
      <c r="AE88" s="59"/>
      <c r="AF88" s="59"/>
      <c r="AG88" s="59"/>
      <c r="AH88" s="59"/>
      <c r="AI88" s="59"/>
      <c r="AJ88" s="59"/>
      <c r="AK88" s="59"/>
      <c r="AL88" s="59"/>
      <c r="AM88" s="59"/>
      <c r="AN88" s="59"/>
      <c r="AO88" s="59"/>
      <c r="AP88" s="59"/>
      <c r="AQ88" s="59"/>
      <c r="AR88" s="62"/>
      <c r="AS88" s="57"/>
      <c r="AT88" s="63" t="str">
        <f>$M88</f>
        <v>2022 Ford Mustand Mach-E RWD</v>
      </c>
      <c r="AU88" s="57"/>
      <c r="AV88" s="59"/>
      <c r="AW88" s="59"/>
      <c r="AX88" s="59"/>
      <c r="AY88" s="59"/>
      <c r="AZ88" s="59"/>
      <c r="BA88" s="59"/>
      <c r="BB88" s="59"/>
      <c r="BC88" s="59"/>
      <c r="BD88" s="59"/>
      <c r="BE88" s="59"/>
      <c r="BF88" s="59"/>
      <c r="BG88" s="59"/>
      <c r="BH88" s="59"/>
      <c r="BI88" s="61" t="str">
        <f>$M88</f>
        <v>2022 Ford Mustand Mach-E RWD</v>
      </c>
      <c r="BJ88" s="59"/>
      <c r="BK88" s="59"/>
      <c r="BL88" s="59"/>
      <c r="BM88" s="62"/>
      <c r="BN88" s="57"/>
      <c r="BO88" s="59"/>
      <c r="BP88" s="59"/>
      <c r="BQ88" s="1"/>
      <c r="BR88" s="1"/>
      <c r="BS88" s="59"/>
      <c r="BT88" s="64"/>
      <c r="BU88" s="1"/>
      <c r="BV88" s="59"/>
      <c r="BW88" s="65" t="s">
        <v>1986</v>
      </c>
      <c r="BX88" s="59"/>
      <c r="BY88" s="61" t="str">
        <f>$M88</f>
        <v>2022 Ford Mustand Mach-E RWD</v>
      </c>
      <c r="BZ88" s="59"/>
      <c r="CA88" s="59"/>
      <c r="CB88" s="59"/>
      <c r="CC88" s="59"/>
      <c r="CD88" s="59"/>
      <c r="CE88" s="66" t="s">
        <v>1986</v>
      </c>
      <c r="CF88" s="59"/>
      <c r="CG88" s="59"/>
      <c r="CH88" s="59"/>
      <c r="CI88" s="59"/>
      <c r="CJ88" s="59"/>
      <c r="CK88" s="59"/>
      <c r="CL88" s="59"/>
      <c r="CM88" s="59"/>
      <c r="CN88" s="59"/>
      <c r="CO88" s="61" t="str">
        <f>$M88</f>
        <v>2022 Ford Mustand Mach-E RWD</v>
      </c>
      <c r="CP88" s="59"/>
      <c r="CQ88" s="59"/>
      <c r="CR88" s="59"/>
      <c r="CS88" s="59"/>
      <c r="CT88" s="59"/>
      <c r="CU88" s="59"/>
      <c r="CV88" s="59"/>
      <c r="CW88" s="59"/>
      <c r="CX88" s="59"/>
      <c r="CY88" s="59"/>
      <c r="CZ88" s="59"/>
      <c r="DA88" s="59"/>
      <c r="DB88" s="59"/>
      <c r="DC88" s="59"/>
      <c r="DD88" s="59"/>
      <c r="DE88" s="59"/>
      <c r="DF88" s="61" t="str">
        <f>$M88</f>
        <v>2022 Ford Mustand Mach-E RWD</v>
      </c>
      <c r="DG88" s="59"/>
      <c r="DH88" s="59"/>
      <c r="DI88" s="59"/>
      <c r="DJ88" s="59"/>
      <c r="DK88" s="59"/>
      <c r="DL88" s="59"/>
      <c r="DM88" s="59"/>
      <c r="DN88" s="59"/>
      <c r="DO88" s="59"/>
      <c r="DP88" s="59"/>
      <c r="DQ88" s="59"/>
      <c r="DR88" s="61"/>
      <c r="DS88" s="61"/>
      <c r="DT88" s="61"/>
      <c r="DU88" s="61"/>
      <c r="DV88" s="61"/>
      <c r="DW88" s="61" t="str">
        <f>$M88</f>
        <v>2022 Ford Mustand Mach-E RWD</v>
      </c>
      <c r="DX88" s="61"/>
      <c r="DY88" s="61"/>
      <c r="DZ88" s="61"/>
      <c r="EA88" s="67"/>
      <c r="EB88" s="61"/>
      <c r="EC88" s="61"/>
      <c r="ED88" s="60"/>
      <c r="EE88" s="68"/>
      <c r="EF88" s="61"/>
      <c r="EG88" s="61"/>
      <c r="EH88" s="60"/>
      <c r="EI88" s="68"/>
      <c r="EK88" s="66" t="s">
        <v>1986</v>
      </c>
      <c r="EL88" s="60" t="str">
        <f>$M88</f>
        <v>2022 Ford Mustand Mach-E RWD</v>
      </c>
      <c r="EM88" s="70"/>
      <c r="EN88" s="71"/>
      <c r="EO88" s="71"/>
      <c r="EP88" s="72"/>
      <c r="EQ88" s="73"/>
      <c r="ET88" s="74"/>
      <c r="EU88" s="73"/>
      <c r="EV88" s="74"/>
      <c r="EW88" s="73"/>
      <c r="EY88" s="74"/>
      <c r="EZ88" s="75"/>
      <c r="FA88" s="68" t="str">
        <f>$M88</f>
        <v>2022 Ford Mustand Mach-E RWD</v>
      </c>
      <c r="FB88" s="74"/>
      <c r="FC88" s="75"/>
      <c r="FD88" s="68"/>
      <c r="FE88" s="61"/>
      <c r="FF88" s="60"/>
      <c r="FG88" s="76"/>
      <c r="FH88" s="77"/>
      <c r="FI88" s="74"/>
      <c r="FJ88" s="61"/>
      <c r="FK88" s="61"/>
      <c r="FL88" s="61"/>
      <c r="FM88" s="61"/>
      <c r="FN88" s="61"/>
      <c r="FO88" s="61"/>
      <c r="FP88" s="61"/>
      <c r="FQ88" s="61"/>
      <c r="FR88" s="61"/>
      <c r="FS88" s="61"/>
      <c r="FT88" s="61"/>
      <c r="FU88" s="61"/>
      <c r="FV88" s="61"/>
      <c r="FW88" s="61"/>
      <c r="FX88" s="61"/>
      <c r="FY88" s="61"/>
      <c r="FZ88" s="61"/>
      <c r="GA88" s="61"/>
      <c r="GB88" s="61"/>
      <c r="GD88" s="61"/>
      <c r="GE88" s="61"/>
      <c r="GF88" s="61"/>
      <c r="GG88" s="61"/>
      <c r="GH88" s="61"/>
    </row>
    <row r="89" spans="1:190" s="69" customFormat="1">
      <c r="A89" s="78">
        <v>2022</v>
      </c>
      <c r="B89" s="5" t="s">
        <v>642</v>
      </c>
      <c r="C89" s="5" t="s">
        <v>643</v>
      </c>
      <c r="D89" s="5" t="s">
        <v>2353</v>
      </c>
      <c r="E89" s="5" t="s">
        <v>645</v>
      </c>
      <c r="F89" s="5">
        <v>89</v>
      </c>
      <c r="G89" s="80">
        <v>0</v>
      </c>
      <c r="H89" s="5"/>
      <c r="I89" s="79" t="s">
        <v>2173</v>
      </c>
      <c r="J89" s="78">
        <v>110</v>
      </c>
      <c r="K89" s="5">
        <v>96</v>
      </c>
      <c r="L89" s="5">
        <v>103</v>
      </c>
      <c r="M89" s="5">
        <v>157.4</v>
      </c>
      <c r="N89" s="5">
        <v>136.9</v>
      </c>
      <c r="O89" s="5">
        <v>147.4632</v>
      </c>
      <c r="P89" s="5">
        <v>110.18</v>
      </c>
      <c r="Q89" s="5">
        <v>95.83</v>
      </c>
      <c r="R89" s="5">
        <v>103.2242</v>
      </c>
      <c r="V89" s="5" t="s">
        <v>167</v>
      </c>
      <c r="W89" s="5" t="s">
        <v>168</v>
      </c>
      <c r="X89" s="5"/>
      <c r="Y89" s="5">
        <v>1</v>
      </c>
      <c r="Z89" s="5" t="s">
        <v>170</v>
      </c>
      <c r="AA89" s="5" t="s">
        <v>170</v>
      </c>
      <c r="AB89" s="5" t="s">
        <v>171</v>
      </c>
      <c r="AC89" s="5" t="s">
        <v>172</v>
      </c>
      <c r="AD89" s="5"/>
      <c r="AE89" s="5"/>
      <c r="AF89" s="5">
        <v>247</v>
      </c>
      <c r="AG89" s="5" t="s">
        <v>2021</v>
      </c>
      <c r="AH89" s="5" t="s">
        <v>2022</v>
      </c>
      <c r="AI89" s="5" t="s">
        <v>175</v>
      </c>
      <c r="AJ89" s="5" t="s">
        <v>176</v>
      </c>
      <c r="AK89" s="5" t="s">
        <v>170</v>
      </c>
      <c r="AL89" s="5" t="s">
        <v>177</v>
      </c>
      <c r="AM89" s="5"/>
      <c r="AN89" s="5"/>
      <c r="AO89" s="5">
        <v>101</v>
      </c>
      <c r="AP89" s="5">
        <v>24</v>
      </c>
      <c r="AQ89" s="5"/>
      <c r="AR89" s="79"/>
      <c r="AS89" s="78">
        <v>650</v>
      </c>
      <c r="AT89" s="81">
        <v>650</v>
      </c>
      <c r="AU89" s="78"/>
      <c r="AV89" s="5"/>
      <c r="AW89" s="5"/>
      <c r="AX89" s="5"/>
      <c r="AY89" s="5"/>
      <c r="AZ89" s="5"/>
      <c r="BA89" s="5"/>
      <c r="BB89" s="5"/>
      <c r="BC89" s="5"/>
      <c r="BD89" s="5"/>
      <c r="BE89" s="5"/>
      <c r="BF89" s="5"/>
      <c r="BG89" s="5"/>
      <c r="BH89" s="5"/>
      <c r="BI89" s="5"/>
      <c r="BJ89" s="5"/>
      <c r="BK89" s="5"/>
      <c r="BL89" s="5"/>
      <c r="BM89" s="79"/>
      <c r="BN89" s="82"/>
      <c r="BO89" s="5"/>
      <c r="BP89" s="5"/>
      <c r="BQ89" s="5">
        <v>30</v>
      </c>
      <c r="BR89" s="5" t="s">
        <v>429</v>
      </c>
      <c r="BT89" s="5" t="s">
        <v>2287</v>
      </c>
      <c r="BU89" s="83">
        <v>44544</v>
      </c>
      <c r="BV89" s="5">
        <v>30582</v>
      </c>
      <c r="BW89" s="6"/>
      <c r="BX89" s="5" t="s">
        <v>170</v>
      </c>
      <c r="BY89" s="5" t="s">
        <v>170</v>
      </c>
      <c r="BZ89" s="5"/>
      <c r="CA89" s="5"/>
      <c r="CB89" s="5" t="s">
        <v>170</v>
      </c>
      <c r="CC89" s="5" t="s">
        <v>170</v>
      </c>
      <c r="CD89" s="5"/>
      <c r="CE89" s="5"/>
      <c r="CF89" s="5"/>
      <c r="CG89" s="5"/>
      <c r="CH89" s="5"/>
      <c r="CI89" s="5"/>
      <c r="CJ89" s="5"/>
      <c r="CK89" s="5" t="s">
        <v>183</v>
      </c>
      <c r="CL89" s="5"/>
      <c r="CM89" s="5">
        <v>1</v>
      </c>
      <c r="CN89" s="5" t="s">
        <v>184</v>
      </c>
      <c r="CO89" s="5"/>
      <c r="CP89" s="5">
        <v>413</v>
      </c>
      <c r="CQ89" s="5">
        <v>216</v>
      </c>
      <c r="CR89" s="5">
        <v>159</v>
      </c>
      <c r="CS89" s="5" t="s">
        <v>185</v>
      </c>
      <c r="CT89" s="5"/>
      <c r="CU89" s="5"/>
      <c r="CV89" s="5" t="s">
        <v>186</v>
      </c>
      <c r="CW89" s="5"/>
      <c r="CX89" s="5" t="s">
        <v>187</v>
      </c>
      <c r="CY89" s="5" t="s">
        <v>170</v>
      </c>
      <c r="CZ89" s="5"/>
      <c r="DA89" s="5"/>
      <c r="DB89" s="5"/>
      <c r="DC89" s="5" t="s">
        <v>2319</v>
      </c>
      <c r="DD89" s="5">
        <v>1</v>
      </c>
      <c r="DE89" s="5" t="s">
        <v>522</v>
      </c>
      <c r="DF89" s="5" t="s">
        <v>2320</v>
      </c>
      <c r="DG89" s="5">
        <v>198</v>
      </c>
      <c r="DH89" s="5"/>
      <c r="DI89" s="5"/>
      <c r="DJ89" s="5"/>
      <c r="DK89" s="5"/>
      <c r="DL89" s="5" t="s">
        <v>170</v>
      </c>
      <c r="DM89" s="5" t="s">
        <v>169</v>
      </c>
      <c r="DN89" s="5"/>
      <c r="DO89" s="5"/>
      <c r="DP89" s="5" t="s">
        <v>170</v>
      </c>
      <c r="DQ89" s="5" t="s">
        <v>207</v>
      </c>
      <c r="DR89" s="5"/>
      <c r="DS89" s="5"/>
      <c r="DT89" s="5"/>
      <c r="DU89" s="5"/>
      <c r="DV89" s="5"/>
      <c r="DW89" s="5"/>
      <c r="DX89" s="5"/>
      <c r="DY89" s="5"/>
      <c r="DZ89" s="5"/>
      <c r="EA89" s="85"/>
      <c r="EB89" s="5">
        <v>10</v>
      </c>
      <c r="EC89" s="5">
        <v>10</v>
      </c>
      <c r="ED89" s="79"/>
      <c r="EE89" s="78" t="s">
        <v>2354</v>
      </c>
      <c r="EF89" s="5">
        <v>10</v>
      </c>
      <c r="EG89" s="5"/>
      <c r="EH89" s="79"/>
      <c r="EI89" s="78"/>
      <c r="EJ89" s="5"/>
      <c r="EK89" s="5"/>
      <c r="EL89" s="79"/>
      <c r="EM89" s="78"/>
      <c r="EN89" s="5"/>
      <c r="EO89" s="5"/>
      <c r="EP89" s="79"/>
      <c r="EQ89" s="78"/>
      <c r="ER89" s="5"/>
      <c r="ES89" s="5"/>
      <c r="ET89" s="79"/>
      <c r="EU89" s="78">
        <v>3250</v>
      </c>
      <c r="EV89" s="79"/>
      <c r="EW89" s="78">
        <v>0</v>
      </c>
      <c r="EX89" s="5">
        <v>0</v>
      </c>
      <c r="EY89" s="79">
        <v>0</v>
      </c>
      <c r="EZ89" s="81"/>
      <c r="FA89" s="78">
        <v>8.1</v>
      </c>
      <c r="FB89" s="79"/>
      <c r="FC89" s="89"/>
      <c r="FD89" s="90"/>
      <c r="FE89" s="91"/>
      <c r="FF89" s="92"/>
      <c r="FG89" s="86">
        <v>262.87379999999996</v>
      </c>
      <c r="FH89" s="80">
        <v>228.5213</v>
      </c>
      <c r="FI89" s="87">
        <f>AF89</f>
        <v>247</v>
      </c>
    </row>
    <row r="90" spans="1:190" s="69" customFormat="1" ht="15" thickBot="1">
      <c r="A90" s="78">
        <v>2022</v>
      </c>
      <c r="B90" s="5" t="s">
        <v>642</v>
      </c>
      <c r="C90" s="5" t="s">
        <v>643</v>
      </c>
      <c r="D90" s="5" t="s">
        <v>2353</v>
      </c>
      <c r="E90" s="5" t="s">
        <v>645</v>
      </c>
      <c r="F90" s="5">
        <v>89</v>
      </c>
      <c r="G90" s="80">
        <v>0</v>
      </c>
      <c r="H90" s="5"/>
      <c r="I90" s="79" t="s">
        <v>2173</v>
      </c>
      <c r="J90" s="78">
        <v>31</v>
      </c>
      <c r="K90" s="5">
        <v>35</v>
      </c>
      <c r="L90" s="5">
        <v>33</v>
      </c>
      <c r="M90" s="5">
        <v>21.4</v>
      </c>
      <c r="N90" s="5">
        <v>24.6</v>
      </c>
      <c r="O90" s="5">
        <v>22.84</v>
      </c>
      <c r="P90" s="5">
        <v>30.571400000000001</v>
      </c>
      <c r="Q90" s="5">
        <v>35.142899999999997</v>
      </c>
      <c r="R90" s="5">
        <v>32.628599999999999</v>
      </c>
      <c r="V90" s="5" t="s">
        <v>167</v>
      </c>
      <c r="W90" s="5" t="s">
        <v>168</v>
      </c>
      <c r="X90" s="5"/>
      <c r="Y90" s="5">
        <v>1</v>
      </c>
      <c r="Z90" s="5" t="s">
        <v>170</v>
      </c>
      <c r="AA90" s="5" t="s">
        <v>170</v>
      </c>
      <c r="AB90" s="5" t="s">
        <v>171</v>
      </c>
      <c r="AC90" s="5" t="s">
        <v>172</v>
      </c>
      <c r="AD90" s="5"/>
      <c r="AE90" s="5"/>
      <c r="AF90" s="5">
        <v>247</v>
      </c>
      <c r="AG90" s="5" t="s">
        <v>2021</v>
      </c>
      <c r="AH90" s="5" t="s">
        <v>2022</v>
      </c>
      <c r="AI90" s="5" t="s">
        <v>2023</v>
      </c>
      <c r="AJ90" s="5" t="s">
        <v>2024</v>
      </c>
      <c r="AK90" s="5" t="s">
        <v>170</v>
      </c>
      <c r="AL90" s="5" t="s">
        <v>177</v>
      </c>
      <c r="AM90" s="5"/>
      <c r="AN90" s="5"/>
      <c r="AO90" s="5">
        <v>101</v>
      </c>
      <c r="AP90" s="5">
        <v>24</v>
      </c>
      <c r="AQ90" s="5"/>
      <c r="AR90" s="79"/>
      <c r="AS90" s="78">
        <v>650</v>
      </c>
      <c r="AT90" s="81">
        <v>650</v>
      </c>
      <c r="AU90" s="78"/>
      <c r="AV90" s="5"/>
      <c r="AW90" s="5"/>
      <c r="AX90" s="5"/>
      <c r="AY90" s="5"/>
      <c r="AZ90" s="5"/>
      <c r="BA90" s="5"/>
      <c r="BB90" s="5"/>
      <c r="BC90" s="5"/>
      <c r="BD90" s="5"/>
      <c r="BE90" s="5"/>
      <c r="BF90" s="5"/>
      <c r="BG90" s="5"/>
      <c r="BH90" s="5"/>
      <c r="BI90" s="5"/>
      <c r="BJ90" s="5"/>
      <c r="BK90" s="5"/>
      <c r="BL90" s="5"/>
      <c r="BM90" s="79"/>
      <c r="BN90" s="82"/>
      <c r="BO90" s="5"/>
      <c r="BP90" s="5"/>
      <c r="BQ90" s="5">
        <v>30</v>
      </c>
      <c r="BR90" s="5" t="s">
        <v>429</v>
      </c>
      <c r="BS90"/>
      <c r="BT90" s="5" t="s">
        <v>2287</v>
      </c>
      <c r="BU90" s="83">
        <v>44544</v>
      </c>
      <c r="BV90" s="5">
        <v>30582</v>
      </c>
      <c r="BW90" s="6"/>
      <c r="BX90" s="5" t="s">
        <v>170</v>
      </c>
      <c r="BY90" s="5" t="s">
        <v>170</v>
      </c>
      <c r="BZ90" s="5"/>
      <c r="CA90" s="5"/>
      <c r="CB90" s="5" t="s">
        <v>170</v>
      </c>
      <c r="CC90" s="5" t="s">
        <v>170</v>
      </c>
      <c r="CD90" s="5"/>
      <c r="CE90" s="5"/>
      <c r="CF90" s="5"/>
      <c r="CG90" s="5"/>
      <c r="CH90" s="5"/>
      <c r="CI90" s="5"/>
      <c r="CJ90" s="5"/>
      <c r="CK90" s="5" t="s">
        <v>183</v>
      </c>
      <c r="CL90" s="5"/>
      <c r="CM90" s="5">
        <v>1</v>
      </c>
      <c r="CN90" s="5" t="s">
        <v>184</v>
      </c>
      <c r="CO90" s="5"/>
      <c r="CP90" s="5">
        <v>413</v>
      </c>
      <c r="CQ90" s="5">
        <v>216</v>
      </c>
      <c r="CR90" s="5">
        <v>159</v>
      </c>
      <c r="CS90" s="5" t="s">
        <v>185</v>
      </c>
      <c r="CT90" s="5"/>
      <c r="CU90" s="5"/>
      <c r="CV90" s="5" t="s">
        <v>186</v>
      </c>
      <c r="CW90" s="5"/>
      <c r="CX90" s="5" t="s">
        <v>187</v>
      </c>
      <c r="CY90" s="5" t="s">
        <v>170</v>
      </c>
      <c r="CZ90" s="5"/>
      <c r="DA90" s="5"/>
      <c r="DB90" s="5"/>
      <c r="DC90" s="5" t="s">
        <v>2319</v>
      </c>
      <c r="DD90" s="5">
        <v>1</v>
      </c>
      <c r="DE90" s="5" t="s">
        <v>522</v>
      </c>
      <c r="DF90" s="5" t="s">
        <v>2320</v>
      </c>
      <c r="DG90" s="5">
        <v>198</v>
      </c>
      <c r="DH90" s="5"/>
      <c r="DI90" s="5"/>
      <c r="DJ90" s="5"/>
      <c r="DK90" s="5"/>
      <c r="DL90" s="5" t="s">
        <v>170</v>
      </c>
      <c r="DM90" s="5" t="s">
        <v>169</v>
      </c>
      <c r="DN90" s="5"/>
      <c r="DO90" s="5"/>
      <c r="DP90" s="5" t="s">
        <v>170</v>
      </c>
      <c r="DQ90" s="5" t="s">
        <v>207</v>
      </c>
      <c r="DR90" s="5"/>
      <c r="DS90" s="5"/>
      <c r="DT90" s="5"/>
      <c r="DU90" s="5"/>
      <c r="DV90" s="5"/>
      <c r="DW90" s="5"/>
      <c r="DX90" s="5"/>
      <c r="DY90" s="5"/>
      <c r="DZ90" s="5"/>
      <c r="EA90" s="85"/>
      <c r="EB90" s="5">
        <v>10</v>
      </c>
      <c r="EC90" s="5">
        <v>10</v>
      </c>
      <c r="ED90" s="79"/>
      <c r="EE90" s="78" t="s">
        <v>2354</v>
      </c>
      <c r="EF90" s="5">
        <v>10</v>
      </c>
      <c r="EG90" s="5"/>
      <c r="EH90" s="79"/>
      <c r="EI90" s="78"/>
      <c r="EJ90" s="5"/>
      <c r="EK90" s="5"/>
      <c r="EL90" s="79"/>
      <c r="EM90" s="78"/>
      <c r="EN90" s="5"/>
      <c r="EO90" s="5"/>
      <c r="EP90" s="79"/>
      <c r="EQ90" s="78"/>
      <c r="ER90" s="5"/>
      <c r="ES90" s="5"/>
      <c r="ET90" s="79"/>
      <c r="EU90" s="78">
        <v>3250</v>
      </c>
      <c r="EV90" s="79"/>
      <c r="EW90" s="78">
        <v>0</v>
      </c>
      <c r="EX90" s="5">
        <v>0</v>
      </c>
      <c r="EY90" s="79">
        <v>0</v>
      </c>
      <c r="EZ90" s="81"/>
      <c r="FA90" s="78">
        <v>8.1</v>
      </c>
      <c r="FB90" s="79"/>
      <c r="FC90" s="89"/>
      <c r="FD90" s="90"/>
      <c r="FE90" s="91"/>
      <c r="FF90" s="92"/>
      <c r="FG90" s="86">
        <v>262.87379999999996</v>
      </c>
      <c r="FH90" s="80">
        <v>228.5213</v>
      </c>
      <c r="FI90" s="79">
        <f>AF89</f>
        <v>247</v>
      </c>
    </row>
    <row r="91" spans="1:190" s="69" customFormat="1">
      <c r="A91" s="57"/>
      <c r="B91" s="58"/>
      <c r="C91" s="58"/>
      <c r="D91" s="58"/>
      <c r="E91" s="58"/>
      <c r="F91" s="59"/>
      <c r="G91" s="59"/>
      <c r="H91" s="59"/>
      <c r="I91" s="60"/>
      <c r="J91" s="57"/>
      <c r="K91" s="59"/>
      <c r="L91" s="59"/>
      <c r="M91" s="61" t="s">
        <v>2355</v>
      </c>
      <c r="N91" s="59"/>
      <c r="O91" s="59"/>
      <c r="P91" s="59"/>
      <c r="Q91" s="59"/>
      <c r="R91" s="59"/>
      <c r="S91" s="59"/>
      <c r="T91" s="59"/>
      <c r="U91" s="59"/>
      <c r="V91" s="59"/>
      <c r="W91" s="59"/>
      <c r="X91" s="59"/>
      <c r="Y91" s="59"/>
      <c r="Z91" s="59"/>
      <c r="AA91" s="59"/>
      <c r="AB91" s="59"/>
      <c r="AC91" s="59"/>
      <c r="AD91" s="61" t="str">
        <f>$M91</f>
        <v>2022 Ford Mustand Mach-E RWD Extended</v>
      </c>
      <c r="AE91" s="59"/>
      <c r="AF91" s="59"/>
      <c r="AG91" s="59"/>
      <c r="AH91" s="59"/>
      <c r="AI91" s="59"/>
      <c r="AJ91" s="59"/>
      <c r="AK91" s="59"/>
      <c r="AL91" s="59"/>
      <c r="AM91" s="59"/>
      <c r="AN91" s="59"/>
      <c r="AO91" s="59"/>
      <c r="AP91" s="59"/>
      <c r="AQ91" s="59"/>
      <c r="AR91" s="62"/>
      <c r="AS91" s="57"/>
      <c r="AT91" s="63" t="str">
        <f>$M91</f>
        <v>2022 Ford Mustand Mach-E RWD Extended</v>
      </c>
      <c r="AU91" s="57"/>
      <c r="AV91" s="59"/>
      <c r="AW91" s="59"/>
      <c r="AX91" s="59"/>
      <c r="AY91" s="59"/>
      <c r="AZ91" s="59"/>
      <c r="BA91" s="59"/>
      <c r="BB91" s="59"/>
      <c r="BC91" s="59"/>
      <c r="BD91" s="59"/>
      <c r="BE91" s="59"/>
      <c r="BF91" s="59"/>
      <c r="BG91" s="59"/>
      <c r="BH91" s="59"/>
      <c r="BI91" s="61" t="str">
        <f>$M91</f>
        <v>2022 Ford Mustand Mach-E RWD Extended</v>
      </c>
      <c r="BJ91" s="59"/>
      <c r="BK91" s="59"/>
      <c r="BL91" s="59"/>
      <c r="BM91" s="62"/>
      <c r="BN91" s="57"/>
      <c r="BO91" s="59"/>
      <c r="BP91" s="59"/>
      <c r="BQ91" s="1"/>
      <c r="BR91" s="1"/>
      <c r="BS91" s="59"/>
      <c r="BT91" s="64"/>
      <c r="BU91" s="1"/>
      <c r="BV91" s="59"/>
      <c r="BW91" s="65" t="s">
        <v>1986</v>
      </c>
      <c r="BX91" s="59"/>
      <c r="BY91" s="61" t="str">
        <f>$M91</f>
        <v>2022 Ford Mustand Mach-E RWD Extended</v>
      </c>
      <c r="BZ91" s="59"/>
      <c r="CA91" s="59"/>
      <c r="CB91" s="59"/>
      <c r="CC91" s="59"/>
      <c r="CD91" s="59"/>
      <c r="CE91" s="66" t="s">
        <v>1986</v>
      </c>
      <c r="CF91" s="59"/>
      <c r="CG91" s="59"/>
      <c r="CH91" s="59"/>
      <c r="CI91" s="59"/>
      <c r="CJ91" s="59"/>
      <c r="CK91" s="59"/>
      <c r="CL91" s="59"/>
      <c r="CM91" s="59"/>
      <c r="CN91" s="59"/>
      <c r="CO91" s="61" t="str">
        <f>$M91</f>
        <v>2022 Ford Mustand Mach-E RWD Extended</v>
      </c>
      <c r="CP91" s="59"/>
      <c r="CQ91" s="59"/>
      <c r="CR91" s="59"/>
      <c r="CS91" s="59"/>
      <c r="CT91" s="59"/>
      <c r="CU91" s="59"/>
      <c r="CV91" s="59"/>
      <c r="CW91" s="59"/>
      <c r="CX91" s="59"/>
      <c r="CY91" s="59"/>
      <c r="CZ91" s="59"/>
      <c r="DA91" s="59"/>
      <c r="DB91" s="59"/>
      <c r="DC91" s="59"/>
      <c r="DD91" s="59"/>
      <c r="DE91" s="59"/>
      <c r="DF91" s="61" t="str">
        <f>$M91</f>
        <v>2022 Ford Mustand Mach-E RWD Extended</v>
      </c>
      <c r="DG91" s="59"/>
      <c r="DH91" s="59"/>
      <c r="DI91" s="59"/>
      <c r="DJ91" s="59"/>
      <c r="DK91" s="59"/>
      <c r="DL91" s="59"/>
      <c r="DM91" s="59"/>
      <c r="DN91" s="59"/>
      <c r="DO91" s="59"/>
      <c r="DP91" s="59"/>
      <c r="DQ91" s="59"/>
      <c r="DR91" s="61"/>
      <c r="DS91" s="61"/>
      <c r="DT91" s="61"/>
      <c r="DU91" s="61"/>
      <c r="DV91" s="61"/>
      <c r="DW91" s="61" t="str">
        <f>$M91</f>
        <v>2022 Ford Mustand Mach-E RWD Extended</v>
      </c>
      <c r="DX91" s="61"/>
      <c r="DY91" s="61"/>
      <c r="DZ91" s="61"/>
      <c r="EA91" s="67"/>
      <c r="EB91" s="61"/>
      <c r="EC91" s="61"/>
      <c r="ED91" s="60"/>
      <c r="EE91" s="68"/>
      <c r="EF91" s="61"/>
      <c r="EG91" s="61"/>
      <c r="EH91" s="60"/>
      <c r="EI91" s="68"/>
      <c r="EK91" s="66" t="s">
        <v>1986</v>
      </c>
      <c r="EL91" s="60" t="str">
        <f>$M91</f>
        <v>2022 Ford Mustand Mach-E RWD Extended</v>
      </c>
      <c r="EM91" s="70"/>
      <c r="EN91" s="71"/>
      <c r="EO91" s="71"/>
      <c r="EP91" s="72"/>
      <c r="EQ91" s="73"/>
      <c r="ET91" s="74"/>
      <c r="EU91" s="73"/>
      <c r="EV91" s="74"/>
      <c r="EW91" s="73"/>
      <c r="EY91" s="74"/>
      <c r="EZ91" s="75"/>
      <c r="FA91" s="68" t="str">
        <f>$M91</f>
        <v>2022 Ford Mustand Mach-E RWD Extended</v>
      </c>
      <c r="FB91" s="74"/>
      <c r="FC91" s="75"/>
      <c r="FD91" s="68"/>
      <c r="FE91" s="61"/>
      <c r="FF91" s="60"/>
      <c r="FG91" s="76"/>
      <c r="FH91" s="77"/>
      <c r="FI91" s="74"/>
      <c r="FJ91" s="61"/>
      <c r="FK91" s="61"/>
      <c r="FL91" s="61"/>
      <c r="FM91" s="61"/>
      <c r="FN91" s="61"/>
      <c r="FO91" s="61"/>
      <c r="FP91" s="61"/>
      <c r="FQ91" s="61"/>
      <c r="FR91" s="61"/>
      <c r="FS91" s="61"/>
      <c r="FT91" s="61"/>
      <c r="FU91" s="61"/>
      <c r="FV91" s="61"/>
      <c r="FW91" s="61"/>
      <c r="FX91" s="61"/>
      <c r="FY91" s="61"/>
      <c r="FZ91" s="61"/>
      <c r="GA91" s="61"/>
      <c r="GB91" s="61"/>
      <c r="GD91" s="61"/>
      <c r="GE91" s="61"/>
      <c r="GF91" s="61"/>
      <c r="GG91" s="61"/>
      <c r="GH91" s="61"/>
    </row>
    <row r="92" spans="1:190" s="69" customFormat="1">
      <c r="A92" s="78">
        <v>2022</v>
      </c>
      <c r="B92" s="5" t="s">
        <v>642</v>
      </c>
      <c r="C92" s="5" t="s">
        <v>643</v>
      </c>
      <c r="D92" s="5" t="s">
        <v>2356</v>
      </c>
      <c r="E92" s="5" t="s">
        <v>645</v>
      </c>
      <c r="F92" s="5">
        <v>91</v>
      </c>
      <c r="G92" s="80">
        <v>0</v>
      </c>
      <c r="H92" s="5"/>
      <c r="I92" s="79" t="s">
        <v>2173</v>
      </c>
      <c r="J92" s="78">
        <v>104</v>
      </c>
      <c r="K92" s="5">
        <v>90</v>
      </c>
      <c r="L92" s="5">
        <v>97</v>
      </c>
      <c r="M92" s="5">
        <v>148.4</v>
      </c>
      <c r="N92" s="5">
        <v>129.1</v>
      </c>
      <c r="O92" s="5">
        <v>139.04589999999999</v>
      </c>
      <c r="P92" s="5">
        <v>103.88</v>
      </c>
      <c r="Q92" s="5">
        <v>90.37</v>
      </c>
      <c r="R92" s="5">
        <v>97.332099999999997</v>
      </c>
      <c r="V92" s="5" t="s">
        <v>167</v>
      </c>
      <c r="W92" s="5" t="s">
        <v>168</v>
      </c>
      <c r="X92" s="5"/>
      <c r="Y92" s="5">
        <v>1</v>
      </c>
      <c r="Z92" s="5" t="s">
        <v>170</v>
      </c>
      <c r="AA92" s="5" t="s">
        <v>170</v>
      </c>
      <c r="AB92" s="5" t="s">
        <v>171</v>
      </c>
      <c r="AC92" s="5" t="s">
        <v>172</v>
      </c>
      <c r="AD92" s="5"/>
      <c r="AE92" s="5"/>
      <c r="AF92" s="5">
        <v>303</v>
      </c>
      <c r="AG92" s="5" t="s">
        <v>2021</v>
      </c>
      <c r="AH92" s="5" t="s">
        <v>2022</v>
      </c>
      <c r="AI92" s="5" t="s">
        <v>175</v>
      </c>
      <c r="AJ92" s="5" t="s">
        <v>176</v>
      </c>
      <c r="AK92" s="5" t="s">
        <v>170</v>
      </c>
      <c r="AL92" s="5" t="s">
        <v>177</v>
      </c>
      <c r="AM92" s="5"/>
      <c r="AN92" s="5"/>
      <c r="AO92" s="5">
        <v>101</v>
      </c>
      <c r="AP92" s="5">
        <v>24</v>
      </c>
      <c r="AQ92" s="5"/>
      <c r="AR92" s="79"/>
      <c r="AS92" s="78">
        <v>700</v>
      </c>
      <c r="AT92" s="81">
        <v>700</v>
      </c>
      <c r="AU92" s="78"/>
      <c r="AV92" s="5"/>
      <c r="AW92" s="5"/>
      <c r="AX92" s="5"/>
      <c r="AY92" s="5"/>
      <c r="AZ92" s="5"/>
      <c r="BA92" s="5"/>
      <c r="BB92" s="5"/>
      <c r="BC92" s="5"/>
      <c r="BD92" s="5"/>
      <c r="BE92" s="5"/>
      <c r="BF92" s="5"/>
      <c r="BG92" s="5"/>
      <c r="BH92" s="5"/>
      <c r="BI92" s="5"/>
      <c r="BJ92" s="5"/>
      <c r="BK92" s="5"/>
      <c r="BL92" s="5"/>
      <c r="BM92" s="79"/>
      <c r="BN92" s="82"/>
      <c r="BO92" s="5"/>
      <c r="BP92" s="5"/>
      <c r="BQ92" s="5">
        <v>30</v>
      </c>
      <c r="BR92" s="5" t="s">
        <v>429</v>
      </c>
      <c r="BT92" s="5" t="s">
        <v>2287</v>
      </c>
      <c r="BU92" s="83">
        <v>44544</v>
      </c>
      <c r="BV92" s="5">
        <v>30584</v>
      </c>
      <c r="BW92" s="6"/>
      <c r="BX92" s="5" t="s">
        <v>170</v>
      </c>
      <c r="BY92" s="5" t="s">
        <v>170</v>
      </c>
      <c r="BZ92" s="5"/>
      <c r="CA92" s="5"/>
      <c r="CB92" s="5" t="s">
        <v>170</v>
      </c>
      <c r="CC92" s="5" t="s">
        <v>170</v>
      </c>
      <c r="CD92" s="5"/>
      <c r="CE92" s="5"/>
      <c r="CF92" s="5"/>
      <c r="CG92" s="5"/>
      <c r="CH92" s="5"/>
      <c r="CI92" s="5"/>
      <c r="CJ92" s="5"/>
      <c r="CK92" s="5" t="s">
        <v>183</v>
      </c>
      <c r="CL92" s="5"/>
      <c r="CM92" s="5">
        <v>1</v>
      </c>
      <c r="CN92" s="5" t="s">
        <v>184</v>
      </c>
      <c r="CO92" s="5"/>
      <c r="CP92" s="5">
        <v>404</v>
      </c>
      <c r="CQ92" s="5">
        <v>288</v>
      </c>
      <c r="CR92" s="5">
        <v>166</v>
      </c>
      <c r="CS92" s="5" t="s">
        <v>185</v>
      </c>
      <c r="CT92" s="5"/>
      <c r="CU92" s="5"/>
      <c r="CV92" s="5" t="s">
        <v>186</v>
      </c>
      <c r="CW92" s="5"/>
      <c r="CX92" s="5" t="s">
        <v>187</v>
      </c>
      <c r="CY92" s="5" t="s">
        <v>170</v>
      </c>
      <c r="CZ92" s="5"/>
      <c r="DA92" s="5"/>
      <c r="DB92" s="5"/>
      <c r="DC92" s="5" t="s">
        <v>2343</v>
      </c>
      <c r="DD92" s="5">
        <v>1</v>
      </c>
      <c r="DE92" s="5" t="s">
        <v>522</v>
      </c>
      <c r="DF92" s="5" t="s">
        <v>2320</v>
      </c>
      <c r="DG92" s="5">
        <v>216</v>
      </c>
      <c r="DH92" s="5"/>
      <c r="DI92" s="5"/>
      <c r="DJ92" s="5"/>
      <c r="DK92" s="5"/>
      <c r="DL92" s="5" t="s">
        <v>170</v>
      </c>
      <c r="DM92" s="5" t="s">
        <v>169</v>
      </c>
      <c r="DN92" s="5"/>
      <c r="DO92" s="5"/>
      <c r="DP92" s="5" t="s">
        <v>170</v>
      </c>
      <c r="DQ92" s="5" t="s">
        <v>207</v>
      </c>
      <c r="DR92" s="5"/>
      <c r="DS92" s="5"/>
      <c r="DT92" s="5"/>
      <c r="DU92" s="5"/>
      <c r="DV92" s="5"/>
      <c r="DW92" s="5"/>
      <c r="DX92" s="5"/>
      <c r="DY92" s="5"/>
      <c r="DZ92" s="5"/>
      <c r="EA92" s="85"/>
      <c r="EB92" s="5">
        <v>10</v>
      </c>
      <c r="EC92" s="5">
        <v>10</v>
      </c>
      <c r="ED92" s="79"/>
      <c r="EE92" s="78" t="s">
        <v>2344</v>
      </c>
      <c r="EF92" s="5">
        <v>10</v>
      </c>
      <c r="EG92" s="5"/>
      <c r="EH92" s="79"/>
      <c r="EI92" s="78"/>
      <c r="EJ92" s="5"/>
      <c r="EK92" s="5"/>
      <c r="EL92" s="79"/>
      <c r="EM92" s="78"/>
      <c r="EN92" s="5"/>
      <c r="EO92" s="5"/>
      <c r="EP92" s="79"/>
      <c r="EQ92" s="78"/>
      <c r="ER92" s="5"/>
      <c r="ES92" s="5"/>
      <c r="ET92" s="79"/>
      <c r="EU92" s="78">
        <v>3000</v>
      </c>
      <c r="EV92" s="79"/>
      <c r="EW92" s="78">
        <v>0</v>
      </c>
      <c r="EX92" s="5">
        <v>0</v>
      </c>
      <c r="EY92" s="79">
        <v>0</v>
      </c>
      <c r="EZ92" s="81"/>
      <c r="FA92" s="78">
        <v>10.9</v>
      </c>
      <c r="FB92" s="79"/>
      <c r="FC92" s="89"/>
      <c r="FD92" s="90"/>
      <c r="FE92" s="91"/>
      <c r="FF92" s="92"/>
      <c r="FG92" s="86">
        <v>321.75919999999996</v>
      </c>
      <c r="FH92" s="80">
        <v>279.91459999999995</v>
      </c>
      <c r="FI92" s="87">
        <f>AF92</f>
        <v>303</v>
      </c>
    </row>
    <row r="93" spans="1:190" s="69" customFormat="1" ht="15" thickBot="1">
      <c r="A93" s="78">
        <v>2022</v>
      </c>
      <c r="B93" s="5" t="s">
        <v>642</v>
      </c>
      <c r="C93" s="5" t="s">
        <v>643</v>
      </c>
      <c r="D93" s="5" t="s">
        <v>2356</v>
      </c>
      <c r="E93" s="5" t="s">
        <v>645</v>
      </c>
      <c r="F93" s="5">
        <v>91</v>
      </c>
      <c r="G93" s="80">
        <v>0</v>
      </c>
      <c r="H93" s="5"/>
      <c r="I93" s="79" t="s">
        <v>2173</v>
      </c>
      <c r="J93" s="78">
        <v>32</v>
      </c>
      <c r="K93" s="5">
        <v>37</v>
      </c>
      <c r="L93" s="5">
        <v>35</v>
      </c>
      <c r="M93" s="5">
        <v>22.7</v>
      </c>
      <c r="N93" s="5">
        <v>26.1</v>
      </c>
      <c r="O93" s="5">
        <v>24.23</v>
      </c>
      <c r="P93" s="5">
        <v>32.428600000000003</v>
      </c>
      <c r="Q93" s="5">
        <v>37.285699999999999</v>
      </c>
      <c r="R93" s="5">
        <v>34.6143</v>
      </c>
      <c r="V93" s="5" t="s">
        <v>167</v>
      </c>
      <c r="W93" s="5" t="s">
        <v>168</v>
      </c>
      <c r="X93" s="5"/>
      <c r="Y93" s="5">
        <v>1</v>
      </c>
      <c r="Z93" s="5" t="s">
        <v>170</v>
      </c>
      <c r="AA93" s="5" t="s">
        <v>170</v>
      </c>
      <c r="AB93" s="5" t="s">
        <v>171</v>
      </c>
      <c r="AC93" s="5" t="s">
        <v>172</v>
      </c>
      <c r="AD93" s="5"/>
      <c r="AE93" s="5"/>
      <c r="AF93" s="5">
        <v>303</v>
      </c>
      <c r="AG93" s="5" t="s">
        <v>2021</v>
      </c>
      <c r="AH93" s="5" t="s">
        <v>2022</v>
      </c>
      <c r="AI93" s="5" t="s">
        <v>2023</v>
      </c>
      <c r="AJ93" s="5" t="s">
        <v>2024</v>
      </c>
      <c r="AK93" s="5" t="s">
        <v>170</v>
      </c>
      <c r="AL93" s="5" t="s">
        <v>177</v>
      </c>
      <c r="AM93" s="5"/>
      <c r="AN93" s="5"/>
      <c r="AO93" s="5">
        <v>101</v>
      </c>
      <c r="AP93" s="5">
        <v>24</v>
      </c>
      <c r="AQ93" s="5"/>
      <c r="AR93" s="79"/>
      <c r="AS93" s="78">
        <v>700</v>
      </c>
      <c r="AT93" s="81">
        <v>700</v>
      </c>
      <c r="AU93" s="78"/>
      <c r="AV93" s="5"/>
      <c r="AW93" s="5"/>
      <c r="AX93" s="5"/>
      <c r="AY93" s="5"/>
      <c r="AZ93" s="5"/>
      <c r="BA93" s="5"/>
      <c r="BB93" s="5"/>
      <c r="BC93" s="5"/>
      <c r="BD93" s="5"/>
      <c r="BE93" s="5"/>
      <c r="BF93" s="5"/>
      <c r="BG93" s="5"/>
      <c r="BH93" s="5"/>
      <c r="BI93" s="5"/>
      <c r="BJ93" s="5"/>
      <c r="BK93" s="5"/>
      <c r="BL93" s="5"/>
      <c r="BM93" s="79"/>
      <c r="BN93" s="82"/>
      <c r="BO93" s="5"/>
      <c r="BP93" s="5"/>
      <c r="BQ93" s="5">
        <v>30</v>
      </c>
      <c r="BR93" s="5" t="s">
        <v>429</v>
      </c>
      <c r="BS93"/>
      <c r="BT93" s="5" t="s">
        <v>2287</v>
      </c>
      <c r="BU93" s="83">
        <v>44544</v>
      </c>
      <c r="BV93" s="5">
        <v>30584</v>
      </c>
      <c r="BW93" s="6"/>
      <c r="BX93" s="5" t="s">
        <v>170</v>
      </c>
      <c r="BY93" s="5" t="s">
        <v>170</v>
      </c>
      <c r="BZ93" s="5"/>
      <c r="CA93" s="5"/>
      <c r="CB93" s="5" t="s">
        <v>170</v>
      </c>
      <c r="CC93" s="5" t="s">
        <v>170</v>
      </c>
      <c r="CD93" s="5"/>
      <c r="CE93" s="5"/>
      <c r="CF93" s="5"/>
      <c r="CG93" s="5"/>
      <c r="CH93" s="5"/>
      <c r="CI93" s="5"/>
      <c r="CJ93" s="5"/>
      <c r="CK93" s="5" t="s">
        <v>183</v>
      </c>
      <c r="CL93" s="5"/>
      <c r="CM93" s="5">
        <v>1</v>
      </c>
      <c r="CN93" s="5" t="s">
        <v>184</v>
      </c>
      <c r="CO93" s="5"/>
      <c r="CP93" s="5">
        <v>404</v>
      </c>
      <c r="CQ93" s="5">
        <v>288</v>
      </c>
      <c r="CR93" s="5">
        <v>166</v>
      </c>
      <c r="CS93" s="5" t="s">
        <v>185</v>
      </c>
      <c r="CT93" s="5"/>
      <c r="CU93" s="5"/>
      <c r="CV93" s="5" t="s">
        <v>186</v>
      </c>
      <c r="CW93" s="5"/>
      <c r="CX93" s="5" t="s">
        <v>187</v>
      </c>
      <c r="CY93" s="5" t="s">
        <v>170</v>
      </c>
      <c r="CZ93" s="5"/>
      <c r="DA93" s="5"/>
      <c r="DB93" s="5"/>
      <c r="DC93" s="5" t="s">
        <v>2343</v>
      </c>
      <c r="DD93" s="5">
        <v>1</v>
      </c>
      <c r="DE93" s="5" t="s">
        <v>522</v>
      </c>
      <c r="DF93" s="5" t="s">
        <v>2320</v>
      </c>
      <c r="DG93" s="5">
        <v>216</v>
      </c>
      <c r="DH93" s="5"/>
      <c r="DI93" s="5"/>
      <c r="DJ93" s="5"/>
      <c r="DK93" s="5"/>
      <c r="DL93" s="5" t="s">
        <v>170</v>
      </c>
      <c r="DM93" s="5" t="s">
        <v>169</v>
      </c>
      <c r="DN93" s="5"/>
      <c r="DO93" s="5"/>
      <c r="DP93" s="5" t="s">
        <v>170</v>
      </c>
      <c r="DQ93" s="5" t="s">
        <v>207</v>
      </c>
      <c r="DR93" s="5"/>
      <c r="DS93" s="5"/>
      <c r="DT93" s="5"/>
      <c r="DU93" s="5"/>
      <c r="DV93" s="5"/>
      <c r="DW93" s="5"/>
      <c r="DX93" s="5"/>
      <c r="DY93" s="5"/>
      <c r="DZ93" s="5"/>
      <c r="EA93" s="85"/>
      <c r="EB93" s="5">
        <v>10</v>
      </c>
      <c r="EC93" s="5">
        <v>10</v>
      </c>
      <c r="ED93" s="79"/>
      <c r="EE93" s="78" t="s">
        <v>2344</v>
      </c>
      <c r="EF93" s="5">
        <v>10</v>
      </c>
      <c r="EG93" s="5"/>
      <c r="EH93" s="79"/>
      <c r="EI93" s="78"/>
      <c r="EJ93" s="5"/>
      <c r="EK93" s="5"/>
      <c r="EL93" s="79"/>
      <c r="EM93" s="78"/>
      <c r="EN93" s="5"/>
      <c r="EO93" s="5"/>
      <c r="EP93" s="79"/>
      <c r="EQ93" s="78"/>
      <c r="ER93" s="5"/>
      <c r="ES93" s="5"/>
      <c r="ET93" s="79"/>
      <c r="EU93" s="78">
        <v>3000</v>
      </c>
      <c r="EV93" s="79"/>
      <c r="EW93" s="78">
        <v>0</v>
      </c>
      <c r="EX93" s="5">
        <v>0</v>
      </c>
      <c r="EY93" s="79">
        <v>0</v>
      </c>
      <c r="EZ93" s="81"/>
      <c r="FA93" s="78">
        <v>10.9</v>
      </c>
      <c r="FB93" s="79"/>
      <c r="FC93" s="89"/>
      <c r="FD93" s="90"/>
      <c r="FE93" s="91"/>
      <c r="FF93" s="92"/>
      <c r="FG93" s="86">
        <v>321.75919999999996</v>
      </c>
      <c r="FH93" s="80">
        <v>279.91459999999995</v>
      </c>
      <c r="FI93" s="79">
        <f>AF92</f>
        <v>303</v>
      </c>
    </row>
    <row r="94" spans="1:190" s="69" customFormat="1">
      <c r="A94" s="57"/>
      <c r="B94" s="58"/>
      <c r="C94" s="58"/>
      <c r="D94" s="58"/>
      <c r="E94" s="58"/>
      <c r="F94" s="59"/>
      <c r="G94" s="59"/>
      <c r="H94" s="59"/>
      <c r="I94" s="60"/>
      <c r="J94" s="57"/>
      <c r="K94" s="59"/>
      <c r="L94" s="59"/>
      <c r="M94" s="61" t="s">
        <v>2357</v>
      </c>
      <c r="N94" s="59"/>
      <c r="O94" s="59"/>
      <c r="P94" s="59"/>
      <c r="Q94" s="59"/>
      <c r="R94" s="59"/>
      <c r="S94" s="59"/>
      <c r="T94" s="59"/>
      <c r="U94" s="59"/>
      <c r="V94" s="59"/>
      <c r="W94" s="59"/>
      <c r="X94" s="59"/>
      <c r="Y94" s="59"/>
      <c r="Z94" s="59"/>
      <c r="AA94" s="59"/>
      <c r="AB94" s="59"/>
      <c r="AC94" s="59"/>
      <c r="AD94" s="61" t="str">
        <f>$M94</f>
        <v>2022 Chevy Bolt EUV (BEV)</v>
      </c>
      <c r="AE94" s="59"/>
      <c r="AF94" s="59"/>
      <c r="AG94" s="59"/>
      <c r="AH94" s="59"/>
      <c r="AI94" s="59"/>
      <c r="AJ94" s="59"/>
      <c r="AK94" s="59"/>
      <c r="AL94" s="59"/>
      <c r="AM94" s="59"/>
      <c r="AN94" s="59"/>
      <c r="AO94" s="59"/>
      <c r="AP94" s="59"/>
      <c r="AQ94" s="59"/>
      <c r="AR94" s="62"/>
      <c r="AS94" s="57"/>
      <c r="AT94" s="63" t="str">
        <f>$M94</f>
        <v>2022 Chevy Bolt EUV (BEV)</v>
      </c>
      <c r="AU94" s="57"/>
      <c r="AV94" s="59"/>
      <c r="AW94" s="59"/>
      <c r="AX94" s="59"/>
      <c r="AY94" s="59"/>
      <c r="AZ94" s="59"/>
      <c r="BA94" s="59"/>
      <c r="BB94" s="59"/>
      <c r="BC94" s="59"/>
      <c r="BD94" s="59"/>
      <c r="BE94" s="59"/>
      <c r="BF94" s="59"/>
      <c r="BG94" s="59"/>
      <c r="BH94" s="59"/>
      <c r="BI94" s="61" t="str">
        <f>$M94</f>
        <v>2022 Chevy Bolt EUV (BEV)</v>
      </c>
      <c r="BJ94" s="59"/>
      <c r="BK94" s="59"/>
      <c r="BL94" s="59"/>
      <c r="BM94" s="62"/>
      <c r="BN94" s="57"/>
      <c r="BO94" s="59"/>
      <c r="BP94" s="59"/>
      <c r="BQ94" s="59"/>
      <c r="BR94" s="59"/>
      <c r="BS94" s="59"/>
      <c r="BT94" s="64"/>
      <c r="BU94" s="1"/>
      <c r="BV94" s="59"/>
      <c r="BW94" s="65" t="s">
        <v>1986</v>
      </c>
      <c r="BX94" s="59"/>
      <c r="BY94" s="61" t="str">
        <f>$M94</f>
        <v>2022 Chevy Bolt EUV (BEV)</v>
      </c>
      <c r="BZ94" s="59"/>
      <c r="CA94" s="59"/>
      <c r="CB94" s="59"/>
      <c r="CC94" s="59"/>
      <c r="CD94" s="59"/>
      <c r="CE94" s="66" t="s">
        <v>1986</v>
      </c>
      <c r="CF94" s="59"/>
      <c r="CG94" s="59"/>
      <c r="CH94" s="59"/>
      <c r="CI94" s="59"/>
      <c r="CJ94" s="59"/>
      <c r="CK94" s="59"/>
      <c r="CL94" s="59"/>
      <c r="CM94" s="59"/>
      <c r="CN94" s="59"/>
      <c r="CO94" s="61" t="str">
        <f>$M94</f>
        <v>2022 Chevy Bolt EUV (BEV)</v>
      </c>
      <c r="CP94" s="59"/>
      <c r="CQ94" s="59"/>
      <c r="CR94" s="59"/>
      <c r="CS94" s="59"/>
      <c r="CT94" s="59"/>
      <c r="CU94" s="59"/>
      <c r="CV94" s="59"/>
      <c r="CW94" s="59"/>
      <c r="CX94" s="59"/>
      <c r="CY94" s="59"/>
      <c r="CZ94" s="59"/>
      <c r="DA94" s="59"/>
      <c r="DB94" s="59"/>
      <c r="DC94" s="59"/>
      <c r="DD94" s="59"/>
      <c r="DE94" s="59"/>
      <c r="DF94" s="61" t="str">
        <f>$M94</f>
        <v>2022 Chevy Bolt EUV (BEV)</v>
      </c>
      <c r="DG94" s="59"/>
      <c r="DH94" s="59"/>
      <c r="DI94" s="59"/>
      <c r="DJ94" s="59"/>
      <c r="DK94" s="59"/>
      <c r="DL94" s="59"/>
      <c r="DM94" s="59"/>
      <c r="DN94" s="59"/>
      <c r="DO94" s="59"/>
      <c r="DP94" s="59"/>
      <c r="DQ94" s="59"/>
      <c r="DR94" s="61"/>
      <c r="DS94" s="61"/>
      <c r="DT94" s="61"/>
      <c r="DU94" s="61"/>
      <c r="DV94" s="61"/>
      <c r="DW94" s="61" t="str">
        <f>$M94</f>
        <v>2022 Chevy Bolt EUV (BEV)</v>
      </c>
      <c r="DX94" s="61"/>
      <c r="DY94" s="61"/>
      <c r="DZ94" s="61"/>
      <c r="EA94" s="67"/>
      <c r="EB94" s="61"/>
      <c r="EC94" s="61"/>
      <c r="ED94" s="60"/>
      <c r="EE94" s="68"/>
      <c r="EF94" s="61"/>
      <c r="EG94" s="61"/>
      <c r="EH94" s="60"/>
      <c r="EI94" s="68"/>
      <c r="EK94" s="66" t="s">
        <v>1986</v>
      </c>
      <c r="EL94" s="60" t="str">
        <f>$M94</f>
        <v>2022 Chevy Bolt EUV (BEV)</v>
      </c>
      <c r="EM94" s="70"/>
      <c r="EN94" s="71"/>
      <c r="EO94" s="71"/>
      <c r="EP94" s="72"/>
      <c r="EQ94" s="73"/>
      <c r="ET94" s="74"/>
      <c r="EU94" s="73"/>
      <c r="EV94" s="74"/>
      <c r="EW94" s="73"/>
      <c r="EY94" s="74"/>
      <c r="EZ94" s="75"/>
      <c r="FA94" s="68" t="str">
        <f>$M94</f>
        <v>2022 Chevy Bolt EUV (BEV)</v>
      </c>
      <c r="FB94" s="74"/>
      <c r="FC94" s="75"/>
      <c r="FD94" s="68"/>
      <c r="FE94" s="61"/>
      <c r="FF94" s="60"/>
      <c r="FG94" s="76"/>
      <c r="FH94" s="77"/>
      <c r="FI94" s="74"/>
      <c r="FJ94" s="61"/>
      <c r="FK94" s="61"/>
      <c r="FL94" s="61"/>
      <c r="FM94" s="61"/>
      <c r="FN94" s="61"/>
      <c r="FO94" s="61"/>
      <c r="FP94" s="61"/>
      <c r="FQ94" s="61"/>
      <c r="FR94" s="61"/>
      <c r="FS94" s="61"/>
      <c r="FT94" s="61"/>
      <c r="FU94" s="61"/>
      <c r="FV94" s="61"/>
      <c r="FW94" s="61"/>
      <c r="FX94" s="61"/>
      <c r="FY94" s="61"/>
      <c r="FZ94" s="61"/>
      <c r="GA94" s="61"/>
      <c r="GB94" s="61"/>
      <c r="GD94" s="61"/>
      <c r="GE94" s="61"/>
      <c r="GF94" s="61"/>
      <c r="GG94" s="61"/>
      <c r="GH94" s="61"/>
    </row>
    <row r="95" spans="1:190" s="69" customFormat="1">
      <c r="A95" s="78">
        <v>2022</v>
      </c>
      <c r="B95" s="5" t="s">
        <v>832</v>
      </c>
      <c r="C95" s="5" t="s">
        <v>833</v>
      </c>
      <c r="D95" s="5" t="s">
        <v>2358</v>
      </c>
      <c r="E95" s="5" t="s">
        <v>835</v>
      </c>
      <c r="F95" s="5">
        <v>54</v>
      </c>
      <c r="G95" s="80">
        <v>0</v>
      </c>
      <c r="H95" s="5"/>
      <c r="I95" s="79" t="s">
        <v>667</v>
      </c>
      <c r="J95" s="78">
        <v>125</v>
      </c>
      <c r="K95" s="5">
        <v>104</v>
      </c>
      <c r="L95" s="5">
        <v>115</v>
      </c>
      <c r="M95" s="5">
        <v>178.2</v>
      </c>
      <c r="N95" s="5">
        <v>149</v>
      </c>
      <c r="O95" s="5">
        <v>163.80000000000001</v>
      </c>
      <c r="P95" s="5">
        <v>124.74</v>
      </c>
      <c r="Q95" s="5">
        <v>104.3</v>
      </c>
      <c r="R95" s="5">
        <v>114.631</v>
      </c>
      <c r="V95" s="5" t="s">
        <v>668</v>
      </c>
      <c r="W95" s="5" t="s">
        <v>391</v>
      </c>
      <c r="X95" s="5" t="s">
        <v>2359</v>
      </c>
      <c r="Y95" s="5">
        <v>1</v>
      </c>
      <c r="Z95" s="5" t="s">
        <v>170</v>
      </c>
      <c r="AA95" s="5" t="s">
        <v>170</v>
      </c>
      <c r="AB95" s="5" t="s">
        <v>243</v>
      </c>
      <c r="AC95" s="5" t="s">
        <v>244</v>
      </c>
      <c r="AD95" s="5"/>
      <c r="AE95" s="5"/>
      <c r="AF95" s="5">
        <v>247</v>
      </c>
      <c r="AG95" s="5" t="s">
        <v>2021</v>
      </c>
      <c r="AH95" s="5" t="s">
        <v>2022</v>
      </c>
      <c r="AI95" s="5" t="s">
        <v>175</v>
      </c>
      <c r="AJ95" s="5" t="s">
        <v>176</v>
      </c>
      <c r="AK95" s="5">
        <v>4</v>
      </c>
      <c r="AL95" s="5" t="s">
        <v>2286</v>
      </c>
      <c r="AM95" s="5"/>
      <c r="AN95" s="5"/>
      <c r="AO95" s="5">
        <v>97</v>
      </c>
      <c r="AP95" s="5">
        <v>16</v>
      </c>
      <c r="AQ95" s="5"/>
      <c r="AR95" s="79"/>
      <c r="AS95" s="78">
        <v>550</v>
      </c>
      <c r="AT95" s="81">
        <v>550</v>
      </c>
      <c r="AU95" s="78"/>
      <c r="AV95" s="5"/>
      <c r="AW95" s="5"/>
      <c r="AX95" s="5"/>
      <c r="AY95" s="5"/>
      <c r="AZ95" s="5"/>
      <c r="BA95" s="5"/>
      <c r="BB95" s="5"/>
      <c r="BC95" s="5"/>
      <c r="BD95" s="5"/>
      <c r="BE95" s="5"/>
      <c r="BF95" s="5"/>
      <c r="BG95" s="5"/>
      <c r="BH95" s="5"/>
      <c r="BI95" s="5"/>
      <c r="BJ95" s="5"/>
      <c r="BK95" s="5"/>
      <c r="BL95" s="5"/>
      <c r="BM95" s="79"/>
      <c r="BN95" s="82"/>
      <c r="BO95" s="5"/>
      <c r="BP95" s="5"/>
      <c r="BQ95" s="5">
        <v>7</v>
      </c>
      <c r="BR95" s="5" t="s">
        <v>1087</v>
      </c>
      <c r="BS95" s="5" t="s">
        <v>180</v>
      </c>
      <c r="BT95" s="5" t="s">
        <v>2287</v>
      </c>
      <c r="BU95" s="83">
        <v>44326</v>
      </c>
      <c r="BV95" s="5">
        <v>29269</v>
      </c>
      <c r="BW95" s="6"/>
      <c r="BX95" s="5"/>
      <c r="BY95" s="5" t="s">
        <v>170</v>
      </c>
      <c r="BZ95" s="5"/>
      <c r="CA95" s="5"/>
      <c r="CB95" s="5" t="s">
        <v>170</v>
      </c>
      <c r="CC95" s="5" t="s">
        <v>170</v>
      </c>
      <c r="CD95" s="5"/>
      <c r="CE95" s="5"/>
      <c r="CF95" s="5"/>
      <c r="CG95" s="5"/>
      <c r="CH95" s="5"/>
      <c r="CI95" s="5"/>
      <c r="CJ95" s="5"/>
      <c r="CK95" s="5" t="s">
        <v>183</v>
      </c>
      <c r="CL95" s="5"/>
      <c r="CM95" s="5">
        <v>1</v>
      </c>
      <c r="CN95" s="5" t="s">
        <v>184</v>
      </c>
      <c r="CO95" s="5"/>
      <c r="CP95" s="5">
        <v>400</v>
      </c>
      <c r="CQ95" s="5">
        <v>188.5</v>
      </c>
      <c r="CR95" s="5">
        <v>153.5</v>
      </c>
      <c r="CS95" s="5" t="s">
        <v>2028</v>
      </c>
      <c r="CT95" s="5"/>
      <c r="CU95" s="5"/>
      <c r="CV95" s="5" t="s">
        <v>186</v>
      </c>
      <c r="CW95" s="5"/>
      <c r="CX95" s="5" t="s">
        <v>707</v>
      </c>
      <c r="CY95" s="5" t="s">
        <v>170</v>
      </c>
      <c r="CZ95" s="5"/>
      <c r="DA95" s="5"/>
      <c r="DB95" s="5"/>
      <c r="DC95" s="5"/>
      <c r="DD95" s="5">
        <v>1</v>
      </c>
      <c r="DE95" s="5" t="s">
        <v>522</v>
      </c>
      <c r="DF95" s="5" t="s">
        <v>2360</v>
      </c>
      <c r="DG95" s="5">
        <v>150</v>
      </c>
      <c r="DH95" s="5"/>
      <c r="DI95" s="5"/>
      <c r="DJ95" s="5"/>
      <c r="DK95" s="5"/>
      <c r="DL95" s="5" t="s">
        <v>170</v>
      </c>
      <c r="DM95" s="5" t="s">
        <v>169</v>
      </c>
      <c r="DN95" s="5"/>
      <c r="DO95" s="5"/>
      <c r="DP95" s="5" t="s">
        <v>170</v>
      </c>
      <c r="DQ95" s="5" t="s">
        <v>207</v>
      </c>
      <c r="DR95" s="5" t="s">
        <v>2358</v>
      </c>
      <c r="DS95" s="5"/>
      <c r="DT95" s="5"/>
      <c r="DU95" s="5"/>
      <c r="DV95" s="5"/>
      <c r="DW95" s="5"/>
      <c r="DX95" s="5"/>
      <c r="DY95" s="5"/>
      <c r="DZ95" s="5"/>
      <c r="EA95" s="85"/>
      <c r="EB95" s="5">
        <v>10</v>
      </c>
      <c r="EC95" s="5">
        <v>10</v>
      </c>
      <c r="ED95" s="79"/>
      <c r="EE95" s="78" t="s">
        <v>2361</v>
      </c>
      <c r="EF95" s="5">
        <v>10</v>
      </c>
      <c r="EG95" s="5"/>
      <c r="EH95" s="79"/>
      <c r="EI95" s="78"/>
      <c r="EJ95" s="5"/>
      <c r="EK95" s="5"/>
      <c r="EL95" s="79"/>
      <c r="EM95" s="78"/>
      <c r="EN95" s="5"/>
      <c r="EO95" s="5"/>
      <c r="EP95" s="79"/>
      <c r="EQ95" s="78"/>
      <c r="ER95" s="5"/>
      <c r="ES95" s="5"/>
      <c r="ET95" s="79"/>
      <c r="EU95" s="78">
        <v>3750</v>
      </c>
      <c r="EV95" s="79"/>
      <c r="EW95" s="78">
        <v>0</v>
      </c>
      <c r="EX95" s="5">
        <v>0</v>
      </c>
      <c r="EY95" s="79">
        <v>0</v>
      </c>
      <c r="EZ95" s="81"/>
      <c r="FA95" s="78">
        <v>7.5</v>
      </c>
      <c r="FB95" s="79"/>
      <c r="FC95" s="89"/>
      <c r="FD95" s="90"/>
      <c r="FE95" s="91"/>
      <c r="FF95" s="92"/>
      <c r="FG95" s="86">
        <v>266.60000000000002</v>
      </c>
      <c r="FH95" s="80">
        <v>222.9</v>
      </c>
      <c r="FI95" s="87">
        <f>AF95</f>
        <v>247</v>
      </c>
    </row>
    <row r="96" spans="1:190" s="69" customFormat="1" ht="15" thickBot="1">
      <c r="A96" s="78">
        <v>2022</v>
      </c>
      <c r="B96" s="5" t="s">
        <v>832</v>
      </c>
      <c r="C96" s="5" t="s">
        <v>833</v>
      </c>
      <c r="D96" s="5" t="s">
        <v>2358</v>
      </c>
      <c r="E96" s="5" t="s">
        <v>835</v>
      </c>
      <c r="F96" s="5">
        <v>54</v>
      </c>
      <c r="G96" s="80">
        <v>0</v>
      </c>
      <c r="H96" s="5"/>
      <c r="I96" s="79" t="s">
        <v>667</v>
      </c>
      <c r="J96" s="78">
        <v>27</v>
      </c>
      <c r="K96" s="5">
        <v>32</v>
      </c>
      <c r="L96" s="5">
        <v>29</v>
      </c>
      <c r="M96" s="5">
        <v>18.915900000000001</v>
      </c>
      <c r="N96" s="5">
        <v>22.6189</v>
      </c>
      <c r="O96" s="5">
        <v>20.5823</v>
      </c>
      <c r="P96" s="5">
        <v>27.020199999999999</v>
      </c>
      <c r="Q96" s="5">
        <v>32.315399999999997</v>
      </c>
      <c r="R96" s="5">
        <v>29.403099999999998</v>
      </c>
      <c r="V96" s="5" t="s">
        <v>668</v>
      </c>
      <c r="W96" s="5" t="s">
        <v>391</v>
      </c>
      <c r="X96" s="5" t="s">
        <v>2359</v>
      </c>
      <c r="Y96" s="5">
        <v>1</v>
      </c>
      <c r="Z96" s="5" t="s">
        <v>170</v>
      </c>
      <c r="AA96" s="5" t="s">
        <v>170</v>
      </c>
      <c r="AB96" s="5" t="s">
        <v>243</v>
      </c>
      <c r="AC96" s="5" t="s">
        <v>244</v>
      </c>
      <c r="AD96" s="5"/>
      <c r="AE96" s="5"/>
      <c r="AF96" s="5">
        <v>247</v>
      </c>
      <c r="AG96" s="5" t="s">
        <v>2021</v>
      </c>
      <c r="AH96" s="5" t="s">
        <v>2022</v>
      </c>
      <c r="AI96" s="5" t="s">
        <v>2023</v>
      </c>
      <c r="AJ96" s="5" t="s">
        <v>2024</v>
      </c>
      <c r="AK96" s="5">
        <v>4</v>
      </c>
      <c r="AL96" s="5" t="s">
        <v>2286</v>
      </c>
      <c r="AM96" s="5"/>
      <c r="AN96" s="5"/>
      <c r="AO96" s="5">
        <v>97</v>
      </c>
      <c r="AP96" s="5">
        <v>16</v>
      </c>
      <c r="AQ96" s="5"/>
      <c r="AR96" s="79"/>
      <c r="AS96" s="78">
        <v>550</v>
      </c>
      <c r="AT96" s="81">
        <v>550</v>
      </c>
      <c r="AU96" s="78"/>
      <c r="AV96" s="5"/>
      <c r="AW96" s="5"/>
      <c r="AX96" s="5"/>
      <c r="AY96" s="5"/>
      <c r="AZ96" s="5"/>
      <c r="BA96" s="5"/>
      <c r="BB96" s="5"/>
      <c r="BC96" s="5"/>
      <c r="BD96" s="5"/>
      <c r="BE96" s="5"/>
      <c r="BF96" s="5"/>
      <c r="BG96" s="5"/>
      <c r="BH96" s="5"/>
      <c r="BI96" s="5"/>
      <c r="BJ96" s="5"/>
      <c r="BK96" s="5"/>
      <c r="BL96" s="5"/>
      <c r="BM96" s="79"/>
      <c r="BN96" s="82"/>
      <c r="BO96" s="5"/>
      <c r="BP96" s="5"/>
      <c r="BQ96" s="5">
        <v>7</v>
      </c>
      <c r="BR96" s="5" t="s">
        <v>1087</v>
      </c>
      <c r="BS96" s="5" t="s">
        <v>180</v>
      </c>
      <c r="BT96" s="5" t="s">
        <v>2287</v>
      </c>
      <c r="BU96" s="83">
        <v>44326</v>
      </c>
      <c r="BV96" s="5">
        <v>29269</v>
      </c>
      <c r="BW96" s="6"/>
      <c r="BX96" s="5"/>
      <c r="BY96" s="5" t="s">
        <v>170</v>
      </c>
      <c r="BZ96" s="5"/>
      <c r="CA96" s="5"/>
      <c r="CB96" s="5" t="s">
        <v>170</v>
      </c>
      <c r="CC96" s="5" t="s">
        <v>170</v>
      </c>
      <c r="CD96" s="5"/>
      <c r="CE96" s="5"/>
      <c r="CF96" s="5"/>
      <c r="CG96" s="5"/>
      <c r="CH96" s="5"/>
      <c r="CI96" s="5"/>
      <c r="CJ96" s="5"/>
      <c r="CK96" s="5" t="s">
        <v>183</v>
      </c>
      <c r="CL96" s="5"/>
      <c r="CM96" s="5">
        <v>1</v>
      </c>
      <c r="CN96" s="5" t="s">
        <v>184</v>
      </c>
      <c r="CO96" s="5"/>
      <c r="CP96" s="5">
        <v>400</v>
      </c>
      <c r="CQ96" s="5">
        <v>188.5</v>
      </c>
      <c r="CR96" s="5">
        <v>153.5</v>
      </c>
      <c r="CS96" s="5" t="s">
        <v>2028</v>
      </c>
      <c r="CT96" s="5"/>
      <c r="CU96" s="5"/>
      <c r="CV96" s="5" t="s">
        <v>186</v>
      </c>
      <c r="CW96" s="5"/>
      <c r="CX96" s="5" t="s">
        <v>707</v>
      </c>
      <c r="CY96" s="5" t="s">
        <v>170</v>
      </c>
      <c r="CZ96" s="5"/>
      <c r="DA96" s="5"/>
      <c r="DB96" s="5"/>
      <c r="DC96" s="5"/>
      <c r="DD96" s="5">
        <v>1</v>
      </c>
      <c r="DE96" s="5" t="s">
        <v>522</v>
      </c>
      <c r="DF96" s="5" t="s">
        <v>2360</v>
      </c>
      <c r="DG96" s="5">
        <v>150</v>
      </c>
      <c r="DH96" s="5"/>
      <c r="DI96" s="5"/>
      <c r="DJ96" s="5"/>
      <c r="DK96" s="5"/>
      <c r="DL96" s="5" t="s">
        <v>170</v>
      </c>
      <c r="DM96" s="5" t="s">
        <v>169</v>
      </c>
      <c r="DN96" s="5"/>
      <c r="DO96" s="5"/>
      <c r="DP96" s="5" t="s">
        <v>170</v>
      </c>
      <c r="DQ96" s="5" t="s">
        <v>207</v>
      </c>
      <c r="DR96" s="5" t="s">
        <v>2358</v>
      </c>
      <c r="DS96" s="5"/>
      <c r="DT96" s="5"/>
      <c r="DU96" s="5"/>
      <c r="DV96" s="5"/>
      <c r="DW96" s="5"/>
      <c r="DX96" s="5"/>
      <c r="DY96" s="5"/>
      <c r="DZ96" s="5"/>
      <c r="EA96" s="85"/>
      <c r="EB96" s="5">
        <v>10</v>
      </c>
      <c r="EC96" s="5">
        <v>10</v>
      </c>
      <c r="ED96" s="79"/>
      <c r="EE96" s="78" t="s">
        <v>2361</v>
      </c>
      <c r="EF96" s="5">
        <v>10</v>
      </c>
      <c r="EG96" s="5"/>
      <c r="EH96" s="79"/>
      <c r="EI96" s="78"/>
      <c r="EJ96" s="5"/>
      <c r="EK96" s="5"/>
      <c r="EL96" s="79"/>
      <c r="EM96" s="78"/>
      <c r="EN96" s="5"/>
      <c r="EO96" s="5"/>
      <c r="EP96" s="79"/>
      <c r="EQ96" s="78"/>
      <c r="ER96" s="5"/>
      <c r="ES96" s="5"/>
      <c r="ET96" s="79"/>
      <c r="EU96" s="78">
        <v>3750</v>
      </c>
      <c r="EV96" s="79"/>
      <c r="EW96" s="78">
        <v>0</v>
      </c>
      <c r="EX96" s="5">
        <v>0</v>
      </c>
      <c r="EY96" s="79">
        <v>0</v>
      </c>
      <c r="EZ96" s="81"/>
      <c r="FA96" s="78">
        <v>7.5</v>
      </c>
      <c r="FB96" s="79"/>
      <c r="FC96" s="89"/>
      <c r="FD96" s="90"/>
      <c r="FE96" s="91"/>
      <c r="FF96" s="92"/>
      <c r="FG96" s="86">
        <v>266.60000000000002</v>
      </c>
      <c r="FH96" s="80">
        <v>222.9</v>
      </c>
      <c r="FI96" s="79">
        <f>AF95</f>
        <v>247</v>
      </c>
    </row>
    <row r="97" spans="1:190" s="69" customFormat="1">
      <c r="A97" s="57"/>
      <c r="B97" s="58"/>
      <c r="C97" s="58"/>
      <c r="D97" s="58"/>
      <c r="E97" s="58"/>
      <c r="F97" s="59"/>
      <c r="G97" s="59"/>
      <c r="H97" s="59"/>
      <c r="I97" s="60"/>
      <c r="J97" s="57"/>
      <c r="K97" s="59"/>
      <c r="L97" s="59"/>
      <c r="M97" s="61" t="s">
        <v>2362</v>
      </c>
      <c r="N97" s="59"/>
      <c r="O97" s="59"/>
      <c r="P97" s="59"/>
      <c r="Q97" s="59"/>
      <c r="R97" s="59"/>
      <c r="S97" s="59"/>
      <c r="T97" s="59"/>
      <c r="U97" s="59"/>
      <c r="V97" s="59"/>
      <c r="W97" s="59"/>
      <c r="X97" s="59"/>
      <c r="Y97" s="59"/>
      <c r="Z97" s="59"/>
      <c r="AA97" s="59"/>
      <c r="AB97" s="59"/>
      <c r="AC97" s="59"/>
      <c r="AD97" s="61" t="str">
        <f>$M97</f>
        <v>2022 Chevy Bolt EV (BEV)</v>
      </c>
      <c r="AE97" s="59"/>
      <c r="AF97" s="59"/>
      <c r="AG97" s="59"/>
      <c r="AH97" s="59"/>
      <c r="AI97" s="59"/>
      <c r="AJ97" s="59"/>
      <c r="AK97" s="59"/>
      <c r="AL97" s="59"/>
      <c r="AM97" s="59"/>
      <c r="AN97" s="59"/>
      <c r="AO97" s="59"/>
      <c r="AP97" s="59"/>
      <c r="AQ97" s="59"/>
      <c r="AR97" s="62"/>
      <c r="AS97" s="57"/>
      <c r="AT97" s="63" t="str">
        <f>$M97</f>
        <v>2022 Chevy Bolt EV (BEV)</v>
      </c>
      <c r="AU97" s="57"/>
      <c r="AV97" s="59"/>
      <c r="AW97" s="59"/>
      <c r="AX97" s="59"/>
      <c r="AY97" s="59"/>
      <c r="AZ97" s="59"/>
      <c r="BA97" s="59"/>
      <c r="BB97" s="59"/>
      <c r="BC97" s="59"/>
      <c r="BD97" s="59"/>
      <c r="BE97" s="59"/>
      <c r="BF97" s="59"/>
      <c r="BG97" s="59"/>
      <c r="BH97" s="59"/>
      <c r="BI97" s="61" t="str">
        <f>$M97</f>
        <v>2022 Chevy Bolt EV (BEV)</v>
      </c>
      <c r="BJ97" s="59"/>
      <c r="BK97" s="59"/>
      <c r="BL97" s="59"/>
      <c r="BM97" s="62"/>
      <c r="BN97" s="57"/>
      <c r="BO97" s="59"/>
      <c r="BP97" s="59"/>
      <c r="BQ97" s="59"/>
      <c r="BR97" s="59"/>
      <c r="BS97" s="59"/>
      <c r="BT97" s="64"/>
      <c r="BU97" s="59"/>
      <c r="BV97" s="59"/>
      <c r="BW97" s="65" t="s">
        <v>1986</v>
      </c>
      <c r="BX97" s="59"/>
      <c r="BY97" s="61" t="str">
        <f>$M97</f>
        <v>2022 Chevy Bolt EV (BEV)</v>
      </c>
      <c r="BZ97" s="59"/>
      <c r="CA97" s="59"/>
      <c r="CB97" s="59"/>
      <c r="CC97" s="59"/>
      <c r="CD97" s="59"/>
      <c r="CE97" s="66" t="s">
        <v>1986</v>
      </c>
      <c r="CF97" s="59"/>
      <c r="CG97" s="59"/>
      <c r="CH97" s="59"/>
      <c r="CI97" s="59"/>
      <c r="CJ97" s="59"/>
      <c r="CK97" s="59"/>
      <c r="CL97" s="59"/>
      <c r="CM97" s="59"/>
      <c r="CN97" s="59"/>
      <c r="CO97" s="61" t="str">
        <f>$M97</f>
        <v>2022 Chevy Bolt EV (BEV)</v>
      </c>
      <c r="CP97" s="59"/>
      <c r="CQ97" s="59"/>
      <c r="CR97" s="59"/>
      <c r="CS97" s="59"/>
      <c r="CT97" s="59"/>
      <c r="CU97" s="59"/>
      <c r="CV97" s="59"/>
      <c r="CW97" s="59"/>
      <c r="CX97" s="59"/>
      <c r="CY97" s="59"/>
      <c r="CZ97" s="59"/>
      <c r="DA97" s="59"/>
      <c r="DB97" s="59"/>
      <c r="DC97" s="59"/>
      <c r="DD97" s="59"/>
      <c r="DE97" s="59"/>
      <c r="DF97" s="61" t="str">
        <f>$M97</f>
        <v>2022 Chevy Bolt EV (BEV)</v>
      </c>
      <c r="DG97" s="59"/>
      <c r="DH97" s="59"/>
      <c r="DI97" s="59"/>
      <c r="DJ97" s="59"/>
      <c r="DK97" s="59"/>
      <c r="DL97" s="59"/>
      <c r="DM97" s="59"/>
      <c r="DN97" s="59"/>
      <c r="DO97" s="59"/>
      <c r="DP97" s="59"/>
      <c r="DQ97" s="59"/>
      <c r="DR97" s="61"/>
      <c r="DS97" s="61"/>
      <c r="DT97" s="61"/>
      <c r="DU97" s="61"/>
      <c r="DV97" s="61"/>
      <c r="DW97" s="61" t="str">
        <f>$M97</f>
        <v>2022 Chevy Bolt EV (BEV)</v>
      </c>
      <c r="DX97" s="61"/>
      <c r="DY97" s="61"/>
      <c r="DZ97" s="61"/>
      <c r="EA97" s="67"/>
      <c r="EB97" s="61"/>
      <c r="EC97" s="61"/>
      <c r="ED97" s="60"/>
      <c r="EE97" s="68"/>
      <c r="EF97" s="61"/>
      <c r="EG97" s="61"/>
      <c r="EH97" s="60"/>
      <c r="EI97" s="68"/>
      <c r="EK97" s="66" t="s">
        <v>1986</v>
      </c>
      <c r="EL97" s="60" t="str">
        <f>$M97</f>
        <v>2022 Chevy Bolt EV (BEV)</v>
      </c>
      <c r="EM97" s="70"/>
      <c r="EN97" s="71"/>
      <c r="EO97" s="71"/>
      <c r="EP97" s="72"/>
      <c r="EQ97" s="73"/>
      <c r="ET97" s="74"/>
      <c r="EU97" s="73"/>
      <c r="EV97" s="74"/>
      <c r="EW97" s="73"/>
      <c r="EY97" s="74"/>
      <c r="EZ97" s="75"/>
      <c r="FA97" s="68" t="str">
        <f>$M97</f>
        <v>2022 Chevy Bolt EV (BEV)</v>
      </c>
      <c r="FB97" s="74"/>
      <c r="FC97" s="75"/>
      <c r="FD97" s="68"/>
      <c r="FE97" s="61"/>
      <c r="FF97" s="60"/>
      <c r="FG97" s="73"/>
      <c r="FI97" s="74"/>
      <c r="FJ97" s="61"/>
      <c r="FK97" s="61"/>
      <c r="FL97" s="61"/>
      <c r="FM97" s="61"/>
      <c r="FN97" s="61"/>
      <c r="FO97" s="61"/>
      <c r="FP97" s="61"/>
      <c r="FQ97" s="61"/>
      <c r="FR97" s="61"/>
      <c r="FS97" s="61"/>
      <c r="FT97" s="61"/>
      <c r="FU97" s="61"/>
      <c r="FV97" s="61"/>
      <c r="FW97" s="61"/>
      <c r="FX97" s="61"/>
      <c r="FY97" s="61"/>
      <c r="FZ97" s="61"/>
      <c r="GA97" s="61"/>
      <c r="GB97" s="61"/>
      <c r="GD97" s="61"/>
      <c r="GE97" s="61"/>
      <c r="GF97" s="61"/>
      <c r="GG97" s="61"/>
      <c r="GH97" s="61"/>
    </row>
    <row r="98" spans="1:190" s="69" customFormat="1">
      <c r="A98" s="78">
        <v>2022</v>
      </c>
      <c r="B98" s="5" t="s">
        <v>832</v>
      </c>
      <c r="C98" s="5" t="s">
        <v>833</v>
      </c>
      <c r="D98" s="5" t="s">
        <v>2363</v>
      </c>
      <c r="E98" s="5" t="s">
        <v>835</v>
      </c>
      <c r="F98" s="5">
        <v>45</v>
      </c>
      <c r="G98" s="80">
        <v>0</v>
      </c>
      <c r="H98" s="5"/>
      <c r="I98" s="79" t="s">
        <v>667</v>
      </c>
      <c r="J98" s="78">
        <v>131</v>
      </c>
      <c r="K98" s="5">
        <v>109</v>
      </c>
      <c r="L98" s="5">
        <v>120</v>
      </c>
      <c r="M98" s="5">
        <v>186.6</v>
      </c>
      <c r="N98" s="5">
        <v>155.69999999999999</v>
      </c>
      <c r="O98" s="5">
        <v>171.3</v>
      </c>
      <c r="P98" s="5">
        <v>130.62</v>
      </c>
      <c r="Q98" s="5">
        <v>108.99</v>
      </c>
      <c r="R98" s="5">
        <v>119.91</v>
      </c>
      <c r="V98" s="5" t="s">
        <v>668</v>
      </c>
      <c r="W98" s="5" t="s">
        <v>391</v>
      </c>
      <c r="X98" s="5" t="s">
        <v>2359</v>
      </c>
      <c r="Y98" s="5">
        <v>1</v>
      </c>
      <c r="Z98" s="5" t="s">
        <v>170</v>
      </c>
      <c r="AA98" s="5" t="s">
        <v>170</v>
      </c>
      <c r="AB98" s="5" t="s">
        <v>243</v>
      </c>
      <c r="AC98" s="5" t="s">
        <v>244</v>
      </c>
      <c r="AD98" s="5"/>
      <c r="AE98" s="5"/>
      <c r="AF98" s="5">
        <v>259</v>
      </c>
      <c r="AG98" s="5" t="s">
        <v>2021</v>
      </c>
      <c r="AH98" s="5" t="s">
        <v>2022</v>
      </c>
      <c r="AI98" s="5" t="s">
        <v>175</v>
      </c>
      <c r="AJ98" s="5" t="s">
        <v>176</v>
      </c>
      <c r="AK98" s="5">
        <v>4</v>
      </c>
      <c r="AL98" s="5" t="s">
        <v>2286</v>
      </c>
      <c r="AM98" s="5"/>
      <c r="AN98" s="5"/>
      <c r="AO98" s="5">
        <v>94</v>
      </c>
      <c r="AP98" s="5">
        <v>17</v>
      </c>
      <c r="AQ98" s="5"/>
      <c r="AR98" s="79"/>
      <c r="AS98" s="78">
        <v>550</v>
      </c>
      <c r="AT98" s="81">
        <v>550</v>
      </c>
      <c r="AU98" s="78"/>
      <c r="AV98" s="5"/>
      <c r="AW98" s="5"/>
      <c r="AX98" s="5"/>
      <c r="AY98" s="5"/>
      <c r="AZ98" s="5"/>
      <c r="BA98" s="5"/>
      <c r="BB98" s="5"/>
      <c r="BC98" s="5"/>
      <c r="BD98" s="5"/>
      <c r="BE98" s="5"/>
      <c r="BF98" s="5"/>
      <c r="BG98" s="5"/>
      <c r="BH98" s="5"/>
      <c r="BI98" s="5"/>
      <c r="BJ98" s="5"/>
      <c r="BK98" s="5"/>
      <c r="BL98" s="5"/>
      <c r="BM98" s="79"/>
      <c r="BN98" s="82"/>
      <c r="BO98" s="5"/>
      <c r="BP98" s="5"/>
      <c r="BQ98" s="5">
        <v>7</v>
      </c>
      <c r="BR98" s="5" t="s">
        <v>1087</v>
      </c>
      <c r="BS98" s="5" t="s">
        <v>180</v>
      </c>
      <c r="BT98" s="5" t="s">
        <v>2287</v>
      </c>
      <c r="BU98" s="83">
        <v>44293</v>
      </c>
      <c r="BV98" s="5">
        <v>29182</v>
      </c>
      <c r="BW98" s="6"/>
      <c r="BX98" s="5"/>
      <c r="BY98" s="5" t="s">
        <v>170</v>
      </c>
      <c r="BZ98" s="5"/>
      <c r="CA98" s="5"/>
      <c r="CB98" s="5" t="s">
        <v>170</v>
      </c>
      <c r="CC98" s="5" t="s">
        <v>170</v>
      </c>
      <c r="CD98" s="5"/>
      <c r="CE98" s="5"/>
      <c r="CF98" s="5"/>
      <c r="CG98" s="5"/>
      <c r="CH98" s="5"/>
      <c r="CI98" s="5"/>
      <c r="CJ98" s="5"/>
      <c r="CK98" s="5" t="s">
        <v>183</v>
      </c>
      <c r="CL98" s="5"/>
      <c r="CM98" s="5">
        <v>1</v>
      </c>
      <c r="CN98" s="5" t="s">
        <v>184</v>
      </c>
      <c r="CO98" s="5"/>
      <c r="CP98" s="5">
        <v>400</v>
      </c>
      <c r="CQ98" s="5">
        <v>188.5</v>
      </c>
      <c r="CR98" s="5">
        <v>153.5</v>
      </c>
      <c r="CS98" s="5" t="s">
        <v>2028</v>
      </c>
      <c r="CT98" s="5"/>
      <c r="CU98" s="5"/>
      <c r="CV98" s="5" t="s">
        <v>186</v>
      </c>
      <c r="CW98" s="5"/>
      <c r="CX98" s="5" t="s">
        <v>707</v>
      </c>
      <c r="CY98" s="5" t="s">
        <v>170</v>
      </c>
      <c r="CZ98" s="5"/>
      <c r="DA98" s="5"/>
      <c r="DB98" s="5"/>
      <c r="DC98" s="5"/>
      <c r="DD98" s="5">
        <v>1</v>
      </c>
      <c r="DE98" s="5" t="s">
        <v>522</v>
      </c>
      <c r="DF98" s="5" t="s">
        <v>2360</v>
      </c>
      <c r="DG98" s="5">
        <v>150</v>
      </c>
      <c r="DH98" s="5"/>
      <c r="DI98" s="5"/>
      <c r="DJ98" s="5"/>
      <c r="DK98" s="5"/>
      <c r="DL98" s="5" t="s">
        <v>170</v>
      </c>
      <c r="DM98" s="5" t="s">
        <v>169</v>
      </c>
      <c r="DN98" s="5"/>
      <c r="DO98" s="5"/>
      <c r="DP98" s="5" t="s">
        <v>170</v>
      </c>
      <c r="DQ98" s="5" t="s">
        <v>207</v>
      </c>
      <c r="DR98" s="5" t="s">
        <v>2364</v>
      </c>
      <c r="DS98" s="5"/>
      <c r="DT98" s="5"/>
      <c r="DU98" s="5"/>
      <c r="DV98" s="5"/>
      <c r="DW98" s="5"/>
      <c r="DX98" s="5"/>
      <c r="DY98" s="5"/>
      <c r="DZ98" s="5"/>
      <c r="EA98" s="85"/>
      <c r="EB98" s="5">
        <v>10</v>
      </c>
      <c r="EC98" s="5">
        <v>10</v>
      </c>
      <c r="ED98" s="79"/>
      <c r="EE98" s="78" t="s">
        <v>2361</v>
      </c>
      <c r="EF98" s="5">
        <v>10</v>
      </c>
      <c r="EG98" s="5"/>
      <c r="EH98" s="79"/>
      <c r="EI98" s="78"/>
      <c r="EJ98" s="5"/>
      <c r="EK98" s="5"/>
      <c r="EL98" s="79"/>
      <c r="EM98" s="78"/>
      <c r="EN98" s="5"/>
      <c r="EO98" s="5"/>
      <c r="EP98" s="79"/>
      <c r="EQ98" s="78"/>
      <c r="ER98" s="5"/>
      <c r="ES98" s="5"/>
      <c r="ET98" s="79"/>
      <c r="EU98" s="78">
        <v>3750</v>
      </c>
      <c r="EV98" s="79"/>
      <c r="EW98" s="78">
        <v>0</v>
      </c>
      <c r="EX98" s="5">
        <v>0</v>
      </c>
      <c r="EY98" s="79">
        <v>0</v>
      </c>
      <c r="EZ98" s="81"/>
      <c r="FA98" s="78">
        <v>7.5</v>
      </c>
      <c r="FB98" s="79"/>
      <c r="FC98" s="89"/>
      <c r="FD98" s="90"/>
      <c r="FE98" s="91"/>
      <c r="FF98" s="92"/>
      <c r="FG98" s="78">
        <v>279.8</v>
      </c>
      <c r="FH98" s="5">
        <v>233.4</v>
      </c>
      <c r="FI98" s="87">
        <f>AF98</f>
        <v>259</v>
      </c>
    </row>
    <row r="99" spans="1:190" s="69" customFormat="1" ht="15" thickBot="1">
      <c r="A99" s="78">
        <v>2022</v>
      </c>
      <c r="B99" s="5" t="s">
        <v>832</v>
      </c>
      <c r="C99" s="5" t="s">
        <v>833</v>
      </c>
      <c r="D99" s="5" t="s">
        <v>2363</v>
      </c>
      <c r="E99" s="5" t="s">
        <v>835</v>
      </c>
      <c r="F99" s="5">
        <v>45</v>
      </c>
      <c r="G99" s="80">
        <v>0</v>
      </c>
      <c r="H99" s="5"/>
      <c r="I99" s="79" t="s">
        <v>667</v>
      </c>
      <c r="J99" s="78">
        <v>26</v>
      </c>
      <c r="K99" s="5">
        <v>31</v>
      </c>
      <c r="L99" s="5">
        <v>28</v>
      </c>
      <c r="M99" s="5">
        <v>18.066500000000001</v>
      </c>
      <c r="N99" s="5">
        <v>21.653700000000001</v>
      </c>
      <c r="O99" s="5">
        <v>19.680700000000002</v>
      </c>
      <c r="P99" s="5">
        <v>25.803899999999999</v>
      </c>
      <c r="Q99" s="5">
        <v>30.924900000000001</v>
      </c>
      <c r="R99" s="5">
        <v>28.1083</v>
      </c>
      <c r="V99" s="5" t="s">
        <v>668</v>
      </c>
      <c r="W99" s="5" t="s">
        <v>391</v>
      </c>
      <c r="X99" s="5" t="s">
        <v>2359</v>
      </c>
      <c r="Y99" s="5">
        <v>1</v>
      </c>
      <c r="Z99" s="5" t="s">
        <v>170</v>
      </c>
      <c r="AA99" s="5" t="s">
        <v>170</v>
      </c>
      <c r="AB99" s="5" t="s">
        <v>243</v>
      </c>
      <c r="AC99" s="5" t="s">
        <v>244</v>
      </c>
      <c r="AD99" s="5"/>
      <c r="AE99" s="5"/>
      <c r="AF99" s="5">
        <v>259</v>
      </c>
      <c r="AG99" s="5" t="s">
        <v>2021</v>
      </c>
      <c r="AH99" s="5" t="s">
        <v>2022</v>
      </c>
      <c r="AI99" s="5" t="s">
        <v>2023</v>
      </c>
      <c r="AJ99" s="5" t="s">
        <v>2024</v>
      </c>
      <c r="AK99" s="5">
        <v>4</v>
      </c>
      <c r="AL99" s="5" t="s">
        <v>2286</v>
      </c>
      <c r="AM99" s="5"/>
      <c r="AN99" s="5"/>
      <c r="AO99" s="5">
        <v>94</v>
      </c>
      <c r="AP99" s="5">
        <v>17</v>
      </c>
      <c r="AQ99" s="5"/>
      <c r="AR99" s="79"/>
      <c r="AS99" s="78">
        <v>550</v>
      </c>
      <c r="AT99" s="81">
        <v>550</v>
      </c>
      <c r="AU99" s="78"/>
      <c r="AV99" s="5"/>
      <c r="AW99" s="5"/>
      <c r="AX99" s="5"/>
      <c r="AY99" s="5"/>
      <c r="AZ99" s="5"/>
      <c r="BA99" s="5"/>
      <c r="BB99" s="5"/>
      <c r="BC99" s="5"/>
      <c r="BD99" s="5"/>
      <c r="BE99" s="5"/>
      <c r="BF99" s="5"/>
      <c r="BG99" s="5"/>
      <c r="BH99" s="5"/>
      <c r="BI99" s="5"/>
      <c r="BJ99" s="5"/>
      <c r="BK99" s="5"/>
      <c r="BL99" s="5"/>
      <c r="BM99" s="79"/>
      <c r="BN99" s="82"/>
      <c r="BO99" s="5"/>
      <c r="BP99" s="5"/>
      <c r="BQ99" s="5">
        <v>7</v>
      </c>
      <c r="BR99" s="5" t="s">
        <v>1087</v>
      </c>
      <c r="BS99" s="5" t="s">
        <v>180</v>
      </c>
      <c r="BT99" s="5" t="s">
        <v>2287</v>
      </c>
      <c r="BU99" s="83">
        <v>44293</v>
      </c>
      <c r="BV99" s="5">
        <v>29182</v>
      </c>
      <c r="BW99" s="6"/>
      <c r="BX99" s="5"/>
      <c r="BY99" s="5" t="s">
        <v>170</v>
      </c>
      <c r="BZ99" s="5"/>
      <c r="CA99" s="5"/>
      <c r="CB99" s="5" t="s">
        <v>170</v>
      </c>
      <c r="CC99" s="5" t="s">
        <v>170</v>
      </c>
      <c r="CD99" s="5"/>
      <c r="CE99" s="5"/>
      <c r="CF99" s="5"/>
      <c r="CG99" s="5"/>
      <c r="CH99" s="5"/>
      <c r="CI99" s="5"/>
      <c r="CJ99" s="5"/>
      <c r="CK99" s="5" t="s">
        <v>183</v>
      </c>
      <c r="CL99" s="5"/>
      <c r="CM99" s="5">
        <v>1</v>
      </c>
      <c r="CN99" s="5" t="s">
        <v>184</v>
      </c>
      <c r="CO99" s="5"/>
      <c r="CP99" s="5">
        <v>400</v>
      </c>
      <c r="CQ99" s="5">
        <v>188.5</v>
      </c>
      <c r="CR99" s="5">
        <v>153.5</v>
      </c>
      <c r="CS99" s="5" t="s">
        <v>2028</v>
      </c>
      <c r="CT99" s="5"/>
      <c r="CU99" s="5"/>
      <c r="CV99" s="5" t="s">
        <v>186</v>
      </c>
      <c r="CW99" s="5"/>
      <c r="CX99" s="5" t="s">
        <v>707</v>
      </c>
      <c r="CY99" s="5" t="s">
        <v>170</v>
      </c>
      <c r="CZ99" s="5"/>
      <c r="DA99" s="5"/>
      <c r="DB99" s="5"/>
      <c r="DC99" s="5"/>
      <c r="DD99" s="5">
        <v>1</v>
      </c>
      <c r="DE99" s="5" t="s">
        <v>522</v>
      </c>
      <c r="DF99" s="5" t="s">
        <v>2360</v>
      </c>
      <c r="DG99" s="5">
        <v>150</v>
      </c>
      <c r="DH99" s="5"/>
      <c r="DI99" s="5"/>
      <c r="DJ99" s="5"/>
      <c r="DK99" s="5"/>
      <c r="DL99" s="5" t="s">
        <v>170</v>
      </c>
      <c r="DM99" s="5" t="s">
        <v>169</v>
      </c>
      <c r="DN99" s="5"/>
      <c r="DO99" s="5"/>
      <c r="DP99" s="5" t="s">
        <v>170</v>
      </c>
      <c r="DQ99" s="5" t="s">
        <v>207</v>
      </c>
      <c r="DR99" s="5" t="s">
        <v>2364</v>
      </c>
      <c r="DS99" s="5"/>
      <c r="DT99" s="5"/>
      <c r="DU99" s="5"/>
      <c r="DV99" s="5"/>
      <c r="DW99" s="5"/>
      <c r="DX99" s="5"/>
      <c r="DY99" s="5"/>
      <c r="DZ99" s="5"/>
      <c r="EA99" s="85"/>
      <c r="EB99" s="5">
        <v>10</v>
      </c>
      <c r="EC99" s="5">
        <v>10</v>
      </c>
      <c r="ED99" s="79"/>
      <c r="EE99" s="78" t="s">
        <v>2361</v>
      </c>
      <c r="EF99" s="5">
        <v>10</v>
      </c>
      <c r="EG99" s="5"/>
      <c r="EH99" s="79"/>
      <c r="EI99" s="78"/>
      <c r="EJ99" s="5"/>
      <c r="EK99" s="5"/>
      <c r="EL99" s="79"/>
      <c r="EM99" s="78"/>
      <c r="EN99" s="5"/>
      <c r="EO99" s="5"/>
      <c r="EP99" s="79"/>
      <c r="EQ99" s="78"/>
      <c r="ER99" s="5"/>
      <c r="ES99" s="5"/>
      <c r="ET99" s="79"/>
      <c r="EU99" s="78">
        <v>3750</v>
      </c>
      <c r="EV99" s="79"/>
      <c r="EW99" s="78">
        <v>0</v>
      </c>
      <c r="EX99" s="5">
        <v>0</v>
      </c>
      <c r="EY99" s="79">
        <v>0</v>
      </c>
      <c r="EZ99" s="81"/>
      <c r="FA99" s="78">
        <v>7.5</v>
      </c>
      <c r="FB99" s="79"/>
      <c r="FC99" s="89"/>
      <c r="FD99" s="90"/>
      <c r="FE99" s="91"/>
      <c r="FF99" s="92"/>
      <c r="FG99" s="78">
        <v>279.8</v>
      </c>
      <c r="FH99" s="5">
        <v>233.4</v>
      </c>
      <c r="FI99" s="79">
        <f>AF98</f>
        <v>259</v>
      </c>
    </row>
    <row r="100" spans="1:190" s="69" customFormat="1">
      <c r="A100" s="57"/>
      <c r="B100" s="58"/>
      <c r="C100" s="58"/>
      <c r="D100" s="58"/>
      <c r="E100" s="58"/>
      <c r="F100" s="59"/>
      <c r="G100" s="59"/>
      <c r="H100" s="59"/>
      <c r="I100" s="60"/>
      <c r="J100" s="57"/>
      <c r="K100" s="59"/>
      <c r="L100" s="59"/>
      <c r="M100" s="61" t="s">
        <v>2365</v>
      </c>
      <c r="N100" s="59"/>
      <c r="O100" s="59"/>
      <c r="P100" s="59"/>
      <c r="Q100" s="59"/>
      <c r="R100" s="59"/>
      <c r="S100" s="59"/>
      <c r="T100" s="59"/>
      <c r="U100" s="59"/>
      <c r="V100" s="59"/>
      <c r="W100" s="59"/>
      <c r="X100" s="59"/>
      <c r="Y100" s="59"/>
      <c r="Z100" s="59"/>
      <c r="AA100" s="59"/>
      <c r="AB100" s="59"/>
      <c r="AC100" s="59"/>
      <c r="AD100" s="61" t="str">
        <f>$M100</f>
        <v>2022 Hyundai Ioniq 5 AWD (Long Range)</v>
      </c>
      <c r="AE100" s="59"/>
      <c r="AF100" s="59"/>
      <c r="AG100" s="59"/>
      <c r="AH100" s="59"/>
      <c r="AI100" s="59"/>
      <c r="AJ100" s="59"/>
      <c r="AK100" s="59"/>
      <c r="AL100" s="59"/>
      <c r="AM100" s="59"/>
      <c r="AN100" s="59"/>
      <c r="AO100" s="59"/>
      <c r="AP100" s="59"/>
      <c r="AQ100" s="59"/>
      <c r="AR100" s="62"/>
      <c r="AS100" s="57"/>
      <c r="AT100" s="63" t="str">
        <f>$M100</f>
        <v>2022 Hyundai Ioniq 5 AWD (Long Range)</v>
      </c>
      <c r="AU100" s="57"/>
      <c r="AV100" s="59"/>
      <c r="AW100" s="59"/>
      <c r="AX100" s="59"/>
      <c r="AY100" s="59"/>
      <c r="AZ100" s="59"/>
      <c r="BA100" s="59"/>
      <c r="BB100" s="59"/>
      <c r="BC100" s="59"/>
      <c r="BD100" s="59"/>
      <c r="BE100" s="59"/>
      <c r="BF100" s="59"/>
      <c r="BG100" s="59"/>
      <c r="BH100" s="59"/>
      <c r="BI100" s="61" t="str">
        <f>$M100</f>
        <v>2022 Hyundai Ioniq 5 AWD (Long Range)</v>
      </c>
      <c r="BJ100" s="59"/>
      <c r="BK100" s="59"/>
      <c r="BL100" s="59"/>
      <c r="BM100" s="62"/>
      <c r="BN100" s="57"/>
      <c r="BO100" s="59"/>
      <c r="BP100" s="59"/>
      <c r="BQ100" s="59"/>
      <c r="BR100" s="59"/>
      <c r="BS100" s="59"/>
      <c r="BT100" s="64"/>
      <c r="BU100" s="1"/>
      <c r="BV100" s="59"/>
      <c r="BW100" s="65" t="s">
        <v>1986</v>
      </c>
      <c r="BX100" s="59"/>
      <c r="BY100" s="61" t="str">
        <f>$M100</f>
        <v>2022 Hyundai Ioniq 5 AWD (Long Range)</v>
      </c>
      <c r="BZ100" s="59"/>
      <c r="CA100" s="59"/>
      <c r="CB100" s="59"/>
      <c r="CC100" s="59"/>
      <c r="CD100" s="59"/>
      <c r="CE100" s="66" t="s">
        <v>1986</v>
      </c>
      <c r="CF100" s="59"/>
      <c r="CG100" s="59"/>
      <c r="CH100" s="59"/>
      <c r="CI100" s="59"/>
      <c r="CJ100" s="59"/>
      <c r="CK100" s="59"/>
      <c r="CL100" s="59"/>
      <c r="CM100" s="59"/>
      <c r="CN100" s="59"/>
      <c r="CO100" s="61" t="str">
        <f>$M100</f>
        <v>2022 Hyundai Ioniq 5 AWD (Long Range)</v>
      </c>
      <c r="CP100" s="59"/>
      <c r="CQ100" s="59"/>
      <c r="CR100" s="59"/>
      <c r="CS100" s="59"/>
      <c r="CT100" s="59"/>
      <c r="CU100" s="59"/>
      <c r="CV100" s="59"/>
      <c r="CW100" s="59"/>
      <c r="CX100" s="59"/>
      <c r="CY100" s="59"/>
      <c r="CZ100" s="59"/>
      <c r="DA100" s="59"/>
      <c r="DB100" s="59"/>
      <c r="DC100" s="59"/>
      <c r="DD100" s="59"/>
      <c r="DE100" s="59"/>
      <c r="DF100" s="61" t="str">
        <f>$M100</f>
        <v>2022 Hyundai Ioniq 5 AWD (Long Range)</v>
      </c>
      <c r="DG100" s="59"/>
      <c r="DH100" s="59"/>
      <c r="DI100" s="59"/>
      <c r="DJ100" s="59"/>
      <c r="DK100" s="59"/>
      <c r="DL100" s="59"/>
      <c r="DM100" s="59"/>
      <c r="DN100" s="59"/>
      <c r="DO100" s="59"/>
      <c r="DP100" s="59"/>
      <c r="DQ100" s="59"/>
      <c r="DR100" s="61"/>
      <c r="DS100" s="61"/>
      <c r="DT100" s="61"/>
      <c r="DU100" s="61"/>
      <c r="DV100" s="61"/>
      <c r="DW100" s="61" t="str">
        <f>$M100</f>
        <v>2022 Hyundai Ioniq 5 AWD (Long Range)</v>
      </c>
      <c r="DX100" s="61"/>
      <c r="DY100" s="61"/>
      <c r="DZ100" s="61"/>
      <c r="EA100" s="67"/>
      <c r="EB100" s="61"/>
      <c r="EC100" s="61"/>
      <c r="ED100" s="60"/>
      <c r="EE100" s="68"/>
      <c r="EF100" s="61"/>
      <c r="EG100" s="61"/>
      <c r="EH100" s="60"/>
      <c r="EI100" s="68"/>
      <c r="EK100" s="66" t="s">
        <v>1986</v>
      </c>
      <c r="EL100" s="60" t="str">
        <f>$M100</f>
        <v>2022 Hyundai Ioniq 5 AWD (Long Range)</v>
      </c>
      <c r="EM100" s="70"/>
      <c r="EN100" s="71"/>
      <c r="EO100" s="71"/>
      <c r="EP100" s="72"/>
      <c r="EQ100" s="73"/>
      <c r="ET100" s="74"/>
      <c r="EU100" s="73"/>
      <c r="EV100" s="74"/>
      <c r="EW100" s="73"/>
      <c r="EY100" s="74"/>
      <c r="EZ100" s="75"/>
      <c r="FA100" s="68" t="str">
        <f>$M100</f>
        <v>2022 Hyundai Ioniq 5 AWD (Long Range)</v>
      </c>
      <c r="FB100" s="74"/>
      <c r="FC100" s="75"/>
      <c r="FD100" s="68"/>
      <c r="FE100" s="61"/>
      <c r="FF100" s="60"/>
      <c r="FG100" s="76"/>
      <c r="FH100" s="77"/>
      <c r="FI100" s="74"/>
      <c r="FJ100" s="61"/>
      <c r="FK100" s="61"/>
      <c r="FL100" s="61"/>
      <c r="FM100" s="61"/>
      <c r="FN100" s="61"/>
      <c r="FO100" s="61"/>
      <c r="FP100" s="61"/>
      <c r="FQ100" s="61"/>
      <c r="FR100" s="61"/>
      <c r="FS100" s="61"/>
      <c r="FT100" s="61"/>
      <c r="FU100" s="61"/>
      <c r="FV100" s="61"/>
      <c r="FW100" s="61"/>
      <c r="FX100" s="61"/>
      <c r="FY100" s="61"/>
      <c r="FZ100" s="61"/>
      <c r="GA100" s="61"/>
      <c r="GB100" s="61"/>
      <c r="GD100" s="61"/>
      <c r="GE100" s="61"/>
      <c r="GF100" s="61"/>
      <c r="GG100" s="61"/>
      <c r="GH100" s="61"/>
    </row>
    <row r="101" spans="1:190" s="69" customFormat="1">
      <c r="A101" s="78">
        <v>2022</v>
      </c>
      <c r="B101" s="5" t="s">
        <v>1115</v>
      </c>
      <c r="C101" s="5" t="s">
        <v>1126</v>
      </c>
      <c r="D101" s="5" t="s">
        <v>2366</v>
      </c>
      <c r="E101" s="5" t="s">
        <v>1118</v>
      </c>
      <c r="F101" s="5">
        <v>69</v>
      </c>
      <c r="G101" s="80">
        <v>0</v>
      </c>
      <c r="H101" s="5"/>
      <c r="I101" s="79" t="s">
        <v>2173</v>
      </c>
      <c r="J101" s="78">
        <v>110</v>
      </c>
      <c r="K101" s="5">
        <v>87</v>
      </c>
      <c r="L101" s="5">
        <v>98</v>
      </c>
      <c r="M101" s="5">
        <v>156.6</v>
      </c>
      <c r="N101" s="5">
        <v>124.4</v>
      </c>
      <c r="O101" s="5">
        <v>140.26240000000001</v>
      </c>
      <c r="P101" s="5">
        <v>109.62</v>
      </c>
      <c r="Q101" s="5">
        <v>87.08</v>
      </c>
      <c r="R101" s="5">
        <v>98.183700000000002</v>
      </c>
      <c r="V101" s="5" t="s">
        <v>167</v>
      </c>
      <c r="W101" s="5" t="s">
        <v>168</v>
      </c>
      <c r="X101" s="5" t="s">
        <v>2367</v>
      </c>
      <c r="Y101" s="5">
        <v>1</v>
      </c>
      <c r="Z101" s="5" t="s">
        <v>170</v>
      </c>
      <c r="AA101" s="5" t="s">
        <v>170</v>
      </c>
      <c r="AB101" s="5" t="s">
        <v>167</v>
      </c>
      <c r="AC101" s="5" t="s">
        <v>276</v>
      </c>
      <c r="AD101" s="5"/>
      <c r="AE101" s="5"/>
      <c r="AF101" s="5">
        <v>256</v>
      </c>
      <c r="AG101" s="5" t="s">
        <v>2021</v>
      </c>
      <c r="AH101" s="5" t="s">
        <v>2022</v>
      </c>
      <c r="AI101" s="5" t="s">
        <v>175</v>
      </c>
      <c r="AJ101" s="5" t="s">
        <v>176</v>
      </c>
      <c r="AK101" s="5" t="s">
        <v>170</v>
      </c>
      <c r="AL101" s="5" t="s">
        <v>177</v>
      </c>
      <c r="AM101" s="5"/>
      <c r="AN101" s="5"/>
      <c r="AO101" s="5">
        <v>106</v>
      </c>
      <c r="AP101" s="5">
        <v>27</v>
      </c>
      <c r="AQ101" s="5"/>
      <c r="AR101" s="79"/>
      <c r="AS101" s="78">
        <v>650</v>
      </c>
      <c r="AT101" s="81">
        <v>650</v>
      </c>
      <c r="AU101" s="78"/>
      <c r="AV101" s="5"/>
      <c r="AW101" s="5"/>
      <c r="AX101" s="5"/>
      <c r="AY101" s="5"/>
      <c r="AZ101" s="5"/>
      <c r="BA101" s="5"/>
      <c r="BB101" s="5"/>
      <c r="BC101" s="5"/>
      <c r="BD101" s="5"/>
      <c r="BE101" s="5"/>
      <c r="BF101" s="5"/>
      <c r="BG101" s="5"/>
      <c r="BH101" s="5"/>
      <c r="BI101" s="5"/>
      <c r="BJ101" s="5"/>
      <c r="BK101" s="5"/>
      <c r="BL101" s="5"/>
      <c r="BM101" s="79"/>
      <c r="BN101" s="82"/>
      <c r="BO101" s="5"/>
      <c r="BP101" s="5"/>
      <c r="BQ101" s="5">
        <v>6</v>
      </c>
      <c r="BR101" s="5" t="s">
        <v>420</v>
      </c>
      <c r="BS101" s="5" t="s">
        <v>180</v>
      </c>
      <c r="BT101" s="5" t="s">
        <v>2287</v>
      </c>
      <c r="BU101" s="83">
        <v>44531</v>
      </c>
      <c r="BV101" s="5">
        <v>30615</v>
      </c>
      <c r="BW101" s="6"/>
      <c r="BX101" s="5" t="s">
        <v>170</v>
      </c>
      <c r="BY101" s="5" t="s">
        <v>170</v>
      </c>
      <c r="BZ101" s="5"/>
      <c r="CA101" s="5"/>
      <c r="CB101" s="5" t="s">
        <v>170</v>
      </c>
      <c r="CC101" s="5" t="s">
        <v>170</v>
      </c>
      <c r="CD101" s="5"/>
      <c r="CE101" s="5"/>
      <c r="CF101" s="5"/>
      <c r="CG101" s="5"/>
      <c r="CH101" s="5"/>
      <c r="CI101" s="5"/>
      <c r="CJ101" s="5"/>
      <c r="CK101" s="5" t="s">
        <v>183</v>
      </c>
      <c r="CL101" s="5"/>
      <c r="CM101" s="5">
        <v>1</v>
      </c>
      <c r="CN101" s="5" t="s">
        <v>184</v>
      </c>
      <c r="CO101" s="5"/>
      <c r="CP101" s="5">
        <v>697</v>
      </c>
      <c r="CQ101" s="5">
        <v>111.2</v>
      </c>
      <c r="CR101" s="5">
        <v>162.19999999999999</v>
      </c>
      <c r="CS101" s="5" t="s">
        <v>2028</v>
      </c>
      <c r="CT101" s="5"/>
      <c r="CU101" s="5"/>
      <c r="CV101" s="5" t="s">
        <v>186</v>
      </c>
      <c r="CW101" s="5"/>
      <c r="CX101" s="5" t="s">
        <v>585</v>
      </c>
      <c r="CY101" s="5" t="s">
        <v>169</v>
      </c>
      <c r="CZ101" s="5"/>
      <c r="DA101" s="5"/>
      <c r="DB101" s="5"/>
      <c r="DC101" s="5" t="s">
        <v>2368</v>
      </c>
      <c r="DD101" s="5">
        <v>2</v>
      </c>
      <c r="DE101" s="5" t="s">
        <v>522</v>
      </c>
      <c r="DF101" s="5" t="s">
        <v>2369</v>
      </c>
      <c r="DG101" s="5" t="s">
        <v>2370</v>
      </c>
      <c r="DH101" s="5"/>
      <c r="DI101" s="5"/>
      <c r="DJ101" s="5"/>
      <c r="DK101" s="5"/>
      <c r="DL101" s="5" t="s">
        <v>170</v>
      </c>
      <c r="DM101" s="5" t="s">
        <v>169</v>
      </c>
      <c r="DN101" s="5"/>
      <c r="DO101" s="5"/>
      <c r="DP101" s="5" t="s">
        <v>170</v>
      </c>
      <c r="DQ101" s="5" t="s">
        <v>207</v>
      </c>
      <c r="DR101" s="5"/>
      <c r="DS101" s="5"/>
      <c r="DT101" s="5"/>
      <c r="DU101" s="5"/>
      <c r="DV101" s="5"/>
      <c r="DW101" s="5"/>
      <c r="DX101" s="5"/>
      <c r="DY101" s="5"/>
      <c r="DZ101" s="5"/>
      <c r="EA101" s="85"/>
      <c r="EB101" s="5">
        <v>10</v>
      </c>
      <c r="EC101" s="5">
        <v>10</v>
      </c>
      <c r="ED101" s="79"/>
      <c r="EE101" s="78" t="s">
        <v>2371</v>
      </c>
      <c r="EF101" s="5">
        <v>10</v>
      </c>
      <c r="EG101" s="5"/>
      <c r="EH101" s="79"/>
      <c r="EI101" s="78"/>
      <c r="EJ101" s="5"/>
      <c r="EK101" s="5"/>
      <c r="EL101" s="79"/>
      <c r="EM101" s="78"/>
      <c r="EN101" s="5"/>
      <c r="EO101" s="5"/>
      <c r="EP101" s="79"/>
      <c r="EQ101" s="78"/>
      <c r="ER101" s="5"/>
      <c r="ES101" s="5"/>
      <c r="ET101" s="79"/>
      <c r="EU101" s="78">
        <v>3250</v>
      </c>
      <c r="EV101" s="79"/>
      <c r="EW101" s="78">
        <v>0</v>
      </c>
      <c r="EX101" s="5">
        <v>0</v>
      </c>
      <c r="EY101" s="79">
        <v>0</v>
      </c>
      <c r="EZ101" s="81"/>
      <c r="FA101" s="78">
        <v>8.5</v>
      </c>
      <c r="FB101" s="79"/>
      <c r="FC101" s="89"/>
      <c r="FD101" s="90"/>
      <c r="FE101" s="91"/>
      <c r="FF101" s="92"/>
      <c r="FG101" s="78">
        <v>282.2</v>
      </c>
      <c r="FH101" s="5">
        <v>224.1</v>
      </c>
      <c r="FI101" s="87">
        <f>AF101</f>
        <v>256</v>
      </c>
    </row>
    <row r="102" spans="1:190" s="69" customFormat="1" ht="15" thickBot="1">
      <c r="A102" s="78">
        <v>2022</v>
      </c>
      <c r="B102" s="5" t="s">
        <v>1115</v>
      </c>
      <c r="C102" s="5" t="s">
        <v>1126</v>
      </c>
      <c r="D102" s="5" t="s">
        <v>2366</v>
      </c>
      <c r="E102" s="5" t="s">
        <v>1118</v>
      </c>
      <c r="F102" s="5">
        <v>69</v>
      </c>
      <c r="G102" s="80">
        <v>0</v>
      </c>
      <c r="H102" s="5"/>
      <c r="I102" s="79" t="s">
        <v>2173</v>
      </c>
      <c r="J102" s="78">
        <v>31</v>
      </c>
      <c r="K102" s="5">
        <v>39</v>
      </c>
      <c r="L102" s="5">
        <v>34</v>
      </c>
      <c r="M102" s="5">
        <v>21.529199999999999</v>
      </c>
      <c r="N102" s="5">
        <v>27.104800000000001</v>
      </c>
      <c r="O102" s="5">
        <v>24.0382</v>
      </c>
      <c r="P102" s="5">
        <v>30.7471</v>
      </c>
      <c r="Q102" s="5">
        <v>38.705800000000004</v>
      </c>
      <c r="R102" s="5">
        <v>34.328499999999998</v>
      </c>
      <c r="V102" s="5" t="s">
        <v>167</v>
      </c>
      <c r="W102" s="5" t="s">
        <v>168</v>
      </c>
      <c r="X102" s="5" t="s">
        <v>2367</v>
      </c>
      <c r="Y102" s="5">
        <v>1</v>
      </c>
      <c r="Z102" s="5" t="s">
        <v>170</v>
      </c>
      <c r="AA102" s="5" t="s">
        <v>170</v>
      </c>
      <c r="AB102" s="5" t="s">
        <v>167</v>
      </c>
      <c r="AC102" s="5" t="s">
        <v>276</v>
      </c>
      <c r="AD102" s="5"/>
      <c r="AE102" s="5"/>
      <c r="AF102" s="5">
        <v>256</v>
      </c>
      <c r="AG102" s="5" t="s">
        <v>2021</v>
      </c>
      <c r="AH102" s="5" t="s">
        <v>2022</v>
      </c>
      <c r="AI102" s="5" t="s">
        <v>2023</v>
      </c>
      <c r="AJ102" s="5" t="s">
        <v>2024</v>
      </c>
      <c r="AK102" s="5" t="s">
        <v>170</v>
      </c>
      <c r="AL102" s="5" t="s">
        <v>177</v>
      </c>
      <c r="AM102" s="5"/>
      <c r="AN102" s="5"/>
      <c r="AO102" s="5">
        <v>106</v>
      </c>
      <c r="AP102" s="5">
        <v>27</v>
      </c>
      <c r="AQ102" s="5"/>
      <c r="AR102" s="79"/>
      <c r="AS102" s="78">
        <v>650</v>
      </c>
      <c r="AT102" s="81">
        <v>650</v>
      </c>
      <c r="AU102" s="78"/>
      <c r="AV102" s="5"/>
      <c r="AW102" s="5"/>
      <c r="AX102" s="5"/>
      <c r="AY102" s="5"/>
      <c r="AZ102" s="5"/>
      <c r="BA102" s="5"/>
      <c r="BB102" s="5"/>
      <c r="BC102" s="5"/>
      <c r="BD102" s="5"/>
      <c r="BE102" s="5"/>
      <c r="BF102" s="5"/>
      <c r="BG102" s="5"/>
      <c r="BH102" s="5"/>
      <c r="BI102" s="5"/>
      <c r="BJ102" s="5"/>
      <c r="BK102" s="5"/>
      <c r="BL102" s="5"/>
      <c r="BM102" s="79"/>
      <c r="BN102" s="82"/>
      <c r="BO102" s="5"/>
      <c r="BP102" s="5"/>
      <c r="BQ102" s="5">
        <v>6</v>
      </c>
      <c r="BR102" s="5" t="s">
        <v>420</v>
      </c>
      <c r="BS102" s="5" t="s">
        <v>180</v>
      </c>
      <c r="BT102" s="5" t="s">
        <v>2287</v>
      </c>
      <c r="BU102" s="83">
        <v>44531</v>
      </c>
      <c r="BV102" s="5">
        <v>30615</v>
      </c>
      <c r="BW102" s="6"/>
      <c r="BX102" s="5" t="s">
        <v>170</v>
      </c>
      <c r="BY102" s="5" t="s">
        <v>170</v>
      </c>
      <c r="BZ102" s="5"/>
      <c r="CA102" s="5"/>
      <c r="CB102" s="5" t="s">
        <v>170</v>
      </c>
      <c r="CC102" s="5" t="s">
        <v>170</v>
      </c>
      <c r="CD102" s="5"/>
      <c r="CE102" s="5"/>
      <c r="CF102" s="5"/>
      <c r="CG102" s="5"/>
      <c r="CH102" s="5"/>
      <c r="CI102" s="5"/>
      <c r="CJ102" s="5"/>
      <c r="CK102" s="5" t="s">
        <v>183</v>
      </c>
      <c r="CL102" s="5"/>
      <c r="CM102" s="5">
        <v>1</v>
      </c>
      <c r="CN102" s="5" t="s">
        <v>184</v>
      </c>
      <c r="CO102" s="5"/>
      <c r="CP102" s="5">
        <v>697</v>
      </c>
      <c r="CQ102" s="5">
        <v>111.2</v>
      </c>
      <c r="CR102" s="5">
        <v>162.19999999999999</v>
      </c>
      <c r="CS102" s="5" t="s">
        <v>2028</v>
      </c>
      <c r="CT102" s="5"/>
      <c r="CU102" s="5"/>
      <c r="CV102" s="5" t="s">
        <v>186</v>
      </c>
      <c r="CW102" s="5"/>
      <c r="CX102" s="5" t="s">
        <v>585</v>
      </c>
      <c r="CY102" s="5" t="s">
        <v>169</v>
      </c>
      <c r="CZ102" s="5"/>
      <c r="DA102" s="5"/>
      <c r="DB102" s="5"/>
      <c r="DC102" s="5" t="s">
        <v>2368</v>
      </c>
      <c r="DD102" s="5">
        <v>2</v>
      </c>
      <c r="DE102" s="5" t="s">
        <v>522</v>
      </c>
      <c r="DF102" s="5" t="s">
        <v>2369</v>
      </c>
      <c r="DG102" s="5" t="s">
        <v>2370</v>
      </c>
      <c r="DH102" s="5"/>
      <c r="DI102" s="5"/>
      <c r="DJ102" s="5"/>
      <c r="DK102" s="5"/>
      <c r="DL102" s="5" t="s">
        <v>170</v>
      </c>
      <c r="DM102" s="5" t="s">
        <v>169</v>
      </c>
      <c r="DN102" s="5"/>
      <c r="DO102" s="5"/>
      <c r="DP102" s="5" t="s">
        <v>170</v>
      </c>
      <c r="DQ102" s="5" t="s">
        <v>207</v>
      </c>
      <c r="DR102" s="5"/>
      <c r="DS102" s="5"/>
      <c r="DT102" s="5"/>
      <c r="DU102" s="5"/>
      <c r="DV102" s="5"/>
      <c r="DW102" s="5"/>
      <c r="DX102" s="5"/>
      <c r="DY102" s="5"/>
      <c r="DZ102" s="5"/>
      <c r="EA102" s="85"/>
      <c r="EB102" s="5">
        <v>10</v>
      </c>
      <c r="EC102" s="5">
        <v>10</v>
      </c>
      <c r="ED102" s="79"/>
      <c r="EE102" s="78" t="s">
        <v>2371</v>
      </c>
      <c r="EF102" s="5">
        <v>10</v>
      </c>
      <c r="EG102" s="5"/>
      <c r="EH102" s="79"/>
      <c r="EI102" s="78"/>
      <c r="EJ102" s="5"/>
      <c r="EK102" s="5"/>
      <c r="EL102" s="79"/>
      <c r="EM102" s="78"/>
      <c r="EN102" s="5"/>
      <c r="EO102" s="5"/>
      <c r="EP102" s="79"/>
      <c r="EQ102" s="78"/>
      <c r="ER102" s="5"/>
      <c r="ES102" s="5"/>
      <c r="ET102" s="79"/>
      <c r="EU102" s="78">
        <v>3250</v>
      </c>
      <c r="EV102" s="79"/>
      <c r="EW102" s="78">
        <v>0</v>
      </c>
      <c r="EX102" s="5">
        <v>0</v>
      </c>
      <c r="EY102" s="79">
        <v>0</v>
      </c>
      <c r="EZ102" s="81"/>
      <c r="FA102" s="78">
        <v>8.5</v>
      </c>
      <c r="FB102" s="79"/>
      <c r="FC102" s="89"/>
      <c r="FD102" s="90"/>
      <c r="FE102" s="91"/>
      <c r="FF102" s="92"/>
      <c r="FG102" s="78">
        <v>282.2</v>
      </c>
      <c r="FH102" s="5">
        <v>224.1</v>
      </c>
      <c r="FI102" s="87">
        <f>AF102</f>
        <v>256</v>
      </c>
    </row>
    <row r="103" spans="1:190" s="69" customFormat="1">
      <c r="A103" s="57"/>
      <c r="B103" s="58"/>
      <c r="C103" s="58"/>
      <c r="D103" s="58"/>
      <c r="E103" s="58"/>
      <c r="F103" s="59"/>
      <c r="G103" s="59"/>
      <c r="H103" s="59"/>
      <c r="I103" s="60"/>
      <c r="J103" s="57"/>
      <c r="K103" s="59"/>
      <c r="L103" s="59"/>
      <c r="M103" s="61" t="s">
        <v>2372</v>
      </c>
      <c r="N103" s="59"/>
      <c r="O103" s="59"/>
      <c r="P103" s="59"/>
      <c r="Q103" s="59"/>
      <c r="R103" s="59"/>
      <c r="S103" s="59"/>
      <c r="T103" s="59"/>
      <c r="U103" s="59"/>
      <c r="V103" s="59"/>
      <c r="W103" s="59"/>
      <c r="X103" s="59"/>
      <c r="Y103" s="59"/>
      <c r="Z103" s="59"/>
      <c r="AA103" s="59"/>
      <c r="AB103" s="59"/>
      <c r="AC103" s="59"/>
      <c r="AD103" s="61" t="str">
        <f>$M103</f>
        <v>2022 Hyundai Ioniq 5 RWD (Long Range)</v>
      </c>
      <c r="AE103" s="59"/>
      <c r="AF103" s="59"/>
      <c r="AG103" s="59"/>
      <c r="AH103" s="59"/>
      <c r="AI103" s="59"/>
      <c r="AJ103" s="59"/>
      <c r="AK103" s="59"/>
      <c r="AL103" s="59"/>
      <c r="AM103" s="59"/>
      <c r="AN103" s="59"/>
      <c r="AO103" s="59"/>
      <c r="AP103" s="59"/>
      <c r="AQ103" s="59"/>
      <c r="AR103" s="62"/>
      <c r="AS103" s="57"/>
      <c r="AT103" s="63" t="str">
        <f>$M103</f>
        <v>2022 Hyundai Ioniq 5 RWD (Long Range)</v>
      </c>
      <c r="AU103" s="57"/>
      <c r="AV103" s="59"/>
      <c r="AW103" s="59"/>
      <c r="AX103" s="59"/>
      <c r="AY103" s="59"/>
      <c r="AZ103" s="59"/>
      <c r="BA103" s="59"/>
      <c r="BB103" s="59"/>
      <c r="BC103" s="59"/>
      <c r="BD103" s="59"/>
      <c r="BE103" s="59"/>
      <c r="BF103" s="59"/>
      <c r="BG103" s="59"/>
      <c r="BH103" s="59"/>
      <c r="BI103" s="61" t="str">
        <f>$M103</f>
        <v>2022 Hyundai Ioniq 5 RWD (Long Range)</v>
      </c>
      <c r="BJ103" s="59"/>
      <c r="BK103" s="59"/>
      <c r="BL103" s="59"/>
      <c r="BM103" s="62"/>
      <c r="BN103" s="57"/>
      <c r="BO103" s="59"/>
      <c r="BP103" s="59"/>
      <c r="BQ103" s="59"/>
      <c r="BR103" s="59"/>
      <c r="BS103" s="59"/>
      <c r="BT103" s="64"/>
      <c r="BU103" s="1"/>
      <c r="BV103" s="59"/>
      <c r="BW103" s="65" t="s">
        <v>1986</v>
      </c>
      <c r="BX103" s="59"/>
      <c r="BY103" s="61" t="str">
        <f>$M103</f>
        <v>2022 Hyundai Ioniq 5 RWD (Long Range)</v>
      </c>
      <c r="BZ103" s="59"/>
      <c r="CA103" s="59"/>
      <c r="CB103" s="59"/>
      <c r="CC103" s="59"/>
      <c r="CD103" s="59"/>
      <c r="CE103" s="66" t="s">
        <v>1986</v>
      </c>
      <c r="CF103" s="59"/>
      <c r="CG103" s="59"/>
      <c r="CH103" s="59"/>
      <c r="CI103" s="59"/>
      <c r="CJ103" s="59"/>
      <c r="CK103" s="59"/>
      <c r="CL103" s="59"/>
      <c r="CM103" s="59"/>
      <c r="CN103" s="59"/>
      <c r="CO103" s="61" t="str">
        <f>$M103</f>
        <v>2022 Hyundai Ioniq 5 RWD (Long Range)</v>
      </c>
      <c r="CP103" s="59"/>
      <c r="CQ103" s="59"/>
      <c r="CR103" s="59"/>
      <c r="CS103" s="59"/>
      <c r="CT103" s="59"/>
      <c r="CU103" s="59"/>
      <c r="CV103" s="59"/>
      <c r="CW103" s="59"/>
      <c r="CX103" s="59"/>
      <c r="CY103" s="59"/>
      <c r="CZ103" s="59"/>
      <c r="DA103" s="59"/>
      <c r="DB103" s="59"/>
      <c r="DC103" s="59"/>
      <c r="DD103" s="59"/>
      <c r="DE103" s="59"/>
      <c r="DF103" s="61" t="str">
        <f>$M103</f>
        <v>2022 Hyundai Ioniq 5 RWD (Long Range)</v>
      </c>
      <c r="DG103" s="59"/>
      <c r="DH103" s="59"/>
      <c r="DI103" s="59"/>
      <c r="DJ103" s="59"/>
      <c r="DK103" s="59"/>
      <c r="DL103" s="59"/>
      <c r="DM103" s="59"/>
      <c r="DN103" s="59"/>
      <c r="DO103" s="59"/>
      <c r="DP103" s="59"/>
      <c r="DQ103" s="59"/>
      <c r="DR103" s="61"/>
      <c r="DS103" s="61"/>
      <c r="DT103" s="61"/>
      <c r="DU103" s="61"/>
      <c r="DV103" s="61"/>
      <c r="DW103" s="61" t="str">
        <f>$M103</f>
        <v>2022 Hyundai Ioniq 5 RWD (Long Range)</v>
      </c>
      <c r="DX103" s="61"/>
      <c r="DY103" s="61"/>
      <c r="DZ103" s="61"/>
      <c r="EA103" s="67"/>
      <c r="EB103" s="61"/>
      <c r="EC103" s="61"/>
      <c r="ED103" s="60"/>
      <c r="EE103" s="68"/>
      <c r="EF103" s="61"/>
      <c r="EG103" s="61"/>
      <c r="EH103" s="60"/>
      <c r="EI103" s="68"/>
      <c r="EK103" s="66" t="s">
        <v>1986</v>
      </c>
      <c r="EL103" s="60" t="str">
        <f>$M103</f>
        <v>2022 Hyundai Ioniq 5 RWD (Long Range)</v>
      </c>
      <c r="EM103" s="70"/>
      <c r="EN103" s="71"/>
      <c r="EO103" s="71"/>
      <c r="EP103" s="72"/>
      <c r="EQ103" s="73"/>
      <c r="ET103" s="74"/>
      <c r="EU103" s="73"/>
      <c r="EV103" s="74"/>
      <c r="EW103" s="73"/>
      <c r="EY103" s="74"/>
      <c r="EZ103" s="75"/>
      <c r="FA103" s="68" t="str">
        <f>$M103</f>
        <v>2022 Hyundai Ioniq 5 RWD (Long Range)</v>
      </c>
      <c r="FB103" s="74"/>
      <c r="FC103" s="75"/>
      <c r="FD103" s="68"/>
      <c r="FE103" s="61"/>
      <c r="FF103" s="60"/>
      <c r="FG103" s="76"/>
      <c r="FH103" s="77"/>
      <c r="FI103" s="74"/>
      <c r="FJ103" s="61"/>
      <c r="FK103" s="61"/>
      <c r="FL103" s="61"/>
      <c r="FM103" s="61"/>
      <c r="FN103" s="61"/>
      <c r="FO103" s="61"/>
      <c r="FP103" s="61"/>
      <c r="FQ103" s="61"/>
      <c r="FR103" s="61"/>
      <c r="FS103" s="61"/>
      <c r="FT103" s="61"/>
      <c r="FU103" s="61"/>
      <c r="FV103" s="61"/>
      <c r="FW103" s="61"/>
      <c r="FX103" s="61"/>
      <c r="FY103" s="61"/>
      <c r="FZ103" s="61"/>
      <c r="GA103" s="61"/>
      <c r="GB103" s="61"/>
      <c r="GD103" s="61"/>
      <c r="GE103" s="61"/>
      <c r="GF103" s="61"/>
      <c r="GG103" s="61"/>
      <c r="GH103" s="61"/>
    </row>
    <row r="104" spans="1:190" s="69" customFormat="1">
      <c r="A104" s="78">
        <v>2022</v>
      </c>
      <c r="B104" s="5" t="s">
        <v>1115</v>
      </c>
      <c r="C104" s="5" t="s">
        <v>1126</v>
      </c>
      <c r="D104" s="5" t="s">
        <v>2366</v>
      </c>
      <c r="E104" s="5" t="s">
        <v>1118</v>
      </c>
      <c r="F104" s="5">
        <v>68</v>
      </c>
      <c r="G104" s="80">
        <v>0</v>
      </c>
      <c r="H104" s="5"/>
      <c r="I104" s="79" t="s">
        <v>2173</v>
      </c>
      <c r="J104" s="78">
        <v>132</v>
      </c>
      <c r="K104" s="5">
        <v>98</v>
      </c>
      <c r="L104" s="5">
        <v>114</v>
      </c>
      <c r="M104" s="5">
        <v>191.4</v>
      </c>
      <c r="N104" s="5">
        <v>141.30000000000001</v>
      </c>
      <c r="O104" s="5">
        <v>165.0634</v>
      </c>
      <c r="P104" s="5">
        <v>132</v>
      </c>
      <c r="Q104" s="5">
        <v>98</v>
      </c>
      <c r="R104" s="5">
        <v>114</v>
      </c>
      <c r="V104" s="5" t="s">
        <v>167</v>
      </c>
      <c r="W104" s="5" t="s">
        <v>168</v>
      </c>
      <c r="X104" s="5" t="s">
        <v>2367</v>
      </c>
      <c r="Y104" s="5">
        <v>1</v>
      </c>
      <c r="Z104" s="5" t="s">
        <v>170</v>
      </c>
      <c r="AA104" s="5" t="s">
        <v>170</v>
      </c>
      <c r="AB104" s="5" t="s">
        <v>171</v>
      </c>
      <c r="AC104" s="5" t="s">
        <v>172</v>
      </c>
      <c r="AD104" s="5"/>
      <c r="AE104" s="5"/>
      <c r="AF104" s="5">
        <v>303</v>
      </c>
      <c r="AG104" s="5" t="s">
        <v>2021</v>
      </c>
      <c r="AH104" s="5" t="s">
        <v>2022</v>
      </c>
      <c r="AI104" s="5" t="s">
        <v>175</v>
      </c>
      <c r="AJ104" s="5" t="s">
        <v>176</v>
      </c>
      <c r="AK104" s="5" t="s">
        <v>170</v>
      </c>
      <c r="AL104" s="5" t="s">
        <v>177</v>
      </c>
      <c r="AM104" s="5"/>
      <c r="AN104" s="5"/>
      <c r="AO104" s="5">
        <v>106</v>
      </c>
      <c r="AP104" s="5">
        <v>27</v>
      </c>
      <c r="AQ104" s="5"/>
      <c r="AR104" s="79"/>
      <c r="AS104" s="78">
        <v>600</v>
      </c>
      <c r="AT104" s="81">
        <v>600</v>
      </c>
      <c r="AU104" s="78"/>
      <c r="AV104" s="5"/>
      <c r="AW104" s="5"/>
      <c r="AX104" s="5"/>
      <c r="AY104" s="5"/>
      <c r="AZ104" s="5"/>
      <c r="BA104" s="5"/>
      <c r="BB104" s="5"/>
      <c r="BC104" s="5"/>
      <c r="BD104" s="5"/>
      <c r="BE104" s="5"/>
      <c r="BF104" s="5"/>
      <c r="BG104" s="5"/>
      <c r="BH104" s="5"/>
      <c r="BI104" s="5"/>
      <c r="BJ104" s="5"/>
      <c r="BK104" s="5"/>
      <c r="BL104" s="5"/>
      <c r="BM104" s="79"/>
      <c r="BN104" s="82"/>
      <c r="BO104" s="5"/>
      <c r="BP104" s="5"/>
      <c r="BQ104" s="5">
        <v>6</v>
      </c>
      <c r="BR104" s="5" t="s">
        <v>420</v>
      </c>
      <c r="BS104" s="5" t="s">
        <v>180</v>
      </c>
      <c r="BT104" s="5" t="s">
        <v>2287</v>
      </c>
      <c r="BU104" s="83">
        <v>44531</v>
      </c>
      <c r="BV104" s="5">
        <v>30614</v>
      </c>
      <c r="BW104" s="6"/>
      <c r="BX104" s="5" t="s">
        <v>170</v>
      </c>
      <c r="BY104" s="5" t="s">
        <v>170</v>
      </c>
      <c r="BZ104" s="5"/>
      <c r="CA104" s="5"/>
      <c r="CB104" s="5" t="s">
        <v>170</v>
      </c>
      <c r="CC104" s="5" t="s">
        <v>170</v>
      </c>
      <c r="CD104" s="5"/>
      <c r="CE104" s="5"/>
      <c r="CF104" s="5"/>
      <c r="CG104" s="5"/>
      <c r="CH104" s="5"/>
      <c r="CI104" s="5"/>
      <c r="CJ104" s="5"/>
      <c r="CK104" s="5" t="s">
        <v>183</v>
      </c>
      <c r="CL104" s="5"/>
      <c r="CM104" s="5">
        <v>1</v>
      </c>
      <c r="CN104" s="5" t="s">
        <v>184</v>
      </c>
      <c r="CO104" s="5"/>
      <c r="CP104" s="5">
        <v>697</v>
      </c>
      <c r="CQ104" s="5">
        <v>111.2</v>
      </c>
      <c r="CR104" s="5">
        <v>162.19999999999999</v>
      </c>
      <c r="CS104" s="5" t="s">
        <v>2028</v>
      </c>
      <c r="CT104" s="5"/>
      <c r="CU104" s="5"/>
      <c r="CV104" s="5" t="s">
        <v>186</v>
      </c>
      <c r="CW104" s="5"/>
      <c r="CX104" s="5" t="s">
        <v>585</v>
      </c>
      <c r="CY104" s="5" t="s">
        <v>169</v>
      </c>
      <c r="CZ104" s="5"/>
      <c r="DA104" s="5"/>
      <c r="DB104" s="5"/>
      <c r="DC104" s="5" t="s">
        <v>2368</v>
      </c>
      <c r="DD104" s="5">
        <v>1</v>
      </c>
      <c r="DE104" s="5" t="s">
        <v>522</v>
      </c>
      <c r="DF104" s="5" t="s">
        <v>2369</v>
      </c>
      <c r="DG104" s="5">
        <v>168</v>
      </c>
      <c r="DH104" s="5"/>
      <c r="DI104" s="5"/>
      <c r="DJ104" s="5"/>
      <c r="DK104" s="5"/>
      <c r="DL104" s="5" t="s">
        <v>170</v>
      </c>
      <c r="DM104" s="5" t="s">
        <v>169</v>
      </c>
      <c r="DN104" s="5"/>
      <c r="DO104" s="5"/>
      <c r="DP104" s="5" t="s">
        <v>170</v>
      </c>
      <c r="DQ104" s="5" t="s">
        <v>207</v>
      </c>
      <c r="DR104" s="5"/>
      <c r="DS104" s="5"/>
      <c r="DT104" s="5"/>
      <c r="DU104" s="5"/>
      <c r="DV104" s="5"/>
      <c r="DW104" s="5"/>
      <c r="DX104" s="5"/>
      <c r="DY104" s="5"/>
      <c r="DZ104" s="5"/>
      <c r="EA104" s="85"/>
      <c r="EB104" s="5">
        <v>10</v>
      </c>
      <c r="EC104" s="5">
        <v>10</v>
      </c>
      <c r="ED104" s="79"/>
      <c r="EE104" s="78" t="s">
        <v>2373</v>
      </c>
      <c r="EF104" s="5">
        <v>10</v>
      </c>
      <c r="EG104" s="5"/>
      <c r="EH104" s="79"/>
      <c r="EI104" s="78"/>
      <c r="EJ104" s="5"/>
      <c r="EK104" s="5"/>
      <c r="EL104" s="79"/>
      <c r="EM104" s="78"/>
      <c r="EN104" s="5"/>
      <c r="EO104" s="5"/>
      <c r="EP104" s="79"/>
      <c r="EQ104" s="78"/>
      <c r="ER104" s="5"/>
      <c r="ES104" s="5"/>
      <c r="ET104" s="79"/>
      <c r="EU104" s="78">
        <v>3500</v>
      </c>
      <c r="EV104" s="79"/>
      <c r="EW104" s="78">
        <v>0</v>
      </c>
      <c r="EX104" s="5">
        <v>0</v>
      </c>
      <c r="EY104" s="79">
        <v>0</v>
      </c>
      <c r="EZ104" s="81"/>
      <c r="FA104" s="78">
        <v>8.5</v>
      </c>
      <c r="FB104" s="79"/>
      <c r="FC104" s="89"/>
      <c r="FD104" s="90"/>
      <c r="FE104" s="91"/>
      <c r="FF104" s="92"/>
      <c r="FG104" s="78">
        <v>343.5</v>
      </c>
      <c r="FH104" s="5">
        <v>253.5</v>
      </c>
      <c r="FI104" s="87">
        <f>AF104</f>
        <v>303</v>
      </c>
    </row>
    <row r="105" spans="1:190" s="69" customFormat="1" ht="15" thickBot="1">
      <c r="A105" s="78">
        <v>2022</v>
      </c>
      <c r="B105" s="5" t="s">
        <v>1115</v>
      </c>
      <c r="C105" s="5" t="s">
        <v>1126</v>
      </c>
      <c r="D105" s="5" t="s">
        <v>2366</v>
      </c>
      <c r="E105" s="5" t="s">
        <v>1118</v>
      </c>
      <c r="F105" s="5">
        <v>68</v>
      </c>
      <c r="G105" s="80">
        <v>0</v>
      </c>
      <c r="H105" s="5"/>
      <c r="I105" s="79" t="s">
        <v>2173</v>
      </c>
      <c r="J105" s="78">
        <v>25</v>
      </c>
      <c r="K105" s="5">
        <v>34</v>
      </c>
      <c r="L105" s="5">
        <v>29</v>
      </c>
      <c r="M105" s="5">
        <v>17.6081</v>
      </c>
      <c r="N105" s="5">
        <v>23.8553</v>
      </c>
      <c r="O105" s="5">
        <v>20.4193</v>
      </c>
      <c r="P105" s="5">
        <v>25.156700000000001</v>
      </c>
      <c r="Q105" s="5">
        <v>34.0764</v>
      </c>
      <c r="R105" s="5">
        <v>30</v>
      </c>
      <c r="V105" s="5" t="s">
        <v>167</v>
      </c>
      <c r="W105" s="5" t="s">
        <v>168</v>
      </c>
      <c r="X105" s="5" t="s">
        <v>2367</v>
      </c>
      <c r="Y105" s="5">
        <v>1</v>
      </c>
      <c r="Z105" s="5" t="s">
        <v>170</v>
      </c>
      <c r="AA105" s="5" t="s">
        <v>170</v>
      </c>
      <c r="AB105" s="5" t="s">
        <v>171</v>
      </c>
      <c r="AC105" s="5" t="s">
        <v>172</v>
      </c>
      <c r="AD105" s="5"/>
      <c r="AE105" s="5"/>
      <c r="AF105" s="5">
        <v>303</v>
      </c>
      <c r="AG105" s="5" t="s">
        <v>2021</v>
      </c>
      <c r="AH105" s="5" t="s">
        <v>2022</v>
      </c>
      <c r="AI105" s="5" t="s">
        <v>2023</v>
      </c>
      <c r="AJ105" s="5" t="s">
        <v>2024</v>
      </c>
      <c r="AK105" s="5" t="s">
        <v>170</v>
      </c>
      <c r="AL105" s="5" t="s">
        <v>177</v>
      </c>
      <c r="AM105" s="5"/>
      <c r="AN105" s="5"/>
      <c r="AO105" s="5">
        <v>106</v>
      </c>
      <c r="AP105" s="5">
        <v>27</v>
      </c>
      <c r="AQ105" s="5"/>
      <c r="AR105" s="79"/>
      <c r="AS105" s="78">
        <v>600</v>
      </c>
      <c r="AT105" s="81">
        <v>600</v>
      </c>
      <c r="AU105" s="78"/>
      <c r="AV105" s="5"/>
      <c r="AW105" s="5"/>
      <c r="AX105" s="5"/>
      <c r="AY105" s="5"/>
      <c r="AZ105" s="5"/>
      <c r="BA105" s="5"/>
      <c r="BB105" s="5"/>
      <c r="BC105" s="5"/>
      <c r="BD105" s="5"/>
      <c r="BE105" s="5"/>
      <c r="BF105" s="5"/>
      <c r="BG105" s="5"/>
      <c r="BH105" s="5"/>
      <c r="BI105" s="5"/>
      <c r="BJ105" s="5"/>
      <c r="BK105" s="5"/>
      <c r="BL105" s="5"/>
      <c r="BM105" s="79"/>
      <c r="BN105" s="82"/>
      <c r="BO105" s="5"/>
      <c r="BP105" s="5"/>
      <c r="BQ105" s="5">
        <v>6</v>
      </c>
      <c r="BR105" s="5" t="s">
        <v>420</v>
      </c>
      <c r="BS105" s="5" t="s">
        <v>180</v>
      </c>
      <c r="BT105" s="5" t="s">
        <v>2287</v>
      </c>
      <c r="BU105" s="83">
        <v>44531</v>
      </c>
      <c r="BV105" s="5">
        <v>30614</v>
      </c>
      <c r="BW105" s="6"/>
      <c r="BX105" s="5" t="s">
        <v>170</v>
      </c>
      <c r="BY105" s="5" t="s">
        <v>170</v>
      </c>
      <c r="BZ105" s="5"/>
      <c r="CA105" s="5"/>
      <c r="CB105" s="5" t="s">
        <v>170</v>
      </c>
      <c r="CC105" s="5" t="s">
        <v>170</v>
      </c>
      <c r="CD105" s="5"/>
      <c r="CE105" s="5"/>
      <c r="CF105" s="5"/>
      <c r="CG105" s="5"/>
      <c r="CH105" s="5"/>
      <c r="CI105" s="5"/>
      <c r="CJ105" s="5"/>
      <c r="CK105" s="5" t="s">
        <v>183</v>
      </c>
      <c r="CL105" s="5"/>
      <c r="CM105" s="5">
        <v>1</v>
      </c>
      <c r="CN105" s="5" t="s">
        <v>184</v>
      </c>
      <c r="CO105" s="5"/>
      <c r="CP105" s="5">
        <v>697</v>
      </c>
      <c r="CQ105" s="5">
        <v>111.2</v>
      </c>
      <c r="CR105" s="5">
        <v>162.19999999999999</v>
      </c>
      <c r="CS105" s="5" t="s">
        <v>2028</v>
      </c>
      <c r="CT105" s="5"/>
      <c r="CU105" s="5"/>
      <c r="CV105" s="5" t="s">
        <v>186</v>
      </c>
      <c r="CW105" s="5"/>
      <c r="CX105" s="5" t="s">
        <v>585</v>
      </c>
      <c r="CY105" s="5" t="s">
        <v>169</v>
      </c>
      <c r="CZ105" s="5"/>
      <c r="DA105" s="5"/>
      <c r="DB105" s="5"/>
      <c r="DC105" s="5" t="s">
        <v>2368</v>
      </c>
      <c r="DD105" s="5">
        <v>1</v>
      </c>
      <c r="DE105" s="5" t="s">
        <v>522</v>
      </c>
      <c r="DF105" s="5" t="s">
        <v>2369</v>
      </c>
      <c r="DG105" s="5">
        <v>168</v>
      </c>
      <c r="DH105" s="5"/>
      <c r="DI105" s="5"/>
      <c r="DJ105" s="5"/>
      <c r="DK105" s="5"/>
      <c r="DL105" s="5" t="s">
        <v>170</v>
      </c>
      <c r="DM105" s="5" t="s">
        <v>169</v>
      </c>
      <c r="DN105" s="5"/>
      <c r="DO105" s="5"/>
      <c r="DP105" s="5" t="s">
        <v>170</v>
      </c>
      <c r="DQ105" s="5" t="s">
        <v>207</v>
      </c>
      <c r="DR105" s="5"/>
      <c r="DS105" s="5"/>
      <c r="DT105" s="5"/>
      <c r="DU105" s="5"/>
      <c r="DV105" s="5"/>
      <c r="DW105" s="5"/>
      <c r="DX105" s="5"/>
      <c r="DY105" s="5"/>
      <c r="DZ105" s="5"/>
      <c r="EA105" s="85"/>
      <c r="EB105" s="5">
        <v>10</v>
      </c>
      <c r="EC105" s="5">
        <v>10</v>
      </c>
      <c r="ED105" s="79"/>
      <c r="EE105" s="78" t="s">
        <v>2373</v>
      </c>
      <c r="EF105" s="5">
        <v>10</v>
      </c>
      <c r="EG105" s="5"/>
      <c r="EH105" s="79"/>
      <c r="EI105" s="78"/>
      <c r="EJ105" s="5"/>
      <c r="EK105" s="5"/>
      <c r="EL105" s="79"/>
      <c r="EM105" s="78"/>
      <c r="EN105" s="5"/>
      <c r="EO105" s="5"/>
      <c r="EP105" s="79"/>
      <c r="EQ105" s="78"/>
      <c r="ER105" s="5"/>
      <c r="ES105" s="5"/>
      <c r="ET105" s="79"/>
      <c r="EU105" s="78">
        <v>3500</v>
      </c>
      <c r="EV105" s="79"/>
      <c r="EW105" s="78">
        <v>0</v>
      </c>
      <c r="EX105" s="5">
        <v>0</v>
      </c>
      <c r="EY105" s="79">
        <v>0</v>
      </c>
      <c r="EZ105" s="81"/>
      <c r="FA105" s="78">
        <v>8.5</v>
      </c>
      <c r="FB105" s="79"/>
      <c r="FC105" s="89"/>
      <c r="FD105" s="90"/>
      <c r="FE105" s="91"/>
      <c r="FF105" s="92"/>
      <c r="FG105" s="248" t="s">
        <v>2374</v>
      </c>
      <c r="FH105" s="249"/>
      <c r="FI105" s="250"/>
    </row>
    <row r="106" spans="1:190" s="69" customFormat="1">
      <c r="A106" s="57"/>
      <c r="B106" s="58"/>
      <c r="C106" s="58"/>
      <c r="D106" s="58"/>
      <c r="E106" s="58"/>
      <c r="F106" s="59"/>
      <c r="G106" s="59"/>
      <c r="H106" s="59"/>
      <c r="I106" s="60"/>
      <c r="J106" s="57"/>
      <c r="K106" s="59"/>
      <c r="L106" s="59"/>
      <c r="M106" s="61" t="s">
        <v>2375</v>
      </c>
      <c r="N106" s="59"/>
      <c r="O106" s="59"/>
      <c r="P106" s="59"/>
      <c r="Q106" s="59"/>
      <c r="R106" s="59"/>
      <c r="S106" s="59"/>
      <c r="T106" s="59"/>
      <c r="U106" s="59"/>
      <c r="V106" s="59"/>
      <c r="W106" s="59"/>
      <c r="X106" s="59"/>
      <c r="Y106" s="59"/>
      <c r="Z106" s="59"/>
      <c r="AA106" s="59"/>
      <c r="AB106" s="59"/>
      <c r="AC106" s="59"/>
      <c r="AD106" s="61" t="str">
        <f>$M106</f>
        <v>2022 Hyundai Ioniq 5 RWD (Standard Range)</v>
      </c>
      <c r="AE106" s="59"/>
      <c r="AF106" s="59"/>
      <c r="AG106" s="59"/>
      <c r="AH106" s="59"/>
      <c r="AI106" s="59"/>
      <c r="AJ106" s="59"/>
      <c r="AK106" s="59"/>
      <c r="AL106" s="59"/>
      <c r="AM106" s="59"/>
      <c r="AN106" s="59"/>
      <c r="AO106" s="59"/>
      <c r="AP106" s="59"/>
      <c r="AQ106" s="59"/>
      <c r="AR106" s="62"/>
      <c r="AS106" s="57"/>
      <c r="AT106" s="63" t="str">
        <f>$M106</f>
        <v>2022 Hyundai Ioniq 5 RWD (Standard Range)</v>
      </c>
      <c r="AU106" s="57"/>
      <c r="AV106" s="59"/>
      <c r="AW106" s="59"/>
      <c r="AX106" s="59"/>
      <c r="AY106" s="59"/>
      <c r="AZ106" s="59"/>
      <c r="BA106" s="59"/>
      <c r="BB106" s="59"/>
      <c r="BC106" s="59"/>
      <c r="BD106" s="59"/>
      <c r="BE106" s="59"/>
      <c r="BF106" s="59"/>
      <c r="BG106" s="59"/>
      <c r="BH106" s="59"/>
      <c r="BI106" s="61" t="str">
        <f>$M106</f>
        <v>2022 Hyundai Ioniq 5 RWD (Standard Range)</v>
      </c>
      <c r="BJ106" s="59"/>
      <c r="BK106" s="59"/>
      <c r="BL106" s="59"/>
      <c r="BM106" s="62"/>
      <c r="BN106" s="57"/>
      <c r="BO106" s="59"/>
      <c r="BP106" s="59"/>
      <c r="BQ106" s="59"/>
      <c r="BR106" s="59"/>
      <c r="BS106" s="59"/>
      <c r="BT106" s="64"/>
      <c r="BU106" s="1"/>
      <c r="BV106" s="59"/>
      <c r="BW106" s="65" t="s">
        <v>1986</v>
      </c>
      <c r="BX106" s="59"/>
      <c r="BY106" s="61" t="str">
        <f>$M106</f>
        <v>2022 Hyundai Ioniq 5 RWD (Standard Range)</v>
      </c>
      <c r="BZ106" s="59"/>
      <c r="CA106" s="59"/>
      <c r="CB106" s="59"/>
      <c r="CC106" s="59"/>
      <c r="CD106" s="59"/>
      <c r="CE106" s="66" t="s">
        <v>1986</v>
      </c>
      <c r="CF106" s="59"/>
      <c r="CG106" s="59"/>
      <c r="CH106" s="59"/>
      <c r="CI106" s="59"/>
      <c r="CJ106" s="59"/>
      <c r="CK106" s="59"/>
      <c r="CL106" s="59"/>
      <c r="CM106" s="59"/>
      <c r="CN106" s="59"/>
      <c r="CO106" s="61" t="str">
        <f>$M106</f>
        <v>2022 Hyundai Ioniq 5 RWD (Standard Range)</v>
      </c>
      <c r="CP106" s="59"/>
      <c r="CQ106" s="59"/>
      <c r="CR106" s="59"/>
      <c r="CS106" s="59"/>
      <c r="CT106" s="59"/>
      <c r="CU106" s="59"/>
      <c r="CV106" s="59"/>
      <c r="CW106" s="59"/>
      <c r="CX106" s="59"/>
      <c r="CY106" s="59"/>
      <c r="CZ106" s="59"/>
      <c r="DA106" s="59"/>
      <c r="DB106" s="59"/>
      <c r="DC106" s="59"/>
      <c r="DD106" s="59"/>
      <c r="DE106" s="59"/>
      <c r="DF106" s="61" t="str">
        <f>$M106</f>
        <v>2022 Hyundai Ioniq 5 RWD (Standard Range)</v>
      </c>
      <c r="DG106" s="59"/>
      <c r="DH106" s="59"/>
      <c r="DI106" s="59"/>
      <c r="DJ106" s="59"/>
      <c r="DK106" s="59"/>
      <c r="DL106" s="59"/>
      <c r="DM106" s="59"/>
      <c r="DN106" s="59"/>
      <c r="DO106" s="59"/>
      <c r="DP106" s="59"/>
      <c r="DQ106" s="59"/>
      <c r="DR106" s="61"/>
      <c r="DS106" s="61"/>
      <c r="DT106" s="61"/>
      <c r="DU106" s="61"/>
      <c r="DV106" s="61"/>
      <c r="DW106" s="61" t="str">
        <f>$M106</f>
        <v>2022 Hyundai Ioniq 5 RWD (Standard Range)</v>
      </c>
      <c r="DX106" s="61"/>
      <c r="DY106" s="61"/>
      <c r="DZ106" s="61"/>
      <c r="EA106" s="67"/>
      <c r="EB106" s="61"/>
      <c r="EC106" s="61"/>
      <c r="ED106" s="60"/>
      <c r="EE106" s="68"/>
      <c r="EF106" s="61"/>
      <c r="EG106" s="61"/>
      <c r="EH106" s="60"/>
      <c r="EI106" s="68"/>
      <c r="EK106" s="66" t="s">
        <v>1986</v>
      </c>
      <c r="EL106" s="60" t="str">
        <f>$M106</f>
        <v>2022 Hyundai Ioniq 5 RWD (Standard Range)</v>
      </c>
      <c r="EM106" s="70"/>
      <c r="EN106" s="71"/>
      <c r="EO106" s="71"/>
      <c r="EP106" s="72"/>
      <c r="EQ106" s="73"/>
      <c r="ET106" s="74"/>
      <c r="EU106" s="73"/>
      <c r="EV106" s="74"/>
      <c r="EW106" s="73"/>
      <c r="EY106" s="74"/>
      <c r="EZ106" s="75"/>
      <c r="FA106" s="68" t="str">
        <f>$M106</f>
        <v>2022 Hyundai Ioniq 5 RWD (Standard Range)</v>
      </c>
      <c r="FB106" s="74"/>
      <c r="FC106" s="75"/>
      <c r="FD106" s="68"/>
      <c r="FE106" s="61"/>
      <c r="FF106" s="60"/>
      <c r="FG106" s="76"/>
      <c r="FH106" s="77"/>
      <c r="FI106" s="74"/>
      <c r="FJ106" s="61"/>
      <c r="FK106" s="61"/>
      <c r="FL106" s="61"/>
      <c r="FM106" s="61"/>
      <c r="FN106" s="61"/>
      <c r="FO106" s="61"/>
      <c r="FP106" s="61"/>
      <c r="FQ106" s="61"/>
      <c r="FR106" s="61"/>
      <c r="FS106" s="61"/>
      <c r="FT106" s="61"/>
      <c r="FU106" s="61"/>
      <c r="FV106" s="61"/>
      <c r="FW106" s="61"/>
      <c r="FX106" s="61"/>
      <c r="FY106" s="61"/>
      <c r="FZ106" s="61"/>
      <c r="GA106" s="61"/>
      <c r="GB106" s="61"/>
      <c r="GD106" s="61"/>
      <c r="GE106" s="61"/>
      <c r="GF106" s="61"/>
      <c r="GG106" s="61"/>
      <c r="GH106" s="61"/>
    </row>
    <row r="107" spans="1:190" s="69" customFormat="1">
      <c r="A107" s="78">
        <v>2022</v>
      </c>
      <c r="B107" s="5" t="s">
        <v>1115</v>
      </c>
      <c r="C107" s="5" t="s">
        <v>1126</v>
      </c>
      <c r="D107" s="5" t="s">
        <v>2366</v>
      </c>
      <c r="E107" s="5" t="s">
        <v>1118</v>
      </c>
      <c r="F107" s="5">
        <v>67</v>
      </c>
      <c r="G107" s="80">
        <v>0</v>
      </c>
      <c r="H107" s="5"/>
      <c r="I107" s="79" t="s">
        <v>2173</v>
      </c>
      <c r="J107" s="78">
        <v>127</v>
      </c>
      <c r="K107" s="5">
        <v>94</v>
      </c>
      <c r="L107" s="5">
        <v>110</v>
      </c>
      <c r="M107" s="5">
        <v>183.9</v>
      </c>
      <c r="N107" s="5">
        <v>136.5</v>
      </c>
      <c r="O107" s="5">
        <v>159.04679999999999</v>
      </c>
      <c r="P107" s="5">
        <v>127</v>
      </c>
      <c r="Q107" s="5">
        <v>94</v>
      </c>
      <c r="R107" s="5">
        <v>110</v>
      </c>
      <c r="V107" s="5" t="s">
        <v>167</v>
      </c>
      <c r="W107" s="5" t="s">
        <v>168</v>
      </c>
      <c r="X107" s="5" t="s">
        <v>2367</v>
      </c>
      <c r="Y107" s="5">
        <v>1</v>
      </c>
      <c r="Z107" s="5" t="s">
        <v>170</v>
      </c>
      <c r="AA107" s="5" t="s">
        <v>170</v>
      </c>
      <c r="AB107" s="5" t="s">
        <v>171</v>
      </c>
      <c r="AC107" s="5" t="s">
        <v>172</v>
      </c>
      <c r="AD107" s="5"/>
      <c r="AE107" s="5"/>
      <c r="AF107" s="5">
        <v>220</v>
      </c>
      <c r="AG107" s="5" t="s">
        <v>2021</v>
      </c>
      <c r="AH107" s="5" t="s">
        <v>2022</v>
      </c>
      <c r="AI107" s="5" t="s">
        <v>175</v>
      </c>
      <c r="AJ107" s="5" t="s">
        <v>176</v>
      </c>
      <c r="AK107" s="5" t="s">
        <v>170</v>
      </c>
      <c r="AL107" s="5" t="s">
        <v>177</v>
      </c>
      <c r="AM107" s="5"/>
      <c r="AN107" s="5"/>
      <c r="AO107" s="5">
        <v>106</v>
      </c>
      <c r="AP107" s="5">
        <v>27</v>
      </c>
      <c r="AQ107" s="5"/>
      <c r="AR107" s="79"/>
      <c r="AS107" s="78">
        <v>600</v>
      </c>
      <c r="AT107" s="81">
        <v>600</v>
      </c>
      <c r="AU107" s="78"/>
      <c r="AV107" s="5"/>
      <c r="AW107" s="5"/>
      <c r="AX107" s="5"/>
      <c r="AY107" s="5"/>
      <c r="AZ107" s="5"/>
      <c r="BA107" s="5"/>
      <c r="BB107" s="5"/>
      <c r="BC107" s="5"/>
      <c r="BD107" s="5"/>
      <c r="BE107" s="5"/>
      <c r="BF107" s="5"/>
      <c r="BG107" s="5"/>
      <c r="BH107" s="5"/>
      <c r="BI107" s="5"/>
      <c r="BJ107" s="5"/>
      <c r="BK107" s="5"/>
      <c r="BL107" s="5"/>
      <c r="BM107" s="79"/>
      <c r="BN107" s="82"/>
      <c r="BO107" s="5"/>
      <c r="BP107" s="5"/>
      <c r="BQ107" s="5">
        <v>6</v>
      </c>
      <c r="BR107" s="5" t="s">
        <v>420</v>
      </c>
      <c r="BS107" s="5" t="s">
        <v>180</v>
      </c>
      <c r="BT107" s="5" t="s">
        <v>2287</v>
      </c>
      <c r="BU107" s="83">
        <v>44531</v>
      </c>
      <c r="BV107" s="5">
        <v>30613</v>
      </c>
      <c r="BW107" s="6"/>
      <c r="BX107" s="5" t="s">
        <v>170</v>
      </c>
      <c r="BY107" s="5" t="s">
        <v>170</v>
      </c>
      <c r="BZ107" s="5"/>
      <c r="CA107" s="5"/>
      <c r="CB107" s="5" t="s">
        <v>170</v>
      </c>
      <c r="CC107" s="5" t="s">
        <v>170</v>
      </c>
      <c r="CD107" s="5"/>
      <c r="CE107" s="5"/>
      <c r="CF107" s="5"/>
      <c r="CG107" s="5"/>
      <c r="CH107" s="5"/>
      <c r="CI107" s="5"/>
      <c r="CJ107" s="5"/>
      <c r="CK107" s="5" t="s">
        <v>183</v>
      </c>
      <c r="CL107" s="5"/>
      <c r="CM107" s="5">
        <v>1</v>
      </c>
      <c r="CN107" s="5" t="s">
        <v>184</v>
      </c>
      <c r="CO107" s="5"/>
      <c r="CP107" s="5">
        <v>523</v>
      </c>
      <c r="CQ107" s="5">
        <v>111.2</v>
      </c>
      <c r="CR107" s="5">
        <v>156.69999999999999</v>
      </c>
      <c r="CS107" s="5" t="s">
        <v>2028</v>
      </c>
      <c r="CT107" s="5"/>
      <c r="CU107" s="5"/>
      <c r="CV107" s="5" t="s">
        <v>186</v>
      </c>
      <c r="CW107" s="5"/>
      <c r="CX107" s="5" t="s">
        <v>585</v>
      </c>
      <c r="CY107" s="5" t="s">
        <v>169</v>
      </c>
      <c r="CZ107" s="5"/>
      <c r="DA107" s="5"/>
      <c r="DB107" s="5"/>
      <c r="DC107" s="5" t="s">
        <v>2368</v>
      </c>
      <c r="DD107" s="5">
        <v>1</v>
      </c>
      <c r="DE107" s="5" t="s">
        <v>522</v>
      </c>
      <c r="DF107" s="5" t="s">
        <v>2369</v>
      </c>
      <c r="DG107" s="5">
        <v>125</v>
      </c>
      <c r="DH107" s="5"/>
      <c r="DI107" s="5"/>
      <c r="DJ107" s="5"/>
      <c r="DK107" s="5"/>
      <c r="DL107" s="5" t="s">
        <v>170</v>
      </c>
      <c r="DM107" s="5" t="s">
        <v>169</v>
      </c>
      <c r="DN107" s="5"/>
      <c r="DO107" s="5"/>
      <c r="DP107" s="5" t="s">
        <v>170</v>
      </c>
      <c r="DQ107" s="5" t="s">
        <v>207</v>
      </c>
      <c r="DR107" s="5"/>
      <c r="DS107" s="5"/>
      <c r="DT107" s="5"/>
      <c r="DU107" s="5"/>
      <c r="DV107" s="5"/>
      <c r="DW107" s="5"/>
      <c r="DX107" s="5"/>
      <c r="DY107" s="5"/>
      <c r="DZ107" s="5"/>
      <c r="EA107" s="85"/>
      <c r="EB107" s="5">
        <v>10</v>
      </c>
      <c r="EC107" s="5">
        <v>10</v>
      </c>
      <c r="ED107" s="79"/>
      <c r="EE107" s="78" t="s">
        <v>2376</v>
      </c>
      <c r="EF107" s="5">
        <v>10</v>
      </c>
      <c r="EG107" s="5"/>
      <c r="EH107" s="79"/>
      <c r="EI107" s="78"/>
      <c r="EJ107" s="5"/>
      <c r="EK107" s="5"/>
      <c r="EL107" s="79"/>
      <c r="EM107" s="78"/>
      <c r="EN107" s="5"/>
      <c r="EO107" s="5"/>
      <c r="EP107" s="79"/>
      <c r="EQ107" s="78"/>
      <c r="ER107" s="5"/>
      <c r="ES107" s="5"/>
      <c r="ET107" s="79"/>
      <c r="EU107" s="78">
        <v>3500</v>
      </c>
      <c r="EV107" s="79"/>
      <c r="EW107" s="78">
        <v>0</v>
      </c>
      <c r="EX107" s="5">
        <v>0</v>
      </c>
      <c r="EY107" s="79">
        <v>0</v>
      </c>
      <c r="EZ107" s="81"/>
      <c r="FA107" s="78">
        <v>6.3</v>
      </c>
      <c r="FB107" s="79"/>
      <c r="FC107" s="89"/>
      <c r="FD107" s="90"/>
      <c r="FE107" s="91"/>
      <c r="FF107" s="92"/>
      <c r="FG107" s="78">
        <v>248.9</v>
      </c>
      <c r="FH107" s="5">
        <v>184.7</v>
      </c>
      <c r="FI107" s="87">
        <f>AF107</f>
        <v>220</v>
      </c>
    </row>
    <row r="108" spans="1:190" s="69" customFormat="1" ht="15" thickBot="1">
      <c r="A108" s="78">
        <v>2022</v>
      </c>
      <c r="B108" s="5" t="s">
        <v>1115</v>
      </c>
      <c r="C108" s="5" t="s">
        <v>1126</v>
      </c>
      <c r="D108" s="5" t="s">
        <v>2366</v>
      </c>
      <c r="E108" s="5" t="s">
        <v>1118</v>
      </c>
      <c r="F108" s="5">
        <v>67</v>
      </c>
      <c r="G108" s="80">
        <v>0</v>
      </c>
      <c r="H108" s="5"/>
      <c r="I108" s="79" t="s">
        <v>2173</v>
      </c>
      <c r="J108" s="78">
        <v>26</v>
      </c>
      <c r="K108" s="5">
        <v>35</v>
      </c>
      <c r="L108" s="5">
        <v>30</v>
      </c>
      <c r="M108" s="5">
        <v>18.3264</v>
      </c>
      <c r="N108" s="5">
        <v>24.6921</v>
      </c>
      <c r="O108" s="5">
        <v>21.190999999999999</v>
      </c>
      <c r="P108" s="5">
        <v>26.182700000000001</v>
      </c>
      <c r="Q108" s="5">
        <v>35.274700000000003</v>
      </c>
      <c r="R108" s="5">
        <v>31</v>
      </c>
      <c r="V108" s="5" t="s">
        <v>167</v>
      </c>
      <c r="W108" s="5" t="s">
        <v>168</v>
      </c>
      <c r="X108" s="5" t="s">
        <v>2367</v>
      </c>
      <c r="Y108" s="5">
        <v>1</v>
      </c>
      <c r="Z108" s="5" t="s">
        <v>170</v>
      </c>
      <c r="AA108" s="5" t="s">
        <v>170</v>
      </c>
      <c r="AB108" s="5" t="s">
        <v>171</v>
      </c>
      <c r="AC108" s="5" t="s">
        <v>172</v>
      </c>
      <c r="AD108" s="5"/>
      <c r="AE108" s="5"/>
      <c r="AF108" s="5">
        <v>220</v>
      </c>
      <c r="AG108" s="5" t="s">
        <v>2021</v>
      </c>
      <c r="AH108" s="5" t="s">
        <v>2022</v>
      </c>
      <c r="AI108" s="5" t="s">
        <v>2023</v>
      </c>
      <c r="AJ108" s="5" t="s">
        <v>2024</v>
      </c>
      <c r="AK108" s="5" t="s">
        <v>170</v>
      </c>
      <c r="AL108" s="5" t="s">
        <v>177</v>
      </c>
      <c r="AM108" s="5"/>
      <c r="AN108" s="5"/>
      <c r="AO108" s="5">
        <v>106</v>
      </c>
      <c r="AP108" s="5">
        <v>27</v>
      </c>
      <c r="AQ108" s="5"/>
      <c r="AR108" s="79"/>
      <c r="AS108" s="78">
        <v>600</v>
      </c>
      <c r="AT108" s="81">
        <v>600</v>
      </c>
      <c r="AU108" s="78"/>
      <c r="AV108" s="5"/>
      <c r="AW108" s="5"/>
      <c r="AX108" s="5"/>
      <c r="AY108" s="5"/>
      <c r="AZ108" s="5"/>
      <c r="BA108" s="5"/>
      <c r="BB108" s="5"/>
      <c r="BC108" s="5"/>
      <c r="BD108" s="5"/>
      <c r="BE108" s="5"/>
      <c r="BF108" s="5"/>
      <c r="BG108" s="5"/>
      <c r="BH108" s="5"/>
      <c r="BI108" s="5"/>
      <c r="BJ108" s="5"/>
      <c r="BK108" s="5"/>
      <c r="BL108" s="5"/>
      <c r="BM108" s="79"/>
      <c r="BN108" s="82"/>
      <c r="BO108" s="5"/>
      <c r="BP108" s="5"/>
      <c r="BQ108" s="5">
        <v>6</v>
      </c>
      <c r="BR108" s="5" t="s">
        <v>420</v>
      </c>
      <c r="BS108" s="5" t="s">
        <v>180</v>
      </c>
      <c r="BT108" s="5" t="s">
        <v>2287</v>
      </c>
      <c r="BU108" s="83">
        <v>44531</v>
      </c>
      <c r="BV108" s="5">
        <v>30613</v>
      </c>
      <c r="BW108" s="6"/>
      <c r="BX108" s="5" t="s">
        <v>170</v>
      </c>
      <c r="BY108" s="5" t="s">
        <v>170</v>
      </c>
      <c r="BZ108" s="5"/>
      <c r="CA108" s="5"/>
      <c r="CB108" s="5" t="s">
        <v>170</v>
      </c>
      <c r="CC108" s="5" t="s">
        <v>170</v>
      </c>
      <c r="CD108" s="5"/>
      <c r="CE108" s="5"/>
      <c r="CF108" s="5"/>
      <c r="CG108" s="5"/>
      <c r="CH108" s="5"/>
      <c r="CI108" s="5"/>
      <c r="CJ108" s="5"/>
      <c r="CK108" s="5" t="s">
        <v>183</v>
      </c>
      <c r="CL108" s="5"/>
      <c r="CM108" s="5">
        <v>1</v>
      </c>
      <c r="CN108" s="5" t="s">
        <v>184</v>
      </c>
      <c r="CO108" s="5"/>
      <c r="CP108" s="5">
        <v>523</v>
      </c>
      <c r="CQ108" s="5">
        <v>111.2</v>
      </c>
      <c r="CR108" s="5">
        <v>156.69999999999999</v>
      </c>
      <c r="CS108" s="5" t="s">
        <v>2028</v>
      </c>
      <c r="CT108" s="5"/>
      <c r="CU108" s="5"/>
      <c r="CV108" s="5" t="s">
        <v>186</v>
      </c>
      <c r="CW108" s="5"/>
      <c r="CX108" s="5" t="s">
        <v>585</v>
      </c>
      <c r="CY108" s="5" t="s">
        <v>169</v>
      </c>
      <c r="CZ108" s="5"/>
      <c r="DA108" s="5"/>
      <c r="DB108" s="5"/>
      <c r="DC108" s="5" t="s">
        <v>2368</v>
      </c>
      <c r="DD108" s="5">
        <v>1</v>
      </c>
      <c r="DE108" s="5" t="s">
        <v>522</v>
      </c>
      <c r="DF108" s="5" t="s">
        <v>2369</v>
      </c>
      <c r="DG108" s="5">
        <v>125</v>
      </c>
      <c r="DH108" s="5"/>
      <c r="DI108" s="5"/>
      <c r="DJ108" s="5"/>
      <c r="DK108" s="5"/>
      <c r="DL108" s="5" t="s">
        <v>170</v>
      </c>
      <c r="DM108" s="5" t="s">
        <v>169</v>
      </c>
      <c r="DN108" s="5"/>
      <c r="DO108" s="5"/>
      <c r="DP108" s="5" t="s">
        <v>170</v>
      </c>
      <c r="DQ108" s="5" t="s">
        <v>207</v>
      </c>
      <c r="DR108" s="5"/>
      <c r="DS108" s="5"/>
      <c r="DT108" s="5"/>
      <c r="DU108" s="5"/>
      <c r="DV108" s="5"/>
      <c r="DW108" s="5"/>
      <c r="DX108" s="5"/>
      <c r="DY108" s="5"/>
      <c r="DZ108" s="5"/>
      <c r="EA108" s="85"/>
      <c r="EB108" s="5">
        <v>10</v>
      </c>
      <c r="EC108" s="5">
        <v>10</v>
      </c>
      <c r="ED108" s="79"/>
      <c r="EE108" s="78" t="s">
        <v>2376</v>
      </c>
      <c r="EF108" s="5">
        <v>10</v>
      </c>
      <c r="EG108" s="5"/>
      <c r="EH108" s="79"/>
      <c r="EI108" s="78"/>
      <c r="EJ108" s="5"/>
      <c r="EK108" s="5"/>
      <c r="EL108" s="79"/>
      <c r="EM108" s="78"/>
      <c r="EN108" s="5"/>
      <c r="EO108" s="5"/>
      <c r="EP108" s="79"/>
      <c r="EQ108" s="78"/>
      <c r="ER108" s="5"/>
      <c r="ES108" s="5"/>
      <c r="ET108" s="79"/>
      <c r="EU108" s="78">
        <v>3500</v>
      </c>
      <c r="EV108" s="79"/>
      <c r="EW108" s="78">
        <v>0</v>
      </c>
      <c r="EX108" s="5">
        <v>0</v>
      </c>
      <c r="EY108" s="79">
        <v>0</v>
      </c>
      <c r="EZ108" s="81"/>
      <c r="FA108" s="78">
        <v>6.3</v>
      </c>
      <c r="FB108" s="79"/>
      <c r="FC108" s="89"/>
      <c r="FD108" s="90"/>
      <c r="FE108" s="91"/>
      <c r="FF108" s="92"/>
      <c r="FG108" s="248" t="s">
        <v>2377</v>
      </c>
      <c r="FH108" s="249"/>
      <c r="FI108" s="250"/>
    </row>
    <row r="109" spans="1:190" s="69" customFormat="1">
      <c r="A109" s="57"/>
      <c r="B109" s="58"/>
      <c r="C109" s="58"/>
      <c r="D109" s="58"/>
      <c r="E109" s="58"/>
      <c r="F109" s="59"/>
      <c r="G109" s="59"/>
      <c r="H109" s="59"/>
      <c r="I109" s="60"/>
      <c r="J109" s="57"/>
      <c r="K109" s="59"/>
      <c r="L109" s="59"/>
      <c r="M109" s="61" t="s">
        <v>2378</v>
      </c>
      <c r="N109" s="59"/>
      <c r="O109" s="59"/>
      <c r="P109" s="59"/>
      <c r="Q109" s="59"/>
      <c r="R109" s="59"/>
      <c r="S109" s="59"/>
      <c r="T109" s="59"/>
      <c r="U109" s="59"/>
      <c r="V109" s="59"/>
      <c r="W109" s="59"/>
      <c r="X109" s="59"/>
      <c r="Y109" s="59"/>
      <c r="Z109" s="59"/>
      <c r="AA109" s="59"/>
      <c r="AB109" s="59"/>
      <c r="AC109" s="59"/>
      <c r="AD109" s="61" t="str">
        <f>$M109</f>
        <v>2022 Hyundai Kona Electric</v>
      </c>
      <c r="AE109" s="59"/>
      <c r="AF109" s="59"/>
      <c r="AG109" s="59"/>
      <c r="AH109" s="59"/>
      <c r="AI109" s="59"/>
      <c r="AJ109" s="59"/>
      <c r="AK109" s="59"/>
      <c r="AL109" s="59"/>
      <c r="AM109" s="59"/>
      <c r="AN109" s="59"/>
      <c r="AO109" s="59"/>
      <c r="AP109" s="59"/>
      <c r="AQ109" s="59"/>
      <c r="AR109" s="62"/>
      <c r="AS109" s="57"/>
      <c r="AT109" s="63" t="str">
        <f>$M109</f>
        <v>2022 Hyundai Kona Electric</v>
      </c>
      <c r="AU109" s="57"/>
      <c r="AV109" s="59"/>
      <c r="AW109" s="59"/>
      <c r="AX109" s="59"/>
      <c r="AY109" s="59"/>
      <c r="AZ109" s="59"/>
      <c r="BA109" s="59"/>
      <c r="BB109" s="59"/>
      <c r="BC109" s="59"/>
      <c r="BD109" s="59"/>
      <c r="BE109" s="59"/>
      <c r="BF109" s="59"/>
      <c r="BG109" s="59"/>
      <c r="BH109" s="59"/>
      <c r="BI109" s="61" t="str">
        <f>$M109</f>
        <v>2022 Hyundai Kona Electric</v>
      </c>
      <c r="BJ109" s="59"/>
      <c r="BK109" s="59"/>
      <c r="BL109" s="59"/>
      <c r="BM109" s="62"/>
      <c r="BN109" s="57"/>
      <c r="BO109" s="59"/>
      <c r="BP109" s="59"/>
      <c r="BQ109" s="59"/>
      <c r="BR109" s="59"/>
      <c r="BS109" s="59"/>
      <c r="BT109" s="64"/>
      <c r="BU109" s="1"/>
      <c r="BV109" s="59"/>
      <c r="BW109" s="65" t="s">
        <v>1986</v>
      </c>
      <c r="BX109" s="59"/>
      <c r="BY109" s="61" t="str">
        <f>$M109</f>
        <v>2022 Hyundai Kona Electric</v>
      </c>
      <c r="BZ109" s="59"/>
      <c r="CA109" s="59"/>
      <c r="CB109" s="59"/>
      <c r="CC109" s="59"/>
      <c r="CD109" s="59"/>
      <c r="CE109" s="66" t="s">
        <v>1986</v>
      </c>
      <c r="CF109" s="59"/>
      <c r="CG109" s="59"/>
      <c r="CH109" s="59"/>
      <c r="CI109" s="59"/>
      <c r="CJ109" s="59"/>
      <c r="CK109" s="59"/>
      <c r="CL109" s="59"/>
      <c r="CM109" s="59"/>
      <c r="CN109" s="59"/>
      <c r="CO109" s="61" t="str">
        <f>$M109</f>
        <v>2022 Hyundai Kona Electric</v>
      </c>
      <c r="CP109" s="59"/>
      <c r="CQ109" s="59"/>
      <c r="CR109" s="59"/>
      <c r="CS109" s="59"/>
      <c r="CT109" s="59"/>
      <c r="CU109" s="59"/>
      <c r="CV109" s="59"/>
      <c r="CW109" s="59"/>
      <c r="CX109" s="59"/>
      <c r="CY109" s="59"/>
      <c r="CZ109" s="59"/>
      <c r="DA109" s="59"/>
      <c r="DB109" s="59"/>
      <c r="DC109" s="59"/>
      <c r="DD109" s="59"/>
      <c r="DE109" s="59"/>
      <c r="DF109" s="61" t="str">
        <f>$M109</f>
        <v>2022 Hyundai Kona Electric</v>
      </c>
      <c r="DG109" s="59"/>
      <c r="DH109" s="59"/>
      <c r="DI109" s="59"/>
      <c r="DJ109" s="59"/>
      <c r="DK109" s="59"/>
      <c r="DL109" s="59"/>
      <c r="DM109" s="59"/>
      <c r="DN109" s="59"/>
      <c r="DO109" s="59"/>
      <c r="DP109" s="59"/>
      <c r="DQ109" s="59"/>
      <c r="DR109" s="61"/>
      <c r="DS109" s="61"/>
      <c r="DT109" s="61"/>
      <c r="DU109" s="61"/>
      <c r="DV109" s="61"/>
      <c r="DW109" s="61" t="str">
        <f>$M109</f>
        <v>2022 Hyundai Kona Electric</v>
      </c>
      <c r="DX109" s="61"/>
      <c r="DY109" s="61"/>
      <c r="DZ109" s="61"/>
      <c r="EA109" s="67"/>
      <c r="EB109" s="61"/>
      <c r="EC109" s="61"/>
      <c r="ED109" s="60"/>
      <c r="EE109" s="68"/>
      <c r="EF109" s="61"/>
      <c r="EG109" s="61"/>
      <c r="EH109" s="60"/>
      <c r="EI109" s="68"/>
      <c r="EK109" s="66" t="s">
        <v>1986</v>
      </c>
      <c r="EL109" s="60" t="str">
        <f>$M109</f>
        <v>2022 Hyundai Kona Electric</v>
      </c>
      <c r="EM109" s="70"/>
      <c r="EN109" s="71"/>
      <c r="EO109" s="71"/>
      <c r="EP109" s="72"/>
      <c r="EQ109" s="73"/>
      <c r="ET109" s="74"/>
      <c r="EU109" s="73"/>
      <c r="EV109" s="74"/>
      <c r="EW109" s="73"/>
      <c r="EY109" s="74"/>
      <c r="EZ109" s="75"/>
      <c r="FA109" s="68" t="str">
        <f>$M109</f>
        <v>2022 Hyundai Kona Electric</v>
      </c>
      <c r="FB109" s="74"/>
      <c r="FC109" s="75"/>
      <c r="FD109" s="68"/>
      <c r="FE109" s="61"/>
      <c r="FF109" s="60"/>
      <c r="FG109" s="76"/>
      <c r="FH109" s="77"/>
      <c r="FI109" s="74"/>
      <c r="FJ109" s="61"/>
      <c r="FK109" s="61"/>
      <c r="FL109" s="61"/>
      <c r="FM109" s="61"/>
      <c r="FN109" s="61"/>
      <c r="FO109" s="61"/>
      <c r="FP109" s="61"/>
      <c r="FQ109" s="61"/>
      <c r="FR109" s="61"/>
      <c r="FS109" s="61"/>
      <c r="FT109" s="61"/>
      <c r="FU109" s="61"/>
      <c r="FV109" s="61"/>
      <c r="FW109" s="61"/>
      <c r="FX109" s="61"/>
      <c r="FY109" s="61"/>
      <c r="FZ109" s="61"/>
      <c r="GA109" s="61"/>
      <c r="GB109" s="61"/>
      <c r="GD109" s="61"/>
      <c r="GE109" s="61"/>
      <c r="GF109" s="61"/>
      <c r="GG109" s="61"/>
      <c r="GH109" s="61"/>
    </row>
    <row r="110" spans="1:190" s="69" customFormat="1">
      <c r="A110" s="78">
        <v>2022</v>
      </c>
      <c r="B110" s="5" t="s">
        <v>1115</v>
      </c>
      <c r="C110" s="5" t="s">
        <v>1126</v>
      </c>
      <c r="D110" s="5" t="s">
        <v>2379</v>
      </c>
      <c r="E110" s="5" t="s">
        <v>1118</v>
      </c>
      <c r="F110" s="5">
        <v>22</v>
      </c>
      <c r="G110" s="80">
        <v>0</v>
      </c>
      <c r="H110" s="5"/>
      <c r="I110" s="79" t="s">
        <v>2173</v>
      </c>
      <c r="J110" s="78">
        <v>132</v>
      </c>
      <c r="K110" s="5">
        <v>108</v>
      </c>
      <c r="L110" s="5">
        <v>120</v>
      </c>
      <c r="M110" s="5">
        <v>195.5</v>
      </c>
      <c r="N110" s="5">
        <v>155.5</v>
      </c>
      <c r="O110" s="5">
        <v>175.2176</v>
      </c>
      <c r="P110" s="5">
        <v>132</v>
      </c>
      <c r="Q110" s="5">
        <v>108</v>
      </c>
      <c r="R110" s="5">
        <v>120</v>
      </c>
      <c r="V110" s="5" t="s">
        <v>167</v>
      </c>
      <c r="W110" s="5" t="s">
        <v>168</v>
      </c>
      <c r="X110" s="5" t="s">
        <v>2367</v>
      </c>
      <c r="Y110" s="5">
        <v>1</v>
      </c>
      <c r="Z110" s="5" t="s">
        <v>170</v>
      </c>
      <c r="AA110" s="5" t="s">
        <v>170</v>
      </c>
      <c r="AB110" s="5" t="s">
        <v>243</v>
      </c>
      <c r="AC110" s="5" t="s">
        <v>244</v>
      </c>
      <c r="AD110" s="5"/>
      <c r="AE110" s="5"/>
      <c r="AF110" s="5">
        <v>258</v>
      </c>
      <c r="AG110" s="5" t="s">
        <v>2021</v>
      </c>
      <c r="AH110" s="5" t="s">
        <v>2022</v>
      </c>
      <c r="AI110" s="5" t="s">
        <v>175</v>
      </c>
      <c r="AJ110" s="5" t="s">
        <v>176</v>
      </c>
      <c r="AK110" s="5">
        <v>4</v>
      </c>
      <c r="AL110" s="5" t="s">
        <v>2286</v>
      </c>
      <c r="AM110" s="5"/>
      <c r="AN110" s="5"/>
      <c r="AO110" s="5"/>
      <c r="AP110" s="5"/>
      <c r="AQ110" s="5"/>
      <c r="AR110" s="79"/>
      <c r="AS110" s="78">
        <v>550</v>
      </c>
      <c r="AT110" s="81">
        <v>550</v>
      </c>
      <c r="AU110" s="78"/>
      <c r="AV110" s="5"/>
      <c r="AW110" s="5"/>
      <c r="AX110" s="5"/>
      <c r="AY110" s="5"/>
      <c r="AZ110" s="5"/>
      <c r="BA110" s="5"/>
      <c r="BB110" s="5"/>
      <c r="BC110" s="5"/>
      <c r="BD110" s="5"/>
      <c r="BE110" s="5"/>
      <c r="BF110" s="5"/>
      <c r="BG110" s="5"/>
      <c r="BH110" s="5"/>
      <c r="BI110" s="5"/>
      <c r="BJ110" s="5"/>
      <c r="BK110" s="5"/>
      <c r="BL110" s="5"/>
      <c r="BM110" s="79"/>
      <c r="BN110" s="82"/>
      <c r="BO110" s="5"/>
      <c r="BP110" s="5"/>
      <c r="BQ110" s="5">
        <v>30</v>
      </c>
      <c r="BR110" s="5" t="s">
        <v>429</v>
      </c>
      <c r="BS110" s="5"/>
      <c r="BT110" s="5" t="s">
        <v>2287</v>
      </c>
      <c r="BU110" s="83">
        <v>44270</v>
      </c>
      <c r="BV110" s="5">
        <v>29144</v>
      </c>
      <c r="BW110" s="6"/>
      <c r="BX110" s="5" t="s">
        <v>170</v>
      </c>
      <c r="BY110" s="5" t="s">
        <v>170</v>
      </c>
      <c r="BZ110" s="5"/>
      <c r="CA110" s="5"/>
      <c r="CB110" s="5" t="s">
        <v>170</v>
      </c>
      <c r="CC110" s="5" t="s">
        <v>170</v>
      </c>
      <c r="CD110" s="5"/>
      <c r="CE110" s="5"/>
      <c r="CF110" s="5"/>
      <c r="CG110" s="5"/>
      <c r="CH110" s="5"/>
      <c r="CI110" s="5"/>
      <c r="CJ110" s="5"/>
      <c r="CK110" s="5" t="s">
        <v>183</v>
      </c>
      <c r="CL110" s="5"/>
      <c r="CM110" s="5">
        <v>1</v>
      </c>
      <c r="CN110" s="5" t="s">
        <v>184</v>
      </c>
      <c r="CO110" s="5"/>
      <c r="CP110" s="5">
        <v>356</v>
      </c>
      <c r="CQ110" s="5">
        <v>180</v>
      </c>
      <c r="CR110" s="5">
        <v>141.30000000000001</v>
      </c>
      <c r="CS110" s="5" t="s">
        <v>2028</v>
      </c>
      <c r="CT110" s="5"/>
      <c r="CU110" s="5"/>
      <c r="CV110" s="5" t="s">
        <v>186</v>
      </c>
      <c r="CW110" s="5"/>
      <c r="CX110" s="5" t="s">
        <v>707</v>
      </c>
      <c r="CY110" s="5" t="s">
        <v>170</v>
      </c>
      <c r="CZ110" s="5"/>
      <c r="DA110" s="5"/>
      <c r="DB110" s="5"/>
      <c r="DC110" s="5" t="s">
        <v>2368</v>
      </c>
      <c r="DD110" s="5">
        <v>1</v>
      </c>
      <c r="DE110" s="5" t="s">
        <v>522</v>
      </c>
      <c r="DF110" s="5" t="s">
        <v>2369</v>
      </c>
      <c r="DG110" s="5">
        <v>150</v>
      </c>
      <c r="DH110" s="5"/>
      <c r="DI110" s="5"/>
      <c r="DJ110" s="5"/>
      <c r="DK110" s="5"/>
      <c r="DL110" s="5" t="s">
        <v>170</v>
      </c>
      <c r="DM110" s="5" t="s">
        <v>169</v>
      </c>
      <c r="DN110" s="5"/>
      <c r="DO110" s="5"/>
      <c r="DP110" s="5" t="s">
        <v>170</v>
      </c>
      <c r="DQ110" s="5" t="s">
        <v>207</v>
      </c>
      <c r="DR110" s="5"/>
      <c r="DS110" s="5"/>
      <c r="DT110" s="5"/>
      <c r="DU110" s="5"/>
      <c r="DV110" s="5"/>
      <c r="DW110" s="5"/>
      <c r="DX110" s="5"/>
      <c r="DY110" s="5"/>
      <c r="DZ110" s="5"/>
      <c r="EA110" s="85"/>
      <c r="EB110" s="5">
        <v>10</v>
      </c>
      <c r="EC110" s="5">
        <v>10</v>
      </c>
      <c r="ED110" s="79"/>
      <c r="EE110" s="78" t="s">
        <v>2380</v>
      </c>
      <c r="EF110" s="5">
        <v>10</v>
      </c>
      <c r="EG110" s="5"/>
      <c r="EH110" s="79"/>
      <c r="EI110" s="78"/>
      <c r="EJ110" s="5"/>
      <c r="EK110" s="5"/>
      <c r="EL110" s="79"/>
      <c r="EM110" s="78"/>
      <c r="EN110" s="5"/>
      <c r="EO110" s="5"/>
      <c r="EP110" s="79"/>
      <c r="EQ110" s="78"/>
      <c r="ER110" s="5"/>
      <c r="ES110" s="5"/>
      <c r="ET110" s="79"/>
      <c r="EU110" s="78">
        <v>3750</v>
      </c>
      <c r="EV110" s="79"/>
      <c r="EW110" s="78">
        <v>0</v>
      </c>
      <c r="EX110" s="5">
        <v>0</v>
      </c>
      <c r="EY110" s="79">
        <v>0</v>
      </c>
      <c r="EZ110" s="81"/>
      <c r="FA110" s="78">
        <v>9.5</v>
      </c>
      <c r="FB110" s="79"/>
      <c r="FC110" s="89"/>
      <c r="FD110" s="90"/>
      <c r="FE110" s="91"/>
      <c r="FF110" s="92"/>
      <c r="FG110" s="78"/>
      <c r="FH110" s="5"/>
      <c r="FI110" s="87">
        <f>AF110</f>
        <v>258</v>
      </c>
    </row>
    <row r="111" spans="1:190" s="69" customFormat="1" ht="15" thickBot="1">
      <c r="A111" s="78">
        <v>2022</v>
      </c>
      <c r="B111" s="5" t="s">
        <v>1115</v>
      </c>
      <c r="C111" s="5" t="s">
        <v>1126</v>
      </c>
      <c r="D111" s="5" t="s">
        <v>2379</v>
      </c>
      <c r="E111" s="5" t="s">
        <v>1118</v>
      </c>
      <c r="F111" s="5">
        <v>22</v>
      </c>
      <c r="G111" s="80">
        <v>0</v>
      </c>
      <c r="H111" s="5"/>
      <c r="I111" s="79" t="s">
        <v>2173</v>
      </c>
      <c r="J111" s="78">
        <v>25</v>
      </c>
      <c r="K111" s="5">
        <v>31</v>
      </c>
      <c r="L111" s="5">
        <v>27</v>
      </c>
      <c r="M111" s="5">
        <v>17.240500000000001</v>
      </c>
      <c r="N111" s="5">
        <v>21.669799999999999</v>
      </c>
      <c r="O111" s="5">
        <v>19.233699999999999</v>
      </c>
      <c r="P111" s="5">
        <v>26</v>
      </c>
      <c r="Q111" s="5">
        <v>30.964600000000001</v>
      </c>
      <c r="R111" s="5">
        <v>28</v>
      </c>
      <c r="V111" s="5" t="s">
        <v>167</v>
      </c>
      <c r="W111" s="5" t="s">
        <v>168</v>
      </c>
      <c r="X111" s="5" t="s">
        <v>2367</v>
      </c>
      <c r="Y111" s="5">
        <v>1</v>
      </c>
      <c r="Z111" s="5" t="s">
        <v>170</v>
      </c>
      <c r="AA111" s="5" t="s">
        <v>170</v>
      </c>
      <c r="AB111" s="5" t="s">
        <v>243</v>
      </c>
      <c r="AC111" s="5" t="s">
        <v>244</v>
      </c>
      <c r="AD111" s="5"/>
      <c r="AE111" s="5"/>
      <c r="AF111" s="5">
        <v>258</v>
      </c>
      <c r="AG111" s="5" t="s">
        <v>2021</v>
      </c>
      <c r="AH111" s="5" t="s">
        <v>2022</v>
      </c>
      <c r="AI111" s="5" t="s">
        <v>2023</v>
      </c>
      <c r="AJ111" s="5" t="s">
        <v>2024</v>
      </c>
      <c r="AK111" s="5">
        <v>4</v>
      </c>
      <c r="AL111" s="5" t="s">
        <v>2286</v>
      </c>
      <c r="AM111" s="5"/>
      <c r="AN111" s="5"/>
      <c r="AO111" s="5"/>
      <c r="AP111" s="5"/>
      <c r="AQ111" s="5"/>
      <c r="AR111" s="79"/>
      <c r="AS111" s="78">
        <v>550</v>
      </c>
      <c r="AT111" s="81">
        <v>550</v>
      </c>
      <c r="AU111" s="78"/>
      <c r="AV111" s="5"/>
      <c r="AW111" s="5"/>
      <c r="AX111" s="5"/>
      <c r="AY111" s="5"/>
      <c r="AZ111" s="5"/>
      <c r="BA111" s="5"/>
      <c r="BB111" s="5"/>
      <c r="BC111" s="5"/>
      <c r="BD111" s="5"/>
      <c r="BE111" s="5"/>
      <c r="BF111" s="5"/>
      <c r="BG111" s="5"/>
      <c r="BH111" s="5"/>
      <c r="BI111" s="5"/>
      <c r="BJ111" s="5"/>
      <c r="BK111" s="5"/>
      <c r="BL111" s="5"/>
      <c r="BM111" s="79"/>
      <c r="BN111" s="82"/>
      <c r="BO111" s="5"/>
      <c r="BP111" s="5"/>
      <c r="BQ111" s="5">
        <v>30</v>
      </c>
      <c r="BR111" s="5" t="s">
        <v>429</v>
      </c>
      <c r="BS111" s="5"/>
      <c r="BT111" s="5" t="s">
        <v>2287</v>
      </c>
      <c r="BU111" s="83">
        <v>44270</v>
      </c>
      <c r="BV111" s="5">
        <v>29144</v>
      </c>
      <c r="BW111" s="6"/>
      <c r="BX111" s="5" t="s">
        <v>170</v>
      </c>
      <c r="BY111" s="5" t="s">
        <v>170</v>
      </c>
      <c r="BZ111" s="5"/>
      <c r="CA111" s="5"/>
      <c r="CB111" s="5" t="s">
        <v>170</v>
      </c>
      <c r="CC111" s="5" t="s">
        <v>170</v>
      </c>
      <c r="CD111" s="5"/>
      <c r="CE111" s="5"/>
      <c r="CF111" s="5"/>
      <c r="CG111" s="5"/>
      <c r="CH111" s="5"/>
      <c r="CI111" s="5"/>
      <c r="CJ111" s="5"/>
      <c r="CK111" s="5" t="s">
        <v>183</v>
      </c>
      <c r="CL111" s="5"/>
      <c r="CM111" s="5">
        <v>1</v>
      </c>
      <c r="CN111" s="5" t="s">
        <v>184</v>
      </c>
      <c r="CO111" s="5"/>
      <c r="CP111" s="5">
        <v>356</v>
      </c>
      <c r="CQ111" s="5">
        <v>180</v>
      </c>
      <c r="CR111" s="5">
        <v>141.30000000000001</v>
      </c>
      <c r="CS111" s="5" t="s">
        <v>2028</v>
      </c>
      <c r="CT111" s="5"/>
      <c r="CU111" s="5"/>
      <c r="CV111" s="5" t="s">
        <v>186</v>
      </c>
      <c r="CW111" s="5"/>
      <c r="CX111" s="5" t="s">
        <v>707</v>
      </c>
      <c r="CY111" s="5" t="s">
        <v>170</v>
      </c>
      <c r="CZ111" s="5"/>
      <c r="DA111" s="5"/>
      <c r="DB111" s="5"/>
      <c r="DC111" s="5" t="s">
        <v>2368</v>
      </c>
      <c r="DD111" s="5">
        <v>1</v>
      </c>
      <c r="DE111" s="5" t="s">
        <v>522</v>
      </c>
      <c r="DF111" s="5" t="s">
        <v>2369</v>
      </c>
      <c r="DG111" s="5">
        <v>150</v>
      </c>
      <c r="DH111" s="5"/>
      <c r="DI111" s="5"/>
      <c r="DJ111" s="5"/>
      <c r="DK111" s="5"/>
      <c r="DL111" s="5" t="s">
        <v>170</v>
      </c>
      <c r="DM111" s="5" t="s">
        <v>169</v>
      </c>
      <c r="DN111" s="5"/>
      <c r="DO111" s="5"/>
      <c r="DP111" s="5" t="s">
        <v>170</v>
      </c>
      <c r="DQ111" s="5" t="s">
        <v>207</v>
      </c>
      <c r="DR111" s="5"/>
      <c r="DS111" s="5"/>
      <c r="DT111" s="5"/>
      <c r="DU111" s="5"/>
      <c r="DV111" s="5"/>
      <c r="DW111" s="5"/>
      <c r="DX111" s="5"/>
      <c r="DY111" s="5"/>
      <c r="DZ111" s="5"/>
      <c r="EA111" s="85"/>
      <c r="EB111" s="5">
        <v>10</v>
      </c>
      <c r="EC111" s="5">
        <v>10</v>
      </c>
      <c r="ED111" s="79"/>
      <c r="EE111" s="78" t="s">
        <v>2380</v>
      </c>
      <c r="EF111" s="5">
        <v>10</v>
      </c>
      <c r="EG111" s="5"/>
      <c r="EH111" s="79"/>
      <c r="EI111" s="78"/>
      <c r="EJ111" s="5"/>
      <c r="EK111" s="5"/>
      <c r="EL111" s="79"/>
      <c r="EM111" s="78"/>
      <c r="EN111" s="5"/>
      <c r="EO111" s="5"/>
      <c r="EP111" s="79"/>
      <c r="EQ111" s="78"/>
      <c r="ER111" s="5"/>
      <c r="ES111" s="5"/>
      <c r="ET111" s="79"/>
      <c r="EU111" s="78">
        <v>3750</v>
      </c>
      <c r="EV111" s="79"/>
      <c r="EW111" s="78">
        <v>0</v>
      </c>
      <c r="EX111" s="5">
        <v>0</v>
      </c>
      <c r="EY111" s="79">
        <v>0</v>
      </c>
      <c r="EZ111" s="81"/>
      <c r="FA111" s="78">
        <v>9.5</v>
      </c>
      <c r="FB111" s="79"/>
      <c r="FC111" s="89"/>
      <c r="FD111" s="90"/>
      <c r="FE111" s="91"/>
      <c r="FF111" s="92"/>
      <c r="FG111" s="78"/>
      <c r="FH111" s="5"/>
      <c r="FI111" s="79">
        <f>AF110</f>
        <v>258</v>
      </c>
    </row>
    <row r="112" spans="1:190" s="69" customFormat="1">
      <c r="A112" s="57"/>
      <c r="B112" s="58"/>
      <c r="C112" s="58"/>
      <c r="D112" s="58"/>
      <c r="E112" s="58"/>
      <c r="F112" s="59"/>
      <c r="G112" s="59"/>
      <c r="H112" s="59"/>
      <c r="I112" s="60"/>
      <c r="J112" s="57"/>
      <c r="K112" s="59"/>
      <c r="L112" s="59"/>
      <c r="M112" s="61" t="s">
        <v>2381</v>
      </c>
      <c r="N112" s="59"/>
      <c r="O112" s="59"/>
      <c r="P112" s="59"/>
      <c r="Q112" s="59"/>
      <c r="R112" s="59"/>
      <c r="S112" s="59"/>
      <c r="T112" s="59"/>
      <c r="U112" s="59"/>
      <c r="V112" s="59"/>
      <c r="W112" s="59"/>
      <c r="X112" s="59"/>
      <c r="Y112" s="59"/>
      <c r="Z112" s="59"/>
      <c r="AA112" s="59"/>
      <c r="AB112" s="59"/>
      <c r="AC112" s="59"/>
      <c r="AD112" s="61" t="str">
        <f>$M112</f>
        <v>2022 Kia EV6 AWD (Long Range)</v>
      </c>
      <c r="AE112" s="59"/>
      <c r="AF112" s="59"/>
      <c r="AG112" s="59"/>
      <c r="AH112" s="59"/>
      <c r="AI112" s="59"/>
      <c r="AJ112" s="59"/>
      <c r="AK112" s="59"/>
      <c r="AL112" s="59"/>
      <c r="AM112" s="59"/>
      <c r="AN112" s="59"/>
      <c r="AO112" s="59"/>
      <c r="AP112" s="59"/>
      <c r="AQ112" s="59"/>
      <c r="AR112" s="62"/>
      <c r="AS112" s="57"/>
      <c r="AT112" s="63" t="str">
        <f>$M112</f>
        <v>2022 Kia EV6 AWD (Long Range)</v>
      </c>
      <c r="AU112" s="57"/>
      <c r="AV112" s="59"/>
      <c r="AW112" s="59"/>
      <c r="AX112" s="59"/>
      <c r="AY112" s="59"/>
      <c r="AZ112" s="59"/>
      <c r="BA112" s="59"/>
      <c r="BB112" s="59"/>
      <c r="BC112" s="59"/>
      <c r="BD112" s="59"/>
      <c r="BE112" s="59"/>
      <c r="BF112" s="59"/>
      <c r="BG112" s="59"/>
      <c r="BH112" s="59"/>
      <c r="BI112" s="61" t="str">
        <f>$M112</f>
        <v>2022 Kia EV6 AWD (Long Range)</v>
      </c>
      <c r="BJ112" s="59"/>
      <c r="BK112" s="59"/>
      <c r="BL112" s="59"/>
      <c r="BM112" s="62"/>
      <c r="BN112" s="57"/>
      <c r="BO112" s="59"/>
      <c r="BP112" s="59"/>
      <c r="BQ112" s="59"/>
      <c r="BR112" s="59"/>
      <c r="BS112" s="59"/>
      <c r="BT112" s="64"/>
      <c r="BU112" s="1"/>
      <c r="BV112" s="59"/>
      <c r="BW112" s="65" t="s">
        <v>1986</v>
      </c>
      <c r="BX112" s="59"/>
      <c r="BY112" s="61" t="str">
        <f>$M112</f>
        <v>2022 Kia EV6 AWD (Long Range)</v>
      </c>
      <c r="BZ112" s="59"/>
      <c r="CA112" s="59"/>
      <c r="CB112" s="59"/>
      <c r="CC112" s="59"/>
      <c r="CD112" s="59"/>
      <c r="CE112" s="66" t="s">
        <v>1986</v>
      </c>
      <c r="CF112" s="59"/>
      <c r="CG112" s="59"/>
      <c r="CH112" s="59"/>
      <c r="CI112" s="59"/>
      <c r="CJ112" s="59"/>
      <c r="CK112" s="59"/>
      <c r="CL112" s="59"/>
      <c r="CM112" s="59"/>
      <c r="CN112" s="59"/>
      <c r="CO112" s="61" t="str">
        <f>$M112</f>
        <v>2022 Kia EV6 AWD (Long Range)</v>
      </c>
      <c r="CP112" s="59"/>
      <c r="CQ112" s="59"/>
      <c r="CR112" s="59"/>
      <c r="CS112" s="59"/>
      <c r="CT112" s="59"/>
      <c r="CU112" s="59"/>
      <c r="CV112" s="59"/>
      <c r="CW112" s="59"/>
      <c r="CX112" s="59"/>
      <c r="CY112" s="59"/>
      <c r="CZ112" s="59"/>
      <c r="DA112" s="59"/>
      <c r="DB112" s="59"/>
      <c r="DC112" s="59"/>
      <c r="DD112" s="59"/>
      <c r="DE112" s="59"/>
      <c r="DF112" s="61" t="str">
        <f>$M112</f>
        <v>2022 Kia EV6 AWD (Long Range)</v>
      </c>
      <c r="DG112" s="59"/>
      <c r="DH112" s="59"/>
      <c r="DI112" s="59"/>
      <c r="DJ112" s="59"/>
      <c r="DK112" s="59"/>
      <c r="DL112" s="59"/>
      <c r="DM112" s="59"/>
      <c r="DN112" s="59"/>
      <c r="DO112" s="59"/>
      <c r="DP112" s="59"/>
      <c r="DQ112" s="59"/>
      <c r="DR112" s="61"/>
      <c r="DS112" s="61"/>
      <c r="DT112" s="61"/>
      <c r="DU112" s="61"/>
      <c r="DV112" s="61"/>
      <c r="DW112" s="61" t="str">
        <f>$M112</f>
        <v>2022 Kia EV6 AWD (Long Range)</v>
      </c>
      <c r="DX112" s="61"/>
      <c r="DY112" s="61"/>
      <c r="DZ112" s="61"/>
      <c r="EA112" s="67"/>
      <c r="EB112" s="61"/>
      <c r="EC112" s="61"/>
      <c r="ED112" s="60"/>
      <c r="EE112" s="68"/>
      <c r="EF112" s="61"/>
      <c r="EG112" s="61"/>
      <c r="EH112" s="60"/>
      <c r="EI112" s="68"/>
      <c r="EK112" s="66" t="s">
        <v>1986</v>
      </c>
      <c r="EL112" s="60" t="str">
        <f>$M112</f>
        <v>2022 Kia EV6 AWD (Long Range)</v>
      </c>
      <c r="EM112" s="70"/>
      <c r="EN112" s="71"/>
      <c r="EO112" s="71"/>
      <c r="EP112" s="72"/>
      <c r="EQ112" s="73"/>
      <c r="ET112" s="74"/>
      <c r="EU112" s="73"/>
      <c r="EV112" s="74"/>
      <c r="EW112" s="73"/>
      <c r="EY112" s="74"/>
      <c r="EZ112" s="75"/>
      <c r="FA112" s="68" t="str">
        <f>$M112</f>
        <v>2022 Kia EV6 AWD (Long Range)</v>
      </c>
      <c r="FB112" s="74"/>
      <c r="FC112" s="75"/>
      <c r="FD112" s="68"/>
      <c r="FE112" s="61"/>
      <c r="FF112" s="60"/>
      <c r="FG112" s="76"/>
      <c r="FH112" s="77"/>
      <c r="FI112" s="74"/>
      <c r="FJ112" s="61"/>
      <c r="FK112" s="61"/>
      <c r="FL112" s="61"/>
      <c r="FM112" s="61"/>
      <c r="FN112" s="61"/>
      <c r="FO112" s="61"/>
      <c r="FP112" s="61"/>
      <c r="FQ112" s="61"/>
      <c r="FR112" s="61"/>
      <c r="FS112" s="61"/>
      <c r="FT112" s="61"/>
      <c r="FU112" s="61"/>
      <c r="FV112" s="61"/>
      <c r="FW112" s="61"/>
      <c r="FX112" s="61"/>
      <c r="FY112" s="61"/>
      <c r="FZ112" s="61"/>
      <c r="GA112" s="61"/>
      <c r="GB112" s="61"/>
      <c r="GD112" s="61"/>
      <c r="GE112" s="61"/>
      <c r="GF112" s="61"/>
      <c r="GG112" s="61"/>
      <c r="GH112" s="61"/>
    </row>
    <row r="113" spans="1:190" s="69" customFormat="1">
      <c r="A113" s="78">
        <v>2022</v>
      </c>
      <c r="B113" s="5" t="s">
        <v>1264</v>
      </c>
      <c r="C113" s="5" t="s">
        <v>1265</v>
      </c>
      <c r="D113" s="5" t="s">
        <v>2382</v>
      </c>
      <c r="E113" s="5" t="s">
        <v>1267</v>
      </c>
      <c r="F113" s="5">
        <v>42</v>
      </c>
      <c r="G113" s="80">
        <v>0</v>
      </c>
      <c r="H113" s="5"/>
      <c r="I113" s="79" t="s">
        <v>2173</v>
      </c>
      <c r="J113" s="78">
        <v>116</v>
      </c>
      <c r="K113" s="5">
        <v>94</v>
      </c>
      <c r="L113" s="5">
        <v>105</v>
      </c>
      <c r="M113" s="5">
        <v>168</v>
      </c>
      <c r="N113" s="5">
        <v>135.80000000000001</v>
      </c>
      <c r="O113" s="5">
        <v>151.80250000000001</v>
      </c>
      <c r="P113" s="5">
        <v>116</v>
      </c>
      <c r="Q113" s="5">
        <v>94</v>
      </c>
      <c r="R113" s="5">
        <v>105</v>
      </c>
      <c r="S113" s="5"/>
      <c r="T113" s="5"/>
      <c r="U113" s="5"/>
      <c r="V113" s="5" t="s">
        <v>167</v>
      </c>
      <c r="W113" s="5" t="s">
        <v>168</v>
      </c>
      <c r="X113" s="5" t="s">
        <v>2367</v>
      </c>
      <c r="Y113" s="5">
        <v>1</v>
      </c>
      <c r="Z113" s="5" t="s">
        <v>170</v>
      </c>
      <c r="AA113" s="5" t="s">
        <v>170</v>
      </c>
      <c r="AB113" s="5" t="s">
        <v>167</v>
      </c>
      <c r="AC113" s="5" t="s">
        <v>276</v>
      </c>
      <c r="AD113" s="5"/>
      <c r="AE113" s="5"/>
      <c r="AF113" s="5">
        <v>274</v>
      </c>
      <c r="AG113" s="5" t="s">
        <v>2021</v>
      </c>
      <c r="AH113" s="5" t="s">
        <v>2022</v>
      </c>
      <c r="AI113" s="5" t="s">
        <v>175</v>
      </c>
      <c r="AJ113" s="5" t="s">
        <v>176</v>
      </c>
      <c r="AK113" s="5">
        <v>4</v>
      </c>
      <c r="AL113" s="5" t="s">
        <v>2286</v>
      </c>
      <c r="AM113" s="5"/>
      <c r="AN113" s="5"/>
      <c r="AO113" s="5">
        <v>103</v>
      </c>
      <c r="AP113" s="93">
        <v>24</v>
      </c>
      <c r="AQ113" s="5"/>
      <c r="AR113" s="79"/>
      <c r="AS113" s="78">
        <v>600</v>
      </c>
      <c r="AT113" s="81">
        <v>600</v>
      </c>
      <c r="AU113" s="78"/>
      <c r="AV113" s="5"/>
      <c r="AW113" s="5"/>
      <c r="AX113" s="5"/>
      <c r="AY113" s="5"/>
      <c r="AZ113" s="5"/>
      <c r="BA113" s="5"/>
      <c r="BB113" s="5"/>
      <c r="BC113" s="5"/>
      <c r="BD113" s="5"/>
      <c r="BE113" s="5"/>
      <c r="BF113" s="5"/>
      <c r="BG113" s="5"/>
      <c r="BH113" s="5"/>
      <c r="BI113" s="5"/>
      <c r="BJ113" s="5"/>
      <c r="BK113" s="5"/>
      <c r="BL113" s="5"/>
      <c r="BM113" s="79"/>
      <c r="BN113" s="82"/>
      <c r="BO113" s="5"/>
      <c r="BP113" s="5"/>
      <c r="BQ113" s="93">
        <v>7</v>
      </c>
      <c r="BR113" s="93" t="s">
        <v>1087</v>
      </c>
      <c r="BS113" s="5" t="s">
        <v>180</v>
      </c>
      <c r="BT113" s="5" t="s">
        <v>2287</v>
      </c>
      <c r="BU113" s="83">
        <v>44531</v>
      </c>
      <c r="BV113" s="5">
        <v>30813</v>
      </c>
      <c r="BW113" s="84"/>
      <c r="BX113" s="5" t="s">
        <v>170</v>
      </c>
      <c r="BY113" s="5" t="s">
        <v>170</v>
      </c>
      <c r="BZ113" s="5"/>
      <c r="CA113" s="5"/>
      <c r="CB113" s="5" t="s">
        <v>170</v>
      </c>
      <c r="CC113" s="5" t="s">
        <v>170</v>
      </c>
      <c r="CD113" s="5"/>
      <c r="CE113" s="5"/>
      <c r="CF113" s="5"/>
      <c r="CG113" s="5"/>
      <c r="CH113" s="5"/>
      <c r="CI113" s="5"/>
      <c r="CJ113" s="5"/>
      <c r="CK113" s="5" t="s">
        <v>183</v>
      </c>
      <c r="CL113" s="5"/>
      <c r="CM113" s="5">
        <v>1</v>
      </c>
      <c r="CN113" s="5" t="s">
        <v>184</v>
      </c>
      <c r="CO113" s="5"/>
      <c r="CP113" s="5">
        <v>697</v>
      </c>
      <c r="CQ113" s="5">
        <v>111.2</v>
      </c>
      <c r="CR113" s="5">
        <v>162.19999999999999</v>
      </c>
      <c r="CS113" s="5" t="s">
        <v>2028</v>
      </c>
      <c r="CT113" s="5"/>
      <c r="CU113" s="5"/>
      <c r="CV113" s="5" t="s">
        <v>186</v>
      </c>
      <c r="CW113" s="5"/>
      <c r="CX113" s="5" t="s">
        <v>187</v>
      </c>
      <c r="CY113" s="5" t="s">
        <v>169</v>
      </c>
      <c r="CZ113" s="5"/>
      <c r="DA113" s="5"/>
      <c r="DB113" s="5"/>
      <c r="DC113" s="5" t="s">
        <v>2368</v>
      </c>
      <c r="DD113" s="5">
        <v>2</v>
      </c>
      <c r="DE113" s="5" t="s">
        <v>522</v>
      </c>
      <c r="DF113" s="5" t="s">
        <v>2369</v>
      </c>
      <c r="DG113" s="5" t="s">
        <v>2370</v>
      </c>
      <c r="DH113" s="5"/>
      <c r="DI113" s="5"/>
      <c r="DJ113" s="5"/>
      <c r="DK113" s="5"/>
      <c r="DL113" s="5" t="s">
        <v>170</v>
      </c>
      <c r="DM113" s="5" t="s">
        <v>169</v>
      </c>
      <c r="DN113" s="5"/>
      <c r="DO113" s="5"/>
      <c r="DP113" s="5" t="s">
        <v>170</v>
      </c>
      <c r="DQ113" s="5" t="s">
        <v>207</v>
      </c>
      <c r="DR113" s="5"/>
      <c r="DS113" s="5"/>
      <c r="DT113" s="5"/>
      <c r="DU113" s="5"/>
      <c r="DV113" s="5"/>
      <c r="DW113" s="5"/>
      <c r="DX113" s="5"/>
      <c r="DY113" s="5"/>
      <c r="DZ113" s="5"/>
      <c r="EA113" s="85"/>
      <c r="EB113" s="5">
        <v>10</v>
      </c>
      <c r="EC113" s="5">
        <v>10</v>
      </c>
      <c r="ED113" s="79"/>
      <c r="EE113" s="78" t="s">
        <v>2383</v>
      </c>
      <c r="EF113" s="5">
        <v>10</v>
      </c>
      <c r="EG113" s="5"/>
      <c r="EH113" s="79"/>
      <c r="EI113" s="78"/>
      <c r="EJ113" s="5"/>
      <c r="EK113" s="5"/>
      <c r="EL113" s="79"/>
      <c r="EM113" s="78"/>
      <c r="EN113" s="5"/>
      <c r="EO113" s="5"/>
      <c r="EP113" s="79"/>
      <c r="EQ113" s="78"/>
      <c r="ER113" s="5"/>
      <c r="ES113" s="5"/>
      <c r="ET113" s="79"/>
      <c r="EU113" s="78">
        <v>3500</v>
      </c>
      <c r="EV113" s="79"/>
      <c r="EW113" s="78">
        <v>0</v>
      </c>
      <c r="EX113" s="5">
        <v>0</v>
      </c>
      <c r="EY113" s="79">
        <v>0</v>
      </c>
      <c r="EZ113" s="81"/>
      <c r="FA113" s="78">
        <v>8.4</v>
      </c>
      <c r="FB113" s="79"/>
      <c r="FC113" s="81"/>
      <c r="FD113" s="78"/>
      <c r="FE113" s="5"/>
      <c r="FF113" s="79"/>
      <c r="FG113" s="86">
        <v>299.8561030342309</v>
      </c>
      <c r="FH113" s="80">
        <v>242.39809629149545</v>
      </c>
      <c r="FI113" s="87">
        <f>AF113</f>
        <v>274</v>
      </c>
    </row>
    <row r="114" spans="1:190" s="69" customFormat="1" ht="15" thickBot="1">
      <c r="A114" s="78">
        <v>2022</v>
      </c>
      <c r="B114" s="5" t="s">
        <v>1264</v>
      </c>
      <c r="C114" s="5" t="s">
        <v>1265</v>
      </c>
      <c r="D114" s="5" t="s">
        <v>2382</v>
      </c>
      <c r="E114" s="5" t="s">
        <v>1267</v>
      </c>
      <c r="F114" s="5">
        <v>42</v>
      </c>
      <c r="G114" s="80">
        <v>0</v>
      </c>
      <c r="H114" s="5"/>
      <c r="I114" s="79" t="s">
        <v>2173</v>
      </c>
      <c r="J114" s="78">
        <v>29</v>
      </c>
      <c r="K114" s="5">
        <v>35</v>
      </c>
      <c r="L114" s="5">
        <v>32</v>
      </c>
      <c r="M114" s="5">
        <v>20.0578</v>
      </c>
      <c r="N114" s="5">
        <v>24.811399999999999</v>
      </c>
      <c r="O114" s="5">
        <v>22.196899999999999</v>
      </c>
      <c r="P114" s="5">
        <v>28.660699999999999</v>
      </c>
      <c r="Q114" s="5">
        <v>36</v>
      </c>
      <c r="R114" s="5">
        <v>31.718800000000002</v>
      </c>
      <c r="S114" s="5"/>
      <c r="T114" s="5"/>
      <c r="U114" s="5"/>
      <c r="V114" s="5" t="s">
        <v>167</v>
      </c>
      <c r="W114" s="5" t="s">
        <v>168</v>
      </c>
      <c r="X114" s="5" t="s">
        <v>2367</v>
      </c>
      <c r="Y114" s="5">
        <v>1</v>
      </c>
      <c r="Z114" s="5" t="s">
        <v>170</v>
      </c>
      <c r="AA114" s="5" t="s">
        <v>170</v>
      </c>
      <c r="AB114" s="5" t="s">
        <v>167</v>
      </c>
      <c r="AC114" s="5" t="s">
        <v>276</v>
      </c>
      <c r="AD114" s="5"/>
      <c r="AE114" s="5"/>
      <c r="AF114" s="5">
        <v>274</v>
      </c>
      <c r="AG114" s="5" t="s">
        <v>2021</v>
      </c>
      <c r="AH114" s="5" t="s">
        <v>2022</v>
      </c>
      <c r="AI114" s="5" t="s">
        <v>2023</v>
      </c>
      <c r="AJ114" s="5" t="s">
        <v>2024</v>
      </c>
      <c r="AK114" s="5">
        <v>4</v>
      </c>
      <c r="AL114" s="5" t="s">
        <v>2286</v>
      </c>
      <c r="AM114" s="5"/>
      <c r="AN114" s="5"/>
      <c r="AO114" s="5">
        <v>103</v>
      </c>
      <c r="AP114" s="93">
        <v>24</v>
      </c>
      <c r="AQ114" s="5"/>
      <c r="AR114" s="79"/>
      <c r="AS114" s="78">
        <v>600</v>
      </c>
      <c r="AT114" s="81">
        <v>600</v>
      </c>
      <c r="AU114" s="78"/>
      <c r="AV114" s="5"/>
      <c r="AW114" s="5"/>
      <c r="AX114" s="5"/>
      <c r="AY114" s="5"/>
      <c r="AZ114" s="5"/>
      <c r="BA114" s="5"/>
      <c r="BB114" s="5"/>
      <c r="BC114" s="5"/>
      <c r="BD114" s="5"/>
      <c r="BE114" s="5"/>
      <c r="BF114" s="5"/>
      <c r="BG114" s="5"/>
      <c r="BH114" s="5"/>
      <c r="BI114" s="5"/>
      <c r="BJ114" s="5"/>
      <c r="BK114" s="5"/>
      <c r="BL114" s="5"/>
      <c r="BM114" s="79"/>
      <c r="BN114" s="82"/>
      <c r="BO114" s="5"/>
      <c r="BP114" s="5"/>
      <c r="BQ114" s="93">
        <v>7</v>
      </c>
      <c r="BR114" s="93" t="s">
        <v>1087</v>
      </c>
      <c r="BS114" s="5" t="s">
        <v>180</v>
      </c>
      <c r="BT114" s="5" t="s">
        <v>2287</v>
      </c>
      <c r="BU114" s="83">
        <v>44531</v>
      </c>
      <c r="BV114" s="5">
        <v>30813</v>
      </c>
      <c r="BW114" s="84"/>
      <c r="BX114" s="5" t="s">
        <v>170</v>
      </c>
      <c r="BY114" s="5" t="s">
        <v>170</v>
      </c>
      <c r="BZ114" s="5"/>
      <c r="CA114" s="5"/>
      <c r="CB114" s="5" t="s">
        <v>170</v>
      </c>
      <c r="CC114" s="5" t="s">
        <v>170</v>
      </c>
      <c r="CD114" s="5"/>
      <c r="CE114" s="5"/>
      <c r="CF114" s="5"/>
      <c r="CG114" s="5"/>
      <c r="CH114" s="5"/>
      <c r="CI114" s="5"/>
      <c r="CJ114" s="5"/>
      <c r="CK114" s="5" t="s">
        <v>183</v>
      </c>
      <c r="CL114" s="5"/>
      <c r="CM114" s="5">
        <v>1</v>
      </c>
      <c r="CN114" s="5" t="s">
        <v>184</v>
      </c>
      <c r="CO114" s="5"/>
      <c r="CP114" s="5">
        <v>697</v>
      </c>
      <c r="CQ114" s="5">
        <v>111.2</v>
      </c>
      <c r="CR114" s="5">
        <v>162.19999999999999</v>
      </c>
      <c r="CS114" s="5" t="s">
        <v>2028</v>
      </c>
      <c r="CT114" s="5"/>
      <c r="CU114" s="5"/>
      <c r="CV114" s="5" t="s">
        <v>186</v>
      </c>
      <c r="CW114" s="5"/>
      <c r="CX114" s="5" t="s">
        <v>187</v>
      </c>
      <c r="CY114" s="5" t="s">
        <v>169</v>
      </c>
      <c r="CZ114" s="5"/>
      <c r="DA114" s="5"/>
      <c r="DB114" s="5"/>
      <c r="DC114" s="5" t="s">
        <v>2368</v>
      </c>
      <c r="DD114" s="5">
        <v>2</v>
      </c>
      <c r="DE114" s="5" t="s">
        <v>522</v>
      </c>
      <c r="DF114" s="5" t="s">
        <v>2369</v>
      </c>
      <c r="DG114" s="5" t="s">
        <v>2370</v>
      </c>
      <c r="DH114" s="5"/>
      <c r="DI114" s="5"/>
      <c r="DJ114" s="5"/>
      <c r="DK114" s="5"/>
      <c r="DL114" s="5" t="s">
        <v>170</v>
      </c>
      <c r="DM114" s="5" t="s">
        <v>169</v>
      </c>
      <c r="DN114" s="5"/>
      <c r="DO114" s="5"/>
      <c r="DP114" s="5" t="s">
        <v>170</v>
      </c>
      <c r="DQ114" s="5" t="s">
        <v>207</v>
      </c>
      <c r="DR114" s="5"/>
      <c r="DS114" s="5"/>
      <c r="DT114" s="5"/>
      <c r="DU114" s="5"/>
      <c r="DV114" s="5"/>
      <c r="DW114" s="5"/>
      <c r="DX114" s="5"/>
      <c r="DY114" s="5"/>
      <c r="DZ114" s="5"/>
      <c r="EA114" s="85"/>
      <c r="EB114" s="5">
        <v>10</v>
      </c>
      <c r="EC114" s="5">
        <v>10</v>
      </c>
      <c r="ED114" s="79"/>
      <c r="EE114" s="78" t="s">
        <v>2383</v>
      </c>
      <c r="EF114" s="5">
        <v>10</v>
      </c>
      <c r="EG114" s="5"/>
      <c r="EH114" s="79"/>
      <c r="EI114" s="78"/>
      <c r="EJ114" s="5"/>
      <c r="EK114" s="5"/>
      <c r="EL114" s="79"/>
      <c r="EM114" s="78"/>
      <c r="EN114" s="5"/>
      <c r="EO114" s="5"/>
      <c r="EP114" s="79"/>
      <c r="EQ114" s="78"/>
      <c r="ER114" s="5"/>
      <c r="ES114" s="5"/>
      <c r="ET114" s="79"/>
      <c r="EU114" s="78">
        <v>3500</v>
      </c>
      <c r="EV114" s="79"/>
      <c r="EW114" s="78">
        <v>0</v>
      </c>
      <c r="EX114" s="5">
        <v>0</v>
      </c>
      <c r="EY114" s="79">
        <v>0</v>
      </c>
      <c r="EZ114" s="81"/>
      <c r="FA114" s="78">
        <v>8.4</v>
      </c>
      <c r="FB114" s="79"/>
      <c r="FC114" s="81"/>
      <c r="FD114" s="78"/>
      <c r="FE114" s="5"/>
      <c r="FF114" s="79"/>
      <c r="FG114" s="248" t="s">
        <v>2384</v>
      </c>
      <c r="FH114" s="249"/>
      <c r="FI114" s="250"/>
    </row>
    <row r="115" spans="1:190" s="69" customFormat="1">
      <c r="A115" s="57"/>
      <c r="B115" s="58"/>
      <c r="C115" s="58"/>
      <c r="D115" s="58"/>
      <c r="E115" s="58"/>
      <c r="F115" s="59"/>
      <c r="G115" s="59"/>
      <c r="H115" s="59"/>
      <c r="I115" s="60"/>
      <c r="J115" s="57"/>
      <c r="K115" s="59"/>
      <c r="L115" s="59"/>
      <c r="M115" s="61" t="s">
        <v>2385</v>
      </c>
      <c r="N115" s="59"/>
      <c r="O115" s="59"/>
      <c r="P115" s="59"/>
      <c r="Q115" s="59"/>
      <c r="R115" s="59"/>
      <c r="S115" s="59"/>
      <c r="T115" s="59"/>
      <c r="U115" s="59"/>
      <c r="V115" s="59"/>
      <c r="W115" s="59"/>
      <c r="X115" s="59"/>
      <c r="Y115" s="59"/>
      <c r="Z115" s="59"/>
      <c r="AA115" s="59"/>
      <c r="AB115" s="59"/>
      <c r="AC115" s="59"/>
      <c r="AD115" s="61" t="str">
        <f>$M115</f>
        <v>2022 Kia EV6 RWD (Long Range)</v>
      </c>
      <c r="AE115" s="59"/>
      <c r="AF115" s="59"/>
      <c r="AG115" s="59"/>
      <c r="AH115" s="59"/>
      <c r="AI115" s="59"/>
      <c r="AJ115" s="59"/>
      <c r="AK115" s="59"/>
      <c r="AL115" s="59"/>
      <c r="AM115" s="59"/>
      <c r="AN115" s="59"/>
      <c r="AO115" s="59"/>
      <c r="AP115" s="59"/>
      <c r="AQ115" s="59"/>
      <c r="AR115" s="62"/>
      <c r="AS115" s="57"/>
      <c r="AT115" s="63" t="str">
        <f>$M115</f>
        <v>2022 Kia EV6 RWD (Long Range)</v>
      </c>
      <c r="AU115" s="57"/>
      <c r="AV115" s="59"/>
      <c r="AW115" s="59"/>
      <c r="AX115" s="59"/>
      <c r="AY115" s="59"/>
      <c r="AZ115" s="59"/>
      <c r="BA115" s="59"/>
      <c r="BB115" s="59"/>
      <c r="BC115" s="59"/>
      <c r="BD115" s="59"/>
      <c r="BE115" s="59"/>
      <c r="BF115" s="59"/>
      <c r="BG115" s="59"/>
      <c r="BH115" s="59"/>
      <c r="BI115" s="61" t="str">
        <f>$M115</f>
        <v>2022 Kia EV6 RWD (Long Range)</v>
      </c>
      <c r="BJ115" s="59"/>
      <c r="BK115" s="59"/>
      <c r="BL115" s="59"/>
      <c r="BM115" s="62"/>
      <c r="BN115" s="57"/>
      <c r="BO115" s="59"/>
      <c r="BP115" s="59"/>
      <c r="BQ115" s="59"/>
      <c r="BR115" s="59"/>
      <c r="BS115" s="59"/>
      <c r="BT115" s="64"/>
      <c r="BU115" s="1"/>
      <c r="BV115" s="1"/>
      <c r="BW115" s="65" t="s">
        <v>1986</v>
      </c>
      <c r="BX115" s="59"/>
      <c r="BY115" s="61" t="str">
        <f>$M115</f>
        <v>2022 Kia EV6 RWD (Long Range)</v>
      </c>
      <c r="BZ115" s="59"/>
      <c r="CA115" s="59"/>
      <c r="CB115" s="59"/>
      <c r="CC115" s="59"/>
      <c r="CD115" s="59"/>
      <c r="CE115" s="66" t="s">
        <v>1986</v>
      </c>
      <c r="CF115" s="59"/>
      <c r="CG115" s="59"/>
      <c r="CH115" s="59"/>
      <c r="CI115" s="59"/>
      <c r="CJ115" s="59"/>
      <c r="CK115" s="59"/>
      <c r="CL115" s="59"/>
      <c r="CM115" s="59"/>
      <c r="CN115" s="59"/>
      <c r="CO115" s="61" t="str">
        <f>$M115</f>
        <v>2022 Kia EV6 RWD (Long Range)</v>
      </c>
      <c r="CP115" s="59"/>
      <c r="CQ115" s="59"/>
      <c r="CR115" s="59"/>
      <c r="CS115" s="59"/>
      <c r="CT115" s="59"/>
      <c r="CU115" s="59"/>
      <c r="CV115" s="59"/>
      <c r="CW115" s="59"/>
      <c r="CX115" s="59"/>
      <c r="CY115" s="59"/>
      <c r="CZ115" s="59"/>
      <c r="DA115" s="59"/>
      <c r="DB115" s="59"/>
      <c r="DC115" s="59"/>
      <c r="DD115" s="59"/>
      <c r="DE115" s="59"/>
      <c r="DF115" s="61" t="str">
        <f>$M115</f>
        <v>2022 Kia EV6 RWD (Long Range)</v>
      </c>
      <c r="DG115" s="59"/>
      <c r="DH115" s="59"/>
      <c r="DI115" s="59"/>
      <c r="DJ115" s="59"/>
      <c r="DK115" s="59"/>
      <c r="DL115" s="59"/>
      <c r="DM115" s="59"/>
      <c r="DN115" s="59"/>
      <c r="DO115" s="59"/>
      <c r="DP115" s="59"/>
      <c r="DQ115" s="59"/>
      <c r="DR115" s="61"/>
      <c r="DS115" s="61"/>
      <c r="DT115" s="61"/>
      <c r="DU115" s="61"/>
      <c r="DV115" s="61"/>
      <c r="DW115" s="61" t="str">
        <f>$M115</f>
        <v>2022 Kia EV6 RWD (Long Range)</v>
      </c>
      <c r="DX115" s="61"/>
      <c r="DY115" s="61"/>
      <c r="DZ115" s="61"/>
      <c r="EA115" s="67"/>
      <c r="EB115" s="61"/>
      <c r="EC115" s="61"/>
      <c r="ED115" s="60"/>
      <c r="EE115" s="68"/>
      <c r="EF115" s="61"/>
      <c r="EG115" s="61"/>
      <c r="EH115" s="60"/>
      <c r="EI115" s="68"/>
      <c r="EK115" s="66" t="s">
        <v>1986</v>
      </c>
      <c r="EL115" s="60" t="str">
        <f>$M115</f>
        <v>2022 Kia EV6 RWD (Long Range)</v>
      </c>
      <c r="EM115" s="70"/>
      <c r="EN115" s="71"/>
      <c r="EO115" s="71"/>
      <c r="EP115" s="72"/>
      <c r="EQ115" s="73"/>
      <c r="ET115" s="74"/>
      <c r="EU115" s="73"/>
      <c r="EV115" s="74"/>
      <c r="EW115" s="73"/>
      <c r="EY115" s="74"/>
      <c r="EZ115" s="75"/>
      <c r="FA115" s="68" t="str">
        <f>$M115</f>
        <v>2022 Kia EV6 RWD (Long Range)</v>
      </c>
      <c r="FB115" s="74"/>
      <c r="FC115" s="75"/>
      <c r="FD115" s="68"/>
      <c r="FE115" s="61"/>
      <c r="FF115" s="60"/>
      <c r="FG115" s="76"/>
      <c r="FH115" s="77"/>
      <c r="FI115" s="74"/>
      <c r="FJ115" s="61"/>
      <c r="FK115" s="61"/>
      <c r="FL115" s="61"/>
      <c r="FM115" s="61"/>
      <c r="FN115" s="61"/>
      <c r="FO115" s="61"/>
      <c r="FP115" s="61"/>
      <c r="FQ115" s="61"/>
      <c r="FR115" s="61"/>
      <c r="FS115" s="61"/>
      <c r="FT115" s="61"/>
      <c r="FU115" s="61"/>
      <c r="FV115" s="61"/>
      <c r="FW115" s="61"/>
      <c r="FX115" s="61"/>
      <c r="FY115" s="61"/>
      <c r="FZ115" s="61"/>
      <c r="GA115" s="61"/>
      <c r="GB115" s="61"/>
      <c r="GD115" s="61"/>
      <c r="GE115" s="61"/>
      <c r="GF115" s="61"/>
      <c r="GG115" s="61"/>
      <c r="GH115" s="61"/>
    </row>
    <row r="116" spans="1:190" s="69" customFormat="1">
      <c r="A116" s="78">
        <v>2022</v>
      </c>
      <c r="B116" s="5" t="s">
        <v>1264</v>
      </c>
      <c r="C116" s="5" t="s">
        <v>1265</v>
      </c>
      <c r="D116" s="5" t="s">
        <v>2382</v>
      </c>
      <c r="E116" s="5" t="s">
        <v>1267</v>
      </c>
      <c r="F116" s="5">
        <v>44</v>
      </c>
      <c r="G116" s="80">
        <v>0</v>
      </c>
      <c r="H116" s="5"/>
      <c r="I116" s="79" t="s">
        <v>2173</v>
      </c>
      <c r="J116" s="78">
        <v>134</v>
      </c>
      <c r="K116" s="5">
        <v>101</v>
      </c>
      <c r="L116" s="5">
        <v>117</v>
      </c>
      <c r="M116" s="5">
        <v>197.4</v>
      </c>
      <c r="N116" s="5">
        <v>148.19999999999999</v>
      </c>
      <c r="O116" s="5">
        <v>171.74289999999999</v>
      </c>
      <c r="P116" s="5">
        <v>134</v>
      </c>
      <c r="Q116" s="5">
        <v>101</v>
      </c>
      <c r="R116" s="5">
        <v>117</v>
      </c>
      <c r="S116" s="5"/>
      <c r="T116" s="5"/>
      <c r="U116" s="5"/>
      <c r="V116" s="5" t="s">
        <v>167</v>
      </c>
      <c r="W116" s="5" t="s">
        <v>168</v>
      </c>
      <c r="X116" s="5" t="s">
        <v>2367</v>
      </c>
      <c r="Y116" s="5">
        <v>1</v>
      </c>
      <c r="Z116" s="5" t="s">
        <v>170</v>
      </c>
      <c r="AA116" s="5" t="s">
        <v>170</v>
      </c>
      <c r="AB116" s="5" t="s">
        <v>171</v>
      </c>
      <c r="AC116" s="5" t="s">
        <v>172</v>
      </c>
      <c r="AD116" s="5"/>
      <c r="AE116" s="5"/>
      <c r="AF116" s="5">
        <v>310</v>
      </c>
      <c r="AG116" s="5" t="s">
        <v>2021</v>
      </c>
      <c r="AH116" s="5" t="s">
        <v>2022</v>
      </c>
      <c r="AI116" s="5" t="s">
        <v>175</v>
      </c>
      <c r="AJ116" s="5" t="s">
        <v>176</v>
      </c>
      <c r="AK116" s="5">
        <v>4</v>
      </c>
      <c r="AL116" s="5" t="s">
        <v>2286</v>
      </c>
      <c r="AM116" s="5"/>
      <c r="AN116" s="5"/>
      <c r="AO116" s="5">
        <v>103</v>
      </c>
      <c r="AP116" s="93">
        <v>24</v>
      </c>
      <c r="AQ116" s="5"/>
      <c r="AR116" s="79"/>
      <c r="AS116" s="78">
        <v>550</v>
      </c>
      <c r="AT116" s="81">
        <v>550</v>
      </c>
      <c r="AU116" s="78"/>
      <c r="AV116" s="5"/>
      <c r="AW116" s="5"/>
      <c r="AX116" s="5"/>
      <c r="AY116" s="5"/>
      <c r="AZ116" s="5"/>
      <c r="BA116" s="5"/>
      <c r="BB116" s="5"/>
      <c r="BC116" s="5"/>
      <c r="BD116" s="5"/>
      <c r="BE116" s="5"/>
      <c r="BF116" s="5"/>
      <c r="BG116" s="5"/>
      <c r="BH116" s="5"/>
      <c r="BI116" s="5"/>
      <c r="BJ116" s="5"/>
      <c r="BK116" s="5"/>
      <c r="BL116" s="5"/>
      <c r="BM116" s="79"/>
      <c r="BN116" s="82"/>
      <c r="BO116" s="5"/>
      <c r="BP116" s="5"/>
      <c r="BQ116" s="93">
        <v>7</v>
      </c>
      <c r="BR116" s="93" t="s">
        <v>1087</v>
      </c>
      <c r="BS116" s="5" t="s">
        <v>180</v>
      </c>
      <c r="BT116" s="5" t="s">
        <v>2287</v>
      </c>
      <c r="BU116" s="83">
        <v>44531</v>
      </c>
      <c r="BV116" s="5">
        <v>30812</v>
      </c>
      <c r="BW116" s="84"/>
      <c r="BX116" s="5" t="s">
        <v>170</v>
      </c>
      <c r="BY116" s="5" t="s">
        <v>170</v>
      </c>
      <c r="BZ116" s="5"/>
      <c r="CA116" s="5"/>
      <c r="CB116" s="5" t="s">
        <v>170</v>
      </c>
      <c r="CC116" s="5" t="s">
        <v>170</v>
      </c>
      <c r="CD116" s="5"/>
      <c r="CE116" s="5"/>
      <c r="CF116" s="5"/>
      <c r="CG116" s="5"/>
      <c r="CH116" s="5"/>
      <c r="CI116" s="5"/>
      <c r="CJ116" s="5"/>
      <c r="CK116" s="5" t="s">
        <v>183</v>
      </c>
      <c r="CL116" s="5"/>
      <c r="CM116" s="5">
        <v>1</v>
      </c>
      <c r="CN116" s="5" t="s">
        <v>184</v>
      </c>
      <c r="CO116" s="5"/>
      <c r="CP116" s="5">
        <v>697</v>
      </c>
      <c r="CQ116" s="5">
        <v>111.2</v>
      </c>
      <c r="CR116" s="5">
        <v>162.19999999999999</v>
      </c>
      <c r="CS116" s="5" t="s">
        <v>2028</v>
      </c>
      <c r="CT116" s="5"/>
      <c r="CU116" s="5"/>
      <c r="CV116" s="5" t="s">
        <v>186</v>
      </c>
      <c r="CW116" s="5"/>
      <c r="CX116" s="5" t="s">
        <v>585</v>
      </c>
      <c r="CY116" s="5" t="s">
        <v>169</v>
      </c>
      <c r="CZ116" s="5"/>
      <c r="DA116" s="5"/>
      <c r="DB116" s="5"/>
      <c r="DC116" s="5" t="s">
        <v>2368</v>
      </c>
      <c r="DD116" s="5">
        <v>1</v>
      </c>
      <c r="DE116" s="5" t="s">
        <v>522</v>
      </c>
      <c r="DF116" s="5" t="s">
        <v>2369</v>
      </c>
      <c r="DG116" s="5">
        <v>168</v>
      </c>
      <c r="DH116" s="5"/>
      <c r="DI116" s="5"/>
      <c r="DJ116" s="5"/>
      <c r="DK116" s="5"/>
      <c r="DL116" s="5" t="s">
        <v>170</v>
      </c>
      <c r="DM116" s="5" t="s">
        <v>169</v>
      </c>
      <c r="DN116" s="5"/>
      <c r="DO116" s="5"/>
      <c r="DP116" s="5" t="s">
        <v>170</v>
      </c>
      <c r="DQ116" s="5" t="s">
        <v>207</v>
      </c>
      <c r="DR116" s="5"/>
      <c r="DS116" s="5"/>
      <c r="DT116" s="5"/>
      <c r="DU116" s="5"/>
      <c r="DV116" s="5"/>
      <c r="DW116" s="5"/>
      <c r="DX116" s="5"/>
      <c r="DY116" s="5"/>
      <c r="DZ116" s="5"/>
      <c r="EA116" s="85"/>
      <c r="EB116" s="5">
        <v>10</v>
      </c>
      <c r="EC116" s="5">
        <v>10</v>
      </c>
      <c r="ED116" s="79"/>
      <c r="EE116" s="78" t="s">
        <v>2386</v>
      </c>
      <c r="EF116" s="5">
        <v>10</v>
      </c>
      <c r="EG116" s="5"/>
      <c r="EH116" s="79"/>
      <c r="EI116" s="78"/>
      <c r="EJ116" s="5"/>
      <c r="EK116" s="5"/>
      <c r="EL116" s="79"/>
      <c r="EM116" s="78"/>
      <c r="EN116" s="5"/>
      <c r="EO116" s="5"/>
      <c r="EP116" s="79"/>
      <c r="EQ116" s="78"/>
      <c r="ER116" s="5"/>
      <c r="ES116" s="5"/>
      <c r="ET116" s="79"/>
      <c r="EU116" s="78">
        <v>3750</v>
      </c>
      <c r="EV116" s="79"/>
      <c r="EW116" s="78">
        <v>0</v>
      </c>
      <c r="EX116" s="5">
        <v>0</v>
      </c>
      <c r="EY116" s="79">
        <v>0</v>
      </c>
      <c r="EZ116" s="81"/>
      <c r="FA116" s="78">
        <v>8.6999999999999993</v>
      </c>
      <c r="FB116" s="79"/>
      <c r="FC116" s="81"/>
      <c r="FD116" s="78"/>
      <c r="FE116" s="5"/>
      <c r="FF116" s="79"/>
      <c r="FG116" s="86">
        <v>349.17188568173032</v>
      </c>
      <c r="FH116" s="80">
        <v>262.12325083344064</v>
      </c>
      <c r="FI116" s="87">
        <f>AF116</f>
        <v>310</v>
      </c>
    </row>
    <row r="117" spans="1:190" s="69" customFormat="1" ht="15" thickBot="1">
      <c r="A117" s="78">
        <v>2022</v>
      </c>
      <c r="B117" s="5" t="s">
        <v>1264</v>
      </c>
      <c r="C117" s="5" t="s">
        <v>1265</v>
      </c>
      <c r="D117" s="5" t="s">
        <v>2382</v>
      </c>
      <c r="E117" s="5" t="s">
        <v>1267</v>
      </c>
      <c r="F117" s="5">
        <v>44</v>
      </c>
      <c r="G117" s="80">
        <v>0</v>
      </c>
      <c r="H117" s="5"/>
      <c r="I117" s="79" t="s">
        <v>2173</v>
      </c>
      <c r="J117" s="78">
        <v>24</v>
      </c>
      <c r="K117" s="5">
        <v>32</v>
      </c>
      <c r="L117" s="5">
        <v>28</v>
      </c>
      <c r="M117" s="5">
        <v>17.071100000000001</v>
      </c>
      <c r="N117" s="5">
        <v>22.740300000000001</v>
      </c>
      <c r="O117" s="5">
        <v>19.622199999999999</v>
      </c>
      <c r="P117" s="5">
        <v>25</v>
      </c>
      <c r="Q117" s="5">
        <v>33</v>
      </c>
      <c r="R117" s="5">
        <v>29</v>
      </c>
      <c r="S117" s="5"/>
      <c r="T117" s="5"/>
      <c r="U117" s="5"/>
      <c r="V117" s="5" t="s">
        <v>167</v>
      </c>
      <c r="W117" s="5" t="s">
        <v>168</v>
      </c>
      <c r="X117" s="5" t="s">
        <v>2367</v>
      </c>
      <c r="Y117" s="5">
        <v>1</v>
      </c>
      <c r="Z117" s="5" t="s">
        <v>170</v>
      </c>
      <c r="AA117" s="5" t="s">
        <v>170</v>
      </c>
      <c r="AB117" s="5" t="s">
        <v>171</v>
      </c>
      <c r="AC117" s="5" t="s">
        <v>172</v>
      </c>
      <c r="AD117" s="5"/>
      <c r="AE117" s="5"/>
      <c r="AF117" s="5">
        <v>310</v>
      </c>
      <c r="AG117" s="5" t="s">
        <v>2021</v>
      </c>
      <c r="AH117" s="5" t="s">
        <v>2022</v>
      </c>
      <c r="AI117" s="5" t="s">
        <v>2023</v>
      </c>
      <c r="AJ117" s="5" t="s">
        <v>2024</v>
      </c>
      <c r="AK117" s="5">
        <v>4</v>
      </c>
      <c r="AL117" s="5" t="s">
        <v>2286</v>
      </c>
      <c r="AM117" s="5"/>
      <c r="AN117" s="5"/>
      <c r="AO117" s="5">
        <v>103</v>
      </c>
      <c r="AP117" s="93">
        <v>24</v>
      </c>
      <c r="AQ117" s="5"/>
      <c r="AR117" s="79"/>
      <c r="AS117" s="78">
        <v>550</v>
      </c>
      <c r="AT117" s="81">
        <v>550</v>
      </c>
      <c r="AU117" s="78"/>
      <c r="AV117" s="5"/>
      <c r="AW117" s="5"/>
      <c r="AX117" s="5"/>
      <c r="AY117" s="5"/>
      <c r="AZ117" s="5"/>
      <c r="BA117" s="5"/>
      <c r="BB117" s="5"/>
      <c r="BC117" s="5"/>
      <c r="BD117" s="5"/>
      <c r="BE117" s="5"/>
      <c r="BF117" s="5"/>
      <c r="BG117" s="5"/>
      <c r="BH117" s="5"/>
      <c r="BI117" s="5"/>
      <c r="BJ117" s="5"/>
      <c r="BK117" s="5"/>
      <c r="BL117" s="5"/>
      <c r="BM117" s="79"/>
      <c r="BN117" s="82"/>
      <c r="BO117" s="5"/>
      <c r="BP117" s="5"/>
      <c r="BQ117" s="93">
        <v>7</v>
      </c>
      <c r="BR117" s="93" t="s">
        <v>1087</v>
      </c>
      <c r="BS117" s="5" t="s">
        <v>180</v>
      </c>
      <c r="BT117" s="5" t="s">
        <v>2287</v>
      </c>
      <c r="BU117" s="83">
        <v>44531</v>
      </c>
      <c r="BV117" s="5">
        <v>30812</v>
      </c>
      <c r="BW117" s="84"/>
      <c r="BX117" s="5" t="s">
        <v>170</v>
      </c>
      <c r="BY117" s="5" t="s">
        <v>170</v>
      </c>
      <c r="BZ117" s="5"/>
      <c r="CA117" s="5"/>
      <c r="CB117" s="5" t="s">
        <v>170</v>
      </c>
      <c r="CC117" s="5" t="s">
        <v>170</v>
      </c>
      <c r="CD117" s="5"/>
      <c r="CE117" s="5"/>
      <c r="CF117" s="5"/>
      <c r="CG117" s="5"/>
      <c r="CH117" s="5"/>
      <c r="CI117" s="5"/>
      <c r="CJ117" s="5"/>
      <c r="CK117" s="5" t="s">
        <v>183</v>
      </c>
      <c r="CL117" s="5"/>
      <c r="CM117" s="5">
        <v>1</v>
      </c>
      <c r="CN117" s="5" t="s">
        <v>184</v>
      </c>
      <c r="CO117" s="5"/>
      <c r="CP117" s="5">
        <v>697</v>
      </c>
      <c r="CQ117" s="5">
        <v>111.2</v>
      </c>
      <c r="CR117" s="5">
        <v>162.19999999999999</v>
      </c>
      <c r="CS117" s="5" t="s">
        <v>2028</v>
      </c>
      <c r="CT117" s="5"/>
      <c r="CU117" s="5"/>
      <c r="CV117" s="5" t="s">
        <v>186</v>
      </c>
      <c r="CW117" s="5"/>
      <c r="CX117" s="5" t="s">
        <v>585</v>
      </c>
      <c r="CY117" s="5" t="s">
        <v>169</v>
      </c>
      <c r="CZ117" s="5"/>
      <c r="DA117" s="5"/>
      <c r="DB117" s="5"/>
      <c r="DC117" s="5" t="s">
        <v>2368</v>
      </c>
      <c r="DD117" s="5">
        <v>1</v>
      </c>
      <c r="DE117" s="5" t="s">
        <v>522</v>
      </c>
      <c r="DF117" s="5" t="s">
        <v>2369</v>
      </c>
      <c r="DG117" s="5">
        <v>168</v>
      </c>
      <c r="DH117" s="5"/>
      <c r="DI117" s="5"/>
      <c r="DJ117" s="5"/>
      <c r="DK117" s="5"/>
      <c r="DL117" s="5" t="s">
        <v>170</v>
      </c>
      <c r="DM117" s="5" t="s">
        <v>169</v>
      </c>
      <c r="DN117" s="5"/>
      <c r="DO117" s="5"/>
      <c r="DP117" s="5" t="s">
        <v>170</v>
      </c>
      <c r="DQ117" s="5" t="s">
        <v>207</v>
      </c>
      <c r="DR117" s="5"/>
      <c r="DS117" s="5"/>
      <c r="DT117" s="5"/>
      <c r="DU117" s="5"/>
      <c r="DV117" s="5"/>
      <c r="DW117" s="5"/>
      <c r="DX117" s="5"/>
      <c r="DY117" s="5"/>
      <c r="DZ117" s="5"/>
      <c r="EA117" s="85"/>
      <c r="EB117" s="5">
        <v>10</v>
      </c>
      <c r="EC117" s="5">
        <v>10</v>
      </c>
      <c r="ED117" s="79"/>
      <c r="EE117" s="78" t="s">
        <v>2386</v>
      </c>
      <c r="EF117" s="5">
        <v>10</v>
      </c>
      <c r="EG117" s="5"/>
      <c r="EH117" s="79"/>
      <c r="EI117" s="78"/>
      <c r="EJ117" s="5"/>
      <c r="EK117" s="5"/>
      <c r="EL117" s="79"/>
      <c r="EM117" s="78"/>
      <c r="EN117" s="5"/>
      <c r="EO117" s="5"/>
      <c r="EP117" s="79"/>
      <c r="EQ117" s="78"/>
      <c r="ER117" s="5"/>
      <c r="ES117" s="5"/>
      <c r="ET117" s="79"/>
      <c r="EU117" s="78">
        <v>3750</v>
      </c>
      <c r="EV117" s="79"/>
      <c r="EW117" s="78">
        <v>0</v>
      </c>
      <c r="EX117" s="5">
        <v>0</v>
      </c>
      <c r="EY117" s="79">
        <v>0</v>
      </c>
      <c r="EZ117" s="81"/>
      <c r="FA117" s="78">
        <v>8.6999999999999993</v>
      </c>
      <c r="FB117" s="79"/>
      <c r="FC117" s="81"/>
      <c r="FD117" s="78"/>
      <c r="FE117" s="5"/>
      <c r="FF117" s="79"/>
      <c r="FG117" s="248" t="s">
        <v>2387</v>
      </c>
      <c r="FH117" s="249"/>
      <c r="FI117" s="250"/>
    </row>
    <row r="118" spans="1:190" s="69" customFormat="1">
      <c r="A118" s="57"/>
      <c r="B118" s="58"/>
      <c r="C118" s="58"/>
      <c r="D118" s="58"/>
      <c r="E118" s="58"/>
      <c r="F118" s="59"/>
      <c r="G118" s="59"/>
      <c r="H118" s="59"/>
      <c r="I118" s="60"/>
      <c r="J118" s="57"/>
      <c r="K118" s="59"/>
      <c r="L118" s="59"/>
      <c r="M118" s="61" t="s">
        <v>2388</v>
      </c>
      <c r="N118" s="59"/>
      <c r="O118" s="59"/>
      <c r="P118" s="59"/>
      <c r="Q118" s="59"/>
      <c r="R118" s="59"/>
      <c r="S118" s="59"/>
      <c r="T118" s="59"/>
      <c r="U118" s="59"/>
      <c r="V118" s="59"/>
      <c r="W118" s="59"/>
      <c r="X118" s="59"/>
      <c r="Y118" s="59"/>
      <c r="Z118" s="59"/>
      <c r="AA118" s="59"/>
      <c r="AB118" s="59"/>
      <c r="AC118" s="59"/>
      <c r="AD118" s="61" t="str">
        <f>$M118</f>
        <v>2022 Kia EV6 RWD (Standard Range)</v>
      </c>
      <c r="AE118" s="59"/>
      <c r="AF118" s="59"/>
      <c r="AG118" s="59"/>
      <c r="AH118" s="59"/>
      <c r="AI118" s="59"/>
      <c r="AJ118" s="59"/>
      <c r="AK118" s="59"/>
      <c r="AL118" s="59"/>
      <c r="AM118" s="59"/>
      <c r="AN118" s="59"/>
      <c r="AO118" s="59"/>
      <c r="AP118" s="59"/>
      <c r="AQ118" s="59"/>
      <c r="AR118" s="62"/>
      <c r="AS118" s="57"/>
      <c r="AT118" s="63" t="str">
        <f>$M118</f>
        <v>2022 Kia EV6 RWD (Standard Range)</v>
      </c>
      <c r="AU118" s="57"/>
      <c r="AV118" s="59"/>
      <c r="AW118" s="59"/>
      <c r="AX118" s="59"/>
      <c r="AY118" s="59"/>
      <c r="AZ118" s="59"/>
      <c r="BA118" s="59"/>
      <c r="BB118" s="59"/>
      <c r="BC118" s="59"/>
      <c r="BD118" s="59"/>
      <c r="BE118" s="59"/>
      <c r="BF118" s="59"/>
      <c r="BG118" s="59"/>
      <c r="BH118" s="59"/>
      <c r="BI118" s="61" t="str">
        <f>$M118</f>
        <v>2022 Kia EV6 RWD (Standard Range)</v>
      </c>
      <c r="BJ118" s="59"/>
      <c r="BK118" s="59"/>
      <c r="BL118" s="59"/>
      <c r="BM118" s="62"/>
      <c r="BN118" s="57"/>
      <c r="BO118" s="59"/>
      <c r="BP118" s="59"/>
      <c r="BQ118" s="59"/>
      <c r="BR118" s="59"/>
      <c r="BS118" s="59"/>
      <c r="BT118" s="64"/>
      <c r="BU118" s="1"/>
      <c r="BV118" s="1"/>
      <c r="BW118" s="65" t="s">
        <v>1986</v>
      </c>
      <c r="BX118" s="59"/>
      <c r="BY118" s="61" t="str">
        <f>$M118</f>
        <v>2022 Kia EV6 RWD (Standard Range)</v>
      </c>
      <c r="BZ118" s="59"/>
      <c r="CA118" s="59"/>
      <c r="CB118" s="59"/>
      <c r="CC118" s="59"/>
      <c r="CD118" s="59"/>
      <c r="CE118" s="66" t="s">
        <v>1986</v>
      </c>
      <c r="CF118" s="59"/>
      <c r="CG118" s="59"/>
      <c r="CH118" s="59"/>
      <c r="CI118" s="59"/>
      <c r="CJ118" s="59"/>
      <c r="CK118" s="59"/>
      <c r="CL118" s="59"/>
      <c r="CM118" s="59"/>
      <c r="CN118" s="59"/>
      <c r="CO118" s="61" t="str">
        <f>$M118</f>
        <v>2022 Kia EV6 RWD (Standard Range)</v>
      </c>
      <c r="CP118" s="59"/>
      <c r="CQ118" s="59"/>
      <c r="CR118" s="59"/>
      <c r="CS118" s="59"/>
      <c r="CT118" s="59"/>
      <c r="CU118" s="59"/>
      <c r="CV118" s="59"/>
      <c r="CW118" s="59"/>
      <c r="CX118" s="59"/>
      <c r="CY118" s="59"/>
      <c r="CZ118" s="59"/>
      <c r="DA118" s="59"/>
      <c r="DB118" s="59"/>
      <c r="DC118" s="59"/>
      <c r="DD118" s="59"/>
      <c r="DE118" s="59"/>
      <c r="DF118" s="61" t="str">
        <f>$M118</f>
        <v>2022 Kia EV6 RWD (Standard Range)</v>
      </c>
      <c r="DG118" s="59"/>
      <c r="DH118" s="59"/>
      <c r="DI118" s="59"/>
      <c r="DJ118" s="59"/>
      <c r="DK118" s="59"/>
      <c r="DL118" s="59"/>
      <c r="DM118" s="59"/>
      <c r="DN118" s="59"/>
      <c r="DO118" s="59"/>
      <c r="DP118" s="59"/>
      <c r="DQ118" s="59"/>
      <c r="DR118" s="61"/>
      <c r="DS118" s="61"/>
      <c r="DT118" s="61"/>
      <c r="DU118" s="61"/>
      <c r="DV118" s="61"/>
      <c r="DW118" s="61" t="str">
        <f>$M118</f>
        <v>2022 Kia EV6 RWD (Standard Range)</v>
      </c>
      <c r="DX118" s="61"/>
      <c r="DY118" s="61"/>
      <c r="DZ118" s="61"/>
      <c r="EA118" s="67"/>
      <c r="EB118" s="61"/>
      <c r="EC118" s="61"/>
      <c r="ED118" s="60"/>
      <c r="EE118" s="68"/>
      <c r="EF118" s="61"/>
      <c r="EG118" s="61"/>
      <c r="EH118" s="60"/>
      <c r="EI118" s="68"/>
      <c r="EK118" s="66" t="s">
        <v>1986</v>
      </c>
      <c r="EL118" s="60" t="str">
        <f>$M118</f>
        <v>2022 Kia EV6 RWD (Standard Range)</v>
      </c>
      <c r="EM118" s="70"/>
      <c r="EN118" s="71"/>
      <c r="EO118" s="71"/>
      <c r="EP118" s="72"/>
      <c r="EQ118" s="73"/>
      <c r="ET118" s="74"/>
      <c r="EU118" s="73"/>
      <c r="EV118" s="74"/>
      <c r="EW118" s="73"/>
      <c r="EY118" s="74"/>
      <c r="EZ118" s="75"/>
      <c r="FA118" s="68" t="str">
        <f>$M118</f>
        <v>2022 Kia EV6 RWD (Standard Range)</v>
      </c>
      <c r="FB118" s="74"/>
      <c r="FC118" s="75"/>
      <c r="FD118" s="68"/>
      <c r="FE118" s="61"/>
      <c r="FF118" s="60"/>
      <c r="FG118" s="76"/>
      <c r="FH118" s="77"/>
      <c r="FI118" s="74"/>
      <c r="FJ118" s="61"/>
      <c r="FK118" s="61"/>
      <c r="FL118" s="61"/>
      <c r="FM118" s="61"/>
      <c r="FN118" s="61"/>
      <c r="FO118" s="61"/>
      <c r="FP118" s="61"/>
      <c r="FQ118" s="61"/>
      <c r="FR118" s="61"/>
      <c r="FS118" s="61"/>
      <c r="FT118" s="61"/>
      <c r="FU118" s="61"/>
      <c r="FV118" s="61"/>
      <c r="FW118" s="61"/>
      <c r="FX118" s="61"/>
      <c r="FY118" s="61"/>
      <c r="FZ118" s="61"/>
      <c r="GA118" s="61"/>
      <c r="GB118" s="61"/>
      <c r="GD118" s="61"/>
      <c r="GE118" s="61"/>
      <c r="GF118" s="61"/>
      <c r="GG118" s="61"/>
      <c r="GH118" s="61"/>
    </row>
    <row r="119" spans="1:190" s="69" customFormat="1">
      <c r="A119" s="78">
        <v>2022</v>
      </c>
      <c r="B119" s="5" t="s">
        <v>1264</v>
      </c>
      <c r="C119" s="5" t="s">
        <v>1265</v>
      </c>
      <c r="D119" s="5" t="s">
        <v>2382</v>
      </c>
      <c r="E119" s="5" t="s">
        <v>1267</v>
      </c>
      <c r="F119" s="5">
        <v>43</v>
      </c>
      <c r="G119" s="80">
        <v>0</v>
      </c>
      <c r="H119" s="5"/>
      <c r="I119" s="79" t="s">
        <v>2173</v>
      </c>
      <c r="J119" s="78">
        <v>136</v>
      </c>
      <c r="K119" s="5">
        <v>100</v>
      </c>
      <c r="L119" s="5">
        <v>117</v>
      </c>
      <c r="M119" s="5">
        <v>197.2</v>
      </c>
      <c r="N119" s="5">
        <v>145.6</v>
      </c>
      <c r="O119" s="5">
        <v>170.07650000000001</v>
      </c>
      <c r="P119" s="5">
        <v>136</v>
      </c>
      <c r="Q119" s="5">
        <v>100</v>
      </c>
      <c r="R119" s="5">
        <v>117</v>
      </c>
      <c r="S119" s="5"/>
      <c r="T119" s="5"/>
      <c r="U119" s="5"/>
      <c r="V119" s="5" t="s">
        <v>167</v>
      </c>
      <c r="W119" s="5" t="s">
        <v>168</v>
      </c>
      <c r="X119" s="5" t="s">
        <v>2367</v>
      </c>
      <c r="Y119" s="5">
        <v>1</v>
      </c>
      <c r="Z119" s="5" t="s">
        <v>170</v>
      </c>
      <c r="AA119" s="5" t="s">
        <v>170</v>
      </c>
      <c r="AB119" s="5" t="s">
        <v>171</v>
      </c>
      <c r="AC119" s="5" t="s">
        <v>172</v>
      </c>
      <c r="AD119" s="5"/>
      <c r="AE119" s="5"/>
      <c r="AF119" s="5">
        <v>232</v>
      </c>
      <c r="AG119" s="5" t="s">
        <v>2021</v>
      </c>
      <c r="AH119" s="5" t="s">
        <v>2022</v>
      </c>
      <c r="AI119" s="5" t="s">
        <v>175</v>
      </c>
      <c r="AJ119" s="5" t="s">
        <v>176</v>
      </c>
      <c r="AK119" s="5">
        <v>4</v>
      </c>
      <c r="AL119" s="5" t="s">
        <v>2286</v>
      </c>
      <c r="AM119" s="5"/>
      <c r="AN119" s="5"/>
      <c r="AO119" s="5">
        <v>103</v>
      </c>
      <c r="AP119" s="93">
        <v>24</v>
      </c>
      <c r="AQ119" s="5"/>
      <c r="AR119" s="79"/>
      <c r="AS119" s="78">
        <v>550</v>
      </c>
      <c r="AT119" s="81">
        <v>550</v>
      </c>
      <c r="AU119" s="78"/>
      <c r="AV119" s="5"/>
      <c r="AW119" s="5"/>
      <c r="AX119" s="5"/>
      <c r="AY119" s="5"/>
      <c r="AZ119" s="5"/>
      <c r="BA119" s="5"/>
      <c r="BB119" s="5"/>
      <c r="BC119" s="5"/>
      <c r="BD119" s="5"/>
      <c r="BE119" s="5"/>
      <c r="BF119" s="5"/>
      <c r="BG119" s="5"/>
      <c r="BH119" s="5"/>
      <c r="BI119" s="5"/>
      <c r="BJ119" s="5"/>
      <c r="BK119" s="5"/>
      <c r="BL119" s="5"/>
      <c r="BM119" s="79"/>
      <c r="BN119" s="82"/>
      <c r="BO119" s="5"/>
      <c r="BP119" s="5"/>
      <c r="BQ119" s="93">
        <v>7</v>
      </c>
      <c r="BR119" s="93" t="s">
        <v>1087</v>
      </c>
      <c r="BS119" s="5" t="s">
        <v>180</v>
      </c>
      <c r="BT119" s="5" t="s">
        <v>2287</v>
      </c>
      <c r="BU119" s="83">
        <v>44531</v>
      </c>
      <c r="BV119" s="5">
        <v>30811</v>
      </c>
      <c r="BW119" s="84"/>
      <c r="BX119" s="5" t="s">
        <v>170</v>
      </c>
      <c r="BY119" s="5" t="s">
        <v>170</v>
      </c>
      <c r="BZ119" s="5"/>
      <c r="CA119" s="5"/>
      <c r="CB119" s="5" t="s">
        <v>170</v>
      </c>
      <c r="CC119" s="5" t="s">
        <v>170</v>
      </c>
      <c r="CD119" s="5"/>
      <c r="CE119" s="5"/>
      <c r="CF119" s="5"/>
      <c r="CG119" s="5"/>
      <c r="CH119" s="5"/>
      <c r="CI119" s="5"/>
      <c r="CJ119" s="5"/>
      <c r="CK119" s="5" t="s">
        <v>183</v>
      </c>
      <c r="CL119" s="5"/>
      <c r="CM119" s="5">
        <v>1</v>
      </c>
      <c r="CN119" s="5" t="s">
        <v>184</v>
      </c>
      <c r="CO119" s="5"/>
      <c r="CP119" s="5">
        <v>523</v>
      </c>
      <c r="CQ119" s="5">
        <v>111.2</v>
      </c>
      <c r="CR119" s="5">
        <v>156.69999999999999</v>
      </c>
      <c r="CS119" s="5" t="s">
        <v>2028</v>
      </c>
      <c r="CT119" s="5"/>
      <c r="CU119" s="5"/>
      <c r="CV119" s="5" t="s">
        <v>186</v>
      </c>
      <c r="CW119" s="5"/>
      <c r="CX119" s="5" t="s">
        <v>585</v>
      </c>
      <c r="CY119" s="5" t="s">
        <v>169</v>
      </c>
      <c r="CZ119" s="5"/>
      <c r="DA119" s="5"/>
      <c r="DB119" s="5"/>
      <c r="DC119" s="5" t="s">
        <v>2368</v>
      </c>
      <c r="DD119" s="5">
        <v>1</v>
      </c>
      <c r="DE119" s="5" t="s">
        <v>522</v>
      </c>
      <c r="DF119" s="5" t="s">
        <v>2369</v>
      </c>
      <c r="DG119" s="5">
        <v>125</v>
      </c>
      <c r="DH119" s="5"/>
      <c r="DI119" s="5"/>
      <c r="DJ119" s="5"/>
      <c r="DK119" s="5"/>
      <c r="DL119" s="5" t="s">
        <v>170</v>
      </c>
      <c r="DM119" s="5" t="s">
        <v>169</v>
      </c>
      <c r="DN119" s="5"/>
      <c r="DO119" s="5"/>
      <c r="DP119" s="5" t="s">
        <v>170</v>
      </c>
      <c r="DQ119" s="5" t="s">
        <v>207</v>
      </c>
      <c r="DR119" s="5"/>
      <c r="DS119" s="5"/>
      <c r="DT119" s="5"/>
      <c r="DU119" s="5"/>
      <c r="DV119" s="5"/>
      <c r="DW119" s="5"/>
      <c r="DX119" s="5"/>
      <c r="DY119" s="5"/>
      <c r="DZ119" s="5"/>
      <c r="EA119" s="85"/>
      <c r="EB119" s="5">
        <v>10</v>
      </c>
      <c r="EC119" s="5">
        <v>10</v>
      </c>
      <c r="ED119" s="79"/>
      <c r="EE119" s="78" t="s">
        <v>2389</v>
      </c>
      <c r="EF119" s="5">
        <v>10</v>
      </c>
      <c r="EG119" s="5"/>
      <c r="EH119" s="79"/>
      <c r="EI119" s="78"/>
      <c r="EJ119" s="5"/>
      <c r="EK119" s="5"/>
      <c r="EL119" s="79"/>
      <c r="EM119" s="78"/>
      <c r="EN119" s="5"/>
      <c r="EO119" s="5"/>
      <c r="EP119" s="79"/>
      <c r="EQ119" s="78"/>
      <c r="ER119" s="5"/>
      <c r="ES119" s="5"/>
      <c r="ET119" s="79"/>
      <c r="EU119" s="78">
        <v>3750</v>
      </c>
      <c r="EV119" s="79"/>
      <c r="EW119" s="78">
        <v>0</v>
      </c>
      <c r="EX119" s="5">
        <v>0</v>
      </c>
      <c r="EY119" s="79">
        <v>0</v>
      </c>
      <c r="EZ119" s="81"/>
      <c r="FA119" s="78">
        <v>6.3</v>
      </c>
      <c r="FB119" s="79"/>
      <c r="FC119" s="81"/>
      <c r="FD119" s="78"/>
      <c r="FE119" s="5"/>
      <c r="FF119" s="79"/>
      <c r="FG119" s="86">
        <v>263.01342764063804</v>
      </c>
      <c r="FH119" s="80">
        <v>194.0946995503312</v>
      </c>
      <c r="FI119" s="87">
        <f>AF119</f>
        <v>232</v>
      </c>
    </row>
    <row r="120" spans="1:190" s="69" customFormat="1" ht="15" thickBot="1">
      <c r="A120" s="78">
        <v>2022</v>
      </c>
      <c r="B120" s="5" t="s">
        <v>1264</v>
      </c>
      <c r="C120" s="5" t="s">
        <v>1265</v>
      </c>
      <c r="D120" s="5" t="s">
        <v>2382</v>
      </c>
      <c r="E120" s="5" t="s">
        <v>1267</v>
      </c>
      <c r="F120" s="5">
        <v>43</v>
      </c>
      <c r="G120" s="80">
        <v>0</v>
      </c>
      <c r="H120" s="5"/>
      <c r="I120" s="79" t="s">
        <v>2173</v>
      </c>
      <c r="J120" s="78">
        <v>24</v>
      </c>
      <c r="K120" s="5">
        <v>33</v>
      </c>
      <c r="L120" s="5">
        <v>28</v>
      </c>
      <c r="M120" s="5">
        <v>17.087599999999998</v>
      </c>
      <c r="N120" s="5">
        <v>23.155000000000001</v>
      </c>
      <c r="O120" s="5">
        <v>19.817900000000002</v>
      </c>
      <c r="P120" s="5">
        <v>25</v>
      </c>
      <c r="Q120" s="5">
        <v>34</v>
      </c>
      <c r="R120" s="5">
        <v>29</v>
      </c>
      <c r="S120" s="5"/>
      <c r="T120" s="5"/>
      <c r="U120" s="5"/>
      <c r="V120" s="5" t="s">
        <v>167</v>
      </c>
      <c r="W120" s="5" t="s">
        <v>168</v>
      </c>
      <c r="X120" s="5" t="s">
        <v>2367</v>
      </c>
      <c r="Y120" s="5">
        <v>1</v>
      </c>
      <c r="Z120" s="5" t="s">
        <v>170</v>
      </c>
      <c r="AA120" s="5" t="s">
        <v>170</v>
      </c>
      <c r="AB120" s="5" t="s">
        <v>171</v>
      </c>
      <c r="AC120" s="5" t="s">
        <v>172</v>
      </c>
      <c r="AD120" s="5"/>
      <c r="AE120" s="5"/>
      <c r="AF120" s="5">
        <v>232</v>
      </c>
      <c r="AG120" s="5" t="s">
        <v>2021</v>
      </c>
      <c r="AH120" s="5" t="s">
        <v>2022</v>
      </c>
      <c r="AI120" s="5" t="s">
        <v>2023</v>
      </c>
      <c r="AJ120" s="5" t="s">
        <v>2024</v>
      </c>
      <c r="AK120" s="5">
        <v>4</v>
      </c>
      <c r="AL120" s="5" t="s">
        <v>2286</v>
      </c>
      <c r="AM120" s="5"/>
      <c r="AN120" s="5"/>
      <c r="AO120" s="5">
        <v>103</v>
      </c>
      <c r="AP120" s="93">
        <v>24</v>
      </c>
      <c r="AQ120" s="5"/>
      <c r="AR120" s="79"/>
      <c r="AS120" s="78">
        <v>550</v>
      </c>
      <c r="AT120" s="81">
        <v>550</v>
      </c>
      <c r="AU120" s="78"/>
      <c r="AV120" s="5"/>
      <c r="AW120" s="5"/>
      <c r="AX120" s="5"/>
      <c r="AY120" s="5"/>
      <c r="AZ120" s="5"/>
      <c r="BA120" s="5"/>
      <c r="BB120" s="5"/>
      <c r="BC120" s="5"/>
      <c r="BD120" s="5"/>
      <c r="BE120" s="5"/>
      <c r="BF120" s="5"/>
      <c r="BG120" s="5"/>
      <c r="BH120" s="5"/>
      <c r="BI120" s="5"/>
      <c r="BJ120" s="5"/>
      <c r="BK120" s="5"/>
      <c r="BL120" s="5"/>
      <c r="BM120" s="79"/>
      <c r="BN120" s="82"/>
      <c r="BO120" s="5"/>
      <c r="BP120" s="5"/>
      <c r="BQ120" s="93">
        <v>7</v>
      </c>
      <c r="BR120" s="93" t="s">
        <v>1087</v>
      </c>
      <c r="BS120" s="5" t="s">
        <v>180</v>
      </c>
      <c r="BT120" s="5" t="s">
        <v>2287</v>
      </c>
      <c r="BU120" s="83">
        <v>44531</v>
      </c>
      <c r="BV120" s="5">
        <v>30811</v>
      </c>
      <c r="BW120" s="84"/>
      <c r="BX120" s="5" t="s">
        <v>170</v>
      </c>
      <c r="BY120" s="5" t="s">
        <v>170</v>
      </c>
      <c r="BZ120" s="5"/>
      <c r="CA120" s="5"/>
      <c r="CB120" s="5" t="s">
        <v>170</v>
      </c>
      <c r="CC120" s="5" t="s">
        <v>170</v>
      </c>
      <c r="CD120" s="5"/>
      <c r="CE120" s="5"/>
      <c r="CF120" s="5"/>
      <c r="CG120" s="5"/>
      <c r="CH120" s="5"/>
      <c r="CI120" s="5"/>
      <c r="CJ120" s="5"/>
      <c r="CK120" s="5" t="s">
        <v>183</v>
      </c>
      <c r="CL120" s="5"/>
      <c r="CM120" s="5">
        <v>1</v>
      </c>
      <c r="CN120" s="5" t="s">
        <v>184</v>
      </c>
      <c r="CO120" s="5"/>
      <c r="CP120" s="5">
        <v>523</v>
      </c>
      <c r="CQ120" s="5">
        <v>111.2</v>
      </c>
      <c r="CR120" s="5">
        <v>156.69999999999999</v>
      </c>
      <c r="CS120" s="5" t="s">
        <v>2028</v>
      </c>
      <c r="CT120" s="5"/>
      <c r="CU120" s="5"/>
      <c r="CV120" s="5" t="s">
        <v>186</v>
      </c>
      <c r="CW120" s="5"/>
      <c r="CX120" s="5" t="s">
        <v>585</v>
      </c>
      <c r="CY120" s="5" t="s">
        <v>169</v>
      </c>
      <c r="CZ120" s="5"/>
      <c r="DA120" s="5"/>
      <c r="DB120" s="5"/>
      <c r="DC120" s="5" t="s">
        <v>2368</v>
      </c>
      <c r="DD120" s="5">
        <v>1</v>
      </c>
      <c r="DE120" s="5" t="s">
        <v>522</v>
      </c>
      <c r="DF120" s="5" t="s">
        <v>2369</v>
      </c>
      <c r="DG120" s="5">
        <v>125</v>
      </c>
      <c r="DH120" s="5"/>
      <c r="DI120" s="5"/>
      <c r="DJ120" s="5"/>
      <c r="DK120" s="5"/>
      <c r="DL120" s="5" t="s">
        <v>170</v>
      </c>
      <c r="DM120" s="5" t="s">
        <v>169</v>
      </c>
      <c r="DN120" s="5"/>
      <c r="DO120" s="5"/>
      <c r="DP120" s="5" t="s">
        <v>170</v>
      </c>
      <c r="DQ120" s="5" t="s">
        <v>207</v>
      </c>
      <c r="DR120" s="5"/>
      <c r="DS120" s="5"/>
      <c r="DT120" s="5"/>
      <c r="DU120" s="5"/>
      <c r="DV120" s="5"/>
      <c r="DW120" s="5"/>
      <c r="DX120" s="5"/>
      <c r="DY120" s="5"/>
      <c r="DZ120" s="5"/>
      <c r="EA120" s="85"/>
      <c r="EB120" s="5">
        <v>10</v>
      </c>
      <c r="EC120" s="5">
        <v>10</v>
      </c>
      <c r="ED120" s="79"/>
      <c r="EE120" s="78" t="s">
        <v>2389</v>
      </c>
      <c r="EF120" s="5">
        <v>10</v>
      </c>
      <c r="EG120" s="5"/>
      <c r="EH120" s="79"/>
      <c r="EI120" s="78"/>
      <c r="EJ120" s="5"/>
      <c r="EK120" s="5"/>
      <c r="EL120" s="79"/>
      <c r="EM120" s="78"/>
      <c r="EN120" s="5"/>
      <c r="EO120" s="5"/>
      <c r="EP120" s="79"/>
      <c r="EQ120" s="78"/>
      <c r="ER120" s="5"/>
      <c r="ES120" s="5"/>
      <c r="ET120" s="79"/>
      <c r="EU120" s="78">
        <v>3750</v>
      </c>
      <c r="EV120" s="79"/>
      <c r="EW120" s="78">
        <v>0</v>
      </c>
      <c r="EX120" s="5">
        <v>0</v>
      </c>
      <c r="EY120" s="79">
        <v>0</v>
      </c>
      <c r="EZ120" s="81"/>
      <c r="FA120" s="78">
        <v>6.3</v>
      </c>
      <c r="FB120" s="79"/>
      <c r="FC120" s="81"/>
      <c r="FD120" s="78"/>
      <c r="FE120" s="5"/>
      <c r="FF120" s="79"/>
      <c r="FG120" s="248" t="s">
        <v>2390</v>
      </c>
      <c r="FH120" s="249"/>
      <c r="FI120" s="250"/>
    </row>
    <row r="121" spans="1:190" s="69" customFormat="1">
      <c r="A121" s="57"/>
      <c r="B121" s="58"/>
      <c r="C121" s="58"/>
      <c r="D121" s="58"/>
      <c r="E121" s="58"/>
      <c r="F121" s="59"/>
      <c r="G121" s="59"/>
      <c r="H121" s="59"/>
      <c r="I121" s="60"/>
      <c r="J121" s="57"/>
      <c r="K121" s="59"/>
      <c r="L121" s="59"/>
      <c r="M121" s="61" t="s">
        <v>2391</v>
      </c>
      <c r="N121" s="59"/>
      <c r="O121" s="59"/>
      <c r="P121" s="59"/>
      <c r="Q121" s="59"/>
      <c r="R121" s="59"/>
      <c r="S121" s="59"/>
      <c r="T121" s="59"/>
      <c r="U121" s="59"/>
      <c r="V121" s="59"/>
      <c r="W121" s="59"/>
      <c r="X121" s="59"/>
      <c r="Y121" s="59"/>
      <c r="Z121" s="59"/>
      <c r="AA121" s="59"/>
      <c r="AB121" s="59"/>
      <c r="AC121" s="59"/>
      <c r="AD121" s="61" t="str">
        <f>$M121</f>
        <v>2022 Kia Niro Electric</v>
      </c>
      <c r="AE121" s="59"/>
      <c r="AF121" s="59"/>
      <c r="AG121" s="59"/>
      <c r="AH121" s="59"/>
      <c r="AI121" s="59"/>
      <c r="AJ121" s="59"/>
      <c r="AK121" s="59"/>
      <c r="AL121" s="59"/>
      <c r="AM121" s="59"/>
      <c r="AN121" s="59"/>
      <c r="AO121" s="59"/>
      <c r="AP121" s="59"/>
      <c r="AQ121" s="59"/>
      <c r="AR121" s="62"/>
      <c r="AS121" s="57"/>
      <c r="AT121" s="63" t="str">
        <f>$M121</f>
        <v>2022 Kia Niro Electric</v>
      </c>
      <c r="AU121" s="57"/>
      <c r="AV121" s="59"/>
      <c r="AW121" s="59"/>
      <c r="AX121" s="59"/>
      <c r="AY121" s="59"/>
      <c r="AZ121" s="59"/>
      <c r="BA121" s="59"/>
      <c r="BB121" s="59"/>
      <c r="BC121" s="59"/>
      <c r="BD121" s="59"/>
      <c r="BE121" s="59"/>
      <c r="BF121" s="59"/>
      <c r="BG121" s="59"/>
      <c r="BH121" s="59"/>
      <c r="BI121" s="61" t="str">
        <f>$M121</f>
        <v>2022 Kia Niro Electric</v>
      </c>
      <c r="BJ121" s="59"/>
      <c r="BK121" s="59"/>
      <c r="BL121" s="59"/>
      <c r="BM121" s="62"/>
      <c r="BN121" s="57"/>
      <c r="BO121" s="59"/>
      <c r="BP121" s="59"/>
      <c r="BQ121" s="59"/>
      <c r="BR121" s="59"/>
      <c r="BS121" s="59"/>
      <c r="BT121" s="64"/>
      <c r="BU121" s="1"/>
      <c r="BV121" s="59"/>
      <c r="BW121" s="65" t="s">
        <v>1986</v>
      </c>
      <c r="BX121" s="59"/>
      <c r="BY121" s="61" t="str">
        <f>$M121</f>
        <v>2022 Kia Niro Electric</v>
      </c>
      <c r="BZ121" s="59"/>
      <c r="CA121" s="59"/>
      <c r="CB121" s="59"/>
      <c r="CC121" s="59"/>
      <c r="CD121" s="59"/>
      <c r="CE121" s="66" t="s">
        <v>1986</v>
      </c>
      <c r="CF121" s="59"/>
      <c r="CG121" s="59"/>
      <c r="CH121" s="59"/>
      <c r="CI121" s="59"/>
      <c r="CJ121" s="59"/>
      <c r="CK121" s="59"/>
      <c r="CL121" s="59"/>
      <c r="CM121" s="59"/>
      <c r="CN121" s="59"/>
      <c r="CO121" s="61" t="str">
        <f>$M121</f>
        <v>2022 Kia Niro Electric</v>
      </c>
      <c r="CP121" s="59"/>
      <c r="CQ121" s="59"/>
      <c r="CR121" s="59"/>
      <c r="CS121" s="59"/>
      <c r="CT121" s="59"/>
      <c r="CU121" s="59"/>
      <c r="CV121" s="59"/>
      <c r="CW121" s="59"/>
      <c r="CX121" s="59"/>
      <c r="CY121" s="59"/>
      <c r="CZ121" s="59"/>
      <c r="DA121" s="59"/>
      <c r="DB121" s="59"/>
      <c r="DC121" s="59"/>
      <c r="DD121" s="59"/>
      <c r="DE121" s="59"/>
      <c r="DF121" s="61" t="str">
        <f>$M121</f>
        <v>2022 Kia Niro Electric</v>
      </c>
      <c r="DG121" s="59"/>
      <c r="DH121" s="59"/>
      <c r="DI121" s="59"/>
      <c r="DJ121" s="59"/>
      <c r="DK121" s="59"/>
      <c r="DL121" s="59"/>
      <c r="DM121" s="59"/>
      <c r="DN121" s="59"/>
      <c r="DO121" s="59"/>
      <c r="DP121" s="59"/>
      <c r="DQ121" s="59"/>
      <c r="DR121" s="61"/>
      <c r="DS121" s="61"/>
      <c r="DT121" s="61"/>
      <c r="DU121" s="61"/>
      <c r="DV121" s="61"/>
      <c r="DW121" s="61" t="str">
        <f>$M121</f>
        <v>2022 Kia Niro Electric</v>
      </c>
      <c r="DX121" s="61"/>
      <c r="DY121" s="61"/>
      <c r="DZ121" s="61"/>
      <c r="EA121" s="67"/>
      <c r="EB121" s="61"/>
      <c r="EC121" s="61"/>
      <c r="ED121" s="60"/>
      <c r="EE121" s="68"/>
      <c r="EF121" s="61"/>
      <c r="EG121" s="61"/>
      <c r="EH121" s="60"/>
      <c r="EI121" s="68"/>
      <c r="EK121" s="66" t="s">
        <v>1986</v>
      </c>
      <c r="EL121" s="60" t="str">
        <f>$M121</f>
        <v>2022 Kia Niro Electric</v>
      </c>
      <c r="EM121" s="70"/>
      <c r="EN121" s="71"/>
      <c r="EO121" s="71"/>
      <c r="EP121" s="72"/>
      <c r="EQ121" s="73"/>
      <c r="ET121" s="74"/>
      <c r="EU121" s="73"/>
      <c r="EV121" s="74"/>
      <c r="EW121" s="73"/>
      <c r="EY121" s="74"/>
      <c r="EZ121" s="75"/>
      <c r="FA121" s="68" t="str">
        <f>$M121</f>
        <v>2022 Kia Niro Electric</v>
      </c>
      <c r="FB121" s="74"/>
      <c r="FC121" s="75"/>
      <c r="FD121" s="68"/>
      <c r="FE121" s="61"/>
      <c r="FF121" s="60"/>
      <c r="FG121" s="76"/>
      <c r="FH121" s="77"/>
      <c r="FI121" s="74"/>
      <c r="FJ121" s="61"/>
      <c r="FK121" s="61"/>
      <c r="FL121" s="61"/>
      <c r="FM121" s="61"/>
      <c r="FN121" s="61"/>
      <c r="FO121" s="61"/>
      <c r="FP121" s="61"/>
      <c r="FQ121" s="61"/>
      <c r="FR121" s="61"/>
      <c r="FS121" s="61"/>
      <c r="FT121" s="61"/>
      <c r="FU121" s="61"/>
      <c r="FV121" s="61"/>
      <c r="FW121" s="61"/>
      <c r="FX121" s="61"/>
      <c r="FY121" s="61"/>
      <c r="FZ121" s="61"/>
      <c r="GA121" s="61"/>
      <c r="GB121" s="61"/>
      <c r="GD121" s="61"/>
      <c r="GE121" s="61"/>
      <c r="GF121" s="61"/>
      <c r="GG121" s="61"/>
      <c r="GH121" s="61"/>
    </row>
    <row r="122" spans="1:190" s="69" customFormat="1">
      <c r="A122" s="78">
        <v>2022</v>
      </c>
      <c r="B122" s="5" t="s">
        <v>1264</v>
      </c>
      <c r="C122" s="5" t="s">
        <v>2133</v>
      </c>
      <c r="D122" s="5" t="s">
        <v>2392</v>
      </c>
      <c r="E122" s="5" t="s">
        <v>1267</v>
      </c>
      <c r="F122" s="5">
        <v>22</v>
      </c>
      <c r="G122" s="80">
        <v>0</v>
      </c>
      <c r="H122" s="5"/>
      <c r="I122" s="79" t="s">
        <v>2173</v>
      </c>
      <c r="J122" s="78">
        <v>123</v>
      </c>
      <c r="K122" s="5">
        <v>102</v>
      </c>
      <c r="L122" s="5">
        <v>112</v>
      </c>
      <c r="M122" s="5">
        <v>175.8</v>
      </c>
      <c r="N122" s="5">
        <v>145</v>
      </c>
      <c r="O122" s="5">
        <v>160.46199999999999</v>
      </c>
      <c r="P122" s="5">
        <v>123.06</v>
      </c>
      <c r="Q122" s="5">
        <v>101.5</v>
      </c>
      <c r="R122" s="5">
        <v>112.32340000000001</v>
      </c>
      <c r="S122" s="5"/>
      <c r="T122" s="5"/>
      <c r="U122" s="5"/>
      <c r="V122" s="5" t="s">
        <v>167</v>
      </c>
      <c r="W122" s="5" t="s">
        <v>168</v>
      </c>
      <c r="X122" s="5" t="s">
        <v>2367</v>
      </c>
      <c r="Y122" s="5">
        <v>1</v>
      </c>
      <c r="Z122" s="5" t="s">
        <v>170</v>
      </c>
      <c r="AA122" s="5" t="s">
        <v>170</v>
      </c>
      <c r="AB122" s="5" t="s">
        <v>243</v>
      </c>
      <c r="AC122" s="5" t="s">
        <v>244</v>
      </c>
      <c r="AD122" s="5"/>
      <c r="AE122" s="5"/>
      <c r="AF122" s="5">
        <v>239</v>
      </c>
      <c r="AG122" s="5" t="s">
        <v>2021</v>
      </c>
      <c r="AH122" s="5" t="s">
        <v>2022</v>
      </c>
      <c r="AI122" s="5" t="s">
        <v>175</v>
      </c>
      <c r="AJ122" s="5" t="s">
        <v>176</v>
      </c>
      <c r="AK122" s="5">
        <v>4</v>
      </c>
      <c r="AL122" s="5" t="s">
        <v>2286</v>
      </c>
      <c r="AM122" s="5"/>
      <c r="AN122" s="5"/>
      <c r="AO122" s="5">
        <v>97</v>
      </c>
      <c r="AP122" s="5">
        <v>22</v>
      </c>
      <c r="AQ122" s="5"/>
      <c r="AR122" s="79"/>
      <c r="AS122" s="78">
        <v>600</v>
      </c>
      <c r="AT122" s="81">
        <v>600</v>
      </c>
      <c r="AU122" s="78"/>
      <c r="AV122" s="5"/>
      <c r="AW122" s="5"/>
      <c r="AX122" s="5"/>
      <c r="AY122" s="5"/>
      <c r="AZ122" s="5"/>
      <c r="BA122" s="5"/>
      <c r="BB122" s="5"/>
      <c r="BC122" s="5"/>
      <c r="BD122" s="5"/>
      <c r="BE122" s="5"/>
      <c r="BF122" s="5"/>
      <c r="BG122" s="5"/>
      <c r="BH122" s="5"/>
      <c r="BI122" s="5"/>
      <c r="BJ122" s="5"/>
      <c r="BK122" s="5"/>
      <c r="BL122" s="5"/>
      <c r="BM122" s="79"/>
      <c r="BN122" s="82"/>
      <c r="BO122" s="5"/>
      <c r="BP122" s="5"/>
      <c r="BQ122" s="5">
        <v>7</v>
      </c>
      <c r="BR122" s="5" t="s">
        <v>1087</v>
      </c>
      <c r="BS122" s="5" t="s">
        <v>180</v>
      </c>
      <c r="BT122" s="5" t="s">
        <v>2287</v>
      </c>
      <c r="BU122" s="83">
        <v>44348</v>
      </c>
      <c r="BV122" s="5">
        <v>29309</v>
      </c>
      <c r="BW122" s="84"/>
      <c r="BX122" s="5" t="s">
        <v>170</v>
      </c>
      <c r="BY122" s="5" t="s">
        <v>170</v>
      </c>
      <c r="BZ122" s="5"/>
      <c r="CA122" s="5"/>
      <c r="CB122" s="5" t="s">
        <v>170</v>
      </c>
      <c r="CC122" s="5" t="s">
        <v>170</v>
      </c>
      <c r="CD122" s="5"/>
      <c r="CE122" s="5"/>
      <c r="CF122" s="5"/>
      <c r="CG122" s="5"/>
      <c r="CH122" s="5"/>
      <c r="CI122" s="5"/>
      <c r="CJ122" s="5"/>
      <c r="CK122" s="5" t="s">
        <v>183</v>
      </c>
      <c r="CL122" s="5"/>
      <c r="CM122" s="5">
        <v>1</v>
      </c>
      <c r="CN122" s="5" t="s">
        <v>184</v>
      </c>
      <c r="CO122" s="5"/>
      <c r="CP122" s="5">
        <v>356</v>
      </c>
      <c r="CQ122" s="5">
        <v>180</v>
      </c>
      <c r="CR122" s="5">
        <v>140.4</v>
      </c>
      <c r="CS122" s="5" t="s">
        <v>2028</v>
      </c>
      <c r="CT122" s="5"/>
      <c r="CU122" s="5"/>
      <c r="CV122" s="5" t="s">
        <v>186</v>
      </c>
      <c r="CW122" s="5"/>
      <c r="CX122" s="5" t="s">
        <v>707</v>
      </c>
      <c r="CY122" s="5" t="s">
        <v>170</v>
      </c>
      <c r="CZ122" s="5"/>
      <c r="DA122" s="5"/>
      <c r="DB122" s="5"/>
      <c r="DC122" s="5" t="s">
        <v>2393</v>
      </c>
      <c r="DD122" s="5">
        <v>1</v>
      </c>
      <c r="DE122" s="5" t="s">
        <v>522</v>
      </c>
      <c r="DF122" s="5" t="s">
        <v>2369</v>
      </c>
      <c r="DG122" s="5">
        <v>150</v>
      </c>
      <c r="DH122" s="5"/>
      <c r="DI122" s="5"/>
      <c r="DJ122" s="5"/>
      <c r="DK122" s="5"/>
      <c r="DL122" s="5" t="s">
        <v>170</v>
      </c>
      <c r="DM122" s="5" t="s">
        <v>169</v>
      </c>
      <c r="DN122" s="5"/>
      <c r="DO122" s="5"/>
      <c r="DP122" s="5" t="s">
        <v>170</v>
      </c>
      <c r="DQ122" s="5" t="s">
        <v>207</v>
      </c>
      <c r="DR122" s="5"/>
      <c r="DS122" s="5"/>
      <c r="DT122" s="5"/>
      <c r="DU122" s="5"/>
      <c r="DV122" s="5"/>
      <c r="DW122" s="5"/>
      <c r="DX122" s="5"/>
      <c r="DY122" s="5"/>
      <c r="DZ122" s="5"/>
      <c r="EA122" s="85"/>
      <c r="EB122" s="5">
        <v>10</v>
      </c>
      <c r="EC122" s="5">
        <v>10</v>
      </c>
      <c r="ED122" s="79"/>
      <c r="EE122" s="78" t="s">
        <v>2394</v>
      </c>
      <c r="EF122" s="5">
        <v>10</v>
      </c>
      <c r="EG122" s="5"/>
      <c r="EH122" s="79"/>
      <c r="EI122" s="78"/>
      <c r="EJ122" s="5"/>
      <c r="EK122" s="5"/>
      <c r="EL122" s="79"/>
      <c r="EM122" s="78"/>
      <c r="EN122" s="5"/>
      <c r="EO122" s="5"/>
      <c r="EP122" s="79"/>
      <c r="EQ122" s="78"/>
      <c r="ER122" s="5"/>
      <c r="ES122" s="5"/>
      <c r="ET122" s="79"/>
      <c r="EU122" s="78">
        <v>3500</v>
      </c>
      <c r="EV122" s="79"/>
      <c r="EW122" s="78">
        <v>0</v>
      </c>
      <c r="EX122" s="5">
        <v>0</v>
      </c>
      <c r="EY122" s="79">
        <v>0</v>
      </c>
      <c r="EZ122" s="81"/>
      <c r="FA122" s="78">
        <v>9.5</v>
      </c>
      <c r="FB122" s="79"/>
      <c r="FC122" s="81"/>
      <c r="FD122" s="78"/>
      <c r="FE122" s="5"/>
      <c r="FF122" s="79"/>
      <c r="FG122" s="86">
        <v>259</v>
      </c>
      <c r="FH122" s="80">
        <v>213.6</v>
      </c>
      <c r="FI122" s="87">
        <f>AF122</f>
        <v>239</v>
      </c>
    </row>
    <row r="123" spans="1:190" s="69" customFormat="1" ht="15" thickBot="1">
      <c r="A123" s="78">
        <v>2022</v>
      </c>
      <c r="B123" s="5" t="s">
        <v>1264</v>
      </c>
      <c r="C123" s="5" t="s">
        <v>2133</v>
      </c>
      <c r="D123" s="5" t="s">
        <v>2392</v>
      </c>
      <c r="E123" s="5" t="s">
        <v>1267</v>
      </c>
      <c r="F123" s="5">
        <v>22</v>
      </c>
      <c r="G123" s="80">
        <v>0</v>
      </c>
      <c r="H123" s="5"/>
      <c r="I123" s="79" t="s">
        <v>2173</v>
      </c>
      <c r="J123" s="78">
        <v>27</v>
      </c>
      <c r="K123" s="5">
        <v>33</v>
      </c>
      <c r="L123" s="5">
        <v>30</v>
      </c>
      <c r="M123" s="5">
        <v>19.1737</v>
      </c>
      <c r="N123" s="5">
        <v>23.2517</v>
      </c>
      <c r="O123" s="5">
        <v>21.008800000000001</v>
      </c>
      <c r="P123" s="5">
        <v>27.389099999999999</v>
      </c>
      <c r="Q123" s="5">
        <v>33.206899999999997</v>
      </c>
      <c r="R123" s="5">
        <v>30.007100000000001</v>
      </c>
      <c r="S123" s="5"/>
      <c r="T123" s="5"/>
      <c r="U123" s="5"/>
      <c r="V123" s="5" t="s">
        <v>167</v>
      </c>
      <c r="W123" s="5" t="s">
        <v>168</v>
      </c>
      <c r="X123" s="5" t="s">
        <v>2367</v>
      </c>
      <c r="Y123" s="5">
        <v>1</v>
      </c>
      <c r="Z123" s="5" t="s">
        <v>170</v>
      </c>
      <c r="AA123" s="5" t="s">
        <v>170</v>
      </c>
      <c r="AB123" s="5" t="s">
        <v>243</v>
      </c>
      <c r="AC123" s="5" t="s">
        <v>244</v>
      </c>
      <c r="AD123" s="5"/>
      <c r="AE123" s="5"/>
      <c r="AF123" s="5">
        <v>239</v>
      </c>
      <c r="AG123" s="5" t="s">
        <v>2021</v>
      </c>
      <c r="AH123" s="5" t="s">
        <v>2022</v>
      </c>
      <c r="AI123" s="5" t="s">
        <v>2023</v>
      </c>
      <c r="AJ123" s="5" t="s">
        <v>2024</v>
      </c>
      <c r="AK123" s="5">
        <v>4</v>
      </c>
      <c r="AL123" s="5" t="s">
        <v>2286</v>
      </c>
      <c r="AM123" s="5"/>
      <c r="AN123" s="5"/>
      <c r="AO123" s="5">
        <v>97</v>
      </c>
      <c r="AP123" s="5">
        <v>22</v>
      </c>
      <c r="AQ123" s="5"/>
      <c r="AR123" s="79"/>
      <c r="AS123" s="78">
        <v>600</v>
      </c>
      <c r="AT123" s="81">
        <v>600</v>
      </c>
      <c r="AU123" s="78"/>
      <c r="AV123" s="5"/>
      <c r="AW123" s="5"/>
      <c r="AX123" s="5"/>
      <c r="AY123" s="5"/>
      <c r="AZ123" s="5"/>
      <c r="BA123" s="5"/>
      <c r="BB123" s="5"/>
      <c r="BC123" s="5"/>
      <c r="BD123" s="5"/>
      <c r="BE123" s="5"/>
      <c r="BF123" s="5"/>
      <c r="BG123" s="5"/>
      <c r="BH123" s="5"/>
      <c r="BI123" s="5"/>
      <c r="BJ123" s="5"/>
      <c r="BK123" s="5"/>
      <c r="BL123" s="5"/>
      <c r="BM123" s="79"/>
      <c r="BN123" s="82"/>
      <c r="BO123" s="5"/>
      <c r="BP123" s="5"/>
      <c r="BQ123" s="5">
        <v>7</v>
      </c>
      <c r="BR123" s="5" t="s">
        <v>1087</v>
      </c>
      <c r="BS123" s="5" t="s">
        <v>180</v>
      </c>
      <c r="BT123" s="5" t="s">
        <v>2287</v>
      </c>
      <c r="BU123" s="83">
        <v>44348</v>
      </c>
      <c r="BV123" s="5">
        <v>29309</v>
      </c>
      <c r="BW123" s="84"/>
      <c r="BX123" s="5" t="s">
        <v>170</v>
      </c>
      <c r="BY123" s="5" t="s">
        <v>170</v>
      </c>
      <c r="BZ123" s="5"/>
      <c r="CA123" s="5"/>
      <c r="CB123" s="5" t="s">
        <v>170</v>
      </c>
      <c r="CC123" s="5" t="s">
        <v>170</v>
      </c>
      <c r="CD123" s="5"/>
      <c r="CE123" s="5"/>
      <c r="CF123" s="5"/>
      <c r="CG123" s="5"/>
      <c r="CH123" s="5"/>
      <c r="CI123" s="5"/>
      <c r="CJ123" s="5"/>
      <c r="CK123" s="5" t="s">
        <v>183</v>
      </c>
      <c r="CL123" s="5"/>
      <c r="CM123" s="5">
        <v>1</v>
      </c>
      <c r="CN123" s="5" t="s">
        <v>184</v>
      </c>
      <c r="CO123" s="5"/>
      <c r="CP123" s="5">
        <v>356</v>
      </c>
      <c r="CQ123" s="5">
        <v>180</v>
      </c>
      <c r="CR123" s="5">
        <v>140.4</v>
      </c>
      <c r="CS123" s="5" t="s">
        <v>2028</v>
      </c>
      <c r="CT123" s="5"/>
      <c r="CU123" s="5"/>
      <c r="CV123" s="5" t="s">
        <v>186</v>
      </c>
      <c r="CW123" s="5"/>
      <c r="CX123" s="5" t="s">
        <v>707</v>
      </c>
      <c r="CY123" s="5" t="s">
        <v>170</v>
      </c>
      <c r="CZ123" s="5"/>
      <c r="DA123" s="5"/>
      <c r="DB123" s="5"/>
      <c r="DC123" s="5" t="s">
        <v>2393</v>
      </c>
      <c r="DD123" s="5">
        <v>1</v>
      </c>
      <c r="DE123" s="5" t="s">
        <v>522</v>
      </c>
      <c r="DF123" s="5" t="s">
        <v>2369</v>
      </c>
      <c r="DG123" s="5">
        <v>150</v>
      </c>
      <c r="DH123" s="5"/>
      <c r="DI123" s="5"/>
      <c r="DJ123" s="5"/>
      <c r="DK123" s="5"/>
      <c r="DL123" s="5" t="s">
        <v>170</v>
      </c>
      <c r="DM123" s="5" t="s">
        <v>169</v>
      </c>
      <c r="DN123" s="5"/>
      <c r="DO123" s="5"/>
      <c r="DP123" s="5" t="s">
        <v>170</v>
      </c>
      <c r="DQ123" s="5" t="s">
        <v>207</v>
      </c>
      <c r="DR123" s="5"/>
      <c r="DS123" s="5"/>
      <c r="DT123" s="5"/>
      <c r="DU123" s="5"/>
      <c r="DV123" s="5"/>
      <c r="DW123" s="5"/>
      <c r="DX123" s="5"/>
      <c r="DY123" s="5"/>
      <c r="DZ123" s="5"/>
      <c r="EA123" s="85"/>
      <c r="EB123" s="5">
        <v>10</v>
      </c>
      <c r="EC123" s="5">
        <v>10</v>
      </c>
      <c r="ED123" s="79"/>
      <c r="EE123" s="78" t="s">
        <v>2394</v>
      </c>
      <c r="EF123" s="5">
        <v>10</v>
      </c>
      <c r="EG123" s="5"/>
      <c r="EH123" s="79"/>
      <c r="EI123" s="78"/>
      <c r="EJ123" s="5"/>
      <c r="EK123" s="5"/>
      <c r="EL123" s="79"/>
      <c r="EM123" s="78"/>
      <c r="EN123" s="5"/>
      <c r="EO123" s="5"/>
      <c r="EP123" s="79"/>
      <c r="EQ123" s="78"/>
      <c r="ER123" s="5"/>
      <c r="ES123" s="5"/>
      <c r="ET123" s="79"/>
      <c r="EU123" s="78">
        <v>3500</v>
      </c>
      <c r="EV123" s="79"/>
      <c r="EW123" s="78">
        <v>0</v>
      </c>
      <c r="EX123" s="5">
        <v>0</v>
      </c>
      <c r="EY123" s="79">
        <v>0</v>
      </c>
      <c r="EZ123" s="81"/>
      <c r="FA123" s="78">
        <v>9.5</v>
      </c>
      <c r="FB123" s="79"/>
      <c r="FC123" s="81"/>
      <c r="FD123" s="78"/>
      <c r="FE123" s="5"/>
      <c r="FF123" s="79"/>
      <c r="FG123" s="86">
        <v>259</v>
      </c>
      <c r="FH123" s="80">
        <v>213.6</v>
      </c>
      <c r="FI123" s="79">
        <f>AF122</f>
        <v>239</v>
      </c>
    </row>
    <row r="124" spans="1:190" s="69" customFormat="1">
      <c r="A124" s="57"/>
      <c r="B124" s="58"/>
      <c r="C124" s="58"/>
      <c r="D124" s="58"/>
      <c r="E124" s="58"/>
      <c r="F124" s="59"/>
      <c r="G124" s="59"/>
      <c r="H124" s="59"/>
      <c r="I124" s="60"/>
      <c r="J124" s="57"/>
      <c r="K124" s="59"/>
      <c r="L124" s="59"/>
      <c r="M124" s="61" t="s">
        <v>2395</v>
      </c>
      <c r="N124" s="59"/>
      <c r="O124" s="59"/>
      <c r="P124" s="59"/>
      <c r="Q124" s="59"/>
      <c r="R124" s="59"/>
      <c r="S124" s="59"/>
      <c r="T124" s="59"/>
      <c r="U124" s="59"/>
      <c r="V124" s="59"/>
      <c r="W124" s="59"/>
      <c r="X124" s="59"/>
      <c r="Y124" s="59"/>
      <c r="Z124" s="59"/>
      <c r="AA124" s="59"/>
      <c r="AB124" s="59"/>
      <c r="AC124" s="59"/>
      <c r="AD124" s="61" t="str">
        <f>$M124</f>
        <v>2022 Lucid Air Dream P AWD w/19" wheels</v>
      </c>
      <c r="AE124" s="59"/>
      <c r="AF124" s="59"/>
      <c r="AG124" s="59"/>
      <c r="AH124" s="59"/>
      <c r="AI124" s="59"/>
      <c r="AJ124" s="59"/>
      <c r="AK124" s="59"/>
      <c r="AL124" s="59"/>
      <c r="AM124" s="59"/>
      <c r="AN124" s="59"/>
      <c r="AO124" s="59"/>
      <c r="AP124" s="59"/>
      <c r="AQ124" s="59"/>
      <c r="AR124" s="62"/>
      <c r="AS124" s="57"/>
      <c r="AT124" s="63" t="str">
        <f>$M124</f>
        <v>2022 Lucid Air Dream P AWD w/19" wheels</v>
      </c>
      <c r="AU124" s="57"/>
      <c r="AV124" s="59"/>
      <c r="AW124" s="59"/>
      <c r="AX124" s="59"/>
      <c r="AY124" s="59"/>
      <c r="AZ124" s="59"/>
      <c r="BA124" s="59"/>
      <c r="BB124" s="59"/>
      <c r="BC124" s="59"/>
      <c r="BD124" s="59"/>
      <c r="BE124" s="59"/>
      <c r="BF124" s="59"/>
      <c r="BG124" s="59"/>
      <c r="BH124" s="59"/>
      <c r="BI124" s="61" t="str">
        <f>$M124</f>
        <v>2022 Lucid Air Dream P AWD w/19" wheels</v>
      </c>
      <c r="BJ124" s="59"/>
      <c r="BK124" s="59"/>
      <c r="BL124" s="59"/>
      <c r="BM124" s="62"/>
      <c r="BN124" s="57"/>
      <c r="BO124" s="59"/>
      <c r="BP124" s="59"/>
      <c r="BQ124" s="59"/>
      <c r="BR124" s="59"/>
      <c r="BS124" s="59"/>
      <c r="BT124" s="64"/>
      <c r="BU124" s="1"/>
      <c r="BV124" s="59"/>
      <c r="BW124" s="65" t="s">
        <v>1986</v>
      </c>
      <c r="BX124" s="59"/>
      <c r="BY124" s="61" t="str">
        <f>$M124</f>
        <v>2022 Lucid Air Dream P AWD w/19" wheels</v>
      </c>
      <c r="BZ124" s="59"/>
      <c r="CA124" s="59"/>
      <c r="CB124" s="59"/>
      <c r="CC124" s="59"/>
      <c r="CD124" s="59"/>
      <c r="CE124" s="66" t="s">
        <v>1986</v>
      </c>
      <c r="CF124" s="59"/>
      <c r="CG124" s="59"/>
      <c r="CH124" s="59"/>
      <c r="CI124" s="59"/>
      <c r="CJ124" s="59"/>
      <c r="CK124" s="59"/>
      <c r="CL124" s="59"/>
      <c r="CM124" s="59"/>
      <c r="CN124" s="59"/>
      <c r="CO124" s="61" t="str">
        <f>$M124</f>
        <v>2022 Lucid Air Dream P AWD w/19" wheels</v>
      </c>
      <c r="CP124" s="59"/>
      <c r="CQ124" s="59"/>
      <c r="CR124" s="59"/>
      <c r="CS124" s="59"/>
      <c r="CT124" s="59"/>
      <c r="CU124" s="59"/>
      <c r="CV124" s="59"/>
      <c r="CW124" s="59"/>
      <c r="CX124" s="59"/>
      <c r="CY124" s="59"/>
      <c r="CZ124" s="59"/>
      <c r="DA124" s="59"/>
      <c r="DB124" s="59"/>
      <c r="DC124" s="59"/>
      <c r="DD124" s="59"/>
      <c r="DE124" s="59"/>
      <c r="DF124" s="61" t="str">
        <f>$M124</f>
        <v>2022 Lucid Air Dream P AWD w/19" wheels</v>
      </c>
      <c r="DG124" s="59"/>
      <c r="DH124" s="59"/>
      <c r="DI124" s="59"/>
      <c r="DJ124" s="59"/>
      <c r="DK124" s="59"/>
      <c r="DL124" s="59"/>
      <c r="DM124" s="59"/>
      <c r="DN124" s="59"/>
      <c r="DO124" s="59"/>
      <c r="DP124" s="59"/>
      <c r="DQ124" s="59"/>
      <c r="DR124" s="61"/>
      <c r="DS124" s="61"/>
      <c r="DT124" s="61"/>
      <c r="DU124" s="61"/>
      <c r="DV124" s="61"/>
      <c r="DW124" s="61" t="str">
        <f>$M124</f>
        <v>2022 Lucid Air Dream P AWD w/19" wheels</v>
      </c>
      <c r="DX124" s="61"/>
      <c r="DY124" s="61"/>
      <c r="DZ124" s="61"/>
      <c r="EA124" s="67"/>
      <c r="EB124" s="61"/>
      <c r="EC124" s="61"/>
      <c r="ED124" s="60"/>
      <c r="EE124" s="68"/>
      <c r="EF124" s="61"/>
      <c r="EG124" s="61"/>
      <c r="EH124" s="60"/>
      <c r="EI124" s="68"/>
      <c r="EK124" s="66" t="s">
        <v>1986</v>
      </c>
      <c r="EL124" s="60" t="str">
        <f>$M124</f>
        <v>2022 Lucid Air Dream P AWD w/19" wheels</v>
      </c>
      <c r="EM124" s="70"/>
      <c r="EN124" s="71"/>
      <c r="EO124" s="71"/>
      <c r="EP124" s="72"/>
      <c r="EQ124" s="73"/>
      <c r="ET124" s="74"/>
      <c r="EU124" s="73"/>
      <c r="EV124" s="74"/>
      <c r="EW124" s="73"/>
      <c r="EY124" s="74"/>
      <c r="EZ124" s="75"/>
      <c r="FA124" s="68" t="str">
        <f>$M124</f>
        <v>2022 Lucid Air Dream P AWD w/19" wheels</v>
      </c>
      <c r="FB124" s="74"/>
      <c r="FC124" s="75"/>
      <c r="FD124" s="68"/>
      <c r="FE124" s="61"/>
      <c r="FF124" s="60"/>
      <c r="FG124" s="76"/>
      <c r="FH124" s="77"/>
      <c r="FI124" s="74"/>
      <c r="FJ124" s="61"/>
      <c r="FK124" s="61"/>
      <c r="FL124" s="61"/>
      <c r="FM124" s="61"/>
      <c r="FN124" s="61"/>
      <c r="FO124" s="61"/>
      <c r="FP124" s="61"/>
      <c r="FQ124" s="61"/>
      <c r="FR124" s="61"/>
      <c r="FS124" s="61"/>
      <c r="FT124" s="61"/>
      <c r="FU124" s="61"/>
      <c r="FV124" s="61"/>
      <c r="FW124" s="61"/>
      <c r="FX124" s="61"/>
      <c r="FY124" s="61"/>
      <c r="FZ124" s="61"/>
      <c r="GA124" s="61"/>
      <c r="GB124" s="61"/>
      <c r="GD124" s="61"/>
      <c r="GE124" s="61"/>
      <c r="GF124" s="61"/>
      <c r="GG124" s="61"/>
      <c r="GH124" s="61"/>
    </row>
    <row r="125" spans="1:190" s="69" customFormat="1">
      <c r="A125" s="78">
        <v>2022</v>
      </c>
      <c r="B125" s="5" t="s">
        <v>2396</v>
      </c>
      <c r="C125" s="5" t="s">
        <v>2397</v>
      </c>
      <c r="D125" s="5" t="s">
        <v>2398</v>
      </c>
      <c r="E125" s="5" t="s">
        <v>2399</v>
      </c>
      <c r="F125" s="5">
        <v>1</v>
      </c>
      <c r="G125" s="80">
        <v>0</v>
      </c>
      <c r="H125" s="5"/>
      <c r="I125" s="79" t="s">
        <v>2173</v>
      </c>
      <c r="J125" s="78">
        <v>117</v>
      </c>
      <c r="K125" s="5">
        <v>114</v>
      </c>
      <c r="L125" s="5">
        <v>116</v>
      </c>
      <c r="M125" s="5">
        <v>155.3835</v>
      </c>
      <c r="N125" s="5">
        <v>152.5693</v>
      </c>
      <c r="O125" s="5">
        <v>154.12739999999999</v>
      </c>
      <c r="P125" s="5">
        <v>116.5189</v>
      </c>
      <c r="Q125" s="5">
        <v>114.4195</v>
      </c>
      <c r="R125" s="5">
        <v>115.5647</v>
      </c>
      <c r="S125" s="5"/>
      <c r="T125" s="5"/>
      <c r="U125" s="5"/>
      <c r="V125" s="5" t="s">
        <v>167</v>
      </c>
      <c r="W125" s="5" t="s">
        <v>168</v>
      </c>
      <c r="X125" s="5"/>
      <c r="Y125" s="5">
        <v>1</v>
      </c>
      <c r="Z125" s="5" t="s">
        <v>170</v>
      </c>
      <c r="AA125" s="5" t="s">
        <v>170</v>
      </c>
      <c r="AB125" s="5" t="s">
        <v>167</v>
      </c>
      <c r="AC125" s="5" t="s">
        <v>276</v>
      </c>
      <c r="AD125" s="5"/>
      <c r="AE125" s="5"/>
      <c r="AF125" s="5">
        <v>471</v>
      </c>
      <c r="AG125" s="5" t="s">
        <v>2021</v>
      </c>
      <c r="AH125" s="5" t="s">
        <v>2022</v>
      </c>
      <c r="AI125" s="5" t="s">
        <v>175</v>
      </c>
      <c r="AJ125" s="5" t="s">
        <v>176</v>
      </c>
      <c r="AK125" s="5">
        <v>4</v>
      </c>
      <c r="AL125" s="5" t="s">
        <v>2286</v>
      </c>
      <c r="AM125" s="5"/>
      <c r="AN125" s="5"/>
      <c r="AO125" s="5">
        <v>99</v>
      </c>
      <c r="AP125" s="5">
        <v>32</v>
      </c>
      <c r="AQ125" s="5"/>
      <c r="AR125" s="79"/>
      <c r="AS125" s="78">
        <v>550</v>
      </c>
      <c r="AT125" s="81">
        <v>550</v>
      </c>
      <c r="AU125" s="78"/>
      <c r="AV125" s="5"/>
      <c r="AW125" s="5"/>
      <c r="AX125" s="5"/>
      <c r="AY125" s="5"/>
      <c r="AZ125" s="5"/>
      <c r="BA125" s="5"/>
      <c r="BB125" s="5"/>
      <c r="BC125" s="5"/>
      <c r="BD125" s="5"/>
      <c r="BE125" s="5"/>
      <c r="BF125" s="5"/>
      <c r="BG125" s="5"/>
      <c r="BH125" s="5"/>
      <c r="BI125" s="5"/>
      <c r="BJ125" s="5"/>
      <c r="BK125" s="5"/>
      <c r="BL125" s="5"/>
      <c r="BM125" s="79"/>
      <c r="BN125" s="82"/>
      <c r="BO125" s="5"/>
      <c r="BP125" s="5"/>
      <c r="BQ125" s="5">
        <v>6</v>
      </c>
      <c r="BR125" s="5" t="s">
        <v>420</v>
      </c>
      <c r="BS125" s="5" t="s">
        <v>180</v>
      </c>
      <c r="BT125" s="5" t="s">
        <v>2265</v>
      </c>
      <c r="BU125" s="83">
        <v>44448</v>
      </c>
      <c r="BV125" s="5">
        <v>30206</v>
      </c>
      <c r="BW125" s="84"/>
      <c r="BX125" s="5" t="s">
        <v>169</v>
      </c>
      <c r="BY125" s="5" t="s">
        <v>170</v>
      </c>
      <c r="BZ125" s="5"/>
      <c r="CA125" s="5"/>
      <c r="CB125" s="5" t="s">
        <v>170</v>
      </c>
      <c r="CC125" s="5" t="s">
        <v>170</v>
      </c>
      <c r="CD125" s="5"/>
      <c r="CE125" s="5"/>
      <c r="CF125" s="5"/>
      <c r="CG125" s="5"/>
      <c r="CH125" s="5"/>
      <c r="CI125" s="5"/>
      <c r="CJ125" s="5"/>
      <c r="CK125" s="5" t="s">
        <v>183</v>
      </c>
      <c r="CL125" s="5"/>
      <c r="CM125" s="5">
        <v>1</v>
      </c>
      <c r="CN125" s="5" t="s">
        <v>184</v>
      </c>
      <c r="CO125" s="5"/>
      <c r="CP125" s="5">
        <v>800</v>
      </c>
      <c r="CQ125" s="5">
        <v>150</v>
      </c>
      <c r="CR125" s="5">
        <v>171</v>
      </c>
      <c r="CS125" s="5" t="s">
        <v>2028</v>
      </c>
      <c r="CT125" s="5"/>
      <c r="CU125" s="5"/>
      <c r="CV125" s="5" t="s">
        <v>186</v>
      </c>
      <c r="CW125" s="5"/>
      <c r="CX125" s="5" t="s">
        <v>187</v>
      </c>
      <c r="CY125" s="5" t="s">
        <v>169</v>
      </c>
      <c r="CZ125" s="5"/>
      <c r="DA125" s="5"/>
      <c r="DB125" s="5"/>
      <c r="DC125" s="5"/>
      <c r="DD125" s="5">
        <v>2</v>
      </c>
      <c r="DE125" s="5" t="s">
        <v>522</v>
      </c>
      <c r="DF125" s="5" t="s">
        <v>2400</v>
      </c>
      <c r="DG125" s="5" t="s">
        <v>2401</v>
      </c>
      <c r="DH125" s="5"/>
      <c r="DI125" s="5"/>
      <c r="DJ125" s="5"/>
      <c r="DK125" s="5"/>
      <c r="DL125" s="5" t="s">
        <v>170</v>
      </c>
      <c r="DM125" s="5" t="s">
        <v>169</v>
      </c>
      <c r="DN125" s="5"/>
      <c r="DO125" s="5"/>
      <c r="DP125" s="5" t="s">
        <v>170</v>
      </c>
      <c r="DQ125" s="5" t="s">
        <v>207</v>
      </c>
      <c r="DR125" s="5"/>
      <c r="DS125" s="5"/>
      <c r="DT125" s="5"/>
      <c r="DU125" s="5"/>
      <c r="DV125" s="5"/>
      <c r="DW125" s="5"/>
      <c r="DX125" s="5"/>
      <c r="DY125" s="5"/>
      <c r="DZ125" s="5"/>
      <c r="EA125" s="85"/>
      <c r="EB125" s="5">
        <v>10</v>
      </c>
      <c r="EC125" s="5">
        <v>10</v>
      </c>
      <c r="ED125" s="79"/>
      <c r="EE125" s="78" t="s">
        <v>2402</v>
      </c>
      <c r="EF125" s="5">
        <v>10</v>
      </c>
      <c r="EG125" s="5"/>
      <c r="EH125" s="79"/>
      <c r="EI125" s="78"/>
      <c r="EJ125" s="5"/>
      <c r="EK125" s="5"/>
      <c r="EL125" s="79"/>
      <c r="EM125" s="78"/>
      <c r="EN125" s="5"/>
      <c r="EO125" s="5"/>
      <c r="EP125" s="79"/>
      <c r="EQ125" s="78"/>
      <c r="ER125" s="5"/>
      <c r="ES125" s="5"/>
      <c r="ET125" s="79"/>
      <c r="EU125" s="78">
        <v>3750</v>
      </c>
      <c r="EV125" s="79"/>
      <c r="EW125" s="78">
        <v>0</v>
      </c>
      <c r="EX125" s="5">
        <v>0</v>
      </c>
      <c r="EY125" s="79">
        <v>0</v>
      </c>
      <c r="EZ125" s="81"/>
      <c r="FA125" s="78">
        <v>13</v>
      </c>
      <c r="FB125" s="79"/>
      <c r="FC125" s="81"/>
      <c r="FD125" s="78"/>
      <c r="FE125" s="5"/>
      <c r="FF125" s="79"/>
      <c r="FG125" s="86">
        <v>474.8</v>
      </c>
      <c r="FH125" s="80">
        <v>466.2</v>
      </c>
      <c r="FI125" s="87">
        <v>471</v>
      </c>
    </row>
    <row r="126" spans="1:190" s="69" customFormat="1" ht="15" thickBot="1">
      <c r="A126" s="78">
        <v>2022</v>
      </c>
      <c r="B126" s="5" t="s">
        <v>2396</v>
      </c>
      <c r="C126" s="5" t="s">
        <v>2397</v>
      </c>
      <c r="D126" s="5" t="s">
        <v>2398</v>
      </c>
      <c r="E126" s="5" t="s">
        <v>2399</v>
      </c>
      <c r="F126" s="5">
        <v>1</v>
      </c>
      <c r="G126" s="80">
        <v>0</v>
      </c>
      <c r="H126" s="5"/>
      <c r="I126" s="79" t="s">
        <v>2173</v>
      </c>
      <c r="J126" s="78">
        <v>29</v>
      </c>
      <c r="K126" s="5">
        <v>29</v>
      </c>
      <c r="L126" s="5">
        <v>29</v>
      </c>
      <c r="M126" s="5">
        <v>21.691500000000001</v>
      </c>
      <c r="N126" s="5">
        <v>22.0916</v>
      </c>
      <c r="O126" s="5">
        <v>21.871500000000001</v>
      </c>
      <c r="P126" s="5">
        <v>28.926600000000001</v>
      </c>
      <c r="Q126" s="5">
        <v>29.4574</v>
      </c>
      <c r="R126" s="5">
        <v>29.165500000000002</v>
      </c>
      <c r="S126" s="5"/>
      <c r="T126" s="5"/>
      <c r="U126" s="5"/>
      <c r="V126" s="5" t="s">
        <v>167</v>
      </c>
      <c r="W126" s="5" t="s">
        <v>168</v>
      </c>
      <c r="X126" s="5"/>
      <c r="Y126" s="5">
        <v>1</v>
      </c>
      <c r="Z126" s="5" t="s">
        <v>170</v>
      </c>
      <c r="AA126" s="5" t="s">
        <v>170</v>
      </c>
      <c r="AB126" s="5" t="s">
        <v>167</v>
      </c>
      <c r="AC126" s="5" t="s">
        <v>276</v>
      </c>
      <c r="AD126" s="5"/>
      <c r="AE126" s="5"/>
      <c r="AF126" s="5">
        <v>471</v>
      </c>
      <c r="AG126" s="5" t="s">
        <v>2021</v>
      </c>
      <c r="AH126" s="5" t="s">
        <v>2022</v>
      </c>
      <c r="AI126" s="5" t="s">
        <v>2023</v>
      </c>
      <c r="AJ126" s="5" t="s">
        <v>2024</v>
      </c>
      <c r="AK126" s="5">
        <v>4</v>
      </c>
      <c r="AL126" s="5" t="s">
        <v>2286</v>
      </c>
      <c r="AM126" s="5"/>
      <c r="AN126" s="5"/>
      <c r="AO126" s="5">
        <v>99</v>
      </c>
      <c r="AP126" s="5">
        <v>32</v>
      </c>
      <c r="AQ126" s="5"/>
      <c r="AR126" s="79"/>
      <c r="AS126" s="78">
        <v>550</v>
      </c>
      <c r="AT126" s="81">
        <v>550</v>
      </c>
      <c r="AU126" s="78"/>
      <c r="AV126" s="5"/>
      <c r="AW126" s="5"/>
      <c r="AX126" s="5"/>
      <c r="AY126" s="5"/>
      <c r="AZ126" s="5"/>
      <c r="BA126" s="5"/>
      <c r="BB126" s="5"/>
      <c r="BC126" s="5"/>
      <c r="BD126" s="5"/>
      <c r="BE126" s="5"/>
      <c r="BF126" s="5"/>
      <c r="BG126" s="5"/>
      <c r="BH126" s="5"/>
      <c r="BI126" s="5"/>
      <c r="BJ126" s="5"/>
      <c r="BK126" s="5"/>
      <c r="BL126" s="5"/>
      <c r="BM126" s="79"/>
      <c r="BN126" s="82"/>
      <c r="BO126" s="5"/>
      <c r="BP126" s="5"/>
      <c r="BQ126" s="5">
        <v>6</v>
      </c>
      <c r="BR126" s="5" t="s">
        <v>420</v>
      </c>
      <c r="BS126" s="5" t="s">
        <v>180</v>
      </c>
      <c r="BT126" s="5" t="s">
        <v>2265</v>
      </c>
      <c r="BU126" s="83">
        <v>44448</v>
      </c>
      <c r="BV126" s="5">
        <v>30206</v>
      </c>
      <c r="BW126" s="84"/>
      <c r="BX126" s="5" t="s">
        <v>169</v>
      </c>
      <c r="BY126" s="5" t="s">
        <v>170</v>
      </c>
      <c r="BZ126" s="5"/>
      <c r="CA126" s="5"/>
      <c r="CB126" s="5" t="s">
        <v>170</v>
      </c>
      <c r="CC126" s="5" t="s">
        <v>170</v>
      </c>
      <c r="CD126" s="5"/>
      <c r="CE126" s="5"/>
      <c r="CF126" s="5"/>
      <c r="CG126" s="5"/>
      <c r="CH126" s="5"/>
      <c r="CI126" s="5"/>
      <c r="CJ126" s="5"/>
      <c r="CK126" s="5" t="s">
        <v>183</v>
      </c>
      <c r="CL126" s="5"/>
      <c r="CM126" s="5">
        <v>1</v>
      </c>
      <c r="CN126" s="5" t="s">
        <v>184</v>
      </c>
      <c r="CO126" s="5"/>
      <c r="CP126" s="5">
        <v>800</v>
      </c>
      <c r="CQ126" s="5">
        <v>150</v>
      </c>
      <c r="CR126" s="5">
        <v>171</v>
      </c>
      <c r="CS126" s="5" t="s">
        <v>2028</v>
      </c>
      <c r="CT126" s="5"/>
      <c r="CU126" s="5"/>
      <c r="CV126" s="5" t="s">
        <v>186</v>
      </c>
      <c r="CW126" s="5"/>
      <c r="CX126" s="5" t="s">
        <v>187</v>
      </c>
      <c r="CY126" s="5" t="s">
        <v>169</v>
      </c>
      <c r="CZ126" s="5"/>
      <c r="DA126" s="5"/>
      <c r="DB126" s="5"/>
      <c r="DC126" s="5"/>
      <c r="DD126" s="5">
        <v>2</v>
      </c>
      <c r="DE126" s="5" t="s">
        <v>522</v>
      </c>
      <c r="DF126" s="5" t="s">
        <v>2400</v>
      </c>
      <c r="DG126" s="5" t="s">
        <v>2401</v>
      </c>
      <c r="DH126" s="5"/>
      <c r="DI126" s="5"/>
      <c r="DJ126" s="5"/>
      <c r="DK126" s="5"/>
      <c r="DL126" s="5" t="s">
        <v>170</v>
      </c>
      <c r="DM126" s="5" t="s">
        <v>169</v>
      </c>
      <c r="DN126" s="5"/>
      <c r="DO126" s="5"/>
      <c r="DP126" s="5" t="s">
        <v>170</v>
      </c>
      <c r="DQ126" s="5" t="s">
        <v>207</v>
      </c>
      <c r="DR126" s="5"/>
      <c r="DS126" s="5"/>
      <c r="DT126" s="5"/>
      <c r="DU126" s="5"/>
      <c r="DV126" s="5"/>
      <c r="DW126" s="5"/>
      <c r="DX126" s="5"/>
      <c r="DY126" s="5"/>
      <c r="DZ126" s="5"/>
      <c r="EA126" s="85"/>
      <c r="EB126" s="5">
        <v>10</v>
      </c>
      <c r="EC126" s="5">
        <v>10</v>
      </c>
      <c r="ED126" s="79"/>
      <c r="EE126" s="78" t="s">
        <v>2402</v>
      </c>
      <c r="EF126" s="5">
        <v>10</v>
      </c>
      <c r="EG126" s="5"/>
      <c r="EH126" s="79"/>
      <c r="EI126" s="78"/>
      <c r="EJ126" s="5"/>
      <c r="EK126" s="5"/>
      <c r="EL126" s="79"/>
      <c r="EM126" s="78"/>
      <c r="EN126" s="5"/>
      <c r="EO126" s="5"/>
      <c r="EP126" s="79"/>
      <c r="EQ126" s="78"/>
      <c r="ER126" s="5"/>
      <c r="ES126" s="5"/>
      <c r="ET126" s="79"/>
      <c r="EU126" s="78">
        <v>3750</v>
      </c>
      <c r="EV126" s="79"/>
      <c r="EW126" s="78">
        <v>0</v>
      </c>
      <c r="EX126" s="5">
        <v>0</v>
      </c>
      <c r="EY126" s="79">
        <v>0</v>
      </c>
      <c r="EZ126" s="81"/>
      <c r="FA126" s="78">
        <v>13</v>
      </c>
      <c r="FB126" s="79"/>
      <c r="FC126" s="81"/>
      <c r="FD126" s="78"/>
      <c r="FE126" s="5"/>
      <c r="FF126" s="79"/>
      <c r="FG126" s="86">
        <v>474.8</v>
      </c>
      <c r="FH126" s="80">
        <v>466.2</v>
      </c>
      <c r="FI126" s="79">
        <v>471</v>
      </c>
    </row>
    <row r="127" spans="1:190" s="69" customFormat="1">
      <c r="A127" s="57"/>
      <c r="B127" s="58"/>
      <c r="C127" s="58"/>
      <c r="D127" s="58"/>
      <c r="E127" s="58"/>
      <c r="F127" s="59"/>
      <c r="G127" s="59"/>
      <c r="H127" s="59"/>
      <c r="I127" s="60"/>
      <c r="J127" s="57"/>
      <c r="K127" s="59"/>
      <c r="L127" s="59"/>
      <c r="M127" s="61" t="s">
        <v>2403</v>
      </c>
      <c r="N127" s="59"/>
      <c r="O127" s="59"/>
      <c r="P127" s="59"/>
      <c r="Q127" s="59"/>
      <c r="R127" s="59"/>
      <c r="S127" s="59"/>
      <c r="T127" s="59"/>
      <c r="U127" s="59"/>
      <c r="V127" s="59"/>
      <c r="W127" s="59"/>
      <c r="X127" s="59"/>
      <c r="Y127" s="59"/>
      <c r="Z127" s="59"/>
      <c r="AA127" s="59"/>
      <c r="AB127" s="59"/>
      <c r="AC127" s="59"/>
      <c r="AD127" s="61" t="str">
        <f>$M127</f>
        <v>2022 Lucid Air Dream P AWD w/21" wheels</v>
      </c>
      <c r="AE127" s="59"/>
      <c r="AF127" s="59"/>
      <c r="AG127" s="59"/>
      <c r="AH127" s="59"/>
      <c r="AI127" s="59"/>
      <c r="AJ127" s="59"/>
      <c r="AK127" s="59"/>
      <c r="AL127" s="59"/>
      <c r="AM127" s="59"/>
      <c r="AN127" s="59"/>
      <c r="AO127" s="59"/>
      <c r="AP127" s="59"/>
      <c r="AQ127" s="59"/>
      <c r="AR127" s="62"/>
      <c r="AS127" s="57"/>
      <c r="AT127" s="63" t="str">
        <f>$M127</f>
        <v>2022 Lucid Air Dream P AWD w/21" wheels</v>
      </c>
      <c r="AU127" s="57"/>
      <c r="AV127" s="59"/>
      <c r="AW127" s="59"/>
      <c r="AX127" s="59"/>
      <c r="AY127" s="59"/>
      <c r="AZ127" s="59"/>
      <c r="BA127" s="59"/>
      <c r="BB127" s="59"/>
      <c r="BC127" s="59"/>
      <c r="BD127" s="59"/>
      <c r="BE127" s="59"/>
      <c r="BF127" s="59"/>
      <c r="BG127" s="59"/>
      <c r="BH127" s="59"/>
      <c r="BI127" s="61" t="str">
        <f>$M127</f>
        <v>2022 Lucid Air Dream P AWD w/21" wheels</v>
      </c>
      <c r="BJ127" s="59"/>
      <c r="BK127" s="59"/>
      <c r="BL127" s="59"/>
      <c r="BM127" s="62"/>
      <c r="BN127" s="57"/>
      <c r="BO127" s="59"/>
      <c r="BP127" s="59"/>
      <c r="BQ127" s="59"/>
      <c r="BR127" s="59"/>
      <c r="BS127" s="59"/>
      <c r="BT127" s="64"/>
      <c r="BU127" s="1"/>
      <c r="BV127" s="59"/>
      <c r="BW127" s="65" t="s">
        <v>1986</v>
      </c>
      <c r="BX127" s="59"/>
      <c r="BY127" s="61" t="str">
        <f>$M127</f>
        <v>2022 Lucid Air Dream P AWD w/21" wheels</v>
      </c>
      <c r="BZ127" s="59"/>
      <c r="CA127" s="59"/>
      <c r="CB127" s="59"/>
      <c r="CC127" s="59"/>
      <c r="CD127" s="59"/>
      <c r="CE127" s="66" t="s">
        <v>1986</v>
      </c>
      <c r="CF127" s="59"/>
      <c r="CG127" s="59"/>
      <c r="CH127" s="59"/>
      <c r="CI127" s="59"/>
      <c r="CJ127" s="59"/>
      <c r="CK127" s="59"/>
      <c r="CL127" s="59"/>
      <c r="CM127" s="59"/>
      <c r="CN127" s="59"/>
      <c r="CO127" s="61" t="str">
        <f>$M127</f>
        <v>2022 Lucid Air Dream P AWD w/21" wheels</v>
      </c>
      <c r="CP127" s="59"/>
      <c r="CQ127" s="59"/>
      <c r="CR127" s="59"/>
      <c r="CS127" s="59"/>
      <c r="CT127" s="59"/>
      <c r="CU127" s="59"/>
      <c r="CV127" s="59"/>
      <c r="CW127" s="59"/>
      <c r="CX127" s="59"/>
      <c r="CY127" s="59"/>
      <c r="CZ127" s="59"/>
      <c r="DA127" s="59"/>
      <c r="DB127" s="59"/>
      <c r="DC127" s="59"/>
      <c r="DD127" s="59"/>
      <c r="DE127" s="59"/>
      <c r="DF127" s="61" t="str">
        <f>$M127</f>
        <v>2022 Lucid Air Dream P AWD w/21" wheels</v>
      </c>
      <c r="DG127" s="59"/>
      <c r="DH127" s="59"/>
      <c r="DI127" s="59"/>
      <c r="DJ127" s="59"/>
      <c r="DK127" s="59"/>
      <c r="DL127" s="59"/>
      <c r="DM127" s="59"/>
      <c r="DN127" s="59"/>
      <c r="DO127" s="59"/>
      <c r="DP127" s="59"/>
      <c r="DQ127" s="59"/>
      <c r="DR127" s="61"/>
      <c r="DS127" s="61"/>
      <c r="DT127" s="61"/>
      <c r="DU127" s="61"/>
      <c r="DV127" s="61"/>
      <c r="DW127" s="61" t="str">
        <f>$M127</f>
        <v>2022 Lucid Air Dream P AWD w/21" wheels</v>
      </c>
      <c r="DX127" s="61"/>
      <c r="DY127" s="61"/>
      <c r="DZ127" s="61"/>
      <c r="EA127" s="67"/>
      <c r="EB127" s="61"/>
      <c r="EC127" s="61"/>
      <c r="ED127" s="60"/>
      <c r="EE127" s="68"/>
      <c r="EF127" s="61"/>
      <c r="EG127" s="61"/>
      <c r="EH127" s="60"/>
      <c r="EI127" s="68"/>
      <c r="EK127" s="66" t="s">
        <v>1986</v>
      </c>
      <c r="EL127" s="60" t="str">
        <f>$M127</f>
        <v>2022 Lucid Air Dream P AWD w/21" wheels</v>
      </c>
      <c r="EM127" s="70"/>
      <c r="EN127" s="71"/>
      <c r="EO127" s="71"/>
      <c r="EP127" s="72"/>
      <c r="EQ127" s="73"/>
      <c r="ET127" s="74"/>
      <c r="EU127" s="73"/>
      <c r="EV127" s="74"/>
      <c r="EW127" s="73"/>
      <c r="EY127" s="74"/>
      <c r="EZ127" s="75"/>
      <c r="FA127" s="68" t="str">
        <f>$M127</f>
        <v>2022 Lucid Air Dream P AWD w/21" wheels</v>
      </c>
      <c r="FB127" s="74"/>
      <c r="FC127" s="75"/>
      <c r="FD127" s="68"/>
      <c r="FE127" s="61"/>
      <c r="FF127" s="60"/>
      <c r="FG127" s="76"/>
      <c r="FH127" s="77"/>
      <c r="FI127" s="74"/>
      <c r="FJ127" s="61"/>
      <c r="FK127" s="61"/>
      <c r="FL127" s="61"/>
      <c r="FM127" s="61"/>
      <c r="FN127" s="61"/>
      <c r="FO127" s="61"/>
      <c r="FP127" s="61"/>
      <c r="FQ127" s="61"/>
      <c r="FR127" s="61"/>
      <c r="FS127" s="61"/>
      <c r="FT127" s="61"/>
      <c r="FU127" s="61"/>
      <c r="FV127" s="61"/>
      <c r="FW127" s="61"/>
      <c r="FX127" s="61"/>
      <c r="FY127" s="61"/>
      <c r="FZ127" s="61"/>
      <c r="GA127" s="61"/>
      <c r="GB127" s="61"/>
      <c r="GD127" s="61"/>
      <c r="GE127" s="61"/>
      <c r="GF127" s="61"/>
      <c r="GG127" s="61"/>
      <c r="GH127" s="61"/>
    </row>
    <row r="128" spans="1:190" s="69" customFormat="1">
      <c r="A128" s="78">
        <v>2022</v>
      </c>
      <c r="B128" s="5" t="s">
        <v>2396</v>
      </c>
      <c r="C128" s="5" t="s">
        <v>2397</v>
      </c>
      <c r="D128" s="5" t="s">
        <v>2404</v>
      </c>
      <c r="E128" s="5" t="s">
        <v>2399</v>
      </c>
      <c r="F128" s="5">
        <v>2</v>
      </c>
      <c r="G128" s="80">
        <v>0</v>
      </c>
      <c r="H128" s="5"/>
      <c r="I128" s="79" t="s">
        <v>2173</v>
      </c>
      <c r="J128" s="78">
        <v>110</v>
      </c>
      <c r="K128" s="5">
        <v>111</v>
      </c>
      <c r="L128" s="5">
        <v>111</v>
      </c>
      <c r="M128" s="5">
        <v>146.86269999999999</v>
      </c>
      <c r="N128" s="5">
        <v>148.34950000000001</v>
      </c>
      <c r="O128" s="5">
        <v>147.52670000000001</v>
      </c>
      <c r="P128" s="5">
        <v>110.1456</v>
      </c>
      <c r="Q128" s="5">
        <v>111.1953</v>
      </c>
      <c r="R128" s="5">
        <v>110.6155</v>
      </c>
      <c r="S128" s="5"/>
      <c r="T128" s="5"/>
      <c r="U128" s="5"/>
      <c r="V128" s="5" t="s">
        <v>167</v>
      </c>
      <c r="W128" s="5" t="s">
        <v>168</v>
      </c>
      <c r="X128" s="5"/>
      <c r="Y128" s="5">
        <v>1</v>
      </c>
      <c r="Z128" s="5" t="s">
        <v>170</v>
      </c>
      <c r="AA128" s="5" t="s">
        <v>170</v>
      </c>
      <c r="AB128" s="5" t="s">
        <v>167</v>
      </c>
      <c r="AC128" s="5" t="s">
        <v>276</v>
      </c>
      <c r="AD128" s="5"/>
      <c r="AE128" s="5"/>
      <c r="AF128" s="5">
        <v>451</v>
      </c>
      <c r="AG128" s="5" t="s">
        <v>2021</v>
      </c>
      <c r="AH128" s="5" t="s">
        <v>2022</v>
      </c>
      <c r="AI128" s="5" t="s">
        <v>175</v>
      </c>
      <c r="AJ128" s="5" t="s">
        <v>176</v>
      </c>
      <c r="AK128" s="5">
        <v>4</v>
      </c>
      <c r="AL128" s="5" t="s">
        <v>2286</v>
      </c>
      <c r="AM128" s="5"/>
      <c r="AN128" s="5"/>
      <c r="AO128" s="5">
        <v>99</v>
      </c>
      <c r="AP128" s="5">
        <v>32</v>
      </c>
      <c r="AQ128" s="5"/>
      <c r="AR128" s="79"/>
      <c r="AS128" s="78">
        <v>600</v>
      </c>
      <c r="AT128" s="81">
        <v>600</v>
      </c>
      <c r="AU128" s="78"/>
      <c r="AV128" s="5"/>
      <c r="AW128" s="5"/>
      <c r="AX128" s="5"/>
      <c r="AY128" s="5"/>
      <c r="AZ128" s="5"/>
      <c r="BA128" s="5"/>
      <c r="BB128" s="5"/>
      <c r="BC128" s="5"/>
      <c r="BD128" s="5"/>
      <c r="BE128" s="5"/>
      <c r="BF128" s="5"/>
      <c r="BG128" s="5"/>
      <c r="BH128" s="5"/>
      <c r="BI128" s="5"/>
      <c r="BJ128" s="5"/>
      <c r="BK128" s="5"/>
      <c r="BL128" s="5"/>
      <c r="BM128" s="79"/>
      <c r="BN128" s="82"/>
      <c r="BO128" s="5"/>
      <c r="BP128" s="5"/>
      <c r="BQ128" s="5">
        <v>6</v>
      </c>
      <c r="BR128" s="5" t="s">
        <v>420</v>
      </c>
      <c r="BS128" s="5" t="s">
        <v>180</v>
      </c>
      <c r="BT128" s="5" t="s">
        <v>2265</v>
      </c>
      <c r="BU128" s="83">
        <v>44448</v>
      </c>
      <c r="BV128" s="5">
        <v>30208</v>
      </c>
      <c r="BW128" s="84"/>
      <c r="BX128" s="5" t="s">
        <v>169</v>
      </c>
      <c r="BY128" s="5" t="s">
        <v>170</v>
      </c>
      <c r="BZ128" s="5"/>
      <c r="CA128" s="5"/>
      <c r="CB128" s="5" t="s">
        <v>170</v>
      </c>
      <c r="CC128" s="5" t="s">
        <v>170</v>
      </c>
      <c r="CD128" s="5"/>
      <c r="CE128" s="5"/>
      <c r="CF128" s="5"/>
      <c r="CG128" s="5"/>
      <c r="CH128" s="5"/>
      <c r="CI128" s="5"/>
      <c r="CJ128" s="5"/>
      <c r="CK128" s="5" t="s">
        <v>183</v>
      </c>
      <c r="CL128" s="5"/>
      <c r="CM128" s="5">
        <v>1</v>
      </c>
      <c r="CN128" s="5" t="s">
        <v>184</v>
      </c>
      <c r="CO128" s="5"/>
      <c r="CP128" s="5">
        <v>800</v>
      </c>
      <c r="CQ128" s="5">
        <v>150</v>
      </c>
      <c r="CR128" s="5">
        <v>171</v>
      </c>
      <c r="CS128" s="5" t="s">
        <v>2028</v>
      </c>
      <c r="CT128" s="5"/>
      <c r="CU128" s="5"/>
      <c r="CV128" s="5" t="s">
        <v>186</v>
      </c>
      <c r="CW128" s="5"/>
      <c r="CX128" s="5" t="s">
        <v>187</v>
      </c>
      <c r="CY128" s="5" t="s">
        <v>169</v>
      </c>
      <c r="CZ128" s="5"/>
      <c r="DA128" s="5"/>
      <c r="DB128" s="5"/>
      <c r="DC128" s="5"/>
      <c r="DD128" s="5">
        <v>2</v>
      </c>
      <c r="DE128" s="5" t="s">
        <v>522</v>
      </c>
      <c r="DF128" s="5" t="s">
        <v>2400</v>
      </c>
      <c r="DG128" s="5" t="s">
        <v>2401</v>
      </c>
      <c r="DH128" s="5"/>
      <c r="DI128" s="5"/>
      <c r="DJ128" s="5"/>
      <c r="DK128" s="5"/>
      <c r="DL128" s="5" t="s">
        <v>170</v>
      </c>
      <c r="DM128" s="5" t="s">
        <v>169</v>
      </c>
      <c r="DN128" s="5"/>
      <c r="DO128" s="5"/>
      <c r="DP128" s="5" t="s">
        <v>170</v>
      </c>
      <c r="DQ128" s="5" t="s">
        <v>207</v>
      </c>
      <c r="DR128" s="5"/>
      <c r="DS128" s="5"/>
      <c r="DT128" s="5"/>
      <c r="DU128" s="5"/>
      <c r="DV128" s="5"/>
      <c r="DW128" s="5"/>
      <c r="DX128" s="5"/>
      <c r="DY128" s="5"/>
      <c r="DZ128" s="5"/>
      <c r="EA128" s="85"/>
      <c r="EB128" s="5">
        <v>10</v>
      </c>
      <c r="EC128" s="5">
        <v>10</v>
      </c>
      <c r="ED128" s="79"/>
      <c r="EE128" s="78" t="s">
        <v>2402</v>
      </c>
      <c r="EF128" s="5">
        <v>10</v>
      </c>
      <c r="EG128" s="5"/>
      <c r="EH128" s="79"/>
      <c r="EI128" s="78"/>
      <c r="EJ128" s="5"/>
      <c r="EK128" s="5"/>
      <c r="EL128" s="79"/>
      <c r="EM128" s="78"/>
      <c r="EN128" s="5"/>
      <c r="EO128" s="5"/>
      <c r="EP128" s="79"/>
      <c r="EQ128" s="78"/>
      <c r="ER128" s="5"/>
      <c r="ES128" s="5"/>
      <c r="ET128" s="79"/>
      <c r="EU128" s="78">
        <v>3500</v>
      </c>
      <c r="EV128" s="79"/>
      <c r="EW128" s="78">
        <v>0</v>
      </c>
      <c r="EX128" s="5">
        <v>0</v>
      </c>
      <c r="EY128" s="79">
        <v>0</v>
      </c>
      <c r="EZ128" s="81"/>
      <c r="FA128" s="78">
        <v>13</v>
      </c>
      <c r="FB128" s="79"/>
      <c r="FC128" s="81"/>
      <c r="FD128" s="78"/>
      <c r="FE128" s="5"/>
      <c r="FF128" s="79"/>
      <c r="FG128" s="86">
        <v>448.6</v>
      </c>
      <c r="FH128" s="80">
        <v>453.2</v>
      </c>
      <c r="FI128" s="87">
        <v>451</v>
      </c>
    </row>
    <row r="129" spans="1:190" s="69" customFormat="1" ht="15" thickBot="1">
      <c r="A129" s="78">
        <v>2022</v>
      </c>
      <c r="B129" s="5" t="s">
        <v>2396</v>
      </c>
      <c r="C129" s="5" t="s">
        <v>2397</v>
      </c>
      <c r="D129" s="5" t="s">
        <v>2404</v>
      </c>
      <c r="E129" s="5" t="s">
        <v>2399</v>
      </c>
      <c r="F129" s="5">
        <v>2</v>
      </c>
      <c r="G129" s="80">
        <v>0</v>
      </c>
      <c r="H129" s="5"/>
      <c r="I129" s="79" t="s">
        <v>2173</v>
      </c>
      <c r="J129" s="78">
        <v>31</v>
      </c>
      <c r="K129" s="5">
        <v>30</v>
      </c>
      <c r="L129" s="5">
        <v>30</v>
      </c>
      <c r="M129" s="5">
        <v>22.95</v>
      </c>
      <c r="N129" s="5">
        <v>22.72</v>
      </c>
      <c r="O129" s="5">
        <v>22.846499999999999</v>
      </c>
      <c r="P129" s="5">
        <v>30.6004</v>
      </c>
      <c r="Q129" s="5">
        <v>30.311499999999999</v>
      </c>
      <c r="R129" s="5">
        <v>30.470400000000001</v>
      </c>
      <c r="S129" s="5"/>
      <c r="T129" s="5"/>
      <c r="U129" s="5"/>
      <c r="V129" s="5" t="s">
        <v>167</v>
      </c>
      <c r="W129" s="5" t="s">
        <v>168</v>
      </c>
      <c r="X129" s="5"/>
      <c r="Y129" s="5">
        <v>1</v>
      </c>
      <c r="Z129" s="5" t="s">
        <v>170</v>
      </c>
      <c r="AA129" s="5" t="s">
        <v>170</v>
      </c>
      <c r="AB129" s="5" t="s">
        <v>167</v>
      </c>
      <c r="AC129" s="5" t="s">
        <v>276</v>
      </c>
      <c r="AD129" s="5"/>
      <c r="AE129" s="5"/>
      <c r="AF129" s="5">
        <v>451</v>
      </c>
      <c r="AG129" s="5" t="s">
        <v>2021</v>
      </c>
      <c r="AH129" s="5" t="s">
        <v>2022</v>
      </c>
      <c r="AI129" s="5" t="s">
        <v>2023</v>
      </c>
      <c r="AJ129" s="5" t="s">
        <v>2024</v>
      </c>
      <c r="AK129" s="5">
        <v>4</v>
      </c>
      <c r="AL129" s="5" t="s">
        <v>2286</v>
      </c>
      <c r="AM129" s="5"/>
      <c r="AN129" s="5"/>
      <c r="AO129" s="5">
        <v>99</v>
      </c>
      <c r="AP129" s="5">
        <v>32</v>
      </c>
      <c r="AQ129" s="5"/>
      <c r="AR129" s="79"/>
      <c r="AS129" s="78">
        <v>600</v>
      </c>
      <c r="AT129" s="81">
        <v>600</v>
      </c>
      <c r="AU129" s="78"/>
      <c r="AV129" s="5"/>
      <c r="AW129" s="5"/>
      <c r="AX129" s="5"/>
      <c r="AY129" s="5"/>
      <c r="AZ129" s="5"/>
      <c r="BA129" s="5"/>
      <c r="BB129" s="5"/>
      <c r="BC129" s="5"/>
      <c r="BD129" s="5"/>
      <c r="BE129" s="5"/>
      <c r="BF129" s="5"/>
      <c r="BG129" s="5"/>
      <c r="BH129" s="5"/>
      <c r="BI129" s="5"/>
      <c r="BJ129" s="5"/>
      <c r="BK129" s="5"/>
      <c r="BL129" s="5"/>
      <c r="BM129" s="79"/>
      <c r="BN129" s="82"/>
      <c r="BO129" s="5"/>
      <c r="BP129" s="5"/>
      <c r="BQ129" s="5">
        <v>6</v>
      </c>
      <c r="BR129" s="5" t="s">
        <v>420</v>
      </c>
      <c r="BS129" s="5" t="s">
        <v>180</v>
      </c>
      <c r="BT129" s="5" t="s">
        <v>2265</v>
      </c>
      <c r="BU129" s="83">
        <v>44448</v>
      </c>
      <c r="BV129" s="5">
        <v>30208</v>
      </c>
      <c r="BW129" s="84"/>
      <c r="BX129" s="5" t="s">
        <v>169</v>
      </c>
      <c r="BY129" s="5" t="s">
        <v>170</v>
      </c>
      <c r="BZ129" s="5"/>
      <c r="CA129" s="5"/>
      <c r="CB129" s="5" t="s">
        <v>170</v>
      </c>
      <c r="CC129" s="5" t="s">
        <v>170</v>
      </c>
      <c r="CD129" s="5"/>
      <c r="CE129" s="5"/>
      <c r="CF129" s="5"/>
      <c r="CG129" s="5"/>
      <c r="CH129" s="5"/>
      <c r="CI129" s="5"/>
      <c r="CJ129" s="5"/>
      <c r="CK129" s="5" t="s">
        <v>183</v>
      </c>
      <c r="CL129" s="5"/>
      <c r="CM129" s="5">
        <v>1</v>
      </c>
      <c r="CN129" s="5" t="s">
        <v>184</v>
      </c>
      <c r="CO129" s="5"/>
      <c r="CP129" s="5">
        <v>800</v>
      </c>
      <c r="CQ129" s="5">
        <v>150</v>
      </c>
      <c r="CR129" s="5">
        <v>171</v>
      </c>
      <c r="CS129" s="5" t="s">
        <v>2028</v>
      </c>
      <c r="CT129" s="5"/>
      <c r="CU129" s="5"/>
      <c r="CV129" s="5" t="s">
        <v>186</v>
      </c>
      <c r="CW129" s="5"/>
      <c r="CX129" s="5" t="s">
        <v>187</v>
      </c>
      <c r="CY129" s="5" t="s">
        <v>169</v>
      </c>
      <c r="CZ129" s="5"/>
      <c r="DA129" s="5"/>
      <c r="DB129" s="5"/>
      <c r="DC129" s="5"/>
      <c r="DD129" s="5">
        <v>2</v>
      </c>
      <c r="DE129" s="5" t="s">
        <v>522</v>
      </c>
      <c r="DF129" s="5" t="s">
        <v>2400</v>
      </c>
      <c r="DG129" s="5" t="s">
        <v>2401</v>
      </c>
      <c r="DH129" s="5"/>
      <c r="DI129" s="5"/>
      <c r="DJ129" s="5"/>
      <c r="DK129" s="5"/>
      <c r="DL129" s="5" t="s">
        <v>170</v>
      </c>
      <c r="DM129" s="5" t="s">
        <v>169</v>
      </c>
      <c r="DN129" s="5"/>
      <c r="DO129" s="5"/>
      <c r="DP129" s="5" t="s">
        <v>170</v>
      </c>
      <c r="DQ129" s="5" t="s">
        <v>207</v>
      </c>
      <c r="DR129" s="5"/>
      <c r="DS129" s="5"/>
      <c r="DT129" s="5"/>
      <c r="DU129" s="5"/>
      <c r="DV129" s="5"/>
      <c r="DW129" s="5"/>
      <c r="DX129" s="5"/>
      <c r="DY129" s="5"/>
      <c r="DZ129" s="5"/>
      <c r="EA129" s="85"/>
      <c r="EB129" s="5">
        <v>10</v>
      </c>
      <c r="EC129" s="5">
        <v>10</v>
      </c>
      <c r="ED129" s="79"/>
      <c r="EE129" s="78" t="s">
        <v>2402</v>
      </c>
      <c r="EF129" s="5">
        <v>10</v>
      </c>
      <c r="EG129" s="5"/>
      <c r="EH129" s="79"/>
      <c r="EI129" s="78"/>
      <c r="EJ129" s="5"/>
      <c r="EK129" s="5"/>
      <c r="EL129" s="79"/>
      <c r="EM129" s="78"/>
      <c r="EN129" s="5"/>
      <c r="EO129" s="5"/>
      <c r="EP129" s="79"/>
      <c r="EQ129" s="78"/>
      <c r="ER129" s="5"/>
      <c r="ES129" s="5"/>
      <c r="ET129" s="79"/>
      <c r="EU129" s="78">
        <v>3500</v>
      </c>
      <c r="EV129" s="79"/>
      <c r="EW129" s="78">
        <v>0</v>
      </c>
      <c r="EX129" s="5">
        <v>0</v>
      </c>
      <c r="EY129" s="79">
        <v>0</v>
      </c>
      <c r="EZ129" s="81"/>
      <c r="FA129" s="78">
        <v>13</v>
      </c>
      <c r="FB129" s="79"/>
      <c r="FC129" s="81"/>
      <c r="FD129" s="78"/>
      <c r="FE129" s="5"/>
      <c r="FF129" s="79"/>
      <c r="FG129" s="86">
        <v>448.6</v>
      </c>
      <c r="FH129" s="80">
        <v>453.2</v>
      </c>
      <c r="FI129" s="79">
        <v>451</v>
      </c>
    </row>
    <row r="130" spans="1:190" s="69" customFormat="1">
      <c r="A130" s="57"/>
      <c r="B130" s="58"/>
      <c r="C130" s="58"/>
      <c r="D130" s="58"/>
      <c r="E130" s="58"/>
      <c r="F130" s="59"/>
      <c r="G130" s="59"/>
      <c r="H130" s="59"/>
      <c r="I130" s="60"/>
      <c r="J130" s="57"/>
      <c r="K130" s="59"/>
      <c r="L130" s="59"/>
      <c r="M130" s="61" t="s">
        <v>2405</v>
      </c>
      <c r="N130" s="59"/>
      <c r="O130" s="59"/>
      <c r="P130" s="59"/>
      <c r="Q130" s="59"/>
      <c r="R130" s="59"/>
      <c r="S130" s="59"/>
      <c r="T130" s="59"/>
      <c r="U130" s="59"/>
      <c r="V130" s="59"/>
      <c r="W130" s="59"/>
      <c r="X130" s="59"/>
      <c r="Y130" s="59"/>
      <c r="Z130" s="59"/>
      <c r="AA130" s="59"/>
      <c r="AB130" s="59"/>
      <c r="AC130" s="59"/>
      <c r="AD130" s="61" t="str">
        <f>$M130</f>
        <v>2022 Lucid Air Dream R AWD w/19" wheels</v>
      </c>
      <c r="AE130" s="59"/>
      <c r="AF130" s="59"/>
      <c r="AG130" s="59"/>
      <c r="AH130" s="59"/>
      <c r="AI130" s="59"/>
      <c r="AJ130" s="59"/>
      <c r="AK130" s="59"/>
      <c r="AL130" s="59"/>
      <c r="AM130" s="59"/>
      <c r="AN130" s="59"/>
      <c r="AO130" s="59"/>
      <c r="AP130" s="59"/>
      <c r="AQ130" s="59"/>
      <c r="AR130" s="62"/>
      <c r="AS130" s="57"/>
      <c r="AT130" s="63" t="str">
        <f>$M130</f>
        <v>2022 Lucid Air Dream R AWD w/19" wheels</v>
      </c>
      <c r="AU130" s="57"/>
      <c r="AV130" s="59"/>
      <c r="AW130" s="59"/>
      <c r="AX130" s="59"/>
      <c r="AY130" s="59"/>
      <c r="AZ130" s="59"/>
      <c r="BA130" s="59"/>
      <c r="BB130" s="59"/>
      <c r="BC130" s="59"/>
      <c r="BD130" s="59"/>
      <c r="BE130" s="59"/>
      <c r="BF130" s="59"/>
      <c r="BG130" s="59"/>
      <c r="BH130" s="59"/>
      <c r="BI130" s="61" t="str">
        <f>$M130</f>
        <v>2022 Lucid Air Dream R AWD w/19" wheels</v>
      </c>
      <c r="BJ130" s="59"/>
      <c r="BK130" s="59"/>
      <c r="BL130" s="59"/>
      <c r="BM130" s="62"/>
      <c r="BN130" s="57"/>
      <c r="BO130" s="59"/>
      <c r="BP130" s="59"/>
      <c r="BQ130" s="59"/>
      <c r="BR130" s="59"/>
      <c r="BS130" s="59"/>
      <c r="BT130" s="64"/>
      <c r="BU130" s="1"/>
      <c r="BV130" s="59"/>
      <c r="BW130" s="65" t="s">
        <v>1986</v>
      </c>
      <c r="BX130" s="59"/>
      <c r="BY130" s="61" t="str">
        <f>$M130</f>
        <v>2022 Lucid Air Dream R AWD w/19" wheels</v>
      </c>
      <c r="BZ130" s="59"/>
      <c r="CA130" s="59"/>
      <c r="CB130" s="59"/>
      <c r="CC130" s="59"/>
      <c r="CD130" s="59"/>
      <c r="CE130" s="66" t="s">
        <v>1986</v>
      </c>
      <c r="CF130" s="59"/>
      <c r="CG130" s="59"/>
      <c r="CH130" s="59"/>
      <c r="CI130" s="59"/>
      <c r="CJ130" s="59"/>
      <c r="CK130" s="59"/>
      <c r="CL130" s="59"/>
      <c r="CM130" s="59"/>
      <c r="CN130" s="59"/>
      <c r="CO130" s="61" t="str">
        <f>$M130</f>
        <v>2022 Lucid Air Dream R AWD w/19" wheels</v>
      </c>
      <c r="CP130" s="59"/>
      <c r="CQ130" s="59"/>
      <c r="CR130" s="59"/>
      <c r="CS130" s="59"/>
      <c r="CT130" s="59"/>
      <c r="CU130" s="59"/>
      <c r="CV130" s="59"/>
      <c r="CW130" s="59"/>
      <c r="CX130" s="59"/>
      <c r="CY130" s="59"/>
      <c r="CZ130" s="59"/>
      <c r="DA130" s="59"/>
      <c r="DB130" s="59"/>
      <c r="DC130" s="59"/>
      <c r="DD130" s="59"/>
      <c r="DE130" s="59"/>
      <c r="DF130" s="61" t="str">
        <f>$M130</f>
        <v>2022 Lucid Air Dream R AWD w/19" wheels</v>
      </c>
      <c r="DG130" s="59"/>
      <c r="DH130" s="59"/>
      <c r="DI130" s="59"/>
      <c r="DJ130" s="59"/>
      <c r="DK130" s="59"/>
      <c r="DL130" s="59"/>
      <c r="DM130" s="59"/>
      <c r="DN130" s="59"/>
      <c r="DO130" s="59"/>
      <c r="DP130" s="59"/>
      <c r="DQ130" s="59"/>
      <c r="DR130" s="61"/>
      <c r="DS130" s="61"/>
      <c r="DT130" s="61"/>
      <c r="DU130" s="61"/>
      <c r="DV130" s="61"/>
      <c r="DW130" s="61" t="str">
        <f>$M130</f>
        <v>2022 Lucid Air Dream R AWD w/19" wheels</v>
      </c>
      <c r="DX130" s="61"/>
      <c r="DY130" s="61"/>
      <c r="DZ130" s="61"/>
      <c r="EA130" s="67"/>
      <c r="EB130" s="61"/>
      <c r="EC130" s="61"/>
      <c r="ED130" s="60"/>
      <c r="EE130" s="68"/>
      <c r="EF130" s="61"/>
      <c r="EG130" s="61"/>
      <c r="EH130" s="60"/>
      <c r="EI130" s="68"/>
      <c r="EK130" s="66" t="s">
        <v>1986</v>
      </c>
      <c r="EL130" s="60" t="str">
        <f>$M130</f>
        <v>2022 Lucid Air Dream R AWD w/19" wheels</v>
      </c>
      <c r="EM130" s="70"/>
      <c r="EN130" s="71"/>
      <c r="EO130" s="71"/>
      <c r="EP130" s="72"/>
      <c r="EQ130" s="73"/>
      <c r="ET130" s="74"/>
      <c r="EU130" s="73"/>
      <c r="EV130" s="74"/>
      <c r="EW130" s="73"/>
      <c r="EY130" s="74"/>
      <c r="EZ130" s="75"/>
      <c r="FA130" s="68" t="str">
        <f>$M130</f>
        <v>2022 Lucid Air Dream R AWD w/19" wheels</v>
      </c>
      <c r="FB130" s="74"/>
      <c r="FC130" s="75"/>
      <c r="FD130" s="68"/>
      <c r="FE130" s="61"/>
      <c r="FF130" s="60"/>
      <c r="FG130" s="76"/>
      <c r="FH130" s="77"/>
      <c r="FI130" s="74"/>
      <c r="FJ130" s="61"/>
      <c r="FK130" s="61"/>
      <c r="FL130" s="61"/>
      <c r="FM130" s="61"/>
      <c r="FN130" s="61"/>
      <c r="FO130" s="61"/>
      <c r="FP130" s="61"/>
      <c r="FQ130" s="61"/>
      <c r="FR130" s="61"/>
      <c r="FS130" s="61"/>
      <c r="FT130" s="61"/>
      <c r="FU130" s="61"/>
      <c r="FV130" s="61"/>
      <c r="FW130" s="61"/>
      <c r="FX130" s="61"/>
      <c r="FY130" s="61"/>
      <c r="FZ130" s="61"/>
      <c r="GA130" s="61"/>
      <c r="GB130" s="61"/>
      <c r="GD130" s="61"/>
      <c r="GE130" s="61"/>
      <c r="GF130" s="61"/>
      <c r="GG130" s="61"/>
      <c r="GH130" s="61"/>
    </row>
    <row r="131" spans="1:190" s="69" customFormat="1">
      <c r="A131" s="78">
        <v>2022</v>
      </c>
      <c r="B131" s="5" t="s">
        <v>2396</v>
      </c>
      <c r="C131" s="5" t="s">
        <v>2397</v>
      </c>
      <c r="D131" s="5" t="s">
        <v>2406</v>
      </c>
      <c r="E131" s="5" t="s">
        <v>2399</v>
      </c>
      <c r="F131" s="5">
        <v>3</v>
      </c>
      <c r="G131" s="80">
        <v>0</v>
      </c>
      <c r="H131" s="5"/>
      <c r="I131" s="79" t="s">
        <v>2173</v>
      </c>
      <c r="J131" s="78">
        <v>126</v>
      </c>
      <c r="K131" s="5">
        <v>125</v>
      </c>
      <c r="L131" s="5">
        <v>125</v>
      </c>
      <c r="M131" s="5">
        <v>167.38</v>
      </c>
      <c r="N131" s="5">
        <v>167.14</v>
      </c>
      <c r="O131" s="5">
        <v>167.3099</v>
      </c>
      <c r="P131" s="5">
        <v>125.51649999999999</v>
      </c>
      <c r="Q131" s="5">
        <v>125.36660000000001</v>
      </c>
      <c r="R131" s="5">
        <v>125.449</v>
      </c>
      <c r="S131" s="5"/>
      <c r="T131" s="5"/>
      <c r="U131" s="5"/>
      <c r="V131" s="5" t="s">
        <v>167</v>
      </c>
      <c r="W131" s="5" t="s">
        <v>168</v>
      </c>
      <c r="X131" s="5"/>
      <c r="Y131" s="5">
        <v>1</v>
      </c>
      <c r="Z131" s="5" t="s">
        <v>170</v>
      </c>
      <c r="AA131" s="5" t="s">
        <v>170</v>
      </c>
      <c r="AB131" s="5" t="s">
        <v>167</v>
      </c>
      <c r="AC131" s="5" t="s">
        <v>276</v>
      </c>
      <c r="AD131" s="5"/>
      <c r="AE131" s="5"/>
      <c r="AF131" s="5">
        <v>520</v>
      </c>
      <c r="AG131" s="5" t="s">
        <v>2021</v>
      </c>
      <c r="AH131" s="5" t="s">
        <v>2022</v>
      </c>
      <c r="AI131" s="5" t="s">
        <v>175</v>
      </c>
      <c r="AJ131" s="5" t="s">
        <v>176</v>
      </c>
      <c r="AK131" s="5">
        <v>4</v>
      </c>
      <c r="AL131" s="5" t="s">
        <v>2286</v>
      </c>
      <c r="AM131" s="5"/>
      <c r="AN131" s="5"/>
      <c r="AO131" s="5">
        <v>99</v>
      </c>
      <c r="AP131" s="5">
        <v>32</v>
      </c>
      <c r="AQ131" s="5"/>
      <c r="AR131" s="79"/>
      <c r="AS131" s="78">
        <v>500</v>
      </c>
      <c r="AT131" s="81">
        <v>500</v>
      </c>
      <c r="AU131" s="78"/>
      <c r="AV131" s="5"/>
      <c r="AW131" s="5"/>
      <c r="AX131" s="5"/>
      <c r="AY131" s="5"/>
      <c r="AZ131" s="5"/>
      <c r="BA131" s="5"/>
      <c r="BB131" s="5"/>
      <c r="BC131" s="5"/>
      <c r="BD131" s="5"/>
      <c r="BE131" s="5"/>
      <c r="BF131" s="5"/>
      <c r="BG131" s="5"/>
      <c r="BH131" s="5"/>
      <c r="BI131" s="5"/>
      <c r="BJ131" s="5"/>
      <c r="BK131" s="5"/>
      <c r="BL131" s="5"/>
      <c r="BM131" s="79"/>
      <c r="BN131" s="82"/>
      <c r="BO131" s="5"/>
      <c r="BP131" s="5"/>
      <c r="BQ131" s="5">
        <v>6</v>
      </c>
      <c r="BR131" s="5" t="s">
        <v>420</v>
      </c>
      <c r="BS131" s="5" t="s">
        <v>180</v>
      </c>
      <c r="BT131" s="5" t="s">
        <v>2265</v>
      </c>
      <c r="BU131" s="83">
        <v>44448</v>
      </c>
      <c r="BV131" s="5">
        <v>30205</v>
      </c>
      <c r="BW131" s="84"/>
      <c r="BX131" s="5" t="s">
        <v>169</v>
      </c>
      <c r="BY131" s="5" t="s">
        <v>170</v>
      </c>
      <c r="BZ131" s="5"/>
      <c r="CA131" s="5"/>
      <c r="CB131" s="5" t="s">
        <v>170</v>
      </c>
      <c r="CC131" s="5" t="s">
        <v>170</v>
      </c>
      <c r="CD131" s="5"/>
      <c r="CE131" s="5"/>
      <c r="CF131" s="5"/>
      <c r="CG131" s="5"/>
      <c r="CH131" s="5"/>
      <c r="CI131" s="5"/>
      <c r="CJ131" s="5"/>
      <c r="CK131" s="5" t="s">
        <v>183</v>
      </c>
      <c r="CL131" s="5"/>
      <c r="CM131" s="5">
        <v>1</v>
      </c>
      <c r="CN131" s="5" t="s">
        <v>184</v>
      </c>
      <c r="CO131" s="5"/>
      <c r="CP131" s="5">
        <v>800</v>
      </c>
      <c r="CQ131" s="5">
        <v>150</v>
      </c>
      <c r="CR131" s="5">
        <v>171</v>
      </c>
      <c r="CS131" s="5" t="s">
        <v>2028</v>
      </c>
      <c r="CT131" s="5"/>
      <c r="CU131" s="5"/>
      <c r="CV131" s="5" t="s">
        <v>186</v>
      </c>
      <c r="CW131" s="5"/>
      <c r="CX131" s="5" t="s">
        <v>187</v>
      </c>
      <c r="CY131" s="5" t="s">
        <v>169</v>
      </c>
      <c r="CZ131" s="5"/>
      <c r="DA131" s="5"/>
      <c r="DB131" s="5"/>
      <c r="DC131" s="5"/>
      <c r="DD131" s="5">
        <v>2</v>
      </c>
      <c r="DE131" s="5" t="s">
        <v>522</v>
      </c>
      <c r="DF131" s="5" t="s">
        <v>2400</v>
      </c>
      <c r="DG131" s="5" t="s">
        <v>2407</v>
      </c>
      <c r="DH131" s="5"/>
      <c r="DI131" s="5"/>
      <c r="DJ131" s="5"/>
      <c r="DK131" s="5"/>
      <c r="DL131" s="5" t="s">
        <v>170</v>
      </c>
      <c r="DM131" s="5" t="s">
        <v>169</v>
      </c>
      <c r="DN131" s="5"/>
      <c r="DO131" s="5"/>
      <c r="DP131" s="5" t="s">
        <v>170</v>
      </c>
      <c r="DQ131" s="5" t="s">
        <v>207</v>
      </c>
      <c r="DR131" s="5"/>
      <c r="DS131" s="5"/>
      <c r="DT131" s="5"/>
      <c r="DU131" s="5"/>
      <c r="DV131" s="5"/>
      <c r="DW131" s="5"/>
      <c r="DX131" s="5"/>
      <c r="DY131" s="5"/>
      <c r="DZ131" s="5"/>
      <c r="EA131" s="85"/>
      <c r="EB131" s="5">
        <v>10</v>
      </c>
      <c r="EC131" s="5">
        <v>10</v>
      </c>
      <c r="ED131" s="79"/>
      <c r="EE131" s="78" t="s">
        <v>2402</v>
      </c>
      <c r="EF131" s="5">
        <v>10</v>
      </c>
      <c r="EG131" s="5"/>
      <c r="EH131" s="79"/>
      <c r="EI131" s="78"/>
      <c r="EJ131" s="5"/>
      <c r="EK131" s="5"/>
      <c r="EL131" s="79"/>
      <c r="EM131" s="78"/>
      <c r="EN131" s="5"/>
      <c r="EO131" s="5"/>
      <c r="EP131" s="79"/>
      <c r="EQ131" s="78"/>
      <c r="ER131" s="5"/>
      <c r="ES131" s="5"/>
      <c r="ET131" s="79"/>
      <c r="EU131" s="78">
        <v>4000</v>
      </c>
      <c r="EV131" s="79"/>
      <c r="EW131" s="78">
        <v>0</v>
      </c>
      <c r="EX131" s="5">
        <v>0</v>
      </c>
      <c r="EY131" s="79">
        <v>0</v>
      </c>
      <c r="EZ131" s="81"/>
      <c r="FA131" s="78">
        <v>13</v>
      </c>
      <c r="FB131" s="79"/>
      <c r="FC131" s="81"/>
      <c r="FD131" s="78"/>
      <c r="FE131" s="5"/>
      <c r="FF131" s="79"/>
      <c r="FG131" s="86">
        <v>520.80358200000001</v>
      </c>
      <c r="FH131" s="80">
        <v>520.04628400000001</v>
      </c>
      <c r="FI131" s="87">
        <v>520</v>
      </c>
    </row>
    <row r="132" spans="1:190" s="69" customFormat="1" ht="15" thickBot="1">
      <c r="A132" s="78">
        <v>2022</v>
      </c>
      <c r="B132" s="5" t="s">
        <v>2396</v>
      </c>
      <c r="C132" s="5" t="s">
        <v>2397</v>
      </c>
      <c r="D132" s="5" t="s">
        <v>2406</v>
      </c>
      <c r="E132" s="5" t="s">
        <v>2399</v>
      </c>
      <c r="F132" s="5">
        <v>3</v>
      </c>
      <c r="G132" s="80">
        <v>0</v>
      </c>
      <c r="H132" s="5"/>
      <c r="I132" s="79" t="s">
        <v>2173</v>
      </c>
      <c r="J132" s="78">
        <v>27</v>
      </c>
      <c r="K132" s="5">
        <v>27</v>
      </c>
      <c r="L132" s="5">
        <v>27</v>
      </c>
      <c r="M132" s="5">
        <v>20.132999999999999</v>
      </c>
      <c r="N132" s="5">
        <v>20.163</v>
      </c>
      <c r="O132" s="5">
        <v>20.1465</v>
      </c>
      <c r="P132" s="5">
        <v>26.853000000000002</v>
      </c>
      <c r="Q132" s="5">
        <v>26.885200000000001</v>
      </c>
      <c r="R132" s="5">
        <v>26.8675</v>
      </c>
      <c r="S132" s="5"/>
      <c r="T132" s="5"/>
      <c r="U132" s="5"/>
      <c r="V132" s="5" t="s">
        <v>167</v>
      </c>
      <c r="W132" s="5" t="s">
        <v>168</v>
      </c>
      <c r="X132" s="5"/>
      <c r="Y132" s="5">
        <v>1</v>
      </c>
      <c r="Z132" s="5" t="s">
        <v>170</v>
      </c>
      <c r="AA132" s="5" t="s">
        <v>170</v>
      </c>
      <c r="AB132" s="5" t="s">
        <v>167</v>
      </c>
      <c r="AC132" s="5" t="s">
        <v>276</v>
      </c>
      <c r="AD132" s="5"/>
      <c r="AE132" s="5"/>
      <c r="AF132" s="5">
        <v>520</v>
      </c>
      <c r="AG132" s="5" t="s">
        <v>2021</v>
      </c>
      <c r="AH132" s="5" t="s">
        <v>2022</v>
      </c>
      <c r="AI132" s="5" t="s">
        <v>2023</v>
      </c>
      <c r="AJ132" s="5" t="s">
        <v>2024</v>
      </c>
      <c r="AK132" s="5">
        <v>4</v>
      </c>
      <c r="AL132" s="5" t="s">
        <v>2286</v>
      </c>
      <c r="AM132" s="5"/>
      <c r="AN132" s="5"/>
      <c r="AO132" s="5">
        <v>99</v>
      </c>
      <c r="AP132" s="5">
        <v>32</v>
      </c>
      <c r="AQ132" s="5"/>
      <c r="AR132" s="79"/>
      <c r="AS132" s="78">
        <v>500</v>
      </c>
      <c r="AT132" s="81">
        <v>500</v>
      </c>
      <c r="AU132" s="78"/>
      <c r="AV132" s="5"/>
      <c r="AW132" s="5"/>
      <c r="AX132" s="5"/>
      <c r="AY132" s="5"/>
      <c r="AZ132" s="5"/>
      <c r="BA132" s="5"/>
      <c r="BB132" s="5"/>
      <c r="BC132" s="5"/>
      <c r="BD132" s="5"/>
      <c r="BE132" s="5"/>
      <c r="BF132" s="5"/>
      <c r="BG132" s="5"/>
      <c r="BH132" s="5"/>
      <c r="BI132" s="5"/>
      <c r="BJ132" s="5"/>
      <c r="BK132" s="5"/>
      <c r="BL132" s="5"/>
      <c r="BM132" s="79"/>
      <c r="BN132" s="82"/>
      <c r="BO132" s="5"/>
      <c r="BP132" s="5"/>
      <c r="BQ132" s="5">
        <v>6</v>
      </c>
      <c r="BR132" s="5" t="s">
        <v>420</v>
      </c>
      <c r="BS132" s="5" t="s">
        <v>180</v>
      </c>
      <c r="BT132" s="5" t="s">
        <v>2265</v>
      </c>
      <c r="BU132" s="83">
        <v>44448</v>
      </c>
      <c r="BV132" s="5">
        <v>30205</v>
      </c>
      <c r="BW132" s="84"/>
      <c r="BX132" s="5" t="s">
        <v>169</v>
      </c>
      <c r="BY132" s="5" t="s">
        <v>170</v>
      </c>
      <c r="BZ132" s="5"/>
      <c r="CA132" s="5"/>
      <c r="CB132" s="5" t="s">
        <v>170</v>
      </c>
      <c r="CC132" s="5" t="s">
        <v>170</v>
      </c>
      <c r="CD132" s="5"/>
      <c r="CE132" s="5"/>
      <c r="CF132" s="5"/>
      <c r="CG132" s="5"/>
      <c r="CH132" s="5"/>
      <c r="CI132" s="5"/>
      <c r="CJ132" s="5"/>
      <c r="CK132" s="5" t="s">
        <v>183</v>
      </c>
      <c r="CL132" s="5"/>
      <c r="CM132" s="5">
        <v>1</v>
      </c>
      <c r="CN132" s="5" t="s">
        <v>184</v>
      </c>
      <c r="CO132" s="5"/>
      <c r="CP132" s="5">
        <v>800</v>
      </c>
      <c r="CQ132" s="5">
        <v>150</v>
      </c>
      <c r="CR132" s="5">
        <v>171</v>
      </c>
      <c r="CS132" s="5" t="s">
        <v>2028</v>
      </c>
      <c r="CT132" s="5"/>
      <c r="CU132" s="5"/>
      <c r="CV132" s="5" t="s">
        <v>186</v>
      </c>
      <c r="CW132" s="5"/>
      <c r="CX132" s="5" t="s">
        <v>187</v>
      </c>
      <c r="CY132" s="5" t="s">
        <v>169</v>
      </c>
      <c r="CZ132" s="5"/>
      <c r="DA132" s="5"/>
      <c r="DB132" s="5"/>
      <c r="DC132" s="5"/>
      <c r="DD132" s="5">
        <v>2</v>
      </c>
      <c r="DE132" s="5" t="s">
        <v>522</v>
      </c>
      <c r="DF132" s="5" t="s">
        <v>2400</v>
      </c>
      <c r="DG132" s="5" t="s">
        <v>2407</v>
      </c>
      <c r="DH132" s="5"/>
      <c r="DI132" s="5"/>
      <c r="DJ132" s="5"/>
      <c r="DK132" s="5"/>
      <c r="DL132" s="5" t="s">
        <v>170</v>
      </c>
      <c r="DM132" s="5" t="s">
        <v>169</v>
      </c>
      <c r="DN132" s="5"/>
      <c r="DO132" s="5"/>
      <c r="DP132" s="5" t="s">
        <v>170</v>
      </c>
      <c r="DQ132" s="5" t="s">
        <v>207</v>
      </c>
      <c r="DR132" s="5"/>
      <c r="DS132" s="5"/>
      <c r="DT132" s="5"/>
      <c r="DU132" s="5"/>
      <c r="DV132" s="5"/>
      <c r="DW132" s="5"/>
      <c r="DX132" s="5"/>
      <c r="DY132" s="5"/>
      <c r="DZ132" s="5"/>
      <c r="EA132" s="85"/>
      <c r="EB132" s="5">
        <v>10</v>
      </c>
      <c r="EC132" s="5">
        <v>10</v>
      </c>
      <c r="ED132" s="79"/>
      <c r="EE132" s="78" t="s">
        <v>2402</v>
      </c>
      <c r="EF132" s="5">
        <v>10</v>
      </c>
      <c r="EG132" s="5"/>
      <c r="EH132" s="79"/>
      <c r="EI132" s="78"/>
      <c r="EJ132" s="5"/>
      <c r="EK132" s="5"/>
      <c r="EL132" s="79"/>
      <c r="EM132" s="78"/>
      <c r="EN132" s="5"/>
      <c r="EO132" s="5"/>
      <c r="EP132" s="79"/>
      <c r="EQ132" s="78"/>
      <c r="ER132" s="5"/>
      <c r="ES132" s="5"/>
      <c r="ET132" s="79"/>
      <c r="EU132" s="78">
        <v>4000</v>
      </c>
      <c r="EV132" s="79"/>
      <c r="EW132" s="78">
        <v>0</v>
      </c>
      <c r="EX132" s="5">
        <v>0</v>
      </c>
      <c r="EY132" s="79">
        <v>0</v>
      </c>
      <c r="EZ132" s="81"/>
      <c r="FA132" s="78">
        <v>13</v>
      </c>
      <c r="FB132" s="79"/>
      <c r="FC132" s="81"/>
      <c r="FD132" s="78"/>
      <c r="FE132" s="5"/>
      <c r="FF132" s="79"/>
      <c r="FG132" s="86">
        <v>520.80358200000001</v>
      </c>
      <c r="FH132" s="80">
        <v>520.04628400000001</v>
      </c>
      <c r="FI132" s="79">
        <v>520</v>
      </c>
    </row>
    <row r="133" spans="1:190" s="69" customFormat="1">
      <c r="A133" s="57"/>
      <c r="B133" s="58"/>
      <c r="C133" s="58"/>
      <c r="D133" s="58"/>
      <c r="E133" s="58"/>
      <c r="F133" s="59"/>
      <c r="G133" s="59"/>
      <c r="H133" s="59"/>
      <c r="I133" s="60"/>
      <c r="J133" s="57"/>
      <c r="K133" s="59"/>
      <c r="L133" s="59"/>
      <c r="M133" s="61" t="s">
        <v>2408</v>
      </c>
      <c r="N133" s="59"/>
      <c r="O133" s="59"/>
      <c r="P133" s="59"/>
      <c r="Q133" s="59"/>
      <c r="R133" s="59"/>
      <c r="S133" s="59"/>
      <c r="T133" s="59"/>
      <c r="U133" s="59"/>
      <c r="V133" s="59"/>
      <c r="W133" s="59"/>
      <c r="X133" s="59"/>
      <c r="Y133" s="59"/>
      <c r="Z133" s="59"/>
      <c r="AA133" s="59"/>
      <c r="AB133" s="59"/>
      <c r="AC133" s="59"/>
      <c r="AD133" s="61" t="str">
        <f>$M133</f>
        <v>2022 Lucid Air Dream R AWD w/21" wheels</v>
      </c>
      <c r="AE133" s="59"/>
      <c r="AF133" s="59"/>
      <c r="AG133" s="59"/>
      <c r="AH133" s="59"/>
      <c r="AI133" s="59"/>
      <c r="AJ133" s="59"/>
      <c r="AK133" s="59"/>
      <c r="AL133" s="59"/>
      <c r="AM133" s="59"/>
      <c r="AN133" s="59"/>
      <c r="AO133" s="59"/>
      <c r="AP133" s="59"/>
      <c r="AQ133" s="59"/>
      <c r="AR133" s="62"/>
      <c r="AS133" s="57"/>
      <c r="AT133" s="63" t="str">
        <f>$M133</f>
        <v>2022 Lucid Air Dream R AWD w/21" wheels</v>
      </c>
      <c r="AU133" s="57"/>
      <c r="AV133" s="59"/>
      <c r="AW133" s="59"/>
      <c r="AX133" s="59"/>
      <c r="AY133" s="59"/>
      <c r="AZ133" s="59"/>
      <c r="BA133" s="59"/>
      <c r="BB133" s="59"/>
      <c r="BC133" s="59"/>
      <c r="BD133" s="59"/>
      <c r="BE133" s="59"/>
      <c r="BF133" s="59"/>
      <c r="BG133" s="59"/>
      <c r="BH133" s="59"/>
      <c r="BI133" s="61" t="str">
        <f>$M133</f>
        <v>2022 Lucid Air Dream R AWD w/21" wheels</v>
      </c>
      <c r="BJ133" s="59"/>
      <c r="BK133" s="59"/>
      <c r="BL133" s="59"/>
      <c r="BM133" s="62"/>
      <c r="BN133" s="57"/>
      <c r="BO133" s="59"/>
      <c r="BP133" s="59"/>
      <c r="BQ133" s="59"/>
      <c r="BR133" s="59"/>
      <c r="BS133" s="59"/>
      <c r="BT133" s="64"/>
      <c r="BU133" s="1"/>
      <c r="BV133" s="59"/>
      <c r="BW133" s="65" t="s">
        <v>1986</v>
      </c>
      <c r="BX133" s="59"/>
      <c r="BY133" s="61" t="str">
        <f>$M133</f>
        <v>2022 Lucid Air Dream R AWD w/21" wheels</v>
      </c>
      <c r="BZ133" s="59"/>
      <c r="CA133" s="59"/>
      <c r="CB133" s="59"/>
      <c r="CC133" s="59"/>
      <c r="CD133" s="59"/>
      <c r="CE133" s="66" t="s">
        <v>1986</v>
      </c>
      <c r="CF133" s="59"/>
      <c r="CG133" s="59"/>
      <c r="CH133" s="59"/>
      <c r="CI133" s="59"/>
      <c r="CJ133" s="59"/>
      <c r="CK133" s="59"/>
      <c r="CL133" s="59"/>
      <c r="CM133" s="59"/>
      <c r="CN133" s="59"/>
      <c r="CO133" s="61" t="str">
        <f>$M133</f>
        <v>2022 Lucid Air Dream R AWD w/21" wheels</v>
      </c>
      <c r="CP133" s="59"/>
      <c r="CQ133" s="59"/>
      <c r="CR133" s="59"/>
      <c r="CS133" s="59"/>
      <c r="CT133" s="59"/>
      <c r="CU133" s="59"/>
      <c r="CV133" s="59"/>
      <c r="CW133" s="59"/>
      <c r="CX133" s="59"/>
      <c r="CY133" s="59"/>
      <c r="CZ133" s="59"/>
      <c r="DA133" s="59"/>
      <c r="DB133" s="59"/>
      <c r="DC133" s="59"/>
      <c r="DD133" s="59"/>
      <c r="DE133" s="59"/>
      <c r="DF133" s="61" t="str">
        <f>$M133</f>
        <v>2022 Lucid Air Dream R AWD w/21" wheels</v>
      </c>
      <c r="DG133" s="59"/>
      <c r="DH133" s="59"/>
      <c r="DI133" s="59"/>
      <c r="DJ133" s="59"/>
      <c r="DK133" s="59"/>
      <c r="DL133" s="59"/>
      <c r="DM133" s="59"/>
      <c r="DN133" s="59"/>
      <c r="DO133" s="59"/>
      <c r="DP133" s="59"/>
      <c r="DQ133" s="59"/>
      <c r="DR133" s="61"/>
      <c r="DS133" s="61"/>
      <c r="DT133" s="61"/>
      <c r="DU133" s="61"/>
      <c r="DV133" s="61"/>
      <c r="DW133" s="61" t="str">
        <f>$M133</f>
        <v>2022 Lucid Air Dream R AWD w/21" wheels</v>
      </c>
      <c r="DX133" s="61"/>
      <c r="DY133" s="61"/>
      <c r="DZ133" s="61"/>
      <c r="EA133" s="67"/>
      <c r="EB133" s="61"/>
      <c r="EC133" s="61"/>
      <c r="ED133" s="60"/>
      <c r="EE133" s="68"/>
      <c r="EF133" s="61"/>
      <c r="EG133" s="61"/>
      <c r="EH133" s="60"/>
      <c r="EI133" s="68"/>
      <c r="EK133" s="66" t="s">
        <v>1986</v>
      </c>
      <c r="EL133" s="60" t="str">
        <f>$M133</f>
        <v>2022 Lucid Air Dream R AWD w/21" wheels</v>
      </c>
      <c r="EM133" s="70"/>
      <c r="EN133" s="71"/>
      <c r="EO133" s="71"/>
      <c r="EP133" s="72"/>
      <c r="EQ133" s="73"/>
      <c r="ET133" s="74"/>
      <c r="EU133" s="73"/>
      <c r="EV133" s="74"/>
      <c r="EW133" s="73"/>
      <c r="EY133" s="74"/>
      <c r="EZ133" s="75"/>
      <c r="FA133" s="68" t="str">
        <f>$M133</f>
        <v>2022 Lucid Air Dream R AWD w/21" wheels</v>
      </c>
      <c r="FB133" s="74"/>
      <c r="FC133" s="75"/>
      <c r="FD133" s="68"/>
      <c r="FE133" s="61"/>
      <c r="FF133" s="60"/>
      <c r="FG133" s="76"/>
      <c r="FH133" s="77"/>
      <c r="FI133" s="74"/>
      <c r="FJ133" s="61"/>
      <c r="FK133" s="61"/>
      <c r="FL133" s="61"/>
      <c r="FM133" s="61"/>
      <c r="FN133" s="61"/>
      <c r="FO133" s="61"/>
      <c r="FP133" s="61"/>
      <c r="FQ133" s="61"/>
      <c r="FR133" s="61"/>
      <c r="FS133" s="61"/>
      <c r="FT133" s="61"/>
      <c r="FU133" s="61"/>
      <c r="FV133" s="61"/>
      <c r="FW133" s="61"/>
      <c r="FX133" s="61"/>
      <c r="FY133" s="61"/>
      <c r="FZ133" s="61"/>
      <c r="GA133" s="61"/>
      <c r="GB133" s="61"/>
      <c r="GD133" s="61"/>
      <c r="GE133" s="61"/>
      <c r="GF133" s="61"/>
      <c r="GG133" s="61"/>
      <c r="GH133" s="61"/>
    </row>
    <row r="134" spans="1:190" s="69" customFormat="1">
      <c r="A134" s="78">
        <v>2022</v>
      </c>
      <c r="B134" s="5" t="s">
        <v>2396</v>
      </c>
      <c r="C134" s="5"/>
      <c r="D134" s="5" t="s">
        <v>2409</v>
      </c>
      <c r="E134" s="5" t="s">
        <v>2399</v>
      </c>
      <c r="F134" s="5">
        <v>4</v>
      </c>
      <c r="G134" s="80">
        <v>0</v>
      </c>
      <c r="H134" s="5"/>
      <c r="I134" s="79" t="s">
        <v>2173</v>
      </c>
      <c r="J134" s="78">
        <v>115</v>
      </c>
      <c r="K134" s="5">
        <v>117</v>
      </c>
      <c r="L134" s="5">
        <v>116</v>
      </c>
      <c r="M134" s="5">
        <v>153.11330000000001</v>
      </c>
      <c r="N134" s="5">
        <v>155.39250000000001</v>
      </c>
      <c r="O134" s="5">
        <v>154.12649999999999</v>
      </c>
      <c r="P134" s="5">
        <v>114.7944</v>
      </c>
      <c r="Q134" s="5">
        <v>116.5189</v>
      </c>
      <c r="R134" s="5">
        <v>115.56399999999999</v>
      </c>
      <c r="S134" s="5"/>
      <c r="T134" s="5"/>
      <c r="U134" s="5"/>
      <c r="V134" s="5" t="s">
        <v>167</v>
      </c>
      <c r="W134" s="5" t="s">
        <v>168</v>
      </c>
      <c r="X134" s="5"/>
      <c r="Y134" s="5">
        <v>1</v>
      </c>
      <c r="Z134" s="5" t="s">
        <v>170</v>
      </c>
      <c r="AA134" s="5" t="s">
        <v>170</v>
      </c>
      <c r="AB134" s="5" t="s">
        <v>167</v>
      </c>
      <c r="AC134" s="5" t="s">
        <v>276</v>
      </c>
      <c r="AD134" s="5"/>
      <c r="AE134" s="5"/>
      <c r="AF134" s="5">
        <v>481</v>
      </c>
      <c r="AG134" s="5" t="s">
        <v>2021</v>
      </c>
      <c r="AH134" s="5" t="s">
        <v>2022</v>
      </c>
      <c r="AI134" s="5" t="s">
        <v>175</v>
      </c>
      <c r="AJ134" s="5" t="s">
        <v>176</v>
      </c>
      <c r="AK134" s="5">
        <v>4</v>
      </c>
      <c r="AL134" s="5" t="s">
        <v>2286</v>
      </c>
      <c r="AM134" s="5"/>
      <c r="AN134" s="5"/>
      <c r="AO134" s="5">
        <v>99</v>
      </c>
      <c r="AP134" s="5">
        <v>32</v>
      </c>
      <c r="AQ134" s="5"/>
      <c r="AR134" s="79"/>
      <c r="AS134" s="78">
        <v>550</v>
      </c>
      <c r="AT134" s="81">
        <v>550</v>
      </c>
      <c r="AU134" s="78"/>
      <c r="AV134" s="5"/>
      <c r="AW134" s="5"/>
      <c r="AX134" s="5"/>
      <c r="AY134" s="5"/>
      <c r="AZ134" s="5"/>
      <c r="BA134" s="5"/>
      <c r="BB134" s="5"/>
      <c r="BC134" s="5"/>
      <c r="BD134" s="5"/>
      <c r="BE134" s="5"/>
      <c r="BF134" s="5"/>
      <c r="BG134" s="5"/>
      <c r="BH134" s="5"/>
      <c r="BI134" s="5"/>
      <c r="BJ134" s="5"/>
      <c r="BK134" s="5"/>
      <c r="BL134" s="5"/>
      <c r="BM134" s="79"/>
      <c r="BN134" s="82"/>
      <c r="BO134" s="5"/>
      <c r="BP134" s="5"/>
      <c r="BQ134" s="5">
        <v>6</v>
      </c>
      <c r="BR134" s="5" t="s">
        <v>420</v>
      </c>
      <c r="BS134" s="5" t="s">
        <v>180</v>
      </c>
      <c r="BT134" s="5" t="s">
        <v>2265</v>
      </c>
      <c r="BU134" s="83">
        <v>44448</v>
      </c>
      <c r="BV134" s="5">
        <v>30209</v>
      </c>
      <c r="BW134" s="84"/>
      <c r="BX134" s="5" t="s">
        <v>169</v>
      </c>
      <c r="BY134" s="5" t="s">
        <v>170</v>
      </c>
      <c r="BZ134" s="5"/>
      <c r="CA134" s="5"/>
      <c r="CB134" s="5" t="s">
        <v>170</v>
      </c>
      <c r="CC134" s="5" t="s">
        <v>170</v>
      </c>
      <c r="CD134" s="5"/>
      <c r="CE134" s="5"/>
      <c r="CF134" s="5"/>
      <c r="CG134" s="5"/>
      <c r="CH134" s="5"/>
      <c r="CI134" s="5"/>
      <c r="CJ134" s="5"/>
      <c r="CK134" s="5" t="s">
        <v>183</v>
      </c>
      <c r="CL134" s="5"/>
      <c r="CM134" s="5">
        <v>1</v>
      </c>
      <c r="CN134" s="5" t="s">
        <v>184</v>
      </c>
      <c r="CO134" s="5"/>
      <c r="CP134" s="5">
        <v>800</v>
      </c>
      <c r="CQ134" s="5">
        <v>150</v>
      </c>
      <c r="CR134" s="5">
        <v>171</v>
      </c>
      <c r="CS134" s="5" t="s">
        <v>2028</v>
      </c>
      <c r="CT134" s="5"/>
      <c r="CU134" s="5"/>
      <c r="CV134" s="5" t="s">
        <v>186</v>
      </c>
      <c r="CW134" s="5"/>
      <c r="CX134" s="5" t="s">
        <v>187</v>
      </c>
      <c r="CY134" s="5" t="s">
        <v>169</v>
      </c>
      <c r="CZ134" s="5"/>
      <c r="DA134" s="5"/>
      <c r="DB134" s="5"/>
      <c r="DC134" s="5"/>
      <c r="DD134" s="5">
        <v>2</v>
      </c>
      <c r="DE134" s="5" t="s">
        <v>522</v>
      </c>
      <c r="DF134" s="5" t="s">
        <v>2400</v>
      </c>
      <c r="DG134" s="5" t="s">
        <v>2407</v>
      </c>
      <c r="DH134" s="5"/>
      <c r="DI134" s="5"/>
      <c r="DJ134" s="5"/>
      <c r="DK134" s="5"/>
      <c r="DL134" s="5" t="s">
        <v>170</v>
      </c>
      <c r="DM134" s="5" t="s">
        <v>169</v>
      </c>
      <c r="DN134" s="5"/>
      <c r="DO134" s="5"/>
      <c r="DP134" s="5" t="s">
        <v>170</v>
      </c>
      <c r="DQ134" s="5" t="s">
        <v>207</v>
      </c>
      <c r="DR134" s="5"/>
      <c r="DS134" s="5"/>
      <c r="DT134" s="5"/>
      <c r="DU134" s="5"/>
      <c r="DV134" s="5"/>
      <c r="DW134" s="5"/>
      <c r="DX134" s="5"/>
      <c r="DY134" s="5"/>
      <c r="DZ134" s="5"/>
      <c r="EA134" s="85"/>
      <c r="EB134" s="5">
        <v>10</v>
      </c>
      <c r="EC134" s="5">
        <v>10</v>
      </c>
      <c r="ED134" s="79"/>
      <c r="EE134" s="78" t="s">
        <v>2402</v>
      </c>
      <c r="EF134" s="5">
        <v>10</v>
      </c>
      <c r="EG134" s="5"/>
      <c r="EH134" s="79"/>
      <c r="EI134" s="78"/>
      <c r="EJ134" s="5"/>
      <c r="EK134" s="5"/>
      <c r="EL134" s="79"/>
      <c r="EM134" s="78"/>
      <c r="EN134" s="5"/>
      <c r="EO134" s="5"/>
      <c r="EP134" s="79"/>
      <c r="EQ134" s="78"/>
      <c r="ER134" s="5"/>
      <c r="ES134" s="5"/>
      <c r="ET134" s="79"/>
      <c r="EU134" s="78">
        <v>3750</v>
      </c>
      <c r="EV134" s="79"/>
      <c r="EW134" s="78">
        <v>0</v>
      </c>
      <c r="EX134" s="5">
        <v>0</v>
      </c>
      <c r="EY134" s="79">
        <v>0</v>
      </c>
      <c r="EZ134" s="81"/>
      <c r="FA134" s="78">
        <v>13</v>
      </c>
      <c r="FB134" s="79"/>
      <c r="FC134" s="81"/>
      <c r="FD134" s="78"/>
      <c r="FE134" s="5"/>
      <c r="FF134" s="79"/>
      <c r="FG134" s="86">
        <v>478.2</v>
      </c>
      <c r="FH134" s="80">
        <v>485.3</v>
      </c>
      <c r="FI134" s="87">
        <v>481</v>
      </c>
    </row>
    <row r="135" spans="1:190" s="69" customFormat="1" ht="15" thickBot="1">
      <c r="A135" s="78">
        <v>2022</v>
      </c>
      <c r="B135" s="5" t="s">
        <v>2396</v>
      </c>
      <c r="C135" s="5" t="s">
        <v>2397</v>
      </c>
      <c r="D135" s="5" t="s">
        <v>2409</v>
      </c>
      <c r="E135" s="5" t="s">
        <v>2399</v>
      </c>
      <c r="F135" s="5">
        <v>4</v>
      </c>
      <c r="G135" s="80">
        <v>0</v>
      </c>
      <c r="H135" s="5"/>
      <c r="I135" s="79" t="s">
        <v>2173</v>
      </c>
      <c r="J135" s="78">
        <v>29</v>
      </c>
      <c r="K135" s="5">
        <v>29</v>
      </c>
      <c r="L135" s="5">
        <v>29</v>
      </c>
      <c r="M135" s="5">
        <v>22.013100000000001</v>
      </c>
      <c r="N135" s="5">
        <v>21.690200000000001</v>
      </c>
      <c r="O135" s="5">
        <v>21.867799999999999</v>
      </c>
      <c r="P135" s="5">
        <v>29.3612</v>
      </c>
      <c r="Q135" s="5">
        <v>28.926600000000001</v>
      </c>
      <c r="R135" s="5">
        <v>29.165600000000001</v>
      </c>
      <c r="S135" s="5"/>
      <c r="T135" s="5"/>
      <c r="U135" s="5"/>
      <c r="V135" s="5" t="s">
        <v>167</v>
      </c>
      <c r="W135" s="5" t="s">
        <v>168</v>
      </c>
      <c r="X135" s="5"/>
      <c r="Y135" s="5">
        <v>1</v>
      </c>
      <c r="Z135" s="5" t="s">
        <v>170</v>
      </c>
      <c r="AA135" s="5" t="s">
        <v>170</v>
      </c>
      <c r="AB135" s="5" t="s">
        <v>167</v>
      </c>
      <c r="AC135" s="5" t="s">
        <v>276</v>
      </c>
      <c r="AD135" s="5"/>
      <c r="AE135" s="5"/>
      <c r="AF135" s="5">
        <v>481</v>
      </c>
      <c r="AG135" s="5" t="s">
        <v>2021</v>
      </c>
      <c r="AH135" s="5" t="s">
        <v>2022</v>
      </c>
      <c r="AI135" s="5" t="s">
        <v>2023</v>
      </c>
      <c r="AJ135" s="5" t="s">
        <v>2024</v>
      </c>
      <c r="AK135" s="5">
        <v>4</v>
      </c>
      <c r="AL135" s="5" t="s">
        <v>2286</v>
      </c>
      <c r="AM135" s="5"/>
      <c r="AN135" s="5"/>
      <c r="AO135" s="5">
        <v>99</v>
      </c>
      <c r="AP135" s="5">
        <v>32</v>
      </c>
      <c r="AQ135" s="5"/>
      <c r="AR135" s="79"/>
      <c r="AS135" s="78">
        <v>550</v>
      </c>
      <c r="AT135" s="81">
        <v>550</v>
      </c>
      <c r="AU135" s="78"/>
      <c r="AV135" s="5"/>
      <c r="AW135" s="5"/>
      <c r="AX135" s="5"/>
      <c r="AY135" s="5"/>
      <c r="AZ135" s="5"/>
      <c r="BA135" s="5"/>
      <c r="BB135" s="5"/>
      <c r="BC135" s="5"/>
      <c r="BD135" s="5"/>
      <c r="BE135" s="5"/>
      <c r="BF135" s="5"/>
      <c r="BG135" s="5"/>
      <c r="BH135" s="5"/>
      <c r="BI135" s="5"/>
      <c r="BJ135" s="5"/>
      <c r="BK135" s="5"/>
      <c r="BL135" s="5"/>
      <c r="BM135" s="79"/>
      <c r="BN135" s="82"/>
      <c r="BO135" s="5"/>
      <c r="BP135" s="5"/>
      <c r="BQ135" s="5">
        <v>6</v>
      </c>
      <c r="BR135" s="5" t="s">
        <v>420</v>
      </c>
      <c r="BS135" s="5" t="s">
        <v>180</v>
      </c>
      <c r="BT135" s="5" t="s">
        <v>2265</v>
      </c>
      <c r="BU135" s="83">
        <v>44448</v>
      </c>
      <c r="BV135" s="5">
        <v>30209</v>
      </c>
      <c r="BW135" s="84"/>
      <c r="BX135" s="5" t="s">
        <v>169</v>
      </c>
      <c r="BY135" s="5" t="s">
        <v>170</v>
      </c>
      <c r="BZ135" s="5"/>
      <c r="CA135" s="5"/>
      <c r="CB135" s="5" t="s">
        <v>170</v>
      </c>
      <c r="CC135" s="5" t="s">
        <v>170</v>
      </c>
      <c r="CD135" s="5"/>
      <c r="CE135" s="5"/>
      <c r="CF135" s="5"/>
      <c r="CG135" s="5"/>
      <c r="CH135" s="5"/>
      <c r="CI135" s="5"/>
      <c r="CJ135" s="5"/>
      <c r="CK135" s="5" t="s">
        <v>183</v>
      </c>
      <c r="CL135" s="5"/>
      <c r="CM135" s="5">
        <v>1</v>
      </c>
      <c r="CN135" s="5" t="s">
        <v>184</v>
      </c>
      <c r="CO135" s="5"/>
      <c r="CP135" s="5">
        <v>800</v>
      </c>
      <c r="CQ135" s="5">
        <v>150</v>
      </c>
      <c r="CR135" s="5">
        <v>171</v>
      </c>
      <c r="CS135" s="5" t="s">
        <v>2028</v>
      </c>
      <c r="CT135" s="5"/>
      <c r="CU135" s="5"/>
      <c r="CV135" s="5" t="s">
        <v>186</v>
      </c>
      <c r="CW135" s="5"/>
      <c r="CX135" s="5" t="s">
        <v>187</v>
      </c>
      <c r="CY135" s="5" t="s">
        <v>169</v>
      </c>
      <c r="CZ135" s="5"/>
      <c r="DA135" s="5"/>
      <c r="DB135" s="5"/>
      <c r="DC135" s="5"/>
      <c r="DD135" s="5">
        <v>2</v>
      </c>
      <c r="DE135" s="5" t="s">
        <v>522</v>
      </c>
      <c r="DF135" s="5" t="s">
        <v>2400</v>
      </c>
      <c r="DG135" s="5" t="s">
        <v>2407</v>
      </c>
      <c r="DH135" s="5"/>
      <c r="DI135" s="5"/>
      <c r="DJ135" s="5"/>
      <c r="DK135" s="5"/>
      <c r="DL135" s="5" t="s">
        <v>170</v>
      </c>
      <c r="DM135" s="5" t="s">
        <v>169</v>
      </c>
      <c r="DN135" s="5"/>
      <c r="DO135" s="5"/>
      <c r="DP135" s="5" t="s">
        <v>170</v>
      </c>
      <c r="DQ135" s="5" t="s">
        <v>207</v>
      </c>
      <c r="DR135" s="5"/>
      <c r="DS135" s="5"/>
      <c r="DT135" s="5"/>
      <c r="DU135" s="5"/>
      <c r="DV135" s="5"/>
      <c r="DW135" s="5"/>
      <c r="DX135" s="5"/>
      <c r="DY135" s="5"/>
      <c r="DZ135" s="5"/>
      <c r="EA135" s="85"/>
      <c r="EB135" s="5">
        <v>10</v>
      </c>
      <c r="EC135" s="5">
        <v>10</v>
      </c>
      <c r="ED135" s="79"/>
      <c r="EE135" s="78" t="s">
        <v>2402</v>
      </c>
      <c r="EF135" s="5">
        <v>10</v>
      </c>
      <c r="EG135" s="5"/>
      <c r="EH135" s="79"/>
      <c r="EI135" s="78"/>
      <c r="EJ135" s="5"/>
      <c r="EK135" s="5"/>
      <c r="EL135" s="79"/>
      <c r="EM135" s="78"/>
      <c r="EN135" s="5"/>
      <c r="EO135" s="5"/>
      <c r="EP135" s="79"/>
      <c r="EQ135" s="78"/>
      <c r="ER135" s="5"/>
      <c r="ES135" s="5"/>
      <c r="ET135" s="79"/>
      <c r="EU135" s="78">
        <v>3750</v>
      </c>
      <c r="EV135" s="79"/>
      <c r="EW135" s="78">
        <v>0</v>
      </c>
      <c r="EX135" s="5">
        <v>0</v>
      </c>
      <c r="EY135" s="79">
        <v>0</v>
      </c>
      <c r="EZ135" s="81"/>
      <c r="FA135" s="78">
        <v>13</v>
      </c>
      <c r="FB135" s="79"/>
      <c r="FC135" s="81"/>
      <c r="FD135" s="78"/>
      <c r="FE135" s="5"/>
      <c r="FF135" s="79"/>
      <c r="FG135" s="86">
        <v>478.2</v>
      </c>
      <c r="FH135" s="80">
        <v>485.3</v>
      </c>
      <c r="FI135" s="79">
        <v>481</v>
      </c>
    </row>
    <row r="136" spans="1:190" s="69" customFormat="1">
      <c r="A136" s="57"/>
      <c r="B136" s="58"/>
      <c r="C136" s="58"/>
      <c r="D136" s="58"/>
      <c r="E136" s="58"/>
      <c r="F136" s="59"/>
      <c r="G136" s="59"/>
      <c r="H136" s="59"/>
      <c r="I136" s="60"/>
      <c r="J136" s="57"/>
      <c r="K136" s="59"/>
      <c r="L136" s="59"/>
      <c r="M136" s="61" t="s">
        <v>2410</v>
      </c>
      <c r="N136" s="59"/>
      <c r="O136" s="59"/>
      <c r="P136" s="59"/>
      <c r="Q136" s="59"/>
      <c r="R136" s="59"/>
      <c r="S136" s="59"/>
      <c r="T136" s="59"/>
      <c r="U136" s="59"/>
      <c r="V136" s="59"/>
      <c r="W136" s="59"/>
      <c r="X136" s="59"/>
      <c r="Y136" s="59"/>
      <c r="Z136" s="59"/>
      <c r="AA136" s="59"/>
      <c r="AB136" s="59"/>
      <c r="AC136" s="59"/>
      <c r="AD136" s="61" t="str">
        <f>$M136</f>
        <v>2022 Lucid Air Grand Touring AWD w/19" wheels</v>
      </c>
      <c r="AE136" s="59"/>
      <c r="AF136" s="59"/>
      <c r="AG136" s="59"/>
      <c r="AH136" s="59"/>
      <c r="AI136" s="59"/>
      <c r="AJ136" s="59"/>
      <c r="AK136" s="59"/>
      <c r="AL136" s="59"/>
      <c r="AM136" s="59"/>
      <c r="AN136" s="59"/>
      <c r="AO136" s="59"/>
      <c r="AP136" s="59"/>
      <c r="AQ136" s="59"/>
      <c r="AR136" s="62"/>
      <c r="AS136" s="57"/>
      <c r="AT136" s="63" t="str">
        <f>$M136</f>
        <v>2022 Lucid Air Grand Touring AWD w/19" wheels</v>
      </c>
      <c r="AU136" s="57"/>
      <c r="AV136" s="59"/>
      <c r="AW136" s="59"/>
      <c r="AX136" s="59"/>
      <c r="AY136" s="59"/>
      <c r="AZ136" s="59"/>
      <c r="BA136" s="59"/>
      <c r="BB136" s="59"/>
      <c r="BC136" s="59"/>
      <c r="BD136" s="59"/>
      <c r="BE136" s="59"/>
      <c r="BF136" s="59"/>
      <c r="BG136" s="59"/>
      <c r="BH136" s="59"/>
      <c r="BI136" s="61" t="str">
        <f>$M136</f>
        <v>2022 Lucid Air Grand Touring AWD w/19" wheels</v>
      </c>
      <c r="BJ136" s="59"/>
      <c r="BK136" s="59"/>
      <c r="BL136" s="59"/>
      <c r="BM136" s="62"/>
      <c r="BN136" s="57"/>
      <c r="BO136" s="59"/>
      <c r="BP136" s="59"/>
      <c r="BQ136" s="59"/>
      <c r="BR136" s="59"/>
      <c r="BS136" s="59"/>
      <c r="BT136" s="64"/>
      <c r="BU136" s="1"/>
      <c r="BV136" s="59"/>
      <c r="BW136" s="65" t="s">
        <v>1986</v>
      </c>
      <c r="BX136" s="59"/>
      <c r="BY136" s="61" t="str">
        <f>$M136</f>
        <v>2022 Lucid Air Grand Touring AWD w/19" wheels</v>
      </c>
      <c r="BZ136" s="59"/>
      <c r="CA136" s="59"/>
      <c r="CB136" s="59"/>
      <c r="CC136" s="59"/>
      <c r="CD136" s="59"/>
      <c r="CE136" s="66" t="s">
        <v>1986</v>
      </c>
      <c r="CF136" s="59"/>
      <c r="CG136" s="59"/>
      <c r="CH136" s="59"/>
      <c r="CI136" s="59"/>
      <c r="CJ136" s="59"/>
      <c r="CK136" s="59"/>
      <c r="CL136" s="59"/>
      <c r="CM136" s="59"/>
      <c r="CN136" s="59"/>
      <c r="CO136" s="61" t="str">
        <f>$M136</f>
        <v>2022 Lucid Air Grand Touring AWD w/19" wheels</v>
      </c>
      <c r="CP136" s="59"/>
      <c r="CQ136" s="59"/>
      <c r="CR136" s="59"/>
      <c r="CS136" s="59"/>
      <c r="CT136" s="59"/>
      <c r="CU136" s="59"/>
      <c r="CV136" s="59"/>
      <c r="CW136" s="59"/>
      <c r="CX136" s="59"/>
      <c r="CY136" s="59"/>
      <c r="CZ136" s="59"/>
      <c r="DA136" s="59"/>
      <c r="DB136" s="59"/>
      <c r="DC136" s="59"/>
      <c r="DD136" s="59"/>
      <c r="DE136" s="59"/>
      <c r="DF136" s="61" t="str">
        <f>$M136</f>
        <v>2022 Lucid Air Grand Touring AWD w/19" wheels</v>
      </c>
      <c r="DG136" s="59"/>
      <c r="DH136" s="59"/>
      <c r="DI136" s="59"/>
      <c r="DJ136" s="59"/>
      <c r="DK136" s="59"/>
      <c r="DL136" s="59"/>
      <c r="DM136" s="59"/>
      <c r="DN136" s="59"/>
      <c r="DO136" s="59"/>
      <c r="DP136" s="59"/>
      <c r="DQ136" s="59"/>
      <c r="DR136" s="61"/>
      <c r="DS136" s="61"/>
      <c r="DT136" s="61"/>
      <c r="DU136" s="61"/>
      <c r="DV136" s="61"/>
      <c r="DW136" s="61" t="str">
        <f>$M136</f>
        <v>2022 Lucid Air Grand Touring AWD w/19" wheels</v>
      </c>
      <c r="DX136" s="61"/>
      <c r="DY136" s="61"/>
      <c r="DZ136" s="61"/>
      <c r="EA136" s="67"/>
      <c r="EB136" s="61"/>
      <c r="EC136" s="61"/>
      <c r="ED136" s="60"/>
      <c r="EE136" s="68"/>
      <c r="EF136" s="61"/>
      <c r="EG136" s="61"/>
      <c r="EH136" s="60"/>
      <c r="EI136" s="68"/>
      <c r="EK136" s="66" t="s">
        <v>1986</v>
      </c>
      <c r="EL136" s="60" t="str">
        <f>$M136</f>
        <v>2022 Lucid Air Grand Touring AWD w/19" wheels</v>
      </c>
      <c r="EM136" s="70"/>
      <c r="EN136" s="71"/>
      <c r="EO136" s="71"/>
      <c r="EP136" s="72"/>
      <c r="EQ136" s="73"/>
      <c r="ET136" s="74"/>
      <c r="EU136" s="73"/>
      <c r="EV136" s="74"/>
      <c r="EW136" s="73"/>
      <c r="EY136" s="74"/>
      <c r="EZ136" s="75"/>
      <c r="FA136" s="68" t="str">
        <f>$M136</f>
        <v>2022 Lucid Air Grand Touring AWD w/19" wheels</v>
      </c>
      <c r="FB136" s="74"/>
      <c r="FC136" s="75"/>
      <c r="FD136" s="68"/>
      <c r="FE136" s="61"/>
      <c r="FF136" s="60"/>
      <c r="FG136" s="76"/>
      <c r="FH136" s="77"/>
      <c r="FI136" s="74"/>
      <c r="FJ136" s="61"/>
      <c r="FK136" s="61"/>
      <c r="FL136" s="61"/>
      <c r="FM136" s="61"/>
      <c r="FN136" s="61"/>
      <c r="FO136" s="61"/>
      <c r="FP136" s="61"/>
      <c r="FQ136" s="61"/>
      <c r="FR136" s="61"/>
      <c r="FS136" s="61"/>
      <c r="FT136" s="61"/>
      <c r="FU136" s="61"/>
      <c r="FV136" s="61"/>
      <c r="FW136" s="61"/>
      <c r="FX136" s="61"/>
      <c r="FY136" s="61"/>
      <c r="FZ136" s="61"/>
      <c r="GA136" s="61"/>
      <c r="GB136" s="61"/>
      <c r="GD136" s="61"/>
      <c r="GE136" s="61"/>
      <c r="GF136" s="61"/>
      <c r="GG136" s="61"/>
      <c r="GH136" s="61"/>
    </row>
    <row r="137" spans="1:190" s="69" customFormat="1">
      <c r="A137" s="78">
        <v>2022</v>
      </c>
      <c r="B137" s="5" t="s">
        <v>2396</v>
      </c>
      <c r="C137" s="5" t="s">
        <v>2397</v>
      </c>
      <c r="D137" s="5" t="s">
        <v>2411</v>
      </c>
      <c r="E137" s="5" t="s">
        <v>2399</v>
      </c>
      <c r="F137" s="5">
        <v>5</v>
      </c>
      <c r="G137" s="80">
        <v>0</v>
      </c>
      <c r="H137" s="5"/>
      <c r="I137" s="79" t="s">
        <v>2173</v>
      </c>
      <c r="J137" s="78">
        <v>130</v>
      </c>
      <c r="K137" s="5">
        <v>132</v>
      </c>
      <c r="L137" s="5">
        <v>131</v>
      </c>
      <c r="M137" s="5">
        <v>173.56</v>
      </c>
      <c r="N137" s="5">
        <v>176.36</v>
      </c>
      <c r="O137" s="5">
        <v>174.84889999999999</v>
      </c>
      <c r="P137" s="5">
        <v>130.1653</v>
      </c>
      <c r="Q137" s="5">
        <v>132.2647</v>
      </c>
      <c r="R137" s="5">
        <v>131.10169999999999</v>
      </c>
      <c r="S137" s="5"/>
      <c r="T137" s="5"/>
      <c r="U137" s="5"/>
      <c r="V137" s="5" t="s">
        <v>167</v>
      </c>
      <c r="W137" s="5" t="s">
        <v>168</v>
      </c>
      <c r="X137" s="5"/>
      <c r="Y137" s="5">
        <v>1</v>
      </c>
      <c r="Z137" s="5" t="s">
        <v>170</v>
      </c>
      <c r="AA137" s="5" t="s">
        <v>170</v>
      </c>
      <c r="AB137" s="5" t="s">
        <v>167</v>
      </c>
      <c r="AC137" s="5" t="s">
        <v>276</v>
      </c>
      <c r="AD137" s="5"/>
      <c r="AE137" s="5"/>
      <c r="AF137" s="5">
        <v>516</v>
      </c>
      <c r="AG137" s="5" t="s">
        <v>2021</v>
      </c>
      <c r="AH137" s="5" t="s">
        <v>2022</v>
      </c>
      <c r="AI137" s="5" t="s">
        <v>175</v>
      </c>
      <c r="AJ137" s="5" t="s">
        <v>176</v>
      </c>
      <c r="AK137" s="5">
        <v>4</v>
      </c>
      <c r="AL137" s="5" t="s">
        <v>2286</v>
      </c>
      <c r="AM137" s="5"/>
      <c r="AN137" s="5"/>
      <c r="AO137" s="5">
        <v>99</v>
      </c>
      <c r="AP137" s="5">
        <v>32</v>
      </c>
      <c r="AQ137" s="5"/>
      <c r="AR137" s="79"/>
      <c r="AS137" s="78">
        <v>500</v>
      </c>
      <c r="AT137" s="81">
        <v>500</v>
      </c>
      <c r="AU137" s="78"/>
      <c r="AV137" s="5"/>
      <c r="AW137" s="5"/>
      <c r="AX137" s="5"/>
      <c r="AY137" s="5"/>
      <c r="AZ137" s="5"/>
      <c r="BA137" s="5"/>
      <c r="BB137" s="5"/>
      <c r="BC137" s="5"/>
      <c r="BD137" s="5"/>
      <c r="BE137" s="5"/>
      <c r="BF137" s="5"/>
      <c r="BG137" s="5"/>
      <c r="BH137" s="5"/>
      <c r="BI137" s="5"/>
      <c r="BJ137" s="5"/>
      <c r="BK137" s="5"/>
      <c r="BL137" s="5"/>
      <c r="BM137" s="79"/>
      <c r="BN137" s="82"/>
      <c r="BO137" s="5"/>
      <c r="BP137" s="5"/>
      <c r="BQ137" s="5">
        <v>6</v>
      </c>
      <c r="BR137" s="5" t="s">
        <v>420</v>
      </c>
      <c r="BS137" s="5" t="s">
        <v>180</v>
      </c>
      <c r="BT137" s="5" t="s">
        <v>2265</v>
      </c>
      <c r="BU137" s="83">
        <v>44448</v>
      </c>
      <c r="BV137" s="5">
        <v>30210</v>
      </c>
      <c r="BW137" s="84"/>
      <c r="BX137" s="5" t="s">
        <v>169</v>
      </c>
      <c r="BY137" s="5" t="s">
        <v>170</v>
      </c>
      <c r="BZ137" s="5"/>
      <c r="CA137" s="5"/>
      <c r="CB137" s="5" t="s">
        <v>170</v>
      </c>
      <c r="CC137" s="5" t="s">
        <v>170</v>
      </c>
      <c r="CD137" s="5"/>
      <c r="CE137" s="5"/>
      <c r="CF137" s="5"/>
      <c r="CG137" s="5"/>
      <c r="CH137" s="5"/>
      <c r="CI137" s="5"/>
      <c r="CJ137" s="5"/>
      <c r="CK137" s="5" t="s">
        <v>183</v>
      </c>
      <c r="CL137" s="5"/>
      <c r="CM137" s="5">
        <v>1</v>
      </c>
      <c r="CN137" s="5" t="s">
        <v>184</v>
      </c>
      <c r="CO137" s="5"/>
      <c r="CP137" s="5">
        <v>800</v>
      </c>
      <c r="CQ137" s="5">
        <v>142.5</v>
      </c>
      <c r="CR137" s="5">
        <v>264</v>
      </c>
      <c r="CS137" s="5" t="s">
        <v>2028</v>
      </c>
      <c r="CT137" s="5"/>
      <c r="CU137" s="5"/>
      <c r="CV137" s="5" t="s">
        <v>186</v>
      </c>
      <c r="CW137" s="5"/>
      <c r="CX137" s="5" t="s">
        <v>187</v>
      </c>
      <c r="CY137" s="5" t="s">
        <v>169</v>
      </c>
      <c r="CZ137" s="5"/>
      <c r="DA137" s="5"/>
      <c r="DB137" s="5"/>
      <c r="DC137" s="5"/>
      <c r="DD137" s="5">
        <v>2</v>
      </c>
      <c r="DE137" s="5" t="s">
        <v>522</v>
      </c>
      <c r="DF137" s="5" t="s">
        <v>2400</v>
      </c>
      <c r="DG137" s="5" t="s">
        <v>2412</v>
      </c>
      <c r="DH137" s="5"/>
      <c r="DI137" s="5"/>
      <c r="DJ137" s="5"/>
      <c r="DK137" s="5"/>
      <c r="DL137" s="5" t="s">
        <v>170</v>
      </c>
      <c r="DM137" s="5" t="s">
        <v>169</v>
      </c>
      <c r="DN137" s="5"/>
      <c r="DO137" s="5"/>
      <c r="DP137" s="5" t="s">
        <v>170</v>
      </c>
      <c r="DQ137" s="5" t="s">
        <v>207</v>
      </c>
      <c r="DR137" s="5"/>
      <c r="DS137" s="5"/>
      <c r="DT137" s="5"/>
      <c r="DU137" s="5"/>
      <c r="DV137" s="5"/>
      <c r="DW137" s="5"/>
      <c r="DX137" s="5"/>
      <c r="DY137" s="5"/>
      <c r="DZ137" s="5"/>
      <c r="EA137" s="85"/>
      <c r="EB137" s="5">
        <v>10</v>
      </c>
      <c r="EC137" s="5">
        <v>10</v>
      </c>
      <c r="ED137" s="79"/>
      <c r="EE137" s="78" t="s">
        <v>2402</v>
      </c>
      <c r="EF137" s="5">
        <v>10</v>
      </c>
      <c r="EG137" s="5"/>
      <c r="EH137" s="79"/>
      <c r="EI137" s="78"/>
      <c r="EJ137" s="5"/>
      <c r="EK137" s="5"/>
      <c r="EL137" s="79"/>
      <c r="EM137" s="78"/>
      <c r="EN137" s="5"/>
      <c r="EO137" s="5"/>
      <c r="EP137" s="79"/>
      <c r="EQ137" s="78"/>
      <c r="ER137" s="5"/>
      <c r="ES137" s="5"/>
      <c r="ET137" s="79"/>
      <c r="EU137" s="78">
        <v>4000</v>
      </c>
      <c r="EV137" s="79"/>
      <c r="EW137" s="78">
        <v>0</v>
      </c>
      <c r="EX137" s="5">
        <v>0</v>
      </c>
      <c r="EY137" s="79">
        <v>0</v>
      </c>
      <c r="EZ137" s="81"/>
      <c r="FA137" s="78">
        <v>13</v>
      </c>
      <c r="FB137" s="79"/>
      <c r="FC137" s="81"/>
      <c r="FD137" s="78"/>
      <c r="FE137" s="5"/>
      <c r="FF137" s="79"/>
      <c r="FG137" s="86">
        <v>512.1</v>
      </c>
      <c r="FH137" s="80">
        <v>520.5</v>
      </c>
      <c r="FI137" s="87">
        <v>516</v>
      </c>
    </row>
    <row r="138" spans="1:190" s="69" customFormat="1" ht="15" thickBot="1">
      <c r="A138" s="78">
        <v>2022</v>
      </c>
      <c r="B138" s="5" t="s">
        <v>2396</v>
      </c>
      <c r="C138" s="5" t="s">
        <v>2397</v>
      </c>
      <c r="D138" s="5" t="s">
        <v>2411</v>
      </c>
      <c r="E138" s="5" t="s">
        <v>2399</v>
      </c>
      <c r="F138" s="5">
        <v>5</v>
      </c>
      <c r="G138" s="80">
        <v>0</v>
      </c>
      <c r="H138" s="5"/>
      <c r="I138" s="79" t="s">
        <v>2173</v>
      </c>
      <c r="J138" s="78">
        <v>26</v>
      </c>
      <c r="K138" s="5">
        <v>25</v>
      </c>
      <c r="L138" s="5">
        <v>26</v>
      </c>
      <c r="M138" s="5">
        <v>19.420000000000002</v>
      </c>
      <c r="N138" s="5">
        <v>19.111000000000001</v>
      </c>
      <c r="O138" s="5">
        <v>19.280999999999999</v>
      </c>
      <c r="P138" s="5">
        <v>25.893999999999998</v>
      </c>
      <c r="Q138" s="5">
        <v>25.483000000000001</v>
      </c>
      <c r="R138" s="5">
        <v>25.709</v>
      </c>
      <c r="S138" s="5"/>
      <c r="T138" s="5"/>
      <c r="U138" s="5"/>
      <c r="V138" s="5" t="s">
        <v>167</v>
      </c>
      <c r="W138" s="5" t="s">
        <v>168</v>
      </c>
      <c r="X138" s="5"/>
      <c r="Y138" s="5">
        <v>1</v>
      </c>
      <c r="Z138" s="5" t="s">
        <v>170</v>
      </c>
      <c r="AA138" s="5" t="s">
        <v>170</v>
      </c>
      <c r="AB138" s="5" t="s">
        <v>167</v>
      </c>
      <c r="AC138" s="5" t="s">
        <v>276</v>
      </c>
      <c r="AD138" s="5"/>
      <c r="AE138" s="5"/>
      <c r="AF138" s="5">
        <v>516</v>
      </c>
      <c r="AG138" s="5" t="s">
        <v>2021</v>
      </c>
      <c r="AH138" s="5" t="s">
        <v>2022</v>
      </c>
      <c r="AI138" s="5" t="s">
        <v>2023</v>
      </c>
      <c r="AJ138" s="5" t="s">
        <v>2024</v>
      </c>
      <c r="AK138" s="5">
        <v>4</v>
      </c>
      <c r="AL138" s="5" t="s">
        <v>2286</v>
      </c>
      <c r="AM138" s="5"/>
      <c r="AN138" s="5"/>
      <c r="AO138" s="5">
        <v>99</v>
      </c>
      <c r="AP138" s="5">
        <v>32</v>
      </c>
      <c r="AQ138" s="5"/>
      <c r="AR138" s="79"/>
      <c r="AS138" s="78">
        <v>500</v>
      </c>
      <c r="AT138" s="81">
        <v>500</v>
      </c>
      <c r="AU138" s="78"/>
      <c r="AV138" s="5"/>
      <c r="AW138" s="5"/>
      <c r="AX138" s="5"/>
      <c r="AY138" s="5"/>
      <c r="AZ138" s="5"/>
      <c r="BA138" s="5"/>
      <c r="BB138" s="5"/>
      <c r="BC138" s="5"/>
      <c r="BD138" s="5"/>
      <c r="BE138" s="5"/>
      <c r="BF138" s="5"/>
      <c r="BG138" s="5"/>
      <c r="BH138" s="5"/>
      <c r="BI138" s="5"/>
      <c r="BJ138" s="5"/>
      <c r="BK138" s="5"/>
      <c r="BL138" s="5"/>
      <c r="BM138" s="79"/>
      <c r="BN138" s="82"/>
      <c r="BO138" s="5"/>
      <c r="BP138" s="5"/>
      <c r="BQ138" s="5">
        <v>6</v>
      </c>
      <c r="BR138" s="5" t="s">
        <v>420</v>
      </c>
      <c r="BS138" s="5" t="s">
        <v>180</v>
      </c>
      <c r="BT138" s="5" t="s">
        <v>2265</v>
      </c>
      <c r="BU138" s="83">
        <v>44448</v>
      </c>
      <c r="BV138" s="5">
        <v>30210</v>
      </c>
      <c r="BW138" s="84"/>
      <c r="BX138" s="5" t="s">
        <v>169</v>
      </c>
      <c r="BY138" s="5" t="s">
        <v>170</v>
      </c>
      <c r="BZ138" s="5"/>
      <c r="CA138" s="5"/>
      <c r="CB138" s="5" t="s">
        <v>170</v>
      </c>
      <c r="CC138" s="5" t="s">
        <v>170</v>
      </c>
      <c r="CD138" s="5"/>
      <c r="CE138" s="5"/>
      <c r="CF138" s="5"/>
      <c r="CG138" s="5"/>
      <c r="CH138" s="5"/>
      <c r="CI138" s="5"/>
      <c r="CJ138" s="5"/>
      <c r="CK138" s="5" t="s">
        <v>183</v>
      </c>
      <c r="CL138" s="5"/>
      <c r="CM138" s="5">
        <v>1</v>
      </c>
      <c r="CN138" s="5" t="s">
        <v>184</v>
      </c>
      <c r="CO138" s="5"/>
      <c r="CP138" s="5">
        <v>800</v>
      </c>
      <c r="CQ138" s="5">
        <v>142.5</v>
      </c>
      <c r="CR138" s="5">
        <v>264</v>
      </c>
      <c r="CS138" s="5" t="s">
        <v>2028</v>
      </c>
      <c r="CT138" s="5"/>
      <c r="CU138" s="5"/>
      <c r="CV138" s="5" t="s">
        <v>186</v>
      </c>
      <c r="CW138" s="5"/>
      <c r="CX138" s="5" t="s">
        <v>187</v>
      </c>
      <c r="CY138" s="5" t="s">
        <v>169</v>
      </c>
      <c r="CZ138" s="5"/>
      <c r="DA138" s="5"/>
      <c r="DB138" s="5"/>
      <c r="DC138" s="5"/>
      <c r="DD138" s="5">
        <v>2</v>
      </c>
      <c r="DE138" s="5" t="s">
        <v>522</v>
      </c>
      <c r="DF138" s="5" t="s">
        <v>2400</v>
      </c>
      <c r="DG138" s="5" t="s">
        <v>2412</v>
      </c>
      <c r="DH138" s="5"/>
      <c r="DI138" s="5"/>
      <c r="DJ138" s="5"/>
      <c r="DK138" s="5"/>
      <c r="DL138" s="5" t="s">
        <v>170</v>
      </c>
      <c r="DM138" s="5" t="s">
        <v>169</v>
      </c>
      <c r="DN138" s="5"/>
      <c r="DO138" s="5"/>
      <c r="DP138" s="5" t="s">
        <v>170</v>
      </c>
      <c r="DQ138" s="5" t="s">
        <v>207</v>
      </c>
      <c r="DR138" s="5"/>
      <c r="DS138" s="5"/>
      <c r="DT138" s="5"/>
      <c r="DU138" s="5"/>
      <c r="DV138" s="5"/>
      <c r="DW138" s="5"/>
      <c r="DX138" s="5"/>
      <c r="DY138" s="5"/>
      <c r="DZ138" s="5"/>
      <c r="EA138" s="85"/>
      <c r="EB138" s="5">
        <v>10</v>
      </c>
      <c r="EC138" s="5">
        <v>10</v>
      </c>
      <c r="ED138" s="79"/>
      <c r="EE138" s="78" t="s">
        <v>2402</v>
      </c>
      <c r="EF138" s="5">
        <v>10</v>
      </c>
      <c r="EG138" s="5"/>
      <c r="EH138" s="79"/>
      <c r="EI138" s="78"/>
      <c r="EJ138" s="5"/>
      <c r="EK138" s="5"/>
      <c r="EL138" s="79"/>
      <c r="EM138" s="78"/>
      <c r="EN138" s="5"/>
      <c r="EO138" s="5"/>
      <c r="EP138" s="79"/>
      <c r="EQ138" s="78"/>
      <c r="ER138" s="5"/>
      <c r="ES138" s="5"/>
      <c r="ET138" s="79"/>
      <c r="EU138" s="78">
        <v>4000</v>
      </c>
      <c r="EV138" s="79"/>
      <c r="EW138" s="78">
        <v>0</v>
      </c>
      <c r="EX138" s="5">
        <v>0</v>
      </c>
      <c r="EY138" s="79">
        <v>0</v>
      </c>
      <c r="EZ138" s="81"/>
      <c r="FA138" s="78">
        <v>13</v>
      </c>
      <c r="FB138" s="79"/>
      <c r="FC138" s="81"/>
      <c r="FD138" s="78"/>
      <c r="FE138" s="5"/>
      <c r="FF138" s="79"/>
      <c r="FG138" s="86">
        <v>512.1</v>
      </c>
      <c r="FH138" s="80">
        <v>520.5</v>
      </c>
      <c r="FI138" s="79">
        <v>516</v>
      </c>
    </row>
    <row r="139" spans="1:190" s="69" customFormat="1">
      <c r="A139" s="57"/>
      <c r="B139" s="58"/>
      <c r="C139" s="58"/>
      <c r="D139" s="58"/>
      <c r="E139" s="58"/>
      <c r="F139" s="59"/>
      <c r="G139" s="59"/>
      <c r="H139" s="59"/>
      <c r="I139" s="60"/>
      <c r="J139" s="57"/>
      <c r="K139" s="59"/>
      <c r="L139" s="59"/>
      <c r="M139" s="61" t="s">
        <v>2413</v>
      </c>
      <c r="N139" s="59"/>
      <c r="O139" s="59"/>
      <c r="P139" s="59"/>
      <c r="Q139" s="59"/>
      <c r="R139" s="59"/>
      <c r="S139" s="59"/>
      <c r="T139" s="59"/>
      <c r="U139" s="59"/>
      <c r="V139" s="59"/>
      <c r="W139" s="59"/>
      <c r="X139" s="59"/>
      <c r="Y139" s="59"/>
      <c r="Z139" s="59"/>
      <c r="AA139" s="59"/>
      <c r="AB139" s="59"/>
      <c r="AC139" s="59"/>
      <c r="AD139" s="61" t="str">
        <f>$M139</f>
        <v>2022 Lucid Air Grand Touring AWD w/21" wheels</v>
      </c>
      <c r="AE139" s="59"/>
      <c r="AF139" s="59"/>
      <c r="AG139" s="59"/>
      <c r="AH139" s="59"/>
      <c r="AI139" s="59"/>
      <c r="AJ139" s="59"/>
      <c r="AK139" s="59"/>
      <c r="AL139" s="59"/>
      <c r="AM139" s="59"/>
      <c r="AN139" s="59"/>
      <c r="AO139" s="59"/>
      <c r="AP139" s="59"/>
      <c r="AQ139" s="59"/>
      <c r="AR139" s="62"/>
      <c r="AS139" s="57"/>
      <c r="AT139" s="63" t="str">
        <f>$M139</f>
        <v>2022 Lucid Air Grand Touring AWD w/21" wheels</v>
      </c>
      <c r="AU139" s="57"/>
      <c r="AV139" s="59"/>
      <c r="AW139" s="59"/>
      <c r="AX139" s="59"/>
      <c r="AY139" s="59"/>
      <c r="AZ139" s="59"/>
      <c r="BA139" s="59"/>
      <c r="BB139" s="59"/>
      <c r="BC139" s="59"/>
      <c r="BD139" s="59"/>
      <c r="BE139" s="59"/>
      <c r="BF139" s="59"/>
      <c r="BG139" s="59"/>
      <c r="BH139" s="59"/>
      <c r="BI139" s="61" t="str">
        <f>$M139</f>
        <v>2022 Lucid Air Grand Touring AWD w/21" wheels</v>
      </c>
      <c r="BJ139" s="59"/>
      <c r="BK139" s="59"/>
      <c r="BL139" s="59"/>
      <c r="BM139" s="62"/>
      <c r="BN139" s="57"/>
      <c r="BO139" s="59"/>
      <c r="BP139" s="59"/>
      <c r="BQ139" s="59"/>
      <c r="BR139" s="59"/>
      <c r="BS139" s="59"/>
      <c r="BT139" s="64"/>
      <c r="BU139" s="1"/>
      <c r="BV139" s="59"/>
      <c r="BW139" s="65" t="s">
        <v>1986</v>
      </c>
      <c r="BX139" s="59"/>
      <c r="BY139" s="61" t="str">
        <f>$M139</f>
        <v>2022 Lucid Air Grand Touring AWD w/21" wheels</v>
      </c>
      <c r="BZ139" s="59"/>
      <c r="CA139" s="59"/>
      <c r="CB139" s="59"/>
      <c r="CC139" s="59"/>
      <c r="CD139" s="59"/>
      <c r="CE139" s="66" t="s">
        <v>1986</v>
      </c>
      <c r="CF139" s="59"/>
      <c r="CG139" s="59"/>
      <c r="CH139" s="59"/>
      <c r="CI139" s="59"/>
      <c r="CJ139" s="59"/>
      <c r="CK139" s="59"/>
      <c r="CL139" s="59"/>
      <c r="CM139" s="59"/>
      <c r="CN139" s="59"/>
      <c r="CO139" s="61" t="str">
        <f>$M139</f>
        <v>2022 Lucid Air Grand Touring AWD w/21" wheels</v>
      </c>
      <c r="CP139" s="59"/>
      <c r="CQ139" s="59"/>
      <c r="CR139" s="59"/>
      <c r="CS139" s="59"/>
      <c r="CT139" s="59"/>
      <c r="CU139" s="59"/>
      <c r="CV139" s="59"/>
      <c r="CW139" s="59"/>
      <c r="CX139" s="59"/>
      <c r="CY139" s="59"/>
      <c r="CZ139" s="59"/>
      <c r="DA139" s="59"/>
      <c r="DB139" s="59"/>
      <c r="DC139" s="59"/>
      <c r="DD139" s="59"/>
      <c r="DE139" s="59"/>
      <c r="DF139" s="61" t="str">
        <f>$M139</f>
        <v>2022 Lucid Air Grand Touring AWD w/21" wheels</v>
      </c>
      <c r="DG139" s="59"/>
      <c r="DH139" s="59"/>
      <c r="DI139" s="59"/>
      <c r="DJ139" s="59"/>
      <c r="DK139" s="59"/>
      <c r="DL139" s="59"/>
      <c r="DM139" s="59"/>
      <c r="DN139" s="59"/>
      <c r="DO139" s="59"/>
      <c r="DP139" s="59"/>
      <c r="DQ139" s="59"/>
      <c r="DR139" s="61"/>
      <c r="DS139" s="61"/>
      <c r="DT139" s="61"/>
      <c r="DU139" s="61"/>
      <c r="DV139" s="61"/>
      <c r="DW139" s="61" t="str">
        <f>$M139</f>
        <v>2022 Lucid Air Grand Touring AWD w/21" wheels</v>
      </c>
      <c r="DX139" s="61"/>
      <c r="DY139" s="61"/>
      <c r="DZ139" s="61"/>
      <c r="EA139" s="67"/>
      <c r="EB139" s="61"/>
      <c r="EC139" s="61"/>
      <c r="ED139" s="60"/>
      <c r="EE139" s="68"/>
      <c r="EF139" s="61"/>
      <c r="EG139" s="61"/>
      <c r="EH139" s="60"/>
      <c r="EI139" s="68"/>
      <c r="EK139" s="66" t="s">
        <v>1986</v>
      </c>
      <c r="EL139" s="60" t="str">
        <f>$M139</f>
        <v>2022 Lucid Air Grand Touring AWD w/21" wheels</v>
      </c>
      <c r="EM139" s="70"/>
      <c r="EN139" s="71"/>
      <c r="EO139" s="71"/>
      <c r="EP139" s="72"/>
      <c r="EQ139" s="73"/>
      <c r="ET139" s="74"/>
      <c r="EU139" s="73"/>
      <c r="EV139" s="74"/>
      <c r="EW139" s="73"/>
      <c r="EY139" s="74"/>
      <c r="EZ139" s="75"/>
      <c r="FA139" s="68" t="str">
        <f>$M139</f>
        <v>2022 Lucid Air Grand Touring AWD w/21" wheels</v>
      </c>
      <c r="FB139" s="74"/>
      <c r="FC139" s="75"/>
      <c r="FD139" s="68"/>
      <c r="FE139" s="61"/>
      <c r="FF139" s="60"/>
      <c r="FG139" s="76"/>
      <c r="FH139" s="77"/>
      <c r="FI139" s="74"/>
      <c r="FJ139" s="61"/>
      <c r="FK139" s="61"/>
      <c r="FL139" s="61"/>
      <c r="FM139" s="61"/>
      <c r="FN139" s="61"/>
      <c r="FO139" s="61"/>
      <c r="FP139" s="61"/>
      <c r="FQ139" s="61"/>
      <c r="FR139" s="61"/>
      <c r="FS139" s="61"/>
      <c r="FT139" s="61"/>
      <c r="FU139" s="61"/>
      <c r="FV139" s="61"/>
      <c r="FW139" s="61"/>
      <c r="FX139" s="61"/>
      <c r="FY139" s="61"/>
      <c r="FZ139" s="61"/>
      <c r="GA139" s="61"/>
      <c r="GB139" s="61"/>
      <c r="GD139" s="61"/>
      <c r="GE139" s="61"/>
      <c r="GF139" s="61"/>
      <c r="GG139" s="61"/>
      <c r="GH139" s="61"/>
    </row>
    <row r="140" spans="1:190" s="69" customFormat="1">
      <c r="A140" s="78">
        <v>2022</v>
      </c>
      <c r="B140" s="5" t="s">
        <v>2396</v>
      </c>
      <c r="C140" s="5" t="s">
        <v>2397</v>
      </c>
      <c r="D140" s="5" t="s">
        <v>2414</v>
      </c>
      <c r="E140" s="5" t="s">
        <v>2399</v>
      </c>
      <c r="F140" s="5">
        <v>6</v>
      </c>
      <c r="G140" s="80">
        <v>0</v>
      </c>
      <c r="H140" s="5"/>
      <c r="I140" s="79" t="s">
        <v>2173</v>
      </c>
      <c r="J140" s="78">
        <v>121</v>
      </c>
      <c r="K140" s="5">
        <v>122</v>
      </c>
      <c r="L140" s="5">
        <v>121</v>
      </c>
      <c r="M140" s="5">
        <v>160.80000000000001</v>
      </c>
      <c r="N140" s="5">
        <v>162.9</v>
      </c>
      <c r="O140" s="5">
        <v>161.73830000000001</v>
      </c>
      <c r="P140" s="5">
        <v>120.56780000000001</v>
      </c>
      <c r="Q140" s="5">
        <v>122.14239999999999</v>
      </c>
      <c r="R140" s="5">
        <v>121.2714</v>
      </c>
      <c r="S140" s="5"/>
      <c r="T140" s="5"/>
      <c r="U140" s="5"/>
      <c r="V140" s="5" t="s">
        <v>167</v>
      </c>
      <c r="W140" s="5" t="s">
        <v>168</v>
      </c>
      <c r="X140" s="5"/>
      <c r="Y140" s="5">
        <v>1</v>
      </c>
      <c r="Z140" s="5" t="s">
        <v>170</v>
      </c>
      <c r="AA140" s="5" t="s">
        <v>170</v>
      </c>
      <c r="AB140" s="5" t="s">
        <v>167</v>
      </c>
      <c r="AC140" s="5" t="s">
        <v>276</v>
      </c>
      <c r="AD140" s="5"/>
      <c r="AE140" s="5"/>
      <c r="AF140" s="5">
        <v>469</v>
      </c>
      <c r="AG140" s="5" t="s">
        <v>2021</v>
      </c>
      <c r="AH140" s="5" t="s">
        <v>2022</v>
      </c>
      <c r="AI140" s="5" t="s">
        <v>175</v>
      </c>
      <c r="AJ140" s="5" t="s">
        <v>176</v>
      </c>
      <c r="AK140" s="5">
        <v>4</v>
      </c>
      <c r="AL140" s="5" t="s">
        <v>2286</v>
      </c>
      <c r="AM140" s="5"/>
      <c r="AN140" s="5"/>
      <c r="AO140" s="5">
        <v>99</v>
      </c>
      <c r="AP140" s="5">
        <v>32</v>
      </c>
      <c r="AQ140" s="5"/>
      <c r="AR140" s="79"/>
      <c r="AS140" s="78">
        <v>550</v>
      </c>
      <c r="AT140" s="81">
        <v>550</v>
      </c>
      <c r="AU140" s="78"/>
      <c r="AV140" s="5"/>
      <c r="AW140" s="5"/>
      <c r="AX140" s="5"/>
      <c r="AY140" s="5"/>
      <c r="AZ140" s="5"/>
      <c r="BA140" s="5"/>
      <c r="BB140" s="5"/>
      <c r="BC140" s="5"/>
      <c r="BD140" s="5"/>
      <c r="BE140" s="5"/>
      <c r="BF140" s="5"/>
      <c r="BG140" s="5"/>
      <c r="BH140" s="5"/>
      <c r="BI140" s="5"/>
      <c r="BJ140" s="5"/>
      <c r="BK140" s="5"/>
      <c r="BL140" s="5"/>
      <c r="BM140" s="79"/>
      <c r="BN140" s="82"/>
      <c r="BO140" s="5"/>
      <c r="BP140" s="5"/>
      <c r="BQ140" s="5">
        <v>6</v>
      </c>
      <c r="BR140" s="5" t="s">
        <v>420</v>
      </c>
      <c r="BS140" s="5" t="s">
        <v>180</v>
      </c>
      <c r="BT140" s="5" t="s">
        <v>2265</v>
      </c>
      <c r="BU140" s="83">
        <v>44448</v>
      </c>
      <c r="BV140" s="5">
        <v>30211</v>
      </c>
      <c r="BW140" s="84"/>
      <c r="BX140" s="5" t="s">
        <v>169</v>
      </c>
      <c r="BY140" s="5" t="s">
        <v>170</v>
      </c>
      <c r="BZ140" s="5"/>
      <c r="CA140" s="5"/>
      <c r="CB140" s="5" t="s">
        <v>170</v>
      </c>
      <c r="CC140" s="5" t="s">
        <v>170</v>
      </c>
      <c r="CD140" s="5"/>
      <c r="CE140" s="5"/>
      <c r="CF140" s="5"/>
      <c r="CG140" s="5"/>
      <c r="CH140" s="5"/>
      <c r="CI140" s="5"/>
      <c r="CJ140" s="5"/>
      <c r="CK140" s="5" t="s">
        <v>183</v>
      </c>
      <c r="CL140" s="5"/>
      <c r="CM140" s="5">
        <v>1</v>
      </c>
      <c r="CN140" s="5" t="s">
        <v>184</v>
      </c>
      <c r="CO140" s="5"/>
      <c r="CP140" s="5">
        <v>800</v>
      </c>
      <c r="CQ140" s="5">
        <v>142.5</v>
      </c>
      <c r="CR140" s="5">
        <v>264</v>
      </c>
      <c r="CS140" s="5" t="s">
        <v>2028</v>
      </c>
      <c r="CT140" s="5"/>
      <c r="CU140" s="5"/>
      <c r="CV140" s="5" t="s">
        <v>186</v>
      </c>
      <c r="CW140" s="5"/>
      <c r="CX140" s="5" t="s">
        <v>187</v>
      </c>
      <c r="CY140" s="5" t="s">
        <v>169</v>
      </c>
      <c r="CZ140" s="5"/>
      <c r="DA140" s="5"/>
      <c r="DB140" s="5"/>
      <c r="DC140" s="5"/>
      <c r="DD140" s="5">
        <v>2</v>
      </c>
      <c r="DE140" s="5" t="s">
        <v>522</v>
      </c>
      <c r="DF140" s="5" t="s">
        <v>2400</v>
      </c>
      <c r="DG140" s="5" t="s">
        <v>2412</v>
      </c>
      <c r="DH140" s="5"/>
      <c r="DI140" s="5"/>
      <c r="DJ140" s="5"/>
      <c r="DK140" s="5"/>
      <c r="DL140" s="5" t="s">
        <v>170</v>
      </c>
      <c r="DM140" s="5" t="s">
        <v>169</v>
      </c>
      <c r="DN140" s="5"/>
      <c r="DO140" s="5"/>
      <c r="DP140" s="5" t="s">
        <v>170</v>
      </c>
      <c r="DQ140" s="5" t="s">
        <v>207</v>
      </c>
      <c r="DR140" s="5"/>
      <c r="DS140" s="5"/>
      <c r="DT140" s="5"/>
      <c r="DU140" s="5"/>
      <c r="DV140" s="5"/>
      <c r="DW140" s="5"/>
      <c r="DX140" s="5"/>
      <c r="DY140" s="5"/>
      <c r="DZ140" s="5"/>
      <c r="EA140" s="85"/>
      <c r="EB140" s="5">
        <v>10</v>
      </c>
      <c r="EC140" s="5">
        <v>10</v>
      </c>
      <c r="ED140" s="79"/>
      <c r="EE140" s="78" t="s">
        <v>2402</v>
      </c>
      <c r="EF140" s="5">
        <v>10</v>
      </c>
      <c r="EG140" s="5"/>
      <c r="EH140" s="79"/>
      <c r="EI140" s="78"/>
      <c r="EJ140" s="5"/>
      <c r="EK140" s="5"/>
      <c r="EL140" s="79"/>
      <c r="EM140" s="78"/>
      <c r="EN140" s="5"/>
      <c r="EO140" s="5"/>
      <c r="EP140" s="79"/>
      <c r="EQ140" s="78"/>
      <c r="ER140" s="5"/>
      <c r="ES140" s="5"/>
      <c r="ET140" s="79"/>
      <c r="EU140" s="78">
        <v>3750</v>
      </c>
      <c r="EV140" s="79"/>
      <c r="EW140" s="78">
        <v>0</v>
      </c>
      <c r="EX140" s="5">
        <v>0</v>
      </c>
      <c r="EY140" s="79">
        <v>0</v>
      </c>
      <c r="EZ140" s="81"/>
      <c r="FA140" s="78">
        <v>13</v>
      </c>
      <c r="FB140" s="79"/>
      <c r="FC140" s="81"/>
      <c r="FD140" s="78"/>
      <c r="FE140" s="5"/>
      <c r="FF140" s="79"/>
      <c r="FG140" s="86">
        <v>466.16565600000001</v>
      </c>
      <c r="FH140" s="80">
        <v>472.23903600000006</v>
      </c>
      <c r="FI140" s="87">
        <v>469</v>
      </c>
    </row>
    <row r="141" spans="1:190" s="69" customFormat="1" ht="15" thickBot="1">
      <c r="A141" s="78">
        <v>2022</v>
      </c>
      <c r="B141" s="5" t="s">
        <v>2396</v>
      </c>
      <c r="C141" s="5" t="s">
        <v>2397</v>
      </c>
      <c r="D141" s="5" t="s">
        <v>2414</v>
      </c>
      <c r="E141" s="5" t="s">
        <v>2399</v>
      </c>
      <c r="F141" s="5">
        <v>6</v>
      </c>
      <c r="G141" s="80">
        <v>0</v>
      </c>
      <c r="H141" s="5"/>
      <c r="I141" s="79" t="s">
        <v>2173</v>
      </c>
      <c r="J141" s="78">
        <v>28</v>
      </c>
      <c r="K141" s="5">
        <v>28</v>
      </c>
      <c r="L141" s="5">
        <v>28</v>
      </c>
      <c r="M141" s="5">
        <v>20.960999999999999</v>
      </c>
      <c r="N141" s="5">
        <v>20.690999999999999</v>
      </c>
      <c r="O141" s="5">
        <v>20.839500000000001</v>
      </c>
      <c r="P141" s="5">
        <v>27.955200000000001</v>
      </c>
      <c r="Q141" s="5">
        <v>27.594799999999999</v>
      </c>
      <c r="R141" s="5">
        <v>27.792999999999999</v>
      </c>
      <c r="S141" s="5"/>
      <c r="T141" s="5"/>
      <c r="U141" s="5"/>
      <c r="V141" s="5" t="s">
        <v>167</v>
      </c>
      <c r="W141" s="5" t="s">
        <v>168</v>
      </c>
      <c r="X141" s="5"/>
      <c r="Y141" s="5">
        <v>1</v>
      </c>
      <c r="Z141" s="5" t="s">
        <v>170</v>
      </c>
      <c r="AA141" s="5" t="s">
        <v>170</v>
      </c>
      <c r="AB141" s="5" t="s">
        <v>167</v>
      </c>
      <c r="AC141" s="5" t="s">
        <v>276</v>
      </c>
      <c r="AD141" s="5"/>
      <c r="AE141" s="5"/>
      <c r="AF141" s="5">
        <v>469</v>
      </c>
      <c r="AG141" s="5" t="s">
        <v>2021</v>
      </c>
      <c r="AH141" s="5" t="s">
        <v>2022</v>
      </c>
      <c r="AI141" s="5" t="s">
        <v>2023</v>
      </c>
      <c r="AJ141" s="5" t="s">
        <v>2024</v>
      </c>
      <c r="AK141" s="5">
        <v>4</v>
      </c>
      <c r="AL141" s="5" t="s">
        <v>2286</v>
      </c>
      <c r="AM141" s="5"/>
      <c r="AN141" s="5"/>
      <c r="AO141" s="5">
        <v>99</v>
      </c>
      <c r="AP141" s="5">
        <v>32</v>
      </c>
      <c r="AQ141" s="5"/>
      <c r="AR141" s="79"/>
      <c r="AS141" s="78">
        <v>550</v>
      </c>
      <c r="AT141" s="81">
        <v>550</v>
      </c>
      <c r="AU141" s="78"/>
      <c r="AV141" s="5"/>
      <c r="AW141" s="5"/>
      <c r="AX141" s="5"/>
      <c r="AY141" s="5"/>
      <c r="AZ141" s="5"/>
      <c r="BA141" s="5"/>
      <c r="BB141" s="5"/>
      <c r="BC141" s="5"/>
      <c r="BD141" s="5"/>
      <c r="BE141" s="5"/>
      <c r="BF141" s="5"/>
      <c r="BG141" s="5"/>
      <c r="BH141" s="5"/>
      <c r="BI141" s="5"/>
      <c r="BJ141" s="5"/>
      <c r="BK141" s="5"/>
      <c r="BL141" s="5"/>
      <c r="BM141" s="79"/>
      <c r="BN141" s="82"/>
      <c r="BO141" s="5"/>
      <c r="BP141" s="5"/>
      <c r="BQ141" s="5">
        <v>6</v>
      </c>
      <c r="BR141" s="5" t="s">
        <v>420</v>
      </c>
      <c r="BS141" s="5" t="s">
        <v>180</v>
      </c>
      <c r="BT141" s="5" t="s">
        <v>2265</v>
      </c>
      <c r="BU141" s="83">
        <v>44448</v>
      </c>
      <c r="BV141" s="5">
        <v>30211</v>
      </c>
      <c r="BW141" s="84"/>
      <c r="BX141" s="5" t="s">
        <v>169</v>
      </c>
      <c r="BY141" s="5" t="s">
        <v>170</v>
      </c>
      <c r="BZ141" s="5"/>
      <c r="CA141" s="5"/>
      <c r="CB141" s="5" t="s">
        <v>170</v>
      </c>
      <c r="CC141" s="5" t="s">
        <v>170</v>
      </c>
      <c r="CD141" s="5"/>
      <c r="CE141" s="5"/>
      <c r="CF141" s="5"/>
      <c r="CG141" s="5"/>
      <c r="CH141" s="5"/>
      <c r="CI141" s="5"/>
      <c r="CJ141" s="5"/>
      <c r="CK141" s="5" t="s">
        <v>183</v>
      </c>
      <c r="CL141" s="5"/>
      <c r="CM141" s="5">
        <v>1</v>
      </c>
      <c r="CN141" s="5" t="s">
        <v>184</v>
      </c>
      <c r="CO141" s="5"/>
      <c r="CP141" s="5">
        <v>800</v>
      </c>
      <c r="CQ141" s="5">
        <v>142.5</v>
      </c>
      <c r="CR141" s="5">
        <v>264</v>
      </c>
      <c r="CS141" s="5" t="s">
        <v>2028</v>
      </c>
      <c r="CT141" s="5"/>
      <c r="CU141" s="5"/>
      <c r="CV141" s="5" t="s">
        <v>186</v>
      </c>
      <c r="CW141" s="5"/>
      <c r="CX141" s="5" t="s">
        <v>187</v>
      </c>
      <c r="CY141" s="5" t="s">
        <v>169</v>
      </c>
      <c r="CZ141" s="5"/>
      <c r="DA141" s="5"/>
      <c r="DB141" s="5"/>
      <c r="DC141" s="5"/>
      <c r="DD141" s="5">
        <v>2</v>
      </c>
      <c r="DE141" s="5" t="s">
        <v>522</v>
      </c>
      <c r="DF141" s="5" t="s">
        <v>2400</v>
      </c>
      <c r="DG141" s="5" t="s">
        <v>2412</v>
      </c>
      <c r="DH141" s="5"/>
      <c r="DI141" s="5"/>
      <c r="DJ141" s="5"/>
      <c r="DK141" s="5"/>
      <c r="DL141" s="5" t="s">
        <v>170</v>
      </c>
      <c r="DM141" s="5" t="s">
        <v>169</v>
      </c>
      <c r="DN141" s="5"/>
      <c r="DO141" s="5"/>
      <c r="DP141" s="5" t="s">
        <v>170</v>
      </c>
      <c r="DQ141" s="5" t="s">
        <v>207</v>
      </c>
      <c r="DR141" s="5"/>
      <c r="DS141" s="5"/>
      <c r="DT141" s="5"/>
      <c r="DU141" s="5"/>
      <c r="DV141" s="5"/>
      <c r="DW141" s="5"/>
      <c r="DX141" s="5"/>
      <c r="DY141" s="5"/>
      <c r="DZ141" s="5"/>
      <c r="EA141" s="85"/>
      <c r="EB141" s="5">
        <v>10</v>
      </c>
      <c r="EC141" s="5">
        <v>10</v>
      </c>
      <c r="ED141" s="79"/>
      <c r="EE141" s="78" t="s">
        <v>2402</v>
      </c>
      <c r="EF141" s="5">
        <v>10</v>
      </c>
      <c r="EG141" s="5"/>
      <c r="EH141" s="79"/>
      <c r="EI141" s="78"/>
      <c r="EJ141" s="5"/>
      <c r="EK141" s="5"/>
      <c r="EL141" s="79"/>
      <c r="EM141" s="78"/>
      <c r="EN141" s="5"/>
      <c r="EO141" s="5"/>
      <c r="EP141" s="79"/>
      <c r="EQ141" s="78"/>
      <c r="ER141" s="5"/>
      <c r="ES141" s="5"/>
      <c r="ET141" s="79"/>
      <c r="EU141" s="78">
        <v>3750</v>
      </c>
      <c r="EV141" s="79"/>
      <c r="EW141" s="78">
        <v>0</v>
      </c>
      <c r="EX141" s="5">
        <v>0</v>
      </c>
      <c r="EY141" s="79">
        <v>0</v>
      </c>
      <c r="EZ141" s="81"/>
      <c r="FA141" s="78">
        <v>13</v>
      </c>
      <c r="FB141" s="79"/>
      <c r="FC141" s="81"/>
      <c r="FD141" s="78"/>
      <c r="FE141" s="5"/>
      <c r="FF141" s="79"/>
      <c r="FG141" s="86">
        <v>466.16565600000001</v>
      </c>
      <c r="FH141" s="80">
        <v>472.23903600000006</v>
      </c>
      <c r="FI141" s="79">
        <v>469</v>
      </c>
    </row>
    <row r="142" spans="1:190" s="69" customFormat="1">
      <c r="A142" s="57"/>
      <c r="B142" s="58"/>
      <c r="C142" s="58"/>
      <c r="D142" s="58"/>
      <c r="E142" s="58"/>
      <c r="F142" s="59"/>
      <c r="G142" s="59"/>
      <c r="H142" s="59"/>
      <c r="I142" s="60"/>
      <c r="J142" s="57"/>
      <c r="K142" s="59"/>
      <c r="L142" s="59"/>
      <c r="M142" s="61" t="s">
        <v>2415</v>
      </c>
      <c r="N142" s="59"/>
      <c r="O142" s="59"/>
      <c r="P142" s="59"/>
      <c r="Q142" s="59"/>
      <c r="R142" s="59"/>
      <c r="S142" s="59"/>
      <c r="T142" s="59"/>
      <c r="U142" s="59"/>
      <c r="V142" s="59"/>
      <c r="W142" s="59"/>
      <c r="X142" s="59"/>
      <c r="Y142" s="59"/>
      <c r="Z142" s="59"/>
      <c r="AA142" s="59"/>
      <c r="AB142" s="59"/>
      <c r="AC142" s="59"/>
      <c r="AD142" s="61" t="str">
        <f>$M142</f>
        <v>2022 Mazda MX-30</v>
      </c>
      <c r="AE142" s="59"/>
      <c r="AF142" s="59"/>
      <c r="AG142" s="59"/>
      <c r="AH142" s="59"/>
      <c r="AI142" s="59"/>
      <c r="AJ142" s="59"/>
      <c r="AK142" s="59"/>
      <c r="AL142" s="59"/>
      <c r="AM142" s="59"/>
      <c r="AN142" s="59"/>
      <c r="AO142" s="59"/>
      <c r="AP142" s="59"/>
      <c r="AQ142" s="59"/>
      <c r="AR142" s="62"/>
      <c r="AS142" s="57"/>
      <c r="AT142" s="63" t="str">
        <f>$M142</f>
        <v>2022 Mazda MX-30</v>
      </c>
      <c r="AU142" s="57"/>
      <c r="AV142" s="59"/>
      <c r="AW142" s="59"/>
      <c r="AX142" s="59"/>
      <c r="AY142" s="59"/>
      <c r="AZ142" s="59"/>
      <c r="BA142" s="59"/>
      <c r="BB142" s="59"/>
      <c r="BC142" s="59"/>
      <c r="BD142" s="59"/>
      <c r="BE142" s="59"/>
      <c r="BF142" s="59"/>
      <c r="BG142" s="59"/>
      <c r="BH142" s="59"/>
      <c r="BI142" s="61" t="str">
        <f>$M142</f>
        <v>2022 Mazda MX-30</v>
      </c>
      <c r="BJ142" s="59"/>
      <c r="BK142" s="59"/>
      <c r="BL142" s="59"/>
      <c r="BM142" s="62"/>
      <c r="BN142" s="57"/>
      <c r="BO142" s="59"/>
      <c r="BP142" s="59"/>
      <c r="BQ142" s="59"/>
      <c r="BR142" s="59"/>
      <c r="BS142" s="59"/>
      <c r="BT142" s="64"/>
      <c r="BU142" s="1"/>
      <c r="BV142" s="59"/>
      <c r="BW142" s="65" t="s">
        <v>1986</v>
      </c>
      <c r="BX142" s="59"/>
      <c r="BY142" s="61" t="str">
        <f>$M142</f>
        <v>2022 Mazda MX-30</v>
      </c>
      <c r="BZ142" s="59"/>
      <c r="CA142" s="59"/>
      <c r="CB142" s="59"/>
      <c r="CC142" s="59"/>
      <c r="CD142" s="59"/>
      <c r="CE142" s="66" t="s">
        <v>1986</v>
      </c>
      <c r="CF142" s="59"/>
      <c r="CG142" s="59"/>
      <c r="CH142" s="59"/>
      <c r="CI142" s="59"/>
      <c r="CJ142" s="59"/>
      <c r="CK142" s="59"/>
      <c r="CL142" s="59"/>
      <c r="CM142" s="59"/>
      <c r="CN142" s="59"/>
      <c r="CO142" s="61" t="str">
        <f>$M142</f>
        <v>2022 Mazda MX-30</v>
      </c>
      <c r="CP142" s="59"/>
      <c r="CQ142" s="59"/>
      <c r="CR142" s="59"/>
      <c r="CS142" s="59"/>
      <c r="CT142" s="59"/>
      <c r="CU142" s="59"/>
      <c r="CV142" s="59"/>
      <c r="CW142" s="59"/>
      <c r="CX142" s="59"/>
      <c r="CY142" s="59"/>
      <c r="CZ142" s="59"/>
      <c r="DA142" s="59"/>
      <c r="DB142" s="59"/>
      <c r="DC142" s="59"/>
      <c r="DD142" s="59"/>
      <c r="DE142" s="59"/>
      <c r="DF142" s="61" t="str">
        <f>$M142</f>
        <v>2022 Mazda MX-30</v>
      </c>
      <c r="DG142" s="59"/>
      <c r="DH142" s="59"/>
      <c r="DI142" s="59"/>
      <c r="DJ142" s="59"/>
      <c r="DK142" s="59"/>
      <c r="DL142" s="59"/>
      <c r="DM142" s="59"/>
      <c r="DN142" s="59"/>
      <c r="DO142" s="59"/>
      <c r="DP142" s="59"/>
      <c r="DQ142" s="59"/>
      <c r="DR142" s="61"/>
      <c r="DS142" s="61"/>
      <c r="DT142" s="61"/>
      <c r="DU142" s="61"/>
      <c r="DV142" s="61"/>
      <c r="DW142" s="61" t="str">
        <f>$M142</f>
        <v>2022 Mazda MX-30</v>
      </c>
      <c r="DX142" s="61"/>
      <c r="DY142" s="61"/>
      <c r="DZ142" s="61"/>
      <c r="EA142" s="67"/>
      <c r="EB142" s="61"/>
      <c r="EC142" s="61"/>
      <c r="ED142" s="60"/>
      <c r="EE142" s="68"/>
      <c r="EF142" s="61"/>
      <c r="EG142" s="61"/>
      <c r="EH142" s="60"/>
      <c r="EI142" s="68"/>
      <c r="EK142" s="66" t="s">
        <v>1986</v>
      </c>
      <c r="EL142" s="60" t="str">
        <f>$M142</f>
        <v>2022 Mazda MX-30</v>
      </c>
      <c r="EM142" s="70"/>
      <c r="EN142" s="71"/>
      <c r="EO142" s="71"/>
      <c r="EP142" s="72"/>
      <c r="EQ142" s="73"/>
      <c r="ET142" s="74"/>
      <c r="EU142" s="73"/>
      <c r="EV142" s="74"/>
      <c r="EW142" s="73"/>
      <c r="EY142" s="74"/>
      <c r="EZ142" s="75"/>
      <c r="FA142" s="68" t="str">
        <f>$M142</f>
        <v>2022 Mazda MX-30</v>
      </c>
      <c r="FB142" s="74"/>
      <c r="FC142" s="75"/>
      <c r="FD142" s="68"/>
      <c r="FE142" s="61"/>
      <c r="FF142" s="60"/>
      <c r="FG142" s="76"/>
      <c r="FH142" s="77"/>
      <c r="FI142" s="74"/>
      <c r="FJ142" s="61"/>
      <c r="FK142" s="61"/>
      <c r="FL142" s="61"/>
      <c r="FM142" s="61"/>
      <c r="FN142" s="61"/>
      <c r="FO142" s="61"/>
      <c r="FP142" s="61"/>
      <c r="FQ142" s="61"/>
      <c r="FR142" s="61"/>
      <c r="FS142" s="61"/>
      <c r="FT142" s="61"/>
      <c r="FU142" s="61"/>
      <c r="FV142" s="61"/>
      <c r="FW142" s="61"/>
      <c r="FX142" s="61"/>
      <c r="FY142" s="61"/>
      <c r="FZ142" s="61"/>
      <c r="GA142" s="61"/>
      <c r="GB142" s="61"/>
      <c r="GD142" s="61"/>
      <c r="GE142" s="61"/>
      <c r="GF142" s="61"/>
      <c r="GG142" s="61"/>
      <c r="GH142" s="61"/>
    </row>
    <row r="143" spans="1:190" s="69" customFormat="1">
      <c r="A143" s="78">
        <v>2022</v>
      </c>
      <c r="B143" s="5" t="s">
        <v>1335</v>
      </c>
      <c r="C143" s="5" t="s">
        <v>1335</v>
      </c>
      <c r="D143" s="5" t="s">
        <v>2416</v>
      </c>
      <c r="E143" s="5" t="s">
        <v>1337</v>
      </c>
      <c r="F143" s="5">
        <v>801</v>
      </c>
      <c r="G143" s="80">
        <v>0</v>
      </c>
      <c r="H143" s="5"/>
      <c r="I143" s="79" t="s">
        <v>2173</v>
      </c>
      <c r="J143" s="78">
        <v>98</v>
      </c>
      <c r="K143" s="5">
        <v>85</v>
      </c>
      <c r="L143" s="5">
        <v>92</v>
      </c>
      <c r="M143" s="5">
        <v>140.1</v>
      </c>
      <c r="N143" s="5">
        <v>121.4</v>
      </c>
      <c r="O143" s="5">
        <v>131.01830000000001</v>
      </c>
      <c r="P143" s="5">
        <v>98.07</v>
      </c>
      <c r="Q143" s="5">
        <v>84.98</v>
      </c>
      <c r="R143" s="5">
        <v>91.712800000000001</v>
      </c>
      <c r="S143" s="5"/>
      <c r="T143" s="5"/>
      <c r="U143" s="5"/>
      <c r="V143" s="5" t="s">
        <v>167</v>
      </c>
      <c r="W143" s="5" t="s">
        <v>168</v>
      </c>
      <c r="X143" s="5"/>
      <c r="Y143" s="5">
        <v>1</v>
      </c>
      <c r="Z143" s="5" t="s">
        <v>170</v>
      </c>
      <c r="AA143" s="5" t="s">
        <v>170</v>
      </c>
      <c r="AB143" s="5" t="s">
        <v>243</v>
      </c>
      <c r="AC143" s="5" t="s">
        <v>244</v>
      </c>
      <c r="AD143" s="5"/>
      <c r="AE143" s="5"/>
      <c r="AF143" s="5">
        <v>100</v>
      </c>
      <c r="AG143" s="5" t="s">
        <v>2021</v>
      </c>
      <c r="AH143" s="5" t="s">
        <v>2022</v>
      </c>
      <c r="AI143" s="5" t="s">
        <v>175</v>
      </c>
      <c r="AJ143" s="5" t="s">
        <v>176</v>
      </c>
      <c r="AK143" s="5" t="s">
        <v>170</v>
      </c>
      <c r="AL143" s="5" t="s">
        <v>177</v>
      </c>
      <c r="AM143" s="5"/>
      <c r="AN143" s="5"/>
      <c r="AO143" s="5"/>
      <c r="AP143" s="5"/>
      <c r="AQ143" s="5">
        <v>90</v>
      </c>
      <c r="AR143" s="79">
        <v>21</v>
      </c>
      <c r="AS143" s="78">
        <v>700</v>
      </c>
      <c r="AT143" s="81">
        <v>700</v>
      </c>
      <c r="AU143" s="78"/>
      <c r="AV143" s="5"/>
      <c r="AW143" s="5"/>
      <c r="AX143" s="5"/>
      <c r="AY143" s="5"/>
      <c r="AZ143" s="5"/>
      <c r="BA143" s="5"/>
      <c r="BB143" s="5"/>
      <c r="BC143" s="5"/>
      <c r="BD143" s="5"/>
      <c r="BE143" s="5"/>
      <c r="BF143" s="5"/>
      <c r="BG143" s="5"/>
      <c r="BH143" s="5"/>
      <c r="BI143" s="5"/>
      <c r="BJ143" s="5"/>
      <c r="BK143" s="5"/>
      <c r="BL143" s="5"/>
      <c r="BM143" s="79"/>
      <c r="BN143" s="82"/>
      <c r="BO143" s="5"/>
      <c r="BP143" s="5"/>
      <c r="BQ143" s="5">
        <v>5</v>
      </c>
      <c r="BR143" s="5" t="s">
        <v>365</v>
      </c>
      <c r="BS143" s="5" t="s">
        <v>180</v>
      </c>
      <c r="BT143" s="5" t="s">
        <v>2287</v>
      </c>
      <c r="BU143" s="83">
        <v>44483</v>
      </c>
      <c r="BV143" s="5">
        <v>29571</v>
      </c>
      <c r="BW143" s="84"/>
      <c r="BX143" s="5" t="s">
        <v>170</v>
      </c>
      <c r="BY143" s="5"/>
      <c r="BZ143" s="5"/>
      <c r="CA143" s="5"/>
      <c r="CB143" s="5" t="s">
        <v>170</v>
      </c>
      <c r="CC143" s="5" t="s">
        <v>170</v>
      </c>
      <c r="CD143" s="5"/>
      <c r="CE143" s="5"/>
      <c r="CF143" s="5"/>
      <c r="CG143" s="5"/>
      <c r="CH143" s="5"/>
      <c r="CI143" s="5"/>
      <c r="CJ143" s="5"/>
      <c r="CK143" s="5" t="s">
        <v>183</v>
      </c>
      <c r="CL143" s="5"/>
      <c r="CM143" s="5">
        <v>1</v>
      </c>
      <c r="CN143" s="5" t="s">
        <v>184</v>
      </c>
      <c r="CO143" s="5"/>
      <c r="CP143" s="5">
        <v>355</v>
      </c>
      <c r="CQ143" s="5">
        <v>100</v>
      </c>
      <c r="CR143" s="5">
        <v>115</v>
      </c>
      <c r="CS143" s="5" t="s">
        <v>185</v>
      </c>
      <c r="CT143" s="5"/>
      <c r="CU143" s="5"/>
      <c r="CV143" s="5" t="s">
        <v>186</v>
      </c>
      <c r="CW143" s="5"/>
      <c r="CX143" s="5" t="s">
        <v>707</v>
      </c>
      <c r="CY143" s="5" t="s">
        <v>169</v>
      </c>
      <c r="CZ143" s="5"/>
      <c r="DA143" s="5"/>
      <c r="DB143" s="5"/>
      <c r="DC143" s="5"/>
      <c r="DD143" s="5">
        <v>1</v>
      </c>
      <c r="DE143" s="5" t="s">
        <v>522</v>
      </c>
      <c r="DF143" s="5" t="s">
        <v>616</v>
      </c>
      <c r="DG143" s="5">
        <v>81</v>
      </c>
      <c r="DH143" s="5"/>
      <c r="DI143" s="5"/>
      <c r="DJ143" s="5"/>
      <c r="DK143" s="5"/>
      <c r="DL143" s="5" t="s">
        <v>170</v>
      </c>
      <c r="DM143" s="5" t="s">
        <v>169</v>
      </c>
      <c r="DN143" s="5"/>
      <c r="DO143" s="5"/>
      <c r="DP143" s="5" t="s">
        <v>170</v>
      </c>
      <c r="DQ143" s="5" t="s">
        <v>207</v>
      </c>
      <c r="DR143" s="5"/>
      <c r="DS143" s="5"/>
      <c r="DT143" s="5"/>
      <c r="DU143" s="5"/>
      <c r="DV143" s="5"/>
      <c r="DW143" s="5"/>
      <c r="DX143" s="5"/>
      <c r="DY143" s="5"/>
      <c r="DZ143" s="5"/>
      <c r="EA143" s="85"/>
      <c r="EB143" s="5">
        <v>10</v>
      </c>
      <c r="EC143" s="5">
        <v>10</v>
      </c>
      <c r="ED143" s="79"/>
      <c r="EE143" s="78" t="s">
        <v>2417</v>
      </c>
      <c r="EF143" s="5">
        <v>10</v>
      </c>
      <c r="EG143" s="5"/>
      <c r="EH143" s="79"/>
      <c r="EI143" s="78"/>
      <c r="EJ143" s="5"/>
      <c r="EK143" s="5"/>
      <c r="EL143" s="79"/>
      <c r="EM143" s="78"/>
      <c r="EN143" s="5"/>
      <c r="EO143" s="5"/>
      <c r="EP143" s="79"/>
      <c r="EQ143" s="78"/>
      <c r="ER143" s="5"/>
      <c r="ES143" s="5"/>
      <c r="ET143" s="79"/>
      <c r="EU143" s="78">
        <v>3000</v>
      </c>
      <c r="EV143" s="79"/>
      <c r="EW143" s="78">
        <v>0</v>
      </c>
      <c r="EX143" s="5">
        <v>0</v>
      </c>
      <c r="EY143" s="79">
        <v>0</v>
      </c>
      <c r="EZ143" s="81"/>
      <c r="FA143" s="78">
        <v>5.3</v>
      </c>
      <c r="FB143" s="79"/>
      <c r="FC143" s="81"/>
      <c r="FD143" s="78"/>
      <c r="FE143" s="5"/>
      <c r="FF143" s="79"/>
      <c r="FG143" s="86">
        <v>105.92765534290169</v>
      </c>
      <c r="FH143" s="80">
        <v>91.810456447779131</v>
      </c>
      <c r="FI143" s="87">
        <f>AF143</f>
        <v>100</v>
      </c>
    </row>
    <row r="144" spans="1:190" s="69" customFormat="1" ht="15" thickBot="1">
      <c r="A144" s="78">
        <v>2022</v>
      </c>
      <c r="B144" s="5" t="s">
        <v>1335</v>
      </c>
      <c r="C144" s="5" t="s">
        <v>1335</v>
      </c>
      <c r="D144" s="5" t="s">
        <v>2416</v>
      </c>
      <c r="E144" s="5" t="s">
        <v>1337</v>
      </c>
      <c r="F144" s="5">
        <v>801</v>
      </c>
      <c r="G144" s="80">
        <v>0</v>
      </c>
      <c r="H144" s="5"/>
      <c r="I144" s="79" t="s">
        <v>2173</v>
      </c>
      <c r="J144" s="78">
        <v>34</v>
      </c>
      <c r="K144" s="5">
        <v>40</v>
      </c>
      <c r="L144" s="5">
        <v>37</v>
      </c>
      <c r="M144" s="5">
        <v>24.0581</v>
      </c>
      <c r="N144" s="5">
        <v>27.757400000000001</v>
      </c>
      <c r="O144" s="5">
        <v>25.722799999999999</v>
      </c>
      <c r="P144" s="5">
        <v>34.368299999999998</v>
      </c>
      <c r="Q144" s="5">
        <v>39.662300000000002</v>
      </c>
      <c r="R144" s="5">
        <v>36.750599999999999</v>
      </c>
      <c r="S144" s="5"/>
      <c r="T144" s="5"/>
      <c r="U144" s="5"/>
      <c r="V144" s="5" t="s">
        <v>167</v>
      </c>
      <c r="W144" s="5" t="s">
        <v>168</v>
      </c>
      <c r="X144" s="5"/>
      <c r="Y144" s="5">
        <v>1</v>
      </c>
      <c r="Z144" s="5" t="s">
        <v>170</v>
      </c>
      <c r="AA144" s="5" t="s">
        <v>170</v>
      </c>
      <c r="AB144" s="5" t="s">
        <v>243</v>
      </c>
      <c r="AC144" s="5" t="s">
        <v>244</v>
      </c>
      <c r="AD144" s="5"/>
      <c r="AE144" s="5"/>
      <c r="AF144" s="5">
        <v>100</v>
      </c>
      <c r="AG144" s="5" t="s">
        <v>2021</v>
      </c>
      <c r="AH144" s="5" t="s">
        <v>2022</v>
      </c>
      <c r="AI144" s="5" t="s">
        <v>2023</v>
      </c>
      <c r="AJ144" s="5" t="s">
        <v>2024</v>
      </c>
      <c r="AK144" s="5" t="s">
        <v>170</v>
      </c>
      <c r="AL144" s="5" t="s">
        <v>177</v>
      </c>
      <c r="AM144" s="5"/>
      <c r="AN144" s="5"/>
      <c r="AO144" s="5"/>
      <c r="AP144" s="5"/>
      <c r="AQ144" s="5">
        <v>90</v>
      </c>
      <c r="AR144" s="79">
        <v>21</v>
      </c>
      <c r="AS144" s="78">
        <v>700</v>
      </c>
      <c r="AT144" s="81">
        <v>700</v>
      </c>
      <c r="AU144" s="78"/>
      <c r="AV144" s="5"/>
      <c r="AW144" s="5"/>
      <c r="AX144" s="5"/>
      <c r="AY144" s="5"/>
      <c r="AZ144" s="5"/>
      <c r="BA144" s="5"/>
      <c r="BB144" s="5"/>
      <c r="BC144" s="5"/>
      <c r="BD144" s="5"/>
      <c r="BE144" s="5"/>
      <c r="BF144" s="5"/>
      <c r="BG144" s="5"/>
      <c r="BH144" s="5"/>
      <c r="BI144" s="5"/>
      <c r="BJ144" s="5"/>
      <c r="BK144" s="5"/>
      <c r="BL144" s="5"/>
      <c r="BM144" s="79"/>
      <c r="BN144" s="82"/>
      <c r="BO144" s="5"/>
      <c r="BP144" s="5"/>
      <c r="BQ144" s="5">
        <v>5</v>
      </c>
      <c r="BR144" s="5" t="s">
        <v>365</v>
      </c>
      <c r="BS144" s="5" t="s">
        <v>180</v>
      </c>
      <c r="BT144" s="5" t="s">
        <v>2287</v>
      </c>
      <c r="BU144" s="83">
        <v>44483</v>
      </c>
      <c r="BV144" s="5">
        <v>29571</v>
      </c>
      <c r="BW144" s="84"/>
      <c r="BX144" s="5" t="s">
        <v>170</v>
      </c>
      <c r="BY144" s="5"/>
      <c r="BZ144" s="5"/>
      <c r="CA144" s="5"/>
      <c r="CB144" s="5" t="s">
        <v>170</v>
      </c>
      <c r="CC144" s="5" t="s">
        <v>170</v>
      </c>
      <c r="CD144" s="5"/>
      <c r="CE144" s="5"/>
      <c r="CF144" s="5"/>
      <c r="CG144" s="5"/>
      <c r="CH144" s="5"/>
      <c r="CI144" s="5"/>
      <c r="CJ144" s="5"/>
      <c r="CK144" s="5" t="s">
        <v>183</v>
      </c>
      <c r="CL144" s="5"/>
      <c r="CM144" s="5">
        <v>1</v>
      </c>
      <c r="CN144" s="5" t="s">
        <v>184</v>
      </c>
      <c r="CO144" s="5"/>
      <c r="CP144" s="5">
        <v>355</v>
      </c>
      <c r="CQ144" s="5">
        <v>100</v>
      </c>
      <c r="CR144" s="5">
        <v>115</v>
      </c>
      <c r="CS144" s="5" t="s">
        <v>185</v>
      </c>
      <c r="CT144" s="5"/>
      <c r="CU144" s="5"/>
      <c r="CV144" s="5" t="s">
        <v>186</v>
      </c>
      <c r="CW144" s="5"/>
      <c r="CX144" s="5" t="s">
        <v>707</v>
      </c>
      <c r="CY144" s="5" t="s">
        <v>169</v>
      </c>
      <c r="CZ144" s="5"/>
      <c r="DA144" s="5"/>
      <c r="DB144" s="5"/>
      <c r="DC144" s="5"/>
      <c r="DD144" s="5">
        <v>1</v>
      </c>
      <c r="DE144" s="5" t="s">
        <v>522</v>
      </c>
      <c r="DF144" s="5" t="s">
        <v>616</v>
      </c>
      <c r="DG144" s="5">
        <v>81</v>
      </c>
      <c r="DH144" s="5"/>
      <c r="DI144" s="5"/>
      <c r="DJ144" s="5"/>
      <c r="DK144" s="5"/>
      <c r="DL144" s="5" t="s">
        <v>170</v>
      </c>
      <c r="DM144" s="5" t="s">
        <v>169</v>
      </c>
      <c r="DN144" s="5"/>
      <c r="DO144" s="5"/>
      <c r="DP144" s="5" t="s">
        <v>170</v>
      </c>
      <c r="DQ144" s="5" t="s">
        <v>207</v>
      </c>
      <c r="DR144" s="5"/>
      <c r="DS144" s="5"/>
      <c r="DT144" s="5"/>
      <c r="DU144" s="5"/>
      <c r="DV144" s="5"/>
      <c r="DW144" s="5"/>
      <c r="DX144" s="5"/>
      <c r="DY144" s="5"/>
      <c r="DZ144" s="5"/>
      <c r="EA144" s="85"/>
      <c r="EB144" s="5">
        <v>10</v>
      </c>
      <c r="EC144" s="5">
        <v>10</v>
      </c>
      <c r="ED144" s="79"/>
      <c r="EE144" s="78" t="s">
        <v>2417</v>
      </c>
      <c r="EF144" s="5">
        <v>10</v>
      </c>
      <c r="EG144" s="5"/>
      <c r="EH144" s="79"/>
      <c r="EI144" s="78"/>
      <c r="EJ144" s="5"/>
      <c r="EK144" s="5"/>
      <c r="EL144" s="79"/>
      <c r="EM144" s="78"/>
      <c r="EN144" s="5"/>
      <c r="EO144" s="5"/>
      <c r="EP144" s="79"/>
      <c r="EQ144" s="78"/>
      <c r="ER144" s="5"/>
      <c r="ES144" s="5"/>
      <c r="ET144" s="79"/>
      <c r="EU144" s="78">
        <v>3000</v>
      </c>
      <c r="EV144" s="79"/>
      <c r="EW144" s="78">
        <v>0</v>
      </c>
      <c r="EX144" s="5">
        <v>0</v>
      </c>
      <c r="EY144" s="79">
        <v>0</v>
      </c>
      <c r="EZ144" s="81"/>
      <c r="FA144" s="78">
        <v>5.3</v>
      </c>
      <c r="FB144" s="79"/>
      <c r="FC144" s="81"/>
      <c r="FD144" s="78"/>
      <c r="FE144" s="5"/>
      <c r="FF144" s="79"/>
      <c r="FG144" s="86">
        <v>105.92765534290169</v>
      </c>
      <c r="FH144" s="80">
        <v>91.810456447779131</v>
      </c>
      <c r="FI144" s="79">
        <f>AF143</f>
        <v>100</v>
      </c>
    </row>
    <row r="145" spans="1:190" s="69" customFormat="1">
      <c r="A145" s="57"/>
      <c r="B145" s="58"/>
      <c r="C145" s="58"/>
      <c r="D145" s="58"/>
      <c r="E145" s="58"/>
      <c r="F145" s="59"/>
      <c r="G145" s="59"/>
      <c r="H145" s="59"/>
      <c r="I145" s="60"/>
      <c r="J145" s="57"/>
      <c r="K145" s="59"/>
      <c r="L145" s="59"/>
      <c r="M145" s="61" t="s">
        <v>2418</v>
      </c>
      <c r="N145" s="59"/>
      <c r="O145" s="59"/>
      <c r="P145" s="59"/>
      <c r="Q145" s="59"/>
      <c r="R145" s="59"/>
      <c r="S145" s="59"/>
      <c r="T145" s="59"/>
      <c r="U145" s="59"/>
      <c r="V145" s="59"/>
      <c r="W145" s="59"/>
      <c r="X145" s="59"/>
      <c r="Y145" s="59"/>
      <c r="Z145" s="59"/>
      <c r="AA145" s="59"/>
      <c r="AB145" s="59"/>
      <c r="AC145" s="59"/>
      <c r="AD145" s="61" t="str">
        <f>$M145</f>
        <v>2022 Mercedes AMG EQS 4MATIC+</v>
      </c>
      <c r="AE145" s="59"/>
      <c r="AF145" s="59"/>
      <c r="AG145" s="59"/>
      <c r="AH145" s="59"/>
      <c r="AI145" s="59"/>
      <c r="AJ145" s="59"/>
      <c r="AK145" s="59"/>
      <c r="AL145" s="59"/>
      <c r="AM145" s="59"/>
      <c r="AN145" s="59"/>
      <c r="AO145" s="59"/>
      <c r="AP145" s="59"/>
      <c r="AQ145" s="59"/>
      <c r="AR145" s="62"/>
      <c r="AS145" s="57"/>
      <c r="AT145" s="63" t="str">
        <f>$M145</f>
        <v>2022 Mercedes AMG EQS 4MATIC+</v>
      </c>
      <c r="AU145" s="57"/>
      <c r="AV145" s="59"/>
      <c r="AW145" s="59"/>
      <c r="AX145" s="59"/>
      <c r="AY145" s="59"/>
      <c r="AZ145" s="59"/>
      <c r="BA145" s="59"/>
      <c r="BB145" s="59"/>
      <c r="BC145" s="59"/>
      <c r="BD145" s="59"/>
      <c r="BE145" s="59"/>
      <c r="BF145" s="59"/>
      <c r="BG145" s="59"/>
      <c r="BH145" s="59"/>
      <c r="BI145" s="61" t="str">
        <f>$M145</f>
        <v>2022 Mercedes AMG EQS 4MATIC+</v>
      </c>
      <c r="BJ145" s="59"/>
      <c r="BK145" s="59"/>
      <c r="BL145" s="59"/>
      <c r="BM145" s="62"/>
      <c r="BN145" s="57"/>
      <c r="BO145" s="59"/>
      <c r="BP145" s="59"/>
      <c r="BQ145" s="59"/>
      <c r="BR145" s="59"/>
      <c r="BS145" s="59"/>
      <c r="BT145" s="64"/>
      <c r="BU145" s="1"/>
      <c r="BV145" s="59"/>
      <c r="BW145" s="65" t="s">
        <v>1986</v>
      </c>
      <c r="BX145" s="59"/>
      <c r="BY145" s="61" t="str">
        <f>$M145</f>
        <v>2022 Mercedes AMG EQS 4MATIC+</v>
      </c>
      <c r="BZ145" s="59"/>
      <c r="CA145" s="59"/>
      <c r="CB145" s="59"/>
      <c r="CC145" s="59"/>
      <c r="CD145" s="59"/>
      <c r="CE145" s="66" t="s">
        <v>1986</v>
      </c>
      <c r="CF145" s="59"/>
      <c r="CG145" s="59"/>
      <c r="CH145" s="59"/>
      <c r="CI145" s="59"/>
      <c r="CJ145" s="59"/>
      <c r="CK145" s="59"/>
      <c r="CL145" s="59"/>
      <c r="CM145" s="59"/>
      <c r="CN145" s="59"/>
      <c r="CO145" s="61" t="str">
        <f>$M145</f>
        <v>2022 Mercedes AMG EQS 4MATIC+</v>
      </c>
      <c r="CP145" s="59"/>
      <c r="CQ145" s="59"/>
      <c r="CR145" s="59"/>
      <c r="CS145" s="59"/>
      <c r="CT145" s="59"/>
      <c r="CU145" s="59"/>
      <c r="CV145" s="59"/>
      <c r="CW145" s="59"/>
      <c r="CX145" s="59"/>
      <c r="CY145" s="59"/>
      <c r="CZ145" s="59"/>
      <c r="DA145" s="59"/>
      <c r="DB145" s="59"/>
      <c r="DC145" s="59"/>
      <c r="DD145" s="59"/>
      <c r="DE145" s="59"/>
      <c r="DF145" s="61" t="str">
        <f>$M145</f>
        <v>2022 Mercedes AMG EQS 4MATIC+</v>
      </c>
      <c r="DG145" s="59"/>
      <c r="DH145" s="59"/>
      <c r="DI145" s="59"/>
      <c r="DJ145" s="59"/>
      <c r="DK145" s="59"/>
      <c r="DL145" s="59"/>
      <c r="DM145" s="59"/>
      <c r="DN145" s="59"/>
      <c r="DO145" s="59"/>
      <c r="DP145" s="59"/>
      <c r="DQ145" s="59"/>
      <c r="DR145" s="61"/>
      <c r="DS145" s="61"/>
      <c r="DT145" s="61"/>
      <c r="DU145" s="61"/>
      <c r="DV145" s="61"/>
      <c r="DW145" s="61" t="str">
        <f>$M145</f>
        <v>2022 Mercedes AMG EQS 4MATIC+</v>
      </c>
      <c r="DX145" s="61"/>
      <c r="DY145" s="61"/>
      <c r="DZ145" s="61"/>
      <c r="EA145" s="67"/>
      <c r="EB145" s="61"/>
      <c r="EC145" s="61"/>
      <c r="ED145" s="60"/>
      <c r="EE145" s="68"/>
      <c r="EF145" s="61"/>
      <c r="EG145" s="61"/>
      <c r="EH145" s="60"/>
      <c r="EI145" s="68"/>
      <c r="EK145" s="66" t="s">
        <v>1986</v>
      </c>
      <c r="EL145" s="60" t="str">
        <f>$M145</f>
        <v>2022 Mercedes AMG EQS 4MATIC+</v>
      </c>
      <c r="EM145" s="70"/>
      <c r="EN145" s="71"/>
      <c r="EO145" s="71"/>
      <c r="EP145" s="72"/>
      <c r="EQ145" s="73"/>
      <c r="ET145" s="74"/>
      <c r="EU145" s="73"/>
      <c r="EV145" s="74"/>
      <c r="EW145" s="73"/>
      <c r="EY145" s="74"/>
      <c r="EZ145" s="75"/>
      <c r="FA145" s="68" t="str">
        <f>$M145</f>
        <v>2022 Mercedes AMG EQS 4MATIC+</v>
      </c>
      <c r="FB145" s="74"/>
      <c r="FC145" s="75"/>
      <c r="FD145" s="68"/>
      <c r="FE145" s="61"/>
      <c r="FF145" s="60"/>
      <c r="FG145" s="76"/>
      <c r="FH145" s="77"/>
      <c r="FI145" s="74"/>
      <c r="FJ145" s="61"/>
      <c r="FK145" s="61"/>
      <c r="FL145" s="61"/>
      <c r="FM145" s="61"/>
      <c r="FN145" s="61"/>
      <c r="FO145" s="61"/>
      <c r="FP145" s="61"/>
      <c r="FQ145" s="61"/>
      <c r="FR145" s="61"/>
      <c r="FS145" s="61"/>
      <c r="FT145" s="61"/>
      <c r="FU145" s="61"/>
      <c r="FV145" s="61"/>
      <c r="FW145" s="61"/>
      <c r="FX145" s="61"/>
      <c r="FY145" s="61"/>
      <c r="FZ145" s="61"/>
      <c r="GA145" s="61"/>
      <c r="GB145" s="61"/>
      <c r="GD145" s="61"/>
      <c r="GE145" s="61"/>
      <c r="GF145" s="61"/>
      <c r="GG145" s="61"/>
      <c r="GH145" s="61"/>
    </row>
    <row r="146" spans="1:190" s="69" customFormat="1">
      <c r="A146" s="78">
        <v>2022</v>
      </c>
      <c r="B146" s="5" t="s">
        <v>1364</v>
      </c>
      <c r="C146" s="5" t="s">
        <v>1364</v>
      </c>
      <c r="D146" s="5" t="s">
        <v>2419</v>
      </c>
      <c r="E146" s="5" t="s">
        <v>1366</v>
      </c>
      <c r="F146" s="5">
        <v>900</v>
      </c>
      <c r="G146" s="80">
        <v>0</v>
      </c>
      <c r="H146" s="5"/>
      <c r="I146" s="79" t="s">
        <v>2173</v>
      </c>
      <c r="J146" s="78">
        <v>76</v>
      </c>
      <c r="K146" s="5">
        <v>78</v>
      </c>
      <c r="L146" s="5">
        <v>77</v>
      </c>
      <c r="M146" s="5">
        <v>108.2</v>
      </c>
      <c r="N146" s="5">
        <v>111.1</v>
      </c>
      <c r="O146" s="5">
        <v>109.486</v>
      </c>
      <c r="P146" s="5">
        <v>75.739999999999995</v>
      </c>
      <c r="Q146" s="5">
        <v>77.77</v>
      </c>
      <c r="R146" s="5">
        <v>76.640199999999993</v>
      </c>
      <c r="S146" s="5"/>
      <c r="T146" s="5"/>
      <c r="U146" s="5"/>
      <c r="V146" s="5" t="s">
        <v>167</v>
      </c>
      <c r="W146" s="5" t="s">
        <v>168</v>
      </c>
      <c r="X146" s="5"/>
      <c r="Y146" s="5">
        <v>1</v>
      </c>
      <c r="Z146" s="5" t="s">
        <v>170</v>
      </c>
      <c r="AA146" s="5" t="s">
        <v>170</v>
      </c>
      <c r="AB146" s="5" t="s">
        <v>167</v>
      </c>
      <c r="AC146" s="5" t="s">
        <v>276</v>
      </c>
      <c r="AD146" s="5"/>
      <c r="AE146" s="5"/>
      <c r="AF146" s="5">
        <v>277</v>
      </c>
      <c r="AG146" s="5" t="s">
        <v>2021</v>
      </c>
      <c r="AH146" s="5" t="s">
        <v>2022</v>
      </c>
      <c r="AI146" s="5" t="s">
        <v>175</v>
      </c>
      <c r="AJ146" s="5" t="s">
        <v>176</v>
      </c>
      <c r="AK146" s="5">
        <v>4</v>
      </c>
      <c r="AL146" s="5" t="s">
        <v>2286</v>
      </c>
      <c r="AM146" s="5"/>
      <c r="AN146" s="5"/>
      <c r="AO146" s="5">
        <v>103</v>
      </c>
      <c r="AP146" s="5">
        <v>35</v>
      </c>
      <c r="AQ146" s="5"/>
      <c r="AR146" s="79"/>
      <c r="AS146" s="78">
        <v>850</v>
      </c>
      <c r="AT146" s="81">
        <v>850</v>
      </c>
      <c r="AU146" s="78"/>
      <c r="AV146" s="5"/>
      <c r="AW146" s="5"/>
      <c r="AX146" s="5"/>
      <c r="AY146" s="5"/>
      <c r="AZ146" s="5"/>
      <c r="BA146" s="5"/>
      <c r="BB146" s="5"/>
      <c r="BC146" s="5"/>
      <c r="BD146" s="5"/>
      <c r="BE146" s="5"/>
      <c r="BF146" s="5"/>
      <c r="BG146" s="5"/>
      <c r="BH146" s="5"/>
      <c r="BI146" s="5"/>
      <c r="BJ146" s="5"/>
      <c r="BK146" s="5"/>
      <c r="BL146" s="5"/>
      <c r="BM146" s="79"/>
      <c r="BN146" s="82"/>
      <c r="BO146" s="5"/>
      <c r="BP146" s="5"/>
      <c r="BQ146" s="5">
        <v>6</v>
      </c>
      <c r="BR146" s="5" t="s">
        <v>420</v>
      </c>
      <c r="BS146" s="5" t="s">
        <v>180</v>
      </c>
      <c r="BT146" s="5" t="s">
        <v>2287</v>
      </c>
      <c r="BU146" s="83">
        <v>44593</v>
      </c>
      <c r="BV146" s="5">
        <v>30746</v>
      </c>
      <c r="BW146" s="84"/>
      <c r="BX146" s="5"/>
      <c r="BY146" s="5" t="s">
        <v>170</v>
      </c>
      <c r="BZ146" s="5"/>
      <c r="CA146" s="5"/>
      <c r="CB146" s="5" t="s">
        <v>170</v>
      </c>
      <c r="CC146" s="5" t="s">
        <v>170</v>
      </c>
      <c r="CD146" s="5"/>
      <c r="CE146" s="5"/>
      <c r="CF146" s="5"/>
      <c r="CG146" s="5"/>
      <c r="CH146" s="5"/>
      <c r="CI146" s="5"/>
      <c r="CJ146" s="5"/>
      <c r="CK146" s="5" t="s">
        <v>183</v>
      </c>
      <c r="CL146" s="5"/>
      <c r="CM146" s="5">
        <v>12</v>
      </c>
      <c r="CN146" s="5" t="s">
        <v>184</v>
      </c>
      <c r="CO146" s="5"/>
      <c r="CP146" s="5">
        <v>396</v>
      </c>
      <c r="CQ146" s="5">
        <v>282</v>
      </c>
      <c r="CR146" s="5">
        <v>161.4</v>
      </c>
      <c r="CS146" s="5" t="s">
        <v>185</v>
      </c>
      <c r="CT146" s="5"/>
      <c r="CU146" s="5"/>
      <c r="CV146" s="5" t="s">
        <v>186</v>
      </c>
      <c r="CW146" s="5"/>
      <c r="CX146" s="5" t="s">
        <v>187</v>
      </c>
      <c r="CY146" s="5" t="s">
        <v>169</v>
      </c>
      <c r="CZ146" s="5"/>
      <c r="DA146" s="5"/>
      <c r="DB146" s="5"/>
      <c r="DC146" s="5"/>
      <c r="DD146" s="5">
        <v>2</v>
      </c>
      <c r="DE146" s="5" t="s">
        <v>522</v>
      </c>
      <c r="DF146" s="5" t="s">
        <v>2420</v>
      </c>
      <c r="DG146" s="5" t="s">
        <v>2421</v>
      </c>
      <c r="DH146" s="5"/>
      <c r="DI146" s="5"/>
      <c r="DJ146" s="5"/>
      <c r="DK146" s="5"/>
      <c r="DL146" s="5" t="s">
        <v>170</v>
      </c>
      <c r="DM146" s="5" t="s">
        <v>169</v>
      </c>
      <c r="DN146" s="5"/>
      <c r="DO146" s="5"/>
      <c r="DP146" s="5" t="s">
        <v>169</v>
      </c>
      <c r="DQ146" s="5" t="s">
        <v>193</v>
      </c>
      <c r="DR146" s="5" t="s">
        <v>2419</v>
      </c>
      <c r="DS146" s="5"/>
      <c r="DT146" s="5"/>
      <c r="DU146" s="5"/>
      <c r="DV146" s="5"/>
      <c r="DW146" s="5"/>
      <c r="DX146" s="5"/>
      <c r="DY146" s="5"/>
      <c r="DZ146" s="5"/>
      <c r="EA146" s="85"/>
      <c r="EB146" s="5">
        <v>10</v>
      </c>
      <c r="EC146" s="5">
        <v>10</v>
      </c>
      <c r="ED146" s="79"/>
      <c r="EE146" s="78" t="s">
        <v>2422</v>
      </c>
      <c r="EF146" s="5">
        <v>10</v>
      </c>
      <c r="EG146" s="5"/>
      <c r="EH146" s="79"/>
      <c r="EI146" s="78"/>
      <c r="EJ146" s="5"/>
      <c r="EK146" s="5"/>
      <c r="EL146" s="79"/>
      <c r="EM146" s="78"/>
      <c r="EN146" s="5"/>
      <c r="EO146" s="5"/>
      <c r="EP146" s="79"/>
      <c r="EQ146" s="78"/>
      <c r="ER146" s="5"/>
      <c r="ES146" s="5"/>
      <c r="ET146" s="79"/>
      <c r="EU146" s="78">
        <v>2250</v>
      </c>
      <c r="EV146" s="79"/>
      <c r="EW146" s="78">
        <v>0</v>
      </c>
      <c r="EX146" s="5">
        <v>0</v>
      </c>
      <c r="EY146" s="79">
        <v>0</v>
      </c>
      <c r="EZ146" s="81"/>
      <c r="FA146" s="78">
        <v>12.5</v>
      </c>
      <c r="FB146" s="79"/>
      <c r="FC146" s="81"/>
      <c r="FD146" s="78"/>
      <c r="FE146" s="5"/>
      <c r="FF146" s="79"/>
      <c r="FG146" s="235">
        <v>273.87709999999998</v>
      </c>
      <c r="FH146" s="235">
        <v>281.31949999999995</v>
      </c>
      <c r="FI146" s="87">
        <f>AF146</f>
        <v>277</v>
      </c>
    </row>
    <row r="147" spans="1:190" s="69" customFormat="1" ht="15" thickBot="1">
      <c r="A147" s="78">
        <v>2022</v>
      </c>
      <c r="B147" s="5" t="s">
        <v>1364</v>
      </c>
      <c r="C147" s="5" t="s">
        <v>1364</v>
      </c>
      <c r="D147" s="5" t="s">
        <v>2419</v>
      </c>
      <c r="E147" s="5" t="s">
        <v>1366</v>
      </c>
      <c r="F147" s="5">
        <v>900</v>
      </c>
      <c r="G147" s="80">
        <v>0</v>
      </c>
      <c r="H147" s="5"/>
      <c r="I147" s="79" t="s">
        <v>2173</v>
      </c>
      <c r="J147" s="78">
        <v>45</v>
      </c>
      <c r="K147" s="5">
        <v>43</v>
      </c>
      <c r="L147" s="5">
        <v>44</v>
      </c>
      <c r="M147" s="5">
        <v>31.148800000000001</v>
      </c>
      <c r="N147" s="5">
        <v>30.3248</v>
      </c>
      <c r="O147" s="5">
        <v>30.777999999999999</v>
      </c>
      <c r="P147" s="5">
        <v>44.500900000000001</v>
      </c>
      <c r="Q147" s="5">
        <v>43.339300000000001</v>
      </c>
      <c r="R147" s="5">
        <v>43.978200000000001</v>
      </c>
      <c r="S147" s="5"/>
      <c r="T147" s="5"/>
      <c r="U147" s="5"/>
      <c r="V147" s="5" t="s">
        <v>167</v>
      </c>
      <c r="W147" s="5" t="s">
        <v>168</v>
      </c>
      <c r="X147" s="5"/>
      <c r="Y147" s="5">
        <v>1</v>
      </c>
      <c r="Z147" s="5" t="s">
        <v>170</v>
      </c>
      <c r="AA147" s="5" t="s">
        <v>170</v>
      </c>
      <c r="AB147" s="5" t="s">
        <v>167</v>
      </c>
      <c r="AC147" s="5" t="s">
        <v>276</v>
      </c>
      <c r="AD147" s="5"/>
      <c r="AE147" s="5"/>
      <c r="AF147" s="5">
        <v>277</v>
      </c>
      <c r="AG147" s="5" t="s">
        <v>2021</v>
      </c>
      <c r="AH147" s="5" t="s">
        <v>2022</v>
      </c>
      <c r="AI147" s="5" t="s">
        <v>2023</v>
      </c>
      <c r="AJ147" s="5" t="s">
        <v>2024</v>
      </c>
      <c r="AK147" s="5">
        <v>4</v>
      </c>
      <c r="AL147" s="5" t="s">
        <v>2286</v>
      </c>
      <c r="AM147" s="5"/>
      <c r="AN147" s="5"/>
      <c r="AO147" s="5">
        <v>103</v>
      </c>
      <c r="AP147" s="5">
        <v>35</v>
      </c>
      <c r="AQ147" s="5"/>
      <c r="AR147" s="79"/>
      <c r="AS147" s="78">
        <v>850</v>
      </c>
      <c r="AT147" s="81">
        <v>850</v>
      </c>
      <c r="AU147" s="78"/>
      <c r="AV147" s="5"/>
      <c r="AW147" s="5"/>
      <c r="AX147" s="5"/>
      <c r="AY147" s="5"/>
      <c r="AZ147" s="5"/>
      <c r="BA147" s="5"/>
      <c r="BB147" s="5"/>
      <c r="BC147" s="5"/>
      <c r="BD147" s="5"/>
      <c r="BE147" s="5"/>
      <c r="BF147" s="5"/>
      <c r="BG147" s="5"/>
      <c r="BH147" s="5"/>
      <c r="BI147" s="5"/>
      <c r="BJ147" s="5"/>
      <c r="BK147" s="5"/>
      <c r="BL147" s="5"/>
      <c r="BM147" s="79"/>
      <c r="BN147" s="82"/>
      <c r="BO147" s="5"/>
      <c r="BP147" s="5"/>
      <c r="BQ147" s="5">
        <v>6</v>
      </c>
      <c r="BR147" s="5" t="s">
        <v>420</v>
      </c>
      <c r="BS147" s="5" t="s">
        <v>180</v>
      </c>
      <c r="BT147" s="5" t="s">
        <v>2287</v>
      </c>
      <c r="BU147" s="83">
        <v>44593</v>
      </c>
      <c r="BV147" s="5">
        <v>30746</v>
      </c>
      <c r="BW147" s="84"/>
      <c r="BX147" s="5"/>
      <c r="BY147" s="5" t="s">
        <v>170</v>
      </c>
      <c r="BZ147" s="5"/>
      <c r="CA147" s="5"/>
      <c r="CB147" s="5" t="s">
        <v>170</v>
      </c>
      <c r="CC147" s="5" t="s">
        <v>170</v>
      </c>
      <c r="CD147" s="5"/>
      <c r="CE147" s="5"/>
      <c r="CF147" s="5"/>
      <c r="CG147" s="5"/>
      <c r="CH147" s="5"/>
      <c r="CI147" s="5"/>
      <c r="CJ147" s="5"/>
      <c r="CK147" s="5" t="s">
        <v>183</v>
      </c>
      <c r="CL147" s="5"/>
      <c r="CM147" s="5">
        <v>12</v>
      </c>
      <c r="CN147" s="5" t="s">
        <v>184</v>
      </c>
      <c r="CO147" s="5"/>
      <c r="CP147" s="5">
        <v>396</v>
      </c>
      <c r="CQ147" s="5">
        <v>282</v>
      </c>
      <c r="CR147" s="5">
        <v>161.4</v>
      </c>
      <c r="CS147" s="5" t="s">
        <v>185</v>
      </c>
      <c r="CT147" s="5"/>
      <c r="CU147" s="5"/>
      <c r="CV147" s="5" t="s">
        <v>186</v>
      </c>
      <c r="CW147" s="5"/>
      <c r="CX147" s="5" t="s">
        <v>187</v>
      </c>
      <c r="CY147" s="5" t="s">
        <v>169</v>
      </c>
      <c r="CZ147" s="5"/>
      <c r="DA147" s="5"/>
      <c r="DB147" s="5"/>
      <c r="DC147" s="5"/>
      <c r="DD147" s="5">
        <v>2</v>
      </c>
      <c r="DE147" s="5" t="s">
        <v>522</v>
      </c>
      <c r="DF147" s="5" t="s">
        <v>2423</v>
      </c>
      <c r="DG147" s="5" t="s">
        <v>2421</v>
      </c>
      <c r="DH147" s="5"/>
      <c r="DI147" s="5"/>
      <c r="DJ147" s="5"/>
      <c r="DK147" s="5"/>
      <c r="DL147" s="5" t="s">
        <v>170</v>
      </c>
      <c r="DM147" s="5" t="s">
        <v>169</v>
      </c>
      <c r="DN147" s="5"/>
      <c r="DO147" s="5"/>
      <c r="DP147" s="5" t="s">
        <v>169</v>
      </c>
      <c r="DQ147" s="5" t="s">
        <v>193</v>
      </c>
      <c r="DR147" s="5" t="s">
        <v>2419</v>
      </c>
      <c r="DS147" s="5"/>
      <c r="DT147" s="5"/>
      <c r="DU147" s="5"/>
      <c r="DV147" s="5"/>
      <c r="DW147" s="5"/>
      <c r="DX147" s="5"/>
      <c r="DY147" s="5"/>
      <c r="DZ147" s="5"/>
      <c r="EA147" s="85"/>
      <c r="EB147" s="5">
        <v>10</v>
      </c>
      <c r="EC147" s="5">
        <v>10</v>
      </c>
      <c r="ED147" s="79"/>
      <c r="EE147" s="78" t="s">
        <v>2422</v>
      </c>
      <c r="EF147" s="5">
        <v>10</v>
      </c>
      <c r="EG147" s="5"/>
      <c r="EH147" s="79"/>
      <c r="EI147" s="78"/>
      <c r="EJ147" s="5"/>
      <c r="EK147" s="5"/>
      <c r="EL147" s="79"/>
      <c r="EM147" s="78"/>
      <c r="EN147" s="5"/>
      <c r="EO147" s="5"/>
      <c r="EP147" s="79"/>
      <c r="EQ147" s="78"/>
      <c r="ER147" s="5"/>
      <c r="ES147" s="5"/>
      <c r="ET147" s="79"/>
      <c r="EU147" s="78">
        <v>2250</v>
      </c>
      <c r="EV147" s="79"/>
      <c r="EW147" s="78">
        <v>0</v>
      </c>
      <c r="EX147" s="5">
        <v>0</v>
      </c>
      <c r="EY147" s="79">
        <v>0</v>
      </c>
      <c r="EZ147" s="81"/>
      <c r="FA147" s="78">
        <v>12.5</v>
      </c>
      <c r="FB147" s="79"/>
      <c r="FC147" s="81"/>
      <c r="FD147" s="78"/>
      <c r="FE147" s="5"/>
      <c r="FF147" s="79"/>
      <c r="FG147" s="235">
        <v>273.87709999999998</v>
      </c>
      <c r="FH147" s="235">
        <v>281.31949999999995</v>
      </c>
      <c r="FI147" s="87">
        <f>AF147</f>
        <v>277</v>
      </c>
    </row>
    <row r="148" spans="1:190" s="69" customFormat="1">
      <c r="A148" s="57"/>
      <c r="B148" s="58"/>
      <c r="C148" s="58"/>
      <c r="D148" s="58"/>
      <c r="E148" s="58"/>
      <c r="F148" s="59"/>
      <c r="G148" s="59"/>
      <c r="H148" s="59"/>
      <c r="I148" s="60"/>
      <c r="J148" s="57"/>
      <c r="K148" s="59"/>
      <c r="L148" s="59"/>
      <c r="M148" s="61" t="s">
        <v>2424</v>
      </c>
      <c r="N148" s="59"/>
      <c r="O148" s="59"/>
      <c r="P148" s="59"/>
      <c r="Q148" s="59"/>
      <c r="R148" s="59"/>
      <c r="S148" s="59"/>
      <c r="T148" s="59"/>
      <c r="U148" s="59"/>
      <c r="V148" s="59"/>
      <c r="W148" s="59"/>
      <c r="X148" s="59"/>
      <c r="Y148" s="59"/>
      <c r="Z148" s="59"/>
      <c r="AA148" s="59"/>
      <c r="AB148" s="59"/>
      <c r="AC148" s="59"/>
      <c r="AD148" s="61" t="str">
        <f>$M148</f>
        <v>2022 Mercedes EQB 300 4MATIC</v>
      </c>
      <c r="AE148" s="59"/>
      <c r="AF148" s="59"/>
      <c r="AG148" s="59"/>
      <c r="AH148" s="59"/>
      <c r="AI148" s="59"/>
      <c r="AJ148" s="59"/>
      <c r="AK148" s="59"/>
      <c r="AL148" s="59"/>
      <c r="AM148" s="59"/>
      <c r="AN148" s="59"/>
      <c r="AO148" s="59"/>
      <c r="AP148" s="59"/>
      <c r="AQ148" s="59"/>
      <c r="AR148" s="62"/>
      <c r="AS148" s="57"/>
      <c r="AT148" s="63" t="str">
        <f>$M148</f>
        <v>2022 Mercedes EQB 300 4MATIC</v>
      </c>
      <c r="AU148" s="57"/>
      <c r="AV148" s="59"/>
      <c r="AW148" s="59"/>
      <c r="AX148" s="59"/>
      <c r="AY148" s="59"/>
      <c r="AZ148" s="59"/>
      <c r="BA148" s="59"/>
      <c r="BB148" s="59"/>
      <c r="BC148" s="59"/>
      <c r="BD148" s="59"/>
      <c r="BE148" s="59"/>
      <c r="BF148" s="59"/>
      <c r="BG148" s="59"/>
      <c r="BH148" s="59"/>
      <c r="BI148" s="61" t="str">
        <f>$M148</f>
        <v>2022 Mercedes EQB 300 4MATIC</v>
      </c>
      <c r="BJ148" s="59"/>
      <c r="BK148" s="59"/>
      <c r="BL148" s="59"/>
      <c r="BM148" s="62"/>
      <c r="BN148" s="57"/>
      <c r="BO148" s="59"/>
      <c r="BP148" s="59"/>
      <c r="BQ148" s="59"/>
      <c r="BR148" s="59"/>
      <c r="BS148" s="59"/>
      <c r="BT148" s="64"/>
      <c r="BU148" s="1"/>
      <c r="BV148" s="59"/>
      <c r="BW148" s="65" t="s">
        <v>1986</v>
      </c>
      <c r="BX148" s="59"/>
      <c r="BY148" s="61" t="str">
        <f>$M148</f>
        <v>2022 Mercedes EQB 300 4MATIC</v>
      </c>
      <c r="BZ148" s="59"/>
      <c r="CA148" s="59"/>
      <c r="CB148" s="59"/>
      <c r="CC148" s="59"/>
      <c r="CD148" s="59"/>
      <c r="CE148" s="66" t="s">
        <v>1986</v>
      </c>
      <c r="CF148" s="59"/>
      <c r="CG148" s="59"/>
      <c r="CH148" s="59"/>
      <c r="CI148" s="59"/>
      <c r="CJ148" s="59"/>
      <c r="CK148" s="59"/>
      <c r="CL148" s="59"/>
      <c r="CM148" s="59"/>
      <c r="CN148" s="59"/>
      <c r="CO148" s="61" t="str">
        <f>$M148</f>
        <v>2022 Mercedes EQB 300 4MATIC</v>
      </c>
      <c r="CP148" s="59"/>
      <c r="CQ148" s="59"/>
      <c r="CR148" s="59"/>
      <c r="CS148" s="59"/>
      <c r="CT148" s="59"/>
      <c r="CU148" s="59"/>
      <c r="CV148" s="59"/>
      <c r="CW148" s="59"/>
      <c r="CX148" s="59"/>
      <c r="CY148" s="59"/>
      <c r="CZ148" s="59"/>
      <c r="DA148" s="59"/>
      <c r="DB148" s="59"/>
      <c r="DC148" s="59"/>
      <c r="DD148" s="59"/>
      <c r="DE148" s="59"/>
      <c r="DF148" s="61" t="str">
        <f>$M148</f>
        <v>2022 Mercedes EQB 300 4MATIC</v>
      </c>
      <c r="DG148" s="59"/>
      <c r="DH148" s="59"/>
      <c r="DI148" s="59"/>
      <c r="DJ148" s="59"/>
      <c r="DK148" s="59"/>
      <c r="DL148" s="59"/>
      <c r="DM148" s="59"/>
      <c r="DN148" s="59"/>
      <c r="DO148" s="59"/>
      <c r="DP148" s="59"/>
      <c r="DQ148" s="59"/>
      <c r="DR148" s="61"/>
      <c r="DS148" s="61"/>
      <c r="DT148" s="61"/>
      <c r="DU148" s="61"/>
      <c r="DV148" s="61"/>
      <c r="DW148" s="61" t="str">
        <f>$M148</f>
        <v>2022 Mercedes EQB 300 4MATIC</v>
      </c>
      <c r="DX148" s="61"/>
      <c r="DY148" s="61"/>
      <c r="DZ148" s="61"/>
      <c r="EA148" s="67"/>
      <c r="EB148" s="61"/>
      <c r="EC148" s="61"/>
      <c r="ED148" s="60"/>
      <c r="EE148" s="68"/>
      <c r="EF148" s="61"/>
      <c r="EG148" s="61"/>
      <c r="EH148" s="60"/>
      <c r="EI148" s="68"/>
      <c r="EK148" s="66" t="s">
        <v>1986</v>
      </c>
      <c r="EL148" s="60" t="str">
        <f>$M148</f>
        <v>2022 Mercedes EQB 300 4MATIC</v>
      </c>
      <c r="EM148" s="70"/>
      <c r="EN148" s="71"/>
      <c r="EO148" s="71"/>
      <c r="EP148" s="72"/>
      <c r="EQ148" s="73"/>
      <c r="ET148" s="74"/>
      <c r="EU148" s="73"/>
      <c r="EV148" s="74"/>
      <c r="EW148" s="73"/>
      <c r="EY148" s="74"/>
      <c r="EZ148" s="75"/>
      <c r="FA148" s="68" t="str">
        <f>$M148</f>
        <v>2022 Mercedes EQB 300 4MATIC</v>
      </c>
      <c r="FB148" s="74"/>
      <c r="FC148" s="75"/>
      <c r="FD148" s="68"/>
      <c r="FE148" s="61"/>
      <c r="FF148" s="60"/>
      <c r="FG148" s="76"/>
      <c r="FH148" s="77"/>
      <c r="FI148" s="74"/>
      <c r="FJ148" s="61"/>
      <c r="FK148" s="61"/>
      <c r="FL148" s="61"/>
      <c r="FM148" s="61"/>
      <c r="FN148" s="61"/>
      <c r="FO148" s="61"/>
      <c r="FP148" s="61"/>
      <c r="FQ148" s="61"/>
      <c r="FR148" s="61"/>
      <c r="FS148" s="61"/>
      <c r="FT148" s="61"/>
      <c r="FU148" s="61"/>
      <c r="FV148" s="61"/>
      <c r="FW148" s="61"/>
      <c r="FX148" s="61"/>
      <c r="FY148" s="61"/>
      <c r="FZ148" s="61"/>
      <c r="GA148" s="61"/>
      <c r="GB148" s="61"/>
      <c r="GD148" s="61"/>
      <c r="GE148" s="61"/>
      <c r="GF148" s="61"/>
      <c r="GG148" s="61"/>
      <c r="GH148" s="61"/>
    </row>
    <row r="149" spans="1:190" s="69" customFormat="1">
      <c r="A149" s="78">
        <v>2022</v>
      </c>
      <c r="B149" s="5" t="s">
        <v>1364</v>
      </c>
      <c r="C149" s="5" t="s">
        <v>1364</v>
      </c>
      <c r="D149" s="5" t="s">
        <v>2425</v>
      </c>
      <c r="E149" s="5" t="s">
        <v>1366</v>
      </c>
      <c r="F149" s="5">
        <v>907</v>
      </c>
      <c r="G149" s="80">
        <v>0</v>
      </c>
      <c r="H149" s="5"/>
      <c r="I149" s="79" t="s">
        <v>2173</v>
      </c>
      <c r="J149" s="78">
        <v>104</v>
      </c>
      <c r="K149" s="5">
        <v>98</v>
      </c>
      <c r="L149" s="5">
        <v>101</v>
      </c>
      <c r="M149" s="5">
        <v>139.36199999999999</v>
      </c>
      <c r="N149" s="5">
        <v>132.60419999999999</v>
      </c>
      <c r="O149" s="5">
        <v>136.25559999999999</v>
      </c>
      <c r="P149" s="5">
        <v>103.5003</v>
      </c>
      <c r="Q149" s="5">
        <v>98.451499999999996</v>
      </c>
      <c r="R149" s="5">
        <v>101.1657</v>
      </c>
      <c r="S149" s="5"/>
      <c r="T149" s="5"/>
      <c r="U149" s="5"/>
      <c r="V149" s="5" t="s">
        <v>167</v>
      </c>
      <c r="W149" s="5" t="s">
        <v>168</v>
      </c>
      <c r="X149" s="5"/>
      <c r="Y149" s="5">
        <v>1</v>
      </c>
      <c r="Z149" s="5" t="s">
        <v>170</v>
      </c>
      <c r="AA149" s="5" t="s">
        <v>170</v>
      </c>
      <c r="AB149" s="5" t="s">
        <v>167</v>
      </c>
      <c r="AC149" s="5" t="s">
        <v>276</v>
      </c>
      <c r="AD149" s="5"/>
      <c r="AE149" s="5"/>
      <c r="AF149" s="5">
        <v>243</v>
      </c>
      <c r="AG149" s="5" t="s">
        <v>2021</v>
      </c>
      <c r="AH149" s="5" t="s">
        <v>2022</v>
      </c>
      <c r="AI149" s="5" t="s">
        <v>175</v>
      </c>
      <c r="AJ149" s="5" t="s">
        <v>176</v>
      </c>
      <c r="AK149" s="5">
        <v>4</v>
      </c>
      <c r="AL149" s="5" t="s">
        <v>2286</v>
      </c>
      <c r="AM149" s="5"/>
      <c r="AN149" s="5"/>
      <c r="AO149" s="5"/>
      <c r="AP149" s="5"/>
      <c r="AQ149" s="5"/>
      <c r="AR149" s="79"/>
      <c r="AS149" s="78">
        <v>650</v>
      </c>
      <c r="AT149" s="81">
        <v>650</v>
      </c>
      <c r="AU149" s="78"/>
      <c r="AV149" s="5"/>
      <c r="AW149" s="5"/>
      <c r="AX149" s="5"/>
      <c r="AY149" s="5"/>
      <c r="AZ149" s="5"/>
      <c r="BA149" s="5"/>
      <c r="BB149" s="5"/>
      <c r="BC149" s="5"/>
      <c r="BD149" s="5"/>
      <c r="BE149" s="5"/>
      <c r="BF149" s="5"/>
      <c r="BG149" s="5"/>
      <c r="BH149" s="5"/>
      <c r="BI149" s="5"/>
      <c r="BJ149" s="5"/>
      <c r="BK149" s="5"/>
      <c r="BL149" s="5"/>
      <c r="BM149" s="79"/>
      <c r="BN149" s="82"/>
      <c r="BO149" s="5"/>
      <c r="BP149" s="5"/>
      <c r="BQ149" s="5">
        <v>31</v>
      </c>
      <c r="BR149" s="5" t="s">
        <v>431</v>
      </c>
      <c r="BS149" s="5"/>
      <c r="BT149" s="5" t="s">
        <v>2287</v>
      </c>
      <c r="BU149" s="83">
        <v>44784</v>
      </c>
      <c r="BV149" s="5">
        <v>31903</v>
      </c>
      <c r="BW149" s="84"/>
      <c r="BX149" s="5"/>
      <c r="BY149" s="5" t="s">
        <v>170</v>
      </c>
      <c r="BZ149" s="5"/>
      <c r="CA149" s="5"/>
      <c r="CB149" s="5" t="s">
        <v>170</v>
      </c>
      <c r="CC149" s="5" t="s">
        <v>170</v>
      </c>
      <c r="CD149" s="5"/>
      <c r="CE149" s="5"/>
      <c r="CF149" s="5"/>
      <c r="CG149" s="5"/>
      <c r="CH149" s="5"/>
      <c r="CI149" s="5"/>
      <c r="CJ149" s="5"/>
      <c r="CK149" s="5" t="s">
        <v>183</v>
      </c>
      <c r="CL149" s="5"/>
      <c r="CM149" s="5">
        <v>3</v>
      </c>
      <c r="CN149" s="5" t="s">
        <v>184</v>
      </c>
      <c r="CO149" s="5"/>
      <c r="CP149" s="5">
        <v>321</v>
      </c>
      <c r="CQ149" s="5">
        <v>229</v>
      </c>
      <c r="CR149" s="5">
        <v>187</v>
      </c>
      <c r="CS149" s="5" t="s">
        <v>185</v>
      </c>
      <c r="CT149" s="5"/>
      <c r="CU149" s="5"/>
      <c r="CV149" s="5" t="s">
        <v>186</v>
      </c>
      <c r="CW149" s="5"/>
      <c r="CX149" s="5" t="s">
        <v>187</v>
      </c>
      <c r="CY149" s="5" t="s">
        <v>169</v>
      </c>
      <c r="CZ149" s="5"/>
      <c r="DA149" s="5"/>
      <c r="DB149" s="5"/>
      <c r="DC149" s="5" t="s">
        <v>2426</v>
      </c>
      <c r="DD149" s="5">
        <v>2</v>
      </c>
      <c r="DE149" s="5" t="s">
        <v>522</v>
      </c>
      <c r="DF149" s="5" t="s">
        <v>2427</v>
      </c>
      <c r="DG149" s="5" t="s">
        <v>2428</v>
      </c>
      <c r="DH149" s="5"/>
      <c r="DI149" s="5"/>
      <c r="DJ149" s="5"/>
      <c r="DK149" s="5"/>
      <c r="DL149" s="5" t="s">
        <v>170</v>
      </c>
      <c r="DM149" s="5" t="s">
        <v>169</v>
      </c>
      <c r="DN149" s="5"/>
      <c r="DO149" s="5"/>
      <c r="DP149" s="5" t="s">
        <v>169</v>
      </c>
      <c r="DQ149" s="5" t="s">
        <v>193</v>
      </c>
      <c r="DR149" s="5" t="s">
        <v>2425</v>
      </c>
      <c r="DS149" s="5"/>
      <c r="DT149" s="5"/>
      <c r="DU149" s="5"/>
      <c r="DV149" s="5"/>
      <c r="DW149" s="5"/>
      <c r="DX149" s="5"/>
      <c r="DY149" s="5"/>
      <c r="DZ149" s="5"/>
      <c r="EA149" s="85"/>
      <c r="EB149" s="5">
        <v>10</v>
      </c>
      <c r="EC149" s="5">
        <v>10</v>
      </c>
      <c r="ED149" s="79"/>
      <c r="EE149" s="78" t="s">
        <v>2429</v>
      </c>
      <c r="EF149" s="5">
        <v>10</v>
      </c>
      <c r="EG149" s="5"/>
      <c r="EH149" s="79"/>
      <c r="EI149" s="78"/>
      <c r="EJ149" s="5"/>
      <c r="EK149" s="5"/>
      <c r="EL149" s="79"/>
      <c r="EM149" s="78"/>
      <c r="EN149" s="5"/>
      <c r="EO149" s="5"/>
      <c r="EP149" s="79"/>
      <c r="EQ149" s="78"/>
      <c r="ER149" s="5"/>
      <c r="ES149" s="5"/>
      <c r="ET149" s="79"/>
      <c r="EU149" s="78">
        <v>3250</v>
      </c>
      <c r="EV149" s="79"/>
      <c r="EW149" s="78">
        <v>0</v>
      </c>
      <c r="EX149" s="5">
        <v>0</v>
      </c>
      <c r="EY149" s="79">
        <v>0</v>
      </c>
      <c r="EZ149" s="81"/>
      <c r="FA149" s="78">
        <v>8.25</v>
      </c>
      <c r="FB149" s="79"/>
      <c r="FC149" s="81"/>
      <c r="FD149" s="78"/>
      <c r="FE149" s="5"/>
      <c r="FF149" s="79"/>
      <c r="FG149" s="86">
        <v>247.99240469999998</v>
      </c>
      <c r="FH149" s="80">
        <v>235.96661810999998</v>
      </c>
      <c r="FI149" s="87">
        <f>AF149</f>
        <v>243</v>
      </c>
    </row>
    <row r="150" spans="1:190" s="69" customFormat="1" ht="15" thickBot="1">
      <c r="A150" s="78">
        <v>2022</v>
      </c>
      <c r="B150" s="5" t="s">
        <v>1364</v>
      </c>
      <c r="C150" s="5" t="s">
        <v>1364</v>
      </c>
      <c r="D150" s="5" t="s">
        <v>2425</v>
      </c>
      <c r="E150" s="5" t="s">
        <v>1366</v>
      </c>
      <c r="F150" s="5">
        <v>907</v>
      </c>
      <c r="G150" s="80">
        <v>0</v>
      </c>
      <c r="H150" s="5"/>
      <c r="I150" s="79" t="s">
        <v>2173</v>
      </c>
      <c r="J150" s="78">
        <v>33</v>
      </c>
      <c r="K150" s="5">
        <v>34</v>
      </c>
      <c r="L150" s="5">
        <v>33</v>
      </c>
      <c r="M150" s="5">
        <v>24.185199999999998</v>
      </c>
      <c r="N150" s="5">
        <v>25.417400000000001</v>
      </c>
      <c r="O150" s="5">
        <v>24.739699999999999</v>
      </c>
      <c r="P150" s="5">
        <v>32.565100000000001</v>
      </c>
      <c r="Q150" s="5">
        <v>34.235100000000003</v>
      </c>
      <c r="R150" s="5">
        <v>33.316600000000001</v>
      </c>
      <c r="S150" s="5"/>
      <c r="T150" s="5"/>
      <c r="U150" s="5"/>
      <c r="V150" s="5" t="s">
        <v>167</v>
      </c>
      <c r="W150" s="5" t="s">
        <v>168</v>
      </c>
      <c r="X150" s="5"/>
      <c r="Y150" s="5">
        <v>1</v>
      </c>
      <c r="Z150" s="5" t="s">
        <v>170</v>
      </c>
      <c r="AA150" s="5" t="s">
        <v>170</v>
      </c>
      <c r="AB150" s="5" t="s">
        <v>167</v>
      </c>
      <c r="AC150" s="5" t="s">
        <v>276</v>
      </c>
      <c r="AD150" s="5"/>
      <c r="AE150" s="5"/>
      <c r="AF150" s="5">
        <v>243</v>
      </c>
      <c r="AG150" s="5" t="s">
        <v>2021</v>
      </c>
      <c r="AH150" s="5" t="s">
        <v>2022</v>
      </c>
      <c r="AI150" s="5" t="s">
        <v>2023</v>
      </c>
      <c r="AJ150" s="5" t="s">
        <v>2024</v>
      </c>
      <c r="AK150" s="5">
        <v>4</v>
      </c>
      <c r="AL150" s="5" t="s">
        <v>2286</v>
      </c>
      <c r="AM150" s="5"/>
      <c r="AN150" s="5"/>
      <c r="AO150" s="5"/>
      <c r="AP150" s="5"/>
      <c r="AQ150" s="5"/>
      <c r="AR150" s="79"/>
      <c r="AS150" s="78">
        <v>650</v>
      </c>
      <c r="AT150" s="81">
        <v>650</v>
      </c>
      <c r="AU150" s="78"/>
      <c r="AV150" s="5"/>
      <c r="AW150" s="5"/>
      <c r="AX150" s="5"/>
      <c r="AY150" s="5"/>
      <c r="AZ150" s="5"/>
      <c r="BA150" s="5"/>
      <c r="BB150" s="5"/>
      <c r="BC150" s="5"/>
      <c r="BD150" s="5"/>
      <c r="BE150" s="5"/>
      <c r="BF150" s="5"/>
      <c r="BG150" s="5"/>
      <c r="BH150" s="5"/>
      <c r="BI150" s="5"/>
      <c r="BJ150" s="5"/>
      <c r="BK150" s="5"/>
      <c r="BL150" s="5"/>
      <c r="BM150" s="79"/>
      <c r="BN150" s="82"/>
      <c r="BO150" s="5"/>
      <c r="BP150" s="5"/>
      <c r="BQ150" s="5">
        <v>31</v>
      </c>
      <c r="BR150" s="5" t="s">
        <v>431</v>
      </c>
      <c r="BS150" s="5"/>
      <c r="BT150" s="5" t="s">
        <v>2287</v>
      </c>
      <c r="BU150" s="83">
        <v>44784</v>
      </c>
      <c r="BV150" s="5">
        <v>31903</v>
      </c>
      <c r="BW150" s="84"/>
      <c r="BX150" s="5"/>
      <c r="BY150" s="5" t="s">
        <v>170</v>
      </c>
      <c r="BZ150" s="5"/>
      <c r="CA150" s="5"/>
      <c r="CB150" s="5" t="s">
        <v>170</v>
      </c>
      <c r="CC150" s="5" t="s">
        <v>170</v>
      </c>
      <c r="CD150" s="5"/>
      <c r="CE150" s="5"/>
      <c r="CF150" s="5"/>
      <c r="CG150" s="5"/>
      <c r="CH150" s="5"/>
      <c r="CI150" s="5"/>
      <c r="CJ150" s="5"/>
      <c r="CK150" s="5" t="s">
        <v>183</v>
      </c>
      <c r="CL150" s="5"/>
      <c r="CM150" s="5">
        <v>3</v>
      </c>
      <c r="CN150" s="5" t="s">
        <v>184</v>
      </c>
      <c r="CO150" s="5"/>
      <c r="CP150" s="5">
        <v>321</v>
      </c>
      <c r="CQ150" s="5">
        <v>229</v>
      </c>
      <c r="CR150" s="5">
        <v>187</v>
      </c>
      <c r="CS150" s="5" t="s">
        <v>185</v>
      </c>
      <c r="CT150" s="5"/>
      <c r="CU150" s="5"/>
      <c r="CV150" s="5" t="s">
        <v>186</v>
      </c>
      <c r="CW150" s="5"/>
      <c r="CX150" s="5" t="s">
        <v>187</v>
      </c>
      <c r="CY150" s="5" t="s">
        <v>169</v>
      </c>
      <c r="CZ150" s="5"/>
      <c r="DA150" s="5"/>
      <c r="DB150" s="5"/>
      <c r="DC150" s="5" t="s">
        <v>2426</v>
      </c>
      <c r="DD150" s="5">
        <v>2</v>
      </c>
      <c r="DE150" s="5" t="s">
        <v>522</v>
      </c>
      <c r="DF150" s="5" t="s">
        <v>2430</v>
      </c>
      <c r="DG150" s="5" t="s">
        <v>2428</v>
      </c>
      <c r="DH150" s="5"/>
      <c r="DI150" s="5"/>
      <c r="DJ150" s="5"/>
      <c r="DK150" s="5"/>
      <c r="DL150" s="5" t="s">
        <v>170</v>
      </c>
      <c r="DM150" s="5" t="s">
        <v>169</v>
      </c>
      <c r="DN150" s="5"/>
      <c r="DO150" s="5"/>
      <c r="DP150" s="5" t="s">
        <v>169</v>
      </c>
      <c r="DQ150" s="5" t="s">
        <v>193</v>
      </c>
      <c r="DR150" s="5" t="s">
        <v>2425</v>
      </c>
      <c r="DS150" s="5"/>
      <c r="DT150" s="5"/>
      <c r="DU150" s="5"/>
      <c r="DV150" s="5"/>
      <c r="DW150" s="5"/>
      <c r="DX150" s="5"/>
      <c r="DY150" s="5"/>
      <c r="DZ150" s="5"/>
      <c r="EA150" s="85"/>
      <c r="EB150" s="5">
        <v>10</v>
      </c>
      <c r="EC150" s="5">
        <v>10</v>
      </c>
      <c r="ED150" s="79"/>
      <c r="EE150" s="78" t="s">
        <v>2429</v>
      </c>
      <c r="EF150" s="5">
        <v>10</v>
      </c>
      <c r="EG150" s="5"/>
      <c r="EH150" s="79"/>
      <c r="EI150" s="78"/>
      <c r="EJ150" s="5"/>
      <c r="EK150" s="5"/>
      <c r="EL150" s="79"/>
      <c r="EM150" s="78"/>
      <c r="EN150" s="5"/>
      <c r="EO150" s="5"/>
      <c r="EP150" s="79"/>
      <c r="EQ150" s="78"/>
      <c r="ER150" s="5"/>
      <c r="ES150" s="5"/>
      <c r="ET150" s="79"/>
      <c r="EU150" s="78">
        <v>3250</v>
      </c>
      <c r="EV150" s="79"/>
      <c r="EW150" s="78">
        <v>0</v>
      </c>
      <c r="EX150" s="5">
        <v>0</v>
      </c>
      <c r="EY150" s="79">
        <v>0</v>
      </c>
      <c r="EZ150" s="81"/>
      <c r="FA150" s="78">
        <v>8.25</v>
      </c>
      <c r="FB150" s="79"/>
      <c r="FC150" s="81"/>
      <c r="FD150" s="78"/>
      <c r="FE150" s="5"/>
      <c r="FF150" s="79"/>
      <c r="FG150" s="86">
        <v>247.99240469999998</v>
      </c>
      <c r="FH150" s="80">
        <v>235.96661810999998</v>
      </c>
      <c r="FI150" s="87">
        <f>AF150</f>
        <v>243</v>
      </c>
    </row>
    <row r="151" spans="1:190" s="69" customFormat="1">
      <c r="A151" s="57"/>
      <c r="B151" s="58"/>
      <c r="C151" s="58"/>
      <c r="D151" s="58"/>
      <c r="E151" s="58"/>
      <c r="F151" s="59"/>
      <c r="G151" s="59"/>
      <c r="H151" s="59"/>
      <c r="I151" s="60"/>
      <c r="J151" s="57"/>
      <c r="K151" s="59"/>
      <c r="L151" s="59"/>
      <c r="M151" s="61" t="s">
        <v>2431</v>
      </c>
      <c r="N151" s="59"/>
      <c r="O151" s="59"/>
      <c r="P151" s="59"/>
      <c r="Q151" s="59"/>
      <c r="R151" s="59"/>
      <c r="S151" s="59"/>
      <c r="T151" s="59"/>
      <c r="U151" s="59"/>
      <c r="V151" s="59"/>
      <c r="W151" s="59"/>
      <c r="X151" s="59"/>
      <c r="Y151" s="59"/>
      <c r="Z151" s="59"/>
      <c r="AA151" s="59"/>
      <c r="AB151" s="59"/>
      <c r="AC151" s="59"/>
      <c r="AD151" s="61" t="str">
        <f>$M151</f>
        <v>2022 Mercedes EQB 350 4MATIC</v>
      </c>
      <c r="AE151" s="59"/>
      <c r="AF151" s="59"/>
      <c r="AG151" s="59"/>
      <c r="AH151" s="59"/>
      <c r="AI151" s="59"/>
      <c r="AJ151" s="59"/>
      <c r="AK151" s="59"/>
      <c r="AL151" s="59"/>
      <c r="AM151" s="59"/>
      <c r="AN151" s="59"/>
      <c r="AO151" s="59"/>
      <c r="AP151" s="59"/>
      <c r="AQ151" s="59"/>
      <c r="AR151" s="62"/>
      <c r="AS151" s="57"/>
      <c r="AT151" s="63" t="str">
        <f>$M151</f>
        <v>2022 Mercedes EQB 350 4MATIC</v>
      </c>
      <c r="AU151" s="57"/>
      <c r="AV151" s="59"/>
      <c r="AW151" s="59"/>
      <c r="AX151" s="59"/>
      <c r="AY151" s="59"/>
      <c r="AZ151" s="59"/>
      <c r="BA151" s="59"/>
      <c r="BB151" s="59"/>
      <c r="BC151" s="59"/>
      <c r="BD151" s="59"/>
      <c r="BE151" s="59"/>
      <c r="BF151" s="59"/>
      <c r="BG151" s="59"/>
      <c r="BH151" s="59"/>
      <c r="BI151" s="61" t="str">
        <f>$M151</f>
        <v>2022 Mercedes EQB 350 4MATIC</v>
      </c>
      <c r="BJ151" s="59"/>
      <c r="BK151" s="59"/>
      <c r="BL151" s="59"/>
      <c r="BM151" s="62"/>
      <c r="BN151" s="57"/>
      <c r="BO151" s="59"/>
      <c r="BP151" s="59"/>
      <c r="BQ151" s="59"/>
      <c r="BR151" s="59"/>
      <c r="BS151" s="59"/>
      <c r="BT151" s="64"/>
      <c r="BU151" s="1"/>
      <c r="BV151" s="59"/>
      <c r="BW151" s="65" t="s">
        <v>1986</v>
      </c>
      <c r="BX151" s="59"/>
      <c r="BY151" s="61" t="str">
        <f>$M151</f>
        <v>2022 Mercedes EQB 350 4MATIC</v>
      </c>
      <c r="BZ151" s="59"/>
      <c r="CA151" s="59"/>
      <c r="CB151" s="59"/>
      <c r="CC151" s="59"/>
      <c r="CD151" s="59"/>
      <c r="CE151" s="66" t="s">
        <v>1986</v>
      </c>
      <c r="CF151" s="59"/>
      <c r="CG151" s="59"/>
      <c r="CH151" s="59"/>
      <c r="CI151" s="59"/>
      <c r="CJ151" s="59"/>
      <c r="CK151" s="59"/>
      <c r="CL151" s="59"/>
      <c r="CM151" s="59"/>
      <c r="CN151" s="59"/>
      <c r="CO151" s="61" t="str">
        <f>$M151</f>
        <v>2022 Mercedes EQB 350 4MATIC</v>
      </c>
      <c r="CP151" s="59"/>
      <c r="CQ151" s="59"/>
      <c r="CR151" s="59"/>
      <c r="CS151" s="59"/>
      <c r="CT151" s="59"/>
      <c r="CU151" s="59"/>
      <c r="CV151" s="59"/>
      <c r="CW151" s="59"/>
      <c r="CX151" s="59"/>
      <c r="CY151" s="59"/>
      <c r="CZ151" s="59"/>
      <c r="DA151" s="59"/>
      <c r="DB151" s="59"/>
      <c r="DC151" s="59"/>
      <c r="DD151" s="59"/>
      <c r="DE151" s="59"/>
      <c r="DF151" s="61" t="str">
        <f>$M151</f>
        <v>2022 Mercedes EQB 350 4MATIC</v>
      </c>
      <c r="DG151" s="59"/>
      <c r="DH151" s="59"/>
      <c r="DI151" s="59"/>
      <c r="DJ151" s="59"/>
      <c r="DK151" s="59"/>
      <c r="DL151" s="59"/>
      <c r="DM151" s="59"/>
      <c r="DN151" s="59"/>
      <c r="DO151" s="59"/>
      <c r="DP151" s="59"/>
      <c r="DQ151" s="59"/>
      <c r="DR151" s="61"/>
      <c r="DS151" s="61"/>
      <c r="DT151" s="61"/>
      <c r="DU151" s="61"/>
      <c r="DV151" s="61"/>
      <c r="DW151" s="61" t="str">
        <f>$M151</f>
        <v>2022 Mercedes EQB 350 4MATIC</v>
      </c>
      <c r="DX151" s="61"/>
      <c r="DY151" s="61"/>
      <c r="DZ151" s="61"/>
      <c r="EA151" s="67"/>
      <c r="EB151" s="61"/>
      <c r="EC151" s="61"/>
      <c r="ED151" s="60"/>
      <c r="EE151" s="68"/>
      <c r="EF151" s="61"/>
      <c r="EG151" s="61"/>
      <c r="EH151" s="60"/>
      <c r="EI151" s="68"/>
      <c r="EK151" s="66" t="s">
        <v>1986</v>
      </c>
      <c r="EL151" s="60" t="str">
        <f>$M151</f>
        <v>2022 Mercedes EQB 350 4MATIC</v>
      </c>
      <c r="EM151" s="70"/>
      <c r="EN151" s="71"/>
      <c r="EO151" s="71"/>
      <c r="EP151" s="72"/>
      <c r="EQ151" s="73"/>
      <c r="ET151" s="74"/>
      <c r="EU151" s="73"/>
      <c r="EV151" s="74"/>
      <c r="EW151" s="73"/>
      <c r="EY151" s="74"/>
      <c r="EZ151" s="75"/>
      <c r="FA151" s="68" t="str">
        <f>$M151</f>
        <v>2022 Mercedes EQB 350 4MATIC</v>
      </c>
      <c r="FB151" s="74"/>
      <c r="FC151" s="75"/>
      <c r="FD151" s="68"/>
      <c r="FE151" s="61"/>
      <c r="FF151" s="60"/>
      <c r="FG151" s="76"/>
      <c r="FH151" s="77"/>
      <c r="FI151" s="74"/>
      <c r="FJ151" s="61"/>
      <c r="FK151" s="61"/>
      <c r="FL151" s="61"/>
      <c r="FM151" s="61"/>
      <c r="FN151" s="61"/>
      <c r="FO151" s="61"/>
      <c r="FP151" s="61"/>
      <c r="FQ151" s="61"/>
      <c r="FR151" s="61"/>
      <c r="FS151" s="61"/>
      <c r="FT151" s="61"/>
      <c r="FU151" s="61"/>
      <c r="FV151" s="61"/>
      <c r="FW151" s="61"/>
      <c r="FX151" s="61"/>
      <c r="FY151" s="61"/>
      <c r="FZ151" s="61"/>
      <c r="GA151" s="61"/>
      <c r="GB151" s="61"/>
      <c r="GD151" s="61"/>
      <c r="GE151" s="61"/>
      <c r="GF151" s="61"/>
      <c r="GG151" s="61"/>
      <c r="GH151" s="61"/>
    </row>
    <row r="152" spans="1:190" s="69" customFormat="1">
      <c r="A152" s="78">
        <v>2022</v>
      </c>
      <c r="B152" s="5" t="s">
        <v>1364</v>
      </c>
      <c r="C152" s="5" t="s">
        <v>1364</v>
      </c>
      <c r="D152" s="5" t="s">
        <v>2432</v>
      </c>
      <c r="E152" s="5" t="s">
        <v>1366</v>
      </c>
      <c r="F152" s="5">
        <v>908</v>
      </c>
      <c r="G152" s="80">
        <v>0</v>
      </c>
      <c r="H152" s="5"/>
      <c r="I152" s="79" t="s">
        <v>2173</v>
      </c>
      <c r="J152" s="78">
        <v>98</v>
      </c>
      <c r="K152" s="5">
        <v>93</v>
      </c>
      <c r="L152" s="5">
        <v>96</v>
      </c>
      <c r="M152" s="5">
        <v>135.3724</v>
      </c>
      <c r="N152" s="5">
        <v>128.69999999999999</v>
      </c>
      <c r="O152" s="5">
        <v>132.3082</v>
      </c>
      <c r="P152" s="5">
        <v>98</v>
      </c>
      <c r="Q152" s="5">
        <v>93</v>
      </c>
      <c r="R152" s="5">
        <v>96</v>
      </c>
      <c r="S152" s="5"/>
      <c r="T152" s="5"/>
      <c r="U152" s="5"/>
      <c r="V152" s="5" t="s">
        <v>167</v>
      </c>
      <c r="W152" s="5" t="s">
        <v>168</v>
      </c>
      <c r="X152" s="5"/>
      <c r="Y152" s="5">
        <v>1</v>
      </c>
      <c r="Z152" s="5" t="s">
        <v>170</v>
      </c>
      <c r="AA152" s="5" t="s">
        <v>170</v>
      </c>
      <c r="AB152" s="5" t="s">
        <v>167</v>
      </c>
      <c r="AC152" s="5" t="s">
        <v>276</v>
      </c>
      <c r="AD152" s="5"/>
      <c r="AE152" s="5"/>
      <c r="AF152" s="5">
        <v>227</v>
      </c>
      <c r="AG152" s="5" t="s">
        <v>2021</v>
      </c>
      <c r="AH152" s="5" t="s">
        <v>2022</v>
      </c>
      <c r="AI152" s="5" t="s">
        <v>175</v>
      </c>
      <c r="AJ152" s="5" t="s">
        <v>176</v>
      </c>
      <c r="AK152" s="5">
        <v>4</v>
      </c>
      <c r="AL152" s="5" t="s">
        <v>2286</v>
      </c>
      <c r="AM152" s="5"/>
      <c r="AN152" s="5"/>
      <c r="AO152" s="5">
        <v>102</v>
      </c>
      <c r="AP152" s="5">
        <v>12</v>
      </c>
      <c r="AQ152" s="5"/>
      <c r="AR152" s="79"/>
      <c r="AS152" s="78">
        <v>700</v>
      </c>
      <c r="AT152" s="81">
        <v>700</v>
      </c>
      <c r="AU152" s="78"/>
      <c r="AV152" s="5"/>
      <c r="AW152" s="5"/>
      <c r="AX152" s="5"/>
      <c r="AY152" s="5"/>
      <c r="AZ152" s="5"/>
      <c r="BA152" s="5"/>
      <c r="BB152" s="5"/>
      <c r="BC152" s="5"/>
      <c r="BD152" s="5"/>
      <c r="BE152" s="5"/>
      <c r="BF152" s="5"/>
      <c r="BG152" s="5"/>
      <c r="BH152" s="5"/>
      <c r="BI152" s="5"/>
      <c r="BJ152" s="5"/>
      <c r="BK152" s="5"/>
      <c r="BL152" s="5"/>
      <c r="BM152" s="79"/>
      <c r="BN152" s="82"/>
      <c r="BO152" s="5"/>
      <c r="BP152" s="5"/>
      <c r="BQ152" s="5">
        <v>31</v>
      </c>
      <c r="BR152" s="5" t="s">
        <v>431</v>
      </c>
      <c r="BS152" s="5"/>
      <c r="BT152" s="5" t="s">
        <v>2287</v>
      </c>
      <c r="BU152" s="83">
        <v>44784</v>
      </c>
      <c r="BV152" s="5">
        <v>31902</v>
      </c>
      <c r="BW152" s="84"/>
      <c r="BX152" s="5"/>
      <c r="BY152" s="5" t="s">
        <v>170</v>
      </c>
      <c r="BZ152" s="5"/>
      <c r="CA152" s="5"/>
      <c r="CB152" s="5" t="s">
        <v>170</v>
      </c>
      <c r="CC152" s="5" t="s">
        <v>170</v>
      </c>
      <c r="CD152" s="5"/>
      <c r="CE152" s="5"/>
      <c r="CF152" s="5"/>
      <c r="CG152" s="5"/>
      <c r="CH152" s="5"/>
      <c r="CI152" s="5"/>
      <c r="CJ152" s="5"/>
      <c r="CK152" s="5" t="s">
        <v>183</v>
      </c>
      <c r="CL152" s="5"/>
      <c r="CM152" s="5">
        <v>3</v>
      </c>
      <c r="CN152" s="5" t="s">
        <v>184</v>
      </c>
      <c r="CO152" s="5"/>
      <c r="CP152" s="5">
        <v>321</v>
      </c>
      <c r="CQ152" s="5">
        <v>229</v>
      </c>
      <c r="CR152" s="5">
        <v>187</v>
      </c>
      <c r="CS152" s="5" t="s">
        <v>185</v>
      </c>
      <c r="CT152" s="5"/>
      <c r="CU152" s="5"/>
      <c r="CV152" s="5" t="s">
        <v>186</v>
      </c>
      <c r="CW152" s="5"/>
      <c r="CX152" s="5" t="s">
        <v>187</v>
      </c>
      <c r="CY152" s="5" t="s">
        <v>169</v>
      </c>
      <c r="CZ152" s="5"/>
      <c r="DA152" s="5"/>
      <c r="DB152" s="5"/>
      <c r="DC152" s="5" t="s">
        <v>2433</v>
      </c>
      <c r="DD152" s="5">
        <v>2</v>
      </c>
      <c r="DE152" s="5" t="s">
        <v>522</v>
      </c>
      <c r="DF152" s="5" t="s">
        <v>2427</v>
      </c>
      <c r="DG152" s="5" t="s">
        <v>2434</v>
      </c>
      <c r="DH152" s="5"/>
      <c r="DI152" s="5"/>
      <c r="DJ152" s="5"/>
      <c r="DK152" s="5"/>
      <c r="DL152" s="5" t="s">
        <v>170</v>
      </c>
      <c r="DM152" s="5" t="s">
        <v>169</v>
      </c>
      <c r="DN152" s="5"/>
      <c r="DO152" s="5"/>
      <c r="DP152" s="5" t="s">
        <v>169</v>
      </c>
      <c r="DQ152" s="5" t="s">
        <v>193</v>
      </c>
      <c r="DR152" s="5" t="s">
        <v>2432</v>
      </c>
      <c r="DS152" s="5"/>
      <c r="DT152" s="5"/>
      <c r="DU152" s="5"/>
      <c r="DV152" s="5"/>
      <c r="DW152" s="5"/>
      <c r="DX152" s="5"/>
      <c r="DY152" s="5"/>
      <c r="DZ152" s="5"/>
      <c r="EA152" s="85"/>
      <c r="EB152" s="5">
        <v>10</v>
      </c>
      <c r="EC152" s="5">
        <v>10</v>
      </c>
      <c r="ED152" s="79"/>
      <c r="EE152" s="78" t="s">
        <v>2435</v>
      </c>
      <c r="EF152" s="5">
        <v>10</v>
      </c>
      <c r="EG152" s="5"/>
      <c r="EH152" s="79"/>
      <c r="EI152" s="78"/>
      <c r="EJ152" s="5"/>
      <c r="EK152" s="5"/>
      <c r="EL152" s="79"/>
      <c r="EM152" s="78"/>
      <c r="EN152" s="5"/>
      <c r="EO152" s="5"/>
      <c r="EP152" s="79"/>
      <c r="EQ152" s="78"/>
      <c r="ER152" s="5"/>
      <c r="ES152" s="5"/>
      <c r="ET152" s="79"/>
      <c r="EU152" s="78">
        <v>3000</v>
      </c>
      <c r="EV152" s="79"/>
      <c r="EW152" s="78">
        <v>0</v>
      </c>
      <c r="EX152" s="5">
        <v>0</v>
      </c>
      <c r="EY152" s="79">
        <v>0</v>
      </c>
      <c r="EZ152" s="81"/>
      <c r="FA152" s="78">
        <v>8.25</v>
      </c>
      <c r="FB152" s="79"/>
      <c r="FC152" s="81"/>
      <c r="FD152" s="78"/>
      <c r="FE152" s="5"/>
      <c r="FF152" s="79"/>
      <c r="FG152" s="86">
        <v>232.11253852627584</v>
      </c>
      <c r="FH152" s="80">
        <v>220.75134180121827</v>
      </c>
      <c r="FI152" s="87">
        <f>AF152</f>
        <v>227</v>
      </c>
    </row>
    <row r="153" spans="1:190" s="69" customFormat="1" ht="15" thickBot="1">
      <c r="A153" s="78">
        <v>2022</v>
      </c>
      <c r="B153" s="5" t="s">
        <v>1364</v>
      </c>
      <c r="C153" s="5" t="s">
        <v>1364</v>
      </c>
      <c r="D153" s="5" t="s">
        <v>2432</v>
      </c>
      <c r="E153" s="5" t="s">
        <v>1366</v>
      </c>
      <c r="F153" s="5">
        <v>908</v>
      </c>
      <c r="G153" s="80">
        <v>0</v>
      </c>
      <c r="H153" s="5"/>
      <c r="I153" s="79" t="s">
        <v>2173</v>
      </c>
      <c r="J153" s="78">
        <v>33</v>
      </c>
      <c r="K153" s="5">
        <v>35</v>
      </c>
      <c r="L153" s="5">
        <v>34</v>
      </c>
      <c r="M153" s="5">
        <v>24.898</v>
      </c>
      <c r="N153" s="5">
        <v>26.179400000000001</v>
      </c>
      <c r="O153" s="5">
        <v>25.474599999999999</v>
      </c>
      <c r="P153" s="5">
        <v>34</v>
      </c>
      <c r="Q153" s="5">
        <v>36</v>
      </c>
      <c r="R153" s="5">
        <v>35</v>
      </c>
      <c r="S153" s="5"/>
      <c r="T153" s="5"/>
      <c r="U153" s="5"/>
      <c r="V153" s="5" t="s">
        <v>167</v>
      </c>
      <c r="W153" s="5" t="s">
        <v>168</v>
      </c>
      <c r="X153" s="5"/>
      <c r="Y153" s="5">
        <v>1</v>
      </c>
      <c r="Z153" s="5" t="s">
        <v>170</v>
      </c>
      <c r="AA153" s="5" t="s">
        <v>170</v>
      </c>
      <c r="AB153" s="5" t="s">
        <v>167</v>
      </c>
      <c r="AC153" s="5" t="s">
        <v>276</v>
      </c>
      <c r="AD153" s="5"/>
      <c r="AE153" s="5"/>
      <c r="AF153" s="5">
        <v>227</v>
      </c>
      <c r="AG153" s="5" t="s">
        <v>2021</v>
      </c>
      <c r="AH153" s="5" t="s">
        <v>2022</v>
      </c>
      <c r="AI153" s="5" t="s">
        <v>2023</v>
      </c>
      <c r="AJ153" s="5" t="s">
        <v>2024</v>
      </c>
      <c r="AK153" s="5">
        <v>4</v>
      </c>
      <c r="AL153" s="5" t="s">
        <v>2286</v>
      </c>
      <c r="AM153" s="5"/>
      <c r="AN153" s="5"/>
      <c r="AO153" s="5">
        <v>102</v>
      </c>
      <c r="AP153" s="5">
        <v>12</v>
      </c>
      <c r="AQ153" s="5"/>
      <c r="AR153" s="79"/>
      <c r="AS153" s="78">
        <v>700</v>
      </c>
      <c r="AT153" s="81">
        <v>700</v>
      </c>
      <c r="AU153" s="78"/>
      <c r="AV153" s="5"/>
      <c r="AW153" s="5"/>
      <c r="AX153" s="5"/>
      <c r="AY153" s="5"/>
      <c r="AZ153" s="5"/>
      <c r="BA153" s="5"/>
      <c r="BB153" s="5"/>
      <c r="BC153" s="5"/>
      <c r="BD153" s="5"/>
      <c r="BE153" s="5"/>
      <c r="BF153" s="5"/>
      <c r="BG153" s="5"/>
      <c r="BH153" s="5"/>
      <c r="BI153" s="5"/>
      <c r="BJ153" s="5"/>
      <c r="BK153" s="5"/>
      <c r="BL153" s="5"/>
      <c r="BM153" s="79"/>
      <c r="BN153" s="82"/>
      <c r="BO153" s="5"/>
      <c r="BP153" s="5"/>
      <c r="BQ153" s="5">
        <v>31</v>
      </c>
      <c r="BR153" s="5" t="s">
        <v>431</v>
      </c>
      <c r="BS153" s="5"/>
      <c r="BT153" s="5" t="s">
        <v>2287</v>
      </c>
      <c r="BU153" s="83">
        <v>44784</v>
      </c>
      <c r="BV153" s="5">
        <v>31902</v>
      </c>
      <c r="BW153" s="84"/>
      <c r="BX153" s="5"/>
      <c r="BY153" s="5" t="s">
        <v>170</v>
      </c>
      <c r="BZ153" s="5"/>
      <c r="CA153" s="5"/>
      <c r="CB153" s="5" t="s">
        <v>170</v>
      </c>
      <c r="CC153" s="5" t="s">
        <v>170</v>
      </c>
      <c r="CD153" s="5"/>
      <c r="CE153" s="5"/>
      <c r="CF153" s="5"/>
      <c r="CG153" s="5"/>
      <c r="CH153" s="5"/>
      <c r="CI153" s="5"/>
      <c r="CJ153" s="5"/>
      <c r="CK153" s="5" t="s">
        <v>183</v>
      </c>
      <c r="CL153" s="5"/>
      <c r="CM153" s="5">
        <v>3</v>
      </c>
      <c r="CN153" s="5" t="s">
        <v>184</v>
      </c>
      <c r="CO153" s="5"/>
      <c r="CP153" s="5">
        <v>321</v>
      </c>
      <c r="CQ153" s="5">
        <v>229</v>
      </c>
      <c r="CR153" s="5">
        <v>187</v>
      </c>
      <c r="CS153" s="5" t="s">
        <v>185</v>
      </c>
      <c r="CT153" s="5"/>
      <c r="CU153" s="5"/>
      <c r="CV153" s="5" t="s">
        <v>186</v>
      </c>
      <c r="CW153" s="5"/>
      <c r="CX153" s="5" t="s">
        <v>187</v>
      </c>
      <c r="CY153" s="5" t="s">
        <v>169</v>
      </c>
      <c r="CZ153" s="5"/>
      <c r="DA153" s="5"/>
      <c r="DB153" s="5"/>
      <c r="DC153" s="5" t="s">
        <v>2433</v>
      </c>
      <c r="DD153" s="5">
        <v>2</v>
      </c>
      <c r="DE153" s="5" t="s">
        <v>522</v>
      </c>
      <c r="DF153" s="5" t="s">
        <v>2430</v>
      </c>
      <c r="DG153" s="5" t="s">
        <v>2434</v>
      </c>
      <c r="DH153" s="5"/>
      <c r="DI153" s="5"/>
      <c r="DJ153" s="5"/>
      <c r="DK153" s="5"/>
      <c r="DL153" s="5" t="s">
        <v>170</v>
      </c>
      <c r="DM153" s="5" t="s">
        <v>169</v>
      </c>
      <c r="DN153" s="5"/>
      <c r="DO153" s="5"/>
      <c r="DP153" s="5" t="s">
        <v>169</v>
      </c>
      <c r="DQ153" s="5" t="s">
        <v>193</v>
      </c>
      <c r="DR153" s="5" t="s">
        <v>2432</v>
      </c>
      <c r="DS153" s="5"/>
      <c r="DT153" s="5"/>
      <c r="DU153" s="5"/>
      <c r="DV153" s="5"/>
      <c r="DW153" s="5"/>
      <c r="DX153" s="5"/>
      <c r="DY153" s="5"/>
      <c r="DZ153" s="5"/>
      <c r="EA153" s="85"/>
      <c r="EB153" s="5">
        <v>10</v>
      </c>
      <c r="EC153" s="5">
        <v>10</v>
      </c>
      <c r="ED153" s="79"/>
      <c r="EE153" s="78" t="s">
        <v>2435</v>
      </c>
      <c r="EF153" s="5">
        <v>10</v>
      </c>
      <c r="EG153" s="5"/>
      <c r="EH153" s="79"/>
      <c r="EI153" s="78"/>
      <c r="EJ153" s="5"/>
      <c r="EK153" s="5"/>
      <c r="EL153" s="79"/>
      <c r="EM153" s="78"/>
      <c r="EN153" s="5"/>
      <c r="EO153" s="5"/>
      <c r="EP153" s="79"/>
      <c r="EQ153" s="78"/>
      <c r="ER153" s="5"/>
      <c r="ES153" s="5"/>
      <c r="ET153" s="79"/>
      <c r="EU153" s="78">
        <v>3000</v>
      </c>
      <c r="EV153" s="79"/>
      <c r="EW153" s="78">
        <v>0</v>
      </c>
      <c r="EX153" s="5">
        <v>0</v>
      </c>
      <c r="EY153" s="79">
        <v>0</v>
      </c>
      <c r="EZ153" s="81"/>
      <c r="FA153" s="78">
        <v>8.25</v>
      </c>
      <c r="FB153" s="79"/>
      <c r="FC153" s="81"/>
      <c r="FD153" s="78"/>
      <c r="FE153" s="5"/>
      <c r="FF153" s="79"/>
      <c r="FG153" s="236" t="s">
        <v>2436</v>
      </c>
      <c r="FH153" s="237"/>
      <c r="FI153" s="238"/>
    </row>
    <row r="154" spans="1:190" s="69" customFormat="1">
      <c r="A154" s="57"/>
      <c r="B154" s="58"/>
      <c r="C154" s="58"/>
      <c r="D154" s="58"/>
      <c r="E154" s="58"/>
      <c r="F154" s="59"/>
      <c r="G154" s="59"/>
      <c r="H154" s="59"/>
      <c r="I154" s="60"/>
      <c r="J154" s="57"/>
      <c r="K154" s="59"/>
      <c r="L154" s="59"/>
      <c r="M154" s="61" t="s">
        <v>2437</v>
      </c>
      <c r="N154" s="59"/>
      <c r="O154" s="59"/>
      <c r="P154" s="59"/>
      <c r="Q154" s="59"/>
      <c r="R154" s="59"/>
      <c r="S154" s="59"/>
      <c r="T154" s="59"/>
      <c r="U154" s="59"/>
      <c r="V154" s="59"/>
      <c r="W154" s="59"/>
      <c r="X154" s="59"/>
      <c r="Y154" s="59"/>
      <c r="Z154" s="59"/>
      <c r="AA154" s="59"/>
      <c r="AB154" s="59"/>
      <c r="AC154" s="59"/>
      <c r="AD154" s="61" t="str">
        <f>$M154</f>
        <v>2022 Mercedes EQS 450+</v>
      </c>
      <c r="AE154" s="59"/>
      <c r="AF154" s="59"/>
      <c r="AG154" s="59"/>
      <c r="AH154" s="59"/>
      <c r="AI154" s="59"/>
      <c r="AJ154" s="59"/>
      <c r="AK154" s="59"/>
      <c r="AL154" s="59"/>
      <c r="AM154" s="59"/>
      <c r="AN154" s="59"/>
      <c r="AO154" s="59"/>
      <c r="AP154" s="59"/>
      <c r="AQ154" s="59"/>
      <c r="AR154" s="62"/>
      <c r="AS154" s="57"/>
      <c r="AT154" s="63" t="str">
        <f>$M154</f>
        <v>2022 Mercedes EQS 450+</v>
      </c>
      <c r="AU154" s="57"/>
      <c r="AV154" s="59"/>
      <c r="AW154" s="59"/>
      <c r="AX154" s="59"/>
      <c r="AY154" s="59"/>
      <c r="AZ154" s="59"/>
      <c r="BA154" s="59"/>
      <c r="BB154" s="59"/>
      <c r="BC154" s="59"/>
      <c r="BD154" s="59"/>
      <c r="BE154" s="59"/>
      <c r="BF154" s="59"/>
      <c r="BG154" s="59"/>
      <c r="BH154" s="59"/>
      <c r="BI154" s="61" t="str">
        <f>$M154</f>
        <v>2022 Mercedes EQS 450+</v>
      </c>
      <c r="BJ154" s="59"/>
      <c r="BK154" s="59"/>
      <c r="BL154" s="59"/>
      <c r="BM154" s="62"/>
      <c r="BN154" s="57"/>
      <c r="BO154" s="59"/>
      <c r="BP154" s="59"/>
      <c r="BQ154" s="59"/>
      <c r="BR154" s="59"/>
      <c r="BS154" s="59"/>
      <c r="BT154" s="64"/>
      <c r="BU154" s="1"/>
      <c r="BV154" s="59"/>
      <c r="BW154" s="65" t="s">
        <v>1986</v>
      </c>
      <c r="BX154" s="59"/>
      <c r="BY154" s="61" t="str">
        <f>$M154</f>
        <v>2022 Mercedes EQS 450+</v>
      </c>
      <c r="BZ154" s="59"/>
      <c r="CA154" s="59"/>
      <c r="CB154" s="59"/>
      <c r="CC154" s="59"/>
      <c r="CD154" s="59"/>
      <c r="CE154" s="66" t="s">
        <v>1986</v>
      </c>
      <c r="CF154" s="59"/>
      <c r="CG154" s="59"/>
      <c r="CH154" s="59"/>
      <c r="CI154" s="59"/>
      <c r="CJ154" s="59"/>
      <c r="CK154" s="59"/>
      <c r="CL154" s="59"/>
      <c r="CM154" s="59"/>
      <c r="CN154" s="59"/>
      <c r="CO154" s="61" t="str">
        <f>$M154</f>
        <v>2022 Mercedes EQS 450+</v>
      </c>
      <c r="CP154" s="59"/>
      <c r="CQ154" s="59"/>
      <c r="CR154" s="59"/>
      <c r="CS154" s="59"/>
      <c r="CT154" s="59"/>
      <c r="CU154" s="59"/>
      <c r="CV154" s="59"/>
      <c r="CW154" s="59"/>
      <c r="CX154" s="59"/>
      <c r="CY154" s="59"/>
      <c r="CZ154" s="59"/>
      <c r="DA154" s="59"/>
      <c r="DB154" s="59"/>
      <c r="DC154" s="59"/>
      <c r="DD154" s="59"/>
      <c r="DE154" s="59"/>
      <c r="DF154" s="61" t="str">
        <f>$M154</f>
        <v>2022 Mercedes EQS 450+</v>
      </c>
      <c r="DG154" s="59"/>
      <c r="DH154" s="59"/>
      <c r="DI154" s="59"/>
      <c r="DJ154" s="59"/>
      <c r="DK154" s="59"/>
      <c r="DL154" s="59"/>
      <c r="DM154" s="59"/>
      <c r="DN154" s="59"/>
      <c r="DO154" s="59"/>
      <c r="DP154" s="59"/>
      <c r="DQ154" s="59"/>
      <c r="DR154" s="61"/>
      <c r="DS154" s="61"/>
      <c r="DT154" s="61"/>
      <c r="DU154" s="61"/>
      <c r="DV154" s="61"/>
      <c r="DW154" s="61" t="str">
        <f>$M154</f>
        <v>2022 Mercedes EQS 450+</v>
      </c>
      <c r="DX154" s="61"/>
      <c r="DY154" s="61"/>
      <c r="DZ154" s="61"/>
      <c r="EA154" s="67"/>
      <c r="EB154" s="61"/>
      <c r="EC154" s="61"/>
      <c r="ED154" s="60"/>
      <c r="EE154" s="68"/>
      <c r="EF154" s="61"/>
      <c r="EG154" s="61"/>
      <c r="EH154" s="60"/>
      <c r="EI154" s="68"/>
      <c r="EK154" s="66" t="s">
        <v>1986</v>
      </c>
      <c r="EL154" s="60" t="str">
        <f>$M154</f>
        <v>2022 Mercedes EQS 450+</v>
      </c>
      <c r="EM154" s="70"/>
      <c r="EN154" s="71"/>
      <c r="EO154" s="71"/>
      <c r="EP154" s="72"/>
      <c r="EQ154" s="73"/>
      <c r="ET154" s="74"/>
      <c r="EU154" s="73"/>
      <c r="EV154" s="74"/>
      <c r="EW154" s="73"/>
      <c r="EY154" s="74"/>
      <c r="EZ154" s="75"/>
      <c r="FA154" s="68" t="str">
        <f>$M154</f>
        <v>2022 Mercedes EQS 450+</v>
      </c>
      <c r="FB154" s="74"/>
      <c r="FC154" s="75"/>
      <c r="FD154" s="68"/>
      <c r="FE154" s="61"/>
      <c r="FF154" s="60"/>
      <c r="FG154" s="76"/>
      <c r="FH154" s="77"/>
      <c r="FI154" s="74"/>
      <c r="FJ154" s="61"/>
      <c r="FK154" s="61"/>
      <c r="FL154" s="61"/>
      <c r="FM154" s="61"/>
      <c r="FN154" s="61"/>
      <c r="FO154" s="61"/>
      <c r="FP154" s="61"/>
      <c r="FQ154" s="61"/>
      <c r="FR154" s="61"/>
      <c r="FS154" s="61"/>
      <c r="FT154" s="61"/>
      <c r="FU154" s="61"/>
      <c r="FV154" s="61"/>
      <c r="FW154" s="61"/>
      <c r="FX154" s="61"/>
      <c r="FY154" s="61"/>
      <c r="FZ154" s="61"/>
      <c r="GA154" s="61"/>
      <c r="GB154" s="61"/>
      <c r="GD154" s="61"/>
      <c r="GE154" s="61"/>
      <c r="GF154" s="61"/>
      <c r="GG154" s="61"/>
      <c r="GH154" s="61"/>
    </row>
    <row r="155" spans="1:190" s="69" customFormat="1">
      <c r="A155" s="78">
        <v>2022</v>
      </c>
      <c r="B155" s="5" t="s">
        <v>1364</v>
      </c>
      <c r="C155" s="5" t="s">
        <v>1364</v>
      </c>
      <c r="D155" s="5" t="s">
        <v>2438</v>
      </c>
      <c r="E155" s="5" t="s">
        <v>1366</v>
      </c>
      <c r="F155" s="5">
        <v>901</v>
      </c>
      <c r="G155" s="80">
        <v>0</v>
      </c>
      <c r="H155" s="5"/>
      <c r="I155" s="79" t="s">
        <v>2173</v>
      </c>
      <c r="J155" s="78">
        <v>97</v>
      </c>
      <c r="K155" s="5">
        <v>97</v>
      </c>
      <c r="L155" s="5">
        <v>97</v>
      </c>
      <c r="M155" s="5">
        <v>138</v>
      </c>
      <c r="N155" s="5">
        <v>138.1</v>
      </c>
      <c r="O155" s="5">
        <v>138.04499999999999</v>
      </c>
      <c r="P155" s="5">
        <v>97</v>
      </c>
      <c r="Q155" s="5">
        <v>97</v>
      </c>
      <c r="R155" s="5">
        <v>97</v>
      </c>
      <c r="S155" s="5"/>
      <c r="T155" s="5"/>
      <c r="U155" s="5"/>
      <c r="V155" s="5" t="s">
        <v>167</v>
      </c>
      <c r="W155" s="5" t="s">
        <v>168</v>
      </c>
      <c r="X155" s="5"/>
      <c r="Y155" s="5">
        <v>1</v>
      </c>
      <c r="Z155" s="5" t="s">
        <v>170</v>
      </c>
      <c r="AA155" s="5" t="s">
        <v>170</v>
      </c>
      <c r="AB155" s="5" t="s">
        <v>171</v>
      </c>
      <c r="AC155" s="5" t="s">
        <v>172</v>
      </c>
      <c r="AD155" s="5"/>
      <c r="AE155" s="5"/>
      <c r="AF155" s="5">
        <v>350</v>
      </c>
      <c r="AG155" s="5" t="s">
        <v>2021</v>
      </c>
      <c r="AH155" s="5" t="s">
        <v>2022</v>
      </c>
      <c r="AI155" s="5" t="s">
        <v>175</v>
      </c>
      <c r="AJ155" s="5" t="s">
        <v>176</v>
      </c>
      <c r="AK155" s="5">
        <v>4</v>
      </c>
      <c r="AL155" s="5" t="s">
        <v>2286</v>
      </c>
      <c r="AM155" s="5"/>
      <c r="AN155" s="5"/>
      <c r="AO155" s="5">
        <v>103</v>
      </c>
      <c r="AP155" s="5">
        <v>35</v>
      </c>
      <c r="AQ155" s="5"/>
      <c r="AR155" s="79"/>
      <c r="AS155" s="78">
        <v>700</v>
      </c>
      <c r="AT155" s="81">
        <v>700</v>
      </c>
      <c r="AU155" s="78"/>
      <c r="AV155" s="5"/>
      <c r="AW155" s="5"/>
      <c r="AX155" s="5"/>
      <c r="AY155" s="5"/>
      <c r="AZ155" s="5"/>
      <c r="BA155" s="5"/>
      <c r="BB155" s="5"/>
      <c r="BC155" s="5"/>
      <c r="BD155" s="5"/>
      <c r="BE155" s="5"/>
      <c r="BF155" s="5"/>
      <c r="BG155" s="5"/>
      <c r="BH155" s="5"/>
      <c r="BI155" s="5"/>
      <c r="BJ155" s="5"/>
      <c r="BK155" s="5"/>
      <c r="BL155" s="5"/>
      <c r="BM155" s="79"/>
      <c r="BN155" s="82"/>
      <c r="BO155" s="5"/>
      <c r="BP155" s="5"/>
      <c r="BQ155" s="5">
        <v>6</v>
      </c>
      <c r="BR155" s="5" t="s">
        <v>420</v>
      </c>
      <c r="BS155" s="5" t="s">
        <v>180</v>
      </c>
      <c r="BT155" s="5" t="s">
        <v>2287</v>
      </c>
      <c r="BU155" s="83">
        <v>44476</v>
      </c>
      <c r="BV155" s="5">
        <v>30389</v>
      </c>
      <c r="BW155" s="84"/>
      <c r="BX155" s="5"/>
      <c r="BY155" s="5" t="s">
        <v>170</v>
      </c>
      <c r="BZ155" s="5"/>
      <c r="CA155" s="5"/>
      <c r="CB155" s="5" t="s">
        <v>170</v>
      </c>
      <c r="CC155" s="5" t="s">
        <v>170</v>
      </c>
      <c r="CD155" s="5"/>
      <c r="CE155" s="5"/>
      <c r="CF155" s="5"/>
      <c r="CG155" s="5"/>
      <c r="CH155" s="5"/>
      <c r="CI155" s="5"/>
      <c r="CJ155" s="5"/>
      <c r="CK155" s="5" t="s">
        <v>183</v>
      </c>
      <c r="CL155" s="5"/>
      <c r="CM155" s="5">
        <v>12</v>
      </c>
      <c r="CN155" s="5" t="s">
        <v>184</v>
      </c>
      <c r="CO155" s="5"/>
      <c r="CP155" s="5">
        <v>396</v>
      </c>
      <c r="CQ155" s="5">
        <v>282</v>
      </c>
      <c r="CR155" s="5">
        <v>161.4</v>
      </c>
      <c r="CS155" s="5" t="s">
        <v>185</v>
      </c>
      <c r="CT155" s="5"/>
      <c r="CU155" s="5"/>
      <c r="CV155" s="5" t="s">
        <v>186</v>
      </c>
      <c r="CW155" s="5"/>
      <c r="CX155" s="5" t="s">
        <v>585</v>
      </c>
      <c r="CY155" s="5" t="s">
        <v>169</v>
      </c>
      <c r="CZ155" s="5"/>
      <c r="DA155" s="5"/>
      <c r="DB155" s="5"/>
      <c r="DC155" s="5"/>
      <c r="DD155" s="5">
        <v>1</v>
      </c>
      <c r="DE155" s="5" t="s">
        <v>522</v>
      </c>
      <c r="DF155" s="5" t="s">
        <v>2423</v>
      </c>
      <c r="DG155" s="5">
        <v>245</v>
      </c>
      <c r="DH155" s="5"/>
      <c r="DI155" s="5"/>
      <c r="DJ155" s="5"/>
      <c r="DK155" s="5"/>
      <c r="DL155" s="5" t="s">
        <v>170</v>
      </c>
      <c r="DM155" s="5" t="s">
        <v>169</v>
      </c>
      <c r="DN155" s="5"/>
      <c r="DO155" s="5"/>
      <c r="DP155" s="5" t="s">
        <v>169</v>
      </c>
      <c r="DQ155" s="5" t="s">
        <v>193</v>
      </c>
      <c r="DR155" s="5" t="s">
        <v>2438</v>
      </c>
      <c r="DS155" s="5"/>
      <c r="DT155" s="5"/>
      <c r="DU155" s="5"/>
      <c r="DV155" s="5"/>
      <c r="DW155" s="5"/>
      <c r="DX155" s="5"/>
      <c r="DY155" s="5"/>
      <c r="DZ155" s="5"/>
      <c r="EA155" s="85"/>
      <c r="EB155" s="5">
        <v>10</v>
      </c>
      <c r="EC155" s="5">
        <v>10</v>
      </c>
      <c r="ED155" s="79"/>
      <c r="EE155" s="78" t="s">
        <v>2439</v>
      </c>
      <c r="EF155" s="5">
        <v>10</v>
      </c>
      <c r="EG155" s="5"/>
      <c r="EH155" s="79"/>
      <c r="EI155" s="78"/>
      <c r="EJ155" s="5"/>
      <c r="EK155" s="5"/>
      <c r="EL155" s="79"/>
      <c r="EM155" s="78"/>
      <c r="EN155" s="5"/>
      <c r="EO155" s="5"/>
      <c r="EP155" s="79"/>
      <c r="EQ155" s="78"/>
      <c r="ER155" s="5"/>
      <c r="ES155" s="5"/>
      <c r="ET155" s="79"/>
      <c r="EU155" s="78">
        <v>3000</v>
      </c>
      <c r="EV155" s="79"/>
      <c r="EW155" s="78">
        <v>0</v>
      </c>
      <c r="EX155" s="5">
        <v>0</v>
      </c>
      <c r="EY155" s="79">
        <v>0</v>
      </c>
      <c r="EZ155" s="81"/>
      <c r="FA155" s="78">
        <v>12.5</v>
      </c>
      <c r="FB155" s="79"/>
      <c r="FC155" s="81"/>
      <c r="FD155" s="78"/>
      <c r="FE155" s="5"/>
      <c r="FF155" s="79"/>
      <c r="FG155" s="86">
        <v>349.78872260874004</v>
      </c>
      <c r="FH155" s="80">
        <v>350.25822792265103</v>
      </c>
      <c r="FI155" s="87">
        <f>AF155</f>
        <v>350</v>
      </c>
    </row>
    <row r="156" spans="1:190" s="69" customFormat="1" ht="15" thickBot="1">
      <c r="A156" s="78">
        <v>2022</v>
      </c>
      <c r="B156" s="5" t="s">
        <v>1364</v>
      </c>
      <c r="C156" s="5" t="s">
        <v>1364</v>
      </c>
      <c r="D156" s="5" t="s">
        <v>2438</v>
      </c>
      <c r="E156" s="5" t="s">
        <v>1366</v>
      </c>
      <c r="F156" s="5">
        <v>901</v>
      </c>
      <c r="G156" s="80">
        <v>0</v>
      </c>
      <c r="H156" s="5"/>
      <c r="I156" s="79" t="s">
        <v>2173</v>
      </c>
      <c r="J156" s="78">
        <v>34</v>
      </c>
      <c r="K156" s="5">
        <v>34</v>
      </c>
      <c r="L156" s="5">
        <v>34</v>
      </c>
      <c r="M156" s="5">
        <v>24.4313</v>
      </c>
      <c r="N156" s="5">
        <v>24.398599999999998</v>
      </c>
      <c r="O156" s="5">
        <v>24.416599999999999</v>
      </c>
      <c r="P156" s="5">
        <v>35</v>
      </c>
      <c r="Q156" s="5">
        <v>35</v>
      </c>
      <c r="R156" s="5">
        <v>35</v>
      </c>
      <c r="S156" s="5"/>
      <c r="T156" s="5"/>
      <c r="U156" s="5"/>
      <c r="V156" s="5" t="s">
        <v>167</v>
      </c>
      <c r="W156" s="5" t="s">
        <v>168</v>
      </c>
      <c r="X156" s="5"/>
      <c r="Y156" s="5">
        <v>1</v>
      </c>
      <c r="Z156" s="5" t="s">
        <v>170</v>
      </c>
      <c r="AA156" s="5" t="s">
        <v>170</v>
      </c>
      <c r="AB156" s="5" t="s">
        <v>171</v>
      </c>
      <c r="AC156" s="5" t="s">
        <v>172</v>
      </c>
      <c r="AD156" s="5"/>
      <c r="AE156" s="5"/>
      <c r="AF156" s="5">
        <v>350</v>
      </c>
      <c r="AG156" s="5" t="s">
        <v>2021</v>
      </c>
      <c r="AH156" s="5" t="s">
        <v>2022</v>
      </c>
      <c r="AI156" s="5" t="s">
        <v>2023</v>
      </c>
      <c r="AJ156" s="5" t="s">
        <v>2024</v>
      </c>
      <c r="AK156" s="5">
        <v>4</v>
      </c>
      <c r="AL156" s="5" t="s">
        <v>2286</v>
      </c>
      <c r="AM156" s="5"/>
      <c r="AN156" s="5"/>
      <c r="AO156" s="5">
        <v>103</v>
      </c>
      <c r="AP156" s="5">
        <v>35</v>
      </c>
      <c r="AQ156" s="5"/>
      <c r="AR156" s="79"/>
      <c r="AS156" s="78">
        <v>700</v>
      </c>
      <c r="AT156" s="81">
        <v>700</v>
      </c>
      <c r="AU156" s="78"/>
      <c r="AV156" s="5"/>
      <c r="AW156" s="5"/>
      <c r="AX156" s="5"/>
      <c r="AY156" s="5"/>
      <c r="AZ156" s="5"/>
      <c r="BA156" s="5"/>
      <c r="BB156" s="5"/>
      <c r="BC156" s="5"/>
      <c r="BD156" s="5"/>
      <c r="BE156" s="5"/>
      <c r="BF156" s="5"/>
      <c r="BG156" s="5"/>
      <c r="BH156" s="5"/>
      <c r="BI156" s="5"/>
      <c r="BJ156" s="5"/>
      <c r="BK156" s="5"/>
      <c r="BL156" s="5"/>
      <c r="BM156" s="79"/>
      <c r="BN156" s="82"/>
      <c r="BO156" s="5"/>
      <c r="BP156" s="5"/>
      <c r="BQ156" s="5">
        <v>6</v>
      </c>
      <c r="BR156" s="5" t="s">
        <v>420</v>
      </c>
      <c r="BS156" s="5" t="s">
        <v>180</v>
      </c>
      <c r="BT156" s="5" t="s">
        <v>2287</v>
      </c>
      <c r="BU156" s="83">
        <v>44476</v>
      </c>
      <c r="BV156" s="5">
        <v>30389</v>
      </c>
      <c r="BW156" s="84"/>
      <c r="BX156" s="5"/>
      <c r="BY156" s="5" t="s">
        <v>170</v>
      </c>
      <c r="BZ156" s="5"/>
      <c r="CA156" s="5"/>
      <c r="CB156" s="5" t="s">
        <v>170</v>
      </c>
      <c r="CC156" s="5" t="s">
        <v>170</v>
      </c>
      <c r="CD156" s="5"/>
      <c r="CE156" s="5"/>
      <c r="CF156" s="5"/>
      <c r="CG156" s="5"/>
      <c r="CH156" s="5"/>
      <c r="CI156" s="5"/>
      <c r="CJ156" s="5"/>
      <c r="CK156" s="5" t="s">
        <v>183</v>
      </c>
      <c r="CL156" s="5"/>
      <c r="CM156" s="5">
        <v>12</v>
      </c>
      <c r="CN156" s="5" t="s">
        <v>184</v>
      </c>
      <c r="CO156" s="5"/>
      <c r="CP156" s="5">
        <v>396</v>
      </c>
      <c r="CQ156" s="5">
        <v>282</v>
      </c>
      <c r="CR156" s="5">
        <v>161.4</v>
      </c>
      <c r="CS156" s="5" t="s">
        <v>185</v>
      </c>
      <c r="CT156" s="5"/>
      <c r="CU156" s="5"/>
      <c r="CV156" s="5" t="s">
        <v>186</v>
      </c>
      <c r="CW156" s="5"/>
      <c r="CX156" s="5" t="s">
        <v>585</v>
      </c>
      <c r="CY156" s="5" t="s">
        <v>169</v>
      </c>
      <c r="CZ156" s="5"/>
      <c r="DA156" s="5"/>
      <c r="DB156" s="5"/>
      <c r="DC156" s="5"/>
      <c r="DD156" s="5">
        <v>1</v>
      </c>
      <c r="DE156" s="5" t="s">
        <v>522</v>
      </c>
      <c r="DF156" s="5" t="s">
        <v>2423</v>
      </c>
      <c r="DG156" s="5">
        <v>245</v>
      </c>
      <c r="DH156" s="5"/>
      <c r="DI156" s="5"/>
      <c r="DJ156" s="5"/>
      <c r="DK156" s="5"/>
      <c r="DL156" s="5" t="s">
        <v>170</v>
      </c>
      <c r="DM156" s="5" t="s">
        <v>169</v>
      </c>
      <c r="DN156" s="5"/>
      <c r="DO156" s="5"/>
      <c r="DP156" s="5" t="s">
        <v>169</v>
      </c>
      <c r="DQ156" s="5" t="s">
        <v>193</v>
      </c>
      <c r="DR156" s="5" t="s">
        <v>2438</v>
      </c>
      <c r="DS156" s="5"/>
      <c r="DT156" s="5"/>
      <c r="DU156" s="5"/>
      <c r="DV156" s="5"/>
      <c r="DW156" s="5"/>
      <c r="DX156" s="5"/>
      <c r="DY156" s="5"/>
      <c r="DZ156" s="5"/>
      <c r="EA156" s="85"/>
      <c r="EB156" s="5">
        <v>10</v>
      </c>
      <c r="EC156" s="5">
        <v>10</v>
      </c>
      <c r="ED156" s="79"/>
      <c r="EE156" s="78" t="s">
        <v>2439</v>
      </c>
      <c r="EF156" s="5">
        <v>10</v>
      </c>
      <c r="EG156" s="5"/>
      <c r="EH156" s="79"/>
      <c r="EI156" s="78"/>
      <c r="EJ156" s="5"/>
      <c r="EK156" s="5"/>
      <c r="EL156" s="79"/>
      <c r="EM156" s="78"/>
      <c r="EN156" s="5"/>
      <c r="EO156" s="5"/>
      <c r="EP156" s="79"/>
      <c r="EQ156" s="78"/>
      <c r="ER156" s="5"/>
      <c r="ES156" s="5"/>
      <c r="ET156" s="79"/>
      <c r="EU156" s="78">
        <v>3000</v>
      </c>
      <c r="EV156" s="79"/>
      <c r="EW156" s="78">
        <v>0</v>
      </c>
      <c r="EX156" s="5">
        <v>0</v>
      </c>
      <c r="EY156" s="79">
        <v>0</v>
      </c>
      <c r="EZ156" s="81"/>
      <c r="FA156" s="78">
        <v>12.5</v>
      </c>
      <c r="FB156" s="79"/>
      <c r="FC156" s="81"/>
      <c r="FD156" s="78"/>
      <c r="FE156" s="5"/>
      <c r="FF156" s="79"/>
      <c r="FG156" s="236" t="s">
        <v>2440</v>
      </c>
      <c r="FH156" s="237"/>
      <c r="FI156" s="238"/>
    </row>
    <row r="157" spans="1:190" s="69" customFormat="1">
      <c r="A157" s="57"/>
      <c r="B157" s="58"/>
      <c r="C157" s="58"/>
      <c r="D157" s="58"/>
      <c r="E157" s="58"/>
      <c r="F157" s="59"/>
      <c r="G157" s="59"/>
      <c r="H157" s="59"/>
      <c r="I157" s="60"/>
      <c r="J157" s="57"/>
      <c r="K157" s="59"/>
      <c r="L157" s="59"/>
      <c r="M157" s="61" t="s">
        <v>2441</v>
      </c>
      <c r="N157" s="59"/>
      <c r="O157" s="59"/>
      <c r="P157" s="59"/>
      <c r="Q157" s="59"/>
      <c r="R157" s="59"/>
      <c r="S157" s="59"/>
      <c r="T157" s="59"/>
      <c r="U157" s="59"/>
      <c r="V157" s="59"/>
      <c r="W157" s="59"/>
      <c r="X157" s="59"/>
      <c r="Y157" s="59"/>
      <c r="Z157" s="59"/>
      <c r="AA157" s="59"/>
      <c r="AB157" s="59"/>
      <c r="AC157" s="59"/>
      <c r="AD157" s="61" t="str">
        <f>$M157</f>
        <v>2022 Mercedes EQS 580 4MATIC</v>
      </c>
      <c r="AE157" s="59"/>
      <c r="AF157" s="59"/>
      <c r="AG157" s="59"/>
      <c r="AH157" s="59"/>
      <c r="AI157" s="59"/>
      <c r="AJ157" s="59"/>
      <c r="AK157" s="59"/>
      <c r="AL157" s="59"/>
      <c r="AM157" s="59"/>
      <c r="AN157" s="59"/>
      <c r="AO157" s="59"/>
      <c r="AP157" s="59"/>
      <c r="AQ157" s="59"/>
      <c r="AR157" s="62"/>
      <c r="AS157" s="57"/>
      <c r="AT157" s="63" t="str">
        <f>$M157</f>
        <v>2022 Mercedes EQS 580 4MATIC</v>
      </c>
      <c r="AU157" s="57"/>
      <c r="AV157" s="59"/>
      <c r="AW157" s="59"/>
      <c r="AX157" s="59"/>
      <c r="AY157" s="59"/>
      <c r="AZ157" s="59"/>
      <c r="BA157" s="59"/>
      <c r="BB157" s="59"/>
      <c r="BC157" s="59"/>
      <c r="BD157" s="59"/>
      <c r="BE157" s="59"/>
      <c r="BF157" s="59"/>
      <c r="BG157" s="59"/>
      <c r="BH157" s="59"/>
      <c r="BI157" s="61" t="str">
        <f>$M157</f>
        <v>2022 Mercedes EQS 580 4MATIC</v>
      </c>
      <c r="BJ157" s="59"/>
      <c r="BK157" s="59"/>
      <c r="BL157" s="59"/>
      <c r="BM157" s="62"/>
      <c r="BN157" s="57"/>
      <c r="BO157" s="59"/>
      <c r="BP157" s="59"/>
      <c r="BQ157" s="59"/>
      <c r="BR157" s="59"/>
      <c r="BS157" s="59"/>
      <c r="BT157" s="64"/>
      <c r="BU157" s="1"/>
      <c r="BV157" s="59"/>
      <c r="BW157" s="65" t="s">
        <v>1986</v>
      </c>
      <c r="BX157" s="59"/>
      <c r="BY157" s="61" t="str">
        <f>$M157</f>
        <v>2022 Mercedes EQS 580 4MATIC</v>
      </c>
      <c r="BZ157" s="59"/>
      <c r="CA157" s="59"/>
      <c r="CB157" s="59"/>
      <c r="CC157" s="59"/>
      <c r="CD157" s="59"/>
      <c r="CE157" s="66" t="s">
        <v>1986</v>
      </c>
      <c r="CF157" s="59"/>
      <c r="CG157" s="59"/>
      <c r="CH157" s="59"/>
      <c r="CI157" s="59"/>
      <c r="CJ157" s="59"/>
      <c r="CK157" s="59"/>
      <c r="CL157" s="59"/>
      <c r="CM157" s="59"/>
      <c r="CN157" s="59"/>
      <c r="CO157" s="61" t="str">
        <f>$M157</f>
        <v>2022 Mercedes EQS 580 4MATIC</v>
      </c>
      <c r="CP157" s="59"/>
      <c r="CQ157" s="59"/>
      <c r="CR157" s="59"/>
      <c r="CS157" s="59"/>
      <c r="CT157" s="59"/>
      <c r="CU157" s="59"/>
      <c r="CV157" s="59"/>
      <c r="CW157" s="59"/>
      <c r="CX157" s="59"/>
      <c r="CY157" s="59"/>
      <c r="CZ157" s="59"/>
      <c r="DA157" s="59"/>
      <c r="DB157" s="59"/>
      <c r="DC157" s="59"/>
      <c r="DD157" s="59"/>
      <c r="DE157" s="59"/>
      <c r="DF157" s="61" t="str">
        <f>$M157</f>
        <v>2022 Mercedes EQS 580 4MATIC</v>
      </c>
      <c r="DG157" s="59"/>
      <c r="DH157" s="59"/>
      <c r="DI157" s="59"/>
      <c r="DJ157" s="59"/>
      <c r="DK157" s="59"/>
      <c r="DL157" s="59"/>
      <c r="DM157" s="59"/>
      <c r="DN157" s="59"/>
      <c r="DO157" s="59"/>
      <c r="DP157" s="59"/>
      <c r="DQ157" s="59"/>
      <c r="DR157" s="61"/>
      <c r="DS157" s="61"/>
      <c r="DT157" s="61"/>
      <c r="DU157" s="61"/>
      <c r="DV157" s="61"/>
      <c r="DW157" s="61" t="str">
        <f>$M157</f>
        <v>2022 Mercedes EQS 580 4MATIC</v>
      </c>
      <c r="DX157" s="61"/>
      <c r="DY157" s="61"/>
      <c r="DZ157" s="61"/>
      <c r="EA157" s="67"/>
      <c r="EB157" s="61"/>
      <c r="EC157" s="61"/>
      <c r="ED157" s="60"/>
      <c r="EE157" s="68"/>
      <c r="EF157" s="61"/>
      <c r="EG157" s="61"/>
      <c r="EH157" s="60"/>
      <c r="EI157" s="68"/>
      <c r="EK157" s="66" t="s">
        <v>1986</v>
      </c>
      <c r="EL157" s="60" t="str">
        <f>$M157</f>
        <v>2022 Mercedes EQS 580 4MATIC</v>
      </c>
      <c r="EM157" s="70"/>
      <c r="EN157" s="71"/>
      <c r="EO157" s="71"/>
      <c r="EP157" s="72"/>
      <c r="EQ157" s="73"/>
      <c r="ET157" s="74"/>
      <c r="EU157" s="73"/>
      <c r="EV157" s="74"/>
      <c r="EW157" s="73"/>
      <c r="EY157" s="74"/>
      <c r="EZ157" s="75"/>
      <c r="FA157" s="68" t="str">
        <f>$M157</f>
        <v>2022 Mercedes EQS 580 4MATIC</v>
      </c>
      <c r="FB157" s="74"/>
      <c r="FC157" s="75"/>
      <c r="FD157" s="68"/>
      <c r="FE157" s="61"/>
      <c r="FF157" s="60"/>
      <c r="FH157" s="77"/>
      <c r="FI157" s="74"/>
      <c r="FJ157" s="61"/>
      <c r="FK157" s="61"/>
      <c r="FL157" s="61"/>
      <c r="FM157" s="61"/>
      <c r="FN157" s="61"/>
      <c r="FO157" s="61"/>
      <c r="FP157" s="61"/>
      <c r="FQ157" s="61"/>
      <c r="FR157" s="61"/>
      <c r="FS157" s="61"/>
      <c r="FT157" s="61"/>
      <c r="FU157" s="61"/>
      <c r="FV157" s="61"/>
      <c r="FW157" s="61"/>
      <c r="FX157" s="61"/>
      <c r="FY157" s="61"/>
      <c r="FZ157" s="61"/>
      <c r="GA157" s="61"/>
      <c r="GB157" s="61"/>
      <c r="GD157" s="61"/>
      <c r="GE157" s="61"/>
      <c r="GF157" s="61"/>
      <c r="GG157" s="61"/>
      <c r="GH157" s="61"/>
    </row>
    <row r="158" spans="1:190" s="69" customFormat="1">
      <c r="A158" s="78">
        <v>2022</v>
      </c>
      <c r="B158" s="5" t="s">
        <v>1364</v>
      </c>
      <c r="C158" s="5" t="s">
        <v>1364</v>
      </c>
      <c r="D158" s="5" t="s">
        <v>2442</v>
      </c>
      <c r="E158" s="5" t="s">
        <v>1366</v>
      </c>
      <c r="F158" s="5">
        <v>902</v>
      </c>
      <c r="G158" s="80">
        <v>0</v>
      </c>
      <c r="H158" s="5"/>
      <c r="I158" s="79" t="s">
        <v>2173</v>
      </c>
      <c r="J158" s="78">
        <v>92</v>
      </c>
      <c r="K158" s="5">
        <v>99</v>
      </c>
      <c r="L158" s="5">
        <v>95</v>
      </c>
      <c r="M158" s="5">
        <v>124.5</v>
      </c>
      <c r="N158" s="5">
        <v>134.4</v>
      </c>
      <c r="O158" s="5">
        <v>128.76830000000001</v>
      </c>
      <c r="P158" s="5">
        <v>91.756500000000003</v>
      </c>
      <c r="Q158" s="5">
        <v>99.052800000000005</v>
      </c>
      <c r="R158" s="5">
        <v>94.902199999999993</v>
      </c>
      <c r="S158" s="5"/>
      <c r="T158" s="5"/>
      <c r="U158" s="5"/>
      <c r="V158" s="5" t="s">
        <v>167</v>
      </c>
      <c r="W158" s="5" t="s">
        <v>168</v>
      </c>
      <c r="X158" s="5"/>
      <c r="Y158" s="5">
        <v>1</v>
      </c>
      <c r="Z158" s="5" t="s">
        <v>170</v>
      </c>
      <c r="AA158" s="5" t="s">
        <v>170</v>
      </c>
      <c r="AB158" s="5" t="s">
        <v>167</v>
      </c>
      <c r="AC158" s="5" t="s">
        <v>276</v>
      </c>
      <c r="AD158" s="5"/>
      <c r="AE158" s="5"/>
      <c r="AF158" s="5">
        <v>340</v>
      </c>
      <c r="AG158" s="5" t="s">
        <v>2021</v>
      </c>
      <c r="AH158" s="5" t="s">
        <v>2022</v>
      </c>
      <c r="AI158" s="5" t="s">
        <v>175</v>
      </c>
      <c r="AJ158" s="5" t="s">
        <v>176</v>
      </c>
      <c r="AK158" s="5">
        <v>4</v>
      </c>
      <c r="AL158" s="5" t="s">
        <v>2286</v>
      </c>
      <c r="AM158" s="5"/>
      <c r="AN158" s="5"/>
      <c r="AO158" s="5">
        <v>103</v>
      </c>
      <c r="AP158" s="5">
        <v>35</v>
      </c>
      <c r="AQ158" s="5"/>
      <c r="AR158" s="79"/>
      <c r="AS158" s="78">
        <v>700</v>
      </c>
      <c r="AT158" s="81">
        <v>700</v>
      </c>
      <c r="AU158" s="78"/>
      <c r="AV158" s="5"/>
      <c r="AW158" s="5"/>
      <c r="AX158" s="5"/>
      <c r="AY158" s="5"/>
      <c r="AZ158" s="5"/>
      <c r="BA158" s="5"/>
      <c r="BB158" s="5"/>
      <c r="BC158" s="5"/>
      <c r="BD158" s="5"/>
      <c r="BE158" s="5"/>
      <c r="BF158" s="5"/>
      <c r="BG158" s="5"/>
      <c r="BH158" s="5"/>
      <c r="BI158" s="5"/>
      <c r="BJ158" s="5"/>
      <c r="BK158" s="5"/>
      <c r="BL158" s="5"/>
      <c r="BM158" s="79"/>
      <c r="BN158" s="82"/>
      <c r="BO158" s="5"/>
      <c r="BP158" s="5"/>
      <c r="BQ158" s="5">
        <v>6</v>
      </c>
      <c r="BR158" s="5" t="s">
        <v>420</v>
      </c>
      <c r="BS158" s="5" t="s">
        <v>180</v>
      </c>
      <c r="BT158" s="5" t="s">
        <v>2287</v>
      </c>
      <c r="BU158" s="83">
        <v>44476</v>
      </c>
      <c r="BV158" s="5">
        <v>30390</v>
      </c>
      <c r="BW158" s="84"/>
      <c r="BX158" s="5"/>
      <c r="BY158" s="5" t="s">
        <v>170</v>
      </c>
      <c r="BZ158" s="5"/>
      <c r="CA158" s="5"/>
      <c r="CB158" s="5" t="s">
        <v>170</v>
      </c>
      <c r="CC158" s="5" t="s">
        <v>170</v>
      </c>
      <c r="CD158" s="5"/>
      <c r="CE158" s="5"/>
      <c r="CF158" s="5"/>
      <c r="CG158" s="5"/>
      <c r="CH158" s="5"/>
      <c r="CI158" s="5"/>
      <c r="CJ158" s="5"/>
      <c r="CK158" s="5" t="s">
        <v>183</v>
      </c>
      <c r="CL158" s="5"/>
      <c r="CM158" s="5">
        <v>12</v>
      </c>
      <c r="CN158" s="5" t="s">
        <v>184</v>
      </c>
      <c r="CO158" s="5"/>
      <c r="CP158" s="5">
        <v>396</v>
      </c>
      <c r="CQ158" s="5">
        <v>282</v>
      </c>
      <c r="CR158" s="5">
        <v>161.4</v>
      </c>
      <c r="CS158" s="5" t="s">
        <v>185</v>
      </c>
      <c r="CT158" s="5"/>
      <c r="CU158" s="5"/>
      <c r="CV158" s="5" t="s">
        <v>186</v>
      </c>
      <c r="CW158" s="5"/>
      <c r="CX158" s="5" t="s">
        <v>187</v>
      </c>
      <c r="CY158" s="5" t="s">
        <v>169</v>
      </c>
      <c r="CZ158" s="5"/>
      <c r="DA158" s="5"/>
      <c r="DB158" s="5"/>
      <c r="DC158" s="5"/>
      <c r="DD158" s="5">
        <v>2</v>
      </c>
      <c r="DE158" s="5" t="s">
        <v>522</v>
      </c>
      <c r="DF158" s="5" t="s">
        <v>2420</v>
      </c>
      <c r="DG158" s="5" t="s">
        <v>2443</v>
      </c>
      <c r="DH158" s="5"/>
      <c r="DI158" s="5"/>
      <c r="DJ158" s="5"/>
      <c r="DK158" s="5"/>
      <c r="DL158" s="5" t="s">
        <v>170</v>
      </c>
      <c r="DM158" s="5" t="s">
        <v>169</v>
      </c>
      <c r="DN158" s="5"/>
      <c r="DO158" s="5"/>
      <c r="DP158" s="5" t="s">
        <v>169</v>
      </c>
      <c r="DQ158" s="5" t="s">
        <v>193</v>
      </c>
      <c r="DR158" s="5" t="s">
        <v>2442</v>
      </c>
      <c r="DS158" s="5"/>
      <c r="DT158" s="5"/>
      <c r="DU158" s="5"/>
      <c r="DV158" s="5"/>
      <c r="DW158" s="5"/>
      <c r="DX158" s="5"/>
      <c r="DY158" s="5"/>
      <c r="DZ158" s="5"/>
      <c r="EA158" s="85"/>
      <c r="EB158" s="5">
        <v>10</v>
      </c>
      <c r="EC158" s="5">
        <v>10</v>
      </c>
      <c r="ED158" s="79"/>
      <c r="EE158" s="78" t="s">
        <v>2444</v>
      </c>
      <c r="EF158" s="5">
        <v>10</v>
      </c>
      <c r="EG158" s="5"/>
      <c r="EH158" s="79"/>
      <c r="EI158" s="78"/>
      <c r="EJ158" s="5"/>
      <c r="EK158" s="5"/>
      <c r="EL158" s="79"/>
      <c r="EM158" s="78"/>
      <c r="EN158" s="5"/>
      <c r="EO158" s="5"/>
      <c r="EP158" s="79"/>
      <c r="EQ158" s="78"/>
      <c r="ER158" s="5"/>
      <c r="ES158" s="5"/>
      <c r="ET158" s="79"/>
      <c r="EU158" s="78">
        <v>3000</v>
      </c>
      <c r="EV158" s="79"/>
      <c r="EW158" s="78">
        <v>0</v>
      </c>
      <c r="EX158" s="5">
        <v>0</v>
      </c>
      <c r="EY158" s="79">
        <v>0</v>
      </c>
      <c r="EZ158" s="81"/>
      <c r="FA158" s="78">
        <v>12.5</v>
      </c>
      <c r="FB158" s="79"/>
      <c r="FC158" s="81"/>
      <c r="FD158" s="78"/>
      <c r="FE158" s="5"/>
      <c r="FF158" s="79"/>
      <c r="FG158" s="86">
        <v>328.21472930401342</v>
      </c>
      <c r="FH158" s="80">
        <v>354.40421973953909</v>
      </c>
      <c r="FI158" s="87">
        <f>AF158</f>
        <v>340</v>
      </c>
    </row>
    <row r="159" spans="1:190" s="69" customFormat="1" ht="15" thickBot="1">
      <c r="A159" s="78">
        <v>2022</v>
      </c>
      <c r="B159" s="5" t="s">
        <v>1364</v>
      </c>
      <c r="C159" s="5" t="s">
        <v>1364</v>
      </c>
      <c r="D159" s="5" t="s">
        <v>2442</v>
      </c>
      <c r="E159" s="5" t="s">
        <v>1366</v>
      </c>
      <c r="F159" s="5">
        <v>902</v>
      </c>
      <c r="G159" s="80">
        <v>0</v>
      </c>
      <c r="H159" s="5"/>
      <c r="I159" s="79" t="s">
        <v>2173</v>
      </c>
      <c r="J159" s="78">
        <v>37</v>
      </c>
      <c r="K159" s="5">
        <v>34</v>
      </c>
      <c r="L159" s="5">
        <v>36</v>
      </c>
      <c r="M159" s="5">
        <v>27.080400000000001</v>
      </c>
      <c r="N159" s="5">
        <v>25.0792</v>
      </c>
      <c r="O159" s="5">
        <v>26.1798</v>
      </c>
      <c r="P159" s="5">
        <v>36.7331</v>
      </c>
      <c r="Q159" s="5">
        <v>34.027299999999997</v>
      </c>
      <c r="R159" s="5">
        <v>35.515500000000003</v>
      </c>
      <c r="S159" s="5"/>
      <c r="T159" s="5"/>
      <c r="U159" s="5"/>
      <c r="V159" s="5" t="s">
        <v>167</v>
      </c>
      <c r="W159" s="5" t="s">
        <v>168</v>
      </c>
      <c r="X159" s="5"/>
      <c r="Y159" s="5">
        <v>1</v>
      </c>
      <c r="Z159" s="5" t="s">
        <v>170</v>
      </c>
      <c r="AA159" s="5" t="s">
        <v>170</v>
      </c>
      <c r="AB159" s="5" t="s">
        <v>167</v>
      </c>
      <c r="AC159" s="5" t="s">
        <v>276</v>
      </c>
      <c r="AD159" s="5"/>
      <c r="AE159" s="5"/>
      <c r="AF159" s="5">
        <v>340</v>
      </c>
      <c r="AG159" s="5" t="s">
        <v>2021</v>
      </c>
      <c r="AH159" s="5" t="s">
        <v>2022</v>
      </c>
      <c r="AI159" s="5" t="s">
        <v>2023</v>
      </c>
      <c r="AJ159" s="5" t="s">
        <v>2024</v>
      </c>
      <c r="AK159" s="5">
        <v>4</v>
      </c>
      <c r="AL159" s="5" t="s">
        <v>2286</v>
      </c>
      <c r="AM159" s="5"/>
      <c r="AN159" s="5"/>
      <c r="AO159" s="5">
        <v>103</v>
      </c>
      <c r="AP159" s="5">
        <v>35</v>
      </c>
      <c r="AQ159" s="5"/>
      <c r="AR159" s="79"/>
      <c r="AS159" s="78">
        <v>700</v>
      </c>
      <c r="AT159" s="81">
        <v>700</v>
      </c>
      <c r="AU159" s="78"/>
      <c r="AV159" s="5"/>
      <c r="AW159" s="5"/>
      <c r="AX159" s="5"/>
      <c r="AY159" s="5"/>
      <c r="AZ159" s="5"/>
      <c r="BA159" s="5"/>
      <c r="BB159" s="5"/>
      <c r="BC159" s="5"/>
      <c r="BD159" s="5"/>
      <c r="BE159" s="5"/>
      <c r="BF159" s="5"/>
      <c r="BG159" s="5"/>
      <c r="BH159" s="5"/>
      <c r="BI159" s="5"/>
      <c r="BJ159" s="5"/>
      <c r="BK159" s="5"/>
      <c r="BL159" s="5"/>
      <c r="BM159" s="79"/>
      <c r="BN159" s="82"/>
      <c r="BO159" s="5"/>
      <c r="BP159" s="5"/>
      <c r="BQ159" s="5">
        <v>6</v>
      </c>
      <c r="BR159" s="5" t="s">
        <v>420</v>
      </c>
      <c r="BS159" s="5" t="s">
        <v>180</v>
      </c>
      <c r="BT159" s="5" t="s">
        <v>2287</v>
      </c>
      <c r="BU159" s="83">
        <v>44476</v>
      </c>
      <c r="BV159" s="5">
        <v>30390</v>
      </c>
      <c r="BW159" s="84"/>
      <c r="BX159" s="5"/>
      <c r="BY159" s="5" t="s">
        <v>170</v>
      </c>
      <c r="BZ159" s="5"/>
      <c r="CA159" s="5"/>
      <c r="CB159" s="5" t="s">
        <v>170</v>
      </c>
      <c r="CC159" s="5" t="s">
        <v>170</v>
      </c>
      <c r="CD159" s="5"/>
      <c r="CE159" s="5"/>
      <c r="CF159" s="5"/>
      <c r="CG159" s="5"/>
      <c r="CH159" s="5"/>
      <c r="CI159" s="5"/>
      <c r="CJ159" s="5"/>
      <c r="CK159" s="5" t="s">
        <v>183</v>
      </c>
      <c r="CL159" s="5"/>
      <c r="CM159" s="5">
        <v>12</v>
      </c>
      <c r="CN159" s="5" t="s">
        <v>184</v>
      </c>
      <c r="CO159" s="5"/>
      <c r="CP159" s="5">
        <v>396</v>
      </c>
      <c r="CQ159" s="5">
        <v>282</v>
      </c>
      <c r="CR159" s="5">
        <v>161.4</v>
      </c>
      <c r="CS159" s="5" t="s">
        <v>185</v>
      </c>
      <c r="CT159" s="5"/>
      <c r="CU159" s="5"/>
      <c r="CV159" s="5" t="s">
        <v>186</v>
      </c>
      <c r="CW159" s="5"/>
      <c r="CX159" s="5" t="s">
        <v>187</v>
      </c>
      <c r="CY159" s="5" t="s">
        <v>169</v>
      </c>
      <c r="CZ159" s="5"/>
      <c r="DA159" s="5"/>
      <c r="DB159" s="5"/>
      <c r="DC159" s="5"/>
      <c r="DD159" s="5">
        <v>2</v>
      </c>
      <c r="DE159" s="5" t="s">
        <v>522</v>
      </c>
      <c r="DF159" s="5" t="s">
        <v>2423</v>
      </c>
      <c r="DG159" s="5" t="s">
        <v>2443</v>
      </c>
      <c r="DH159" s="5"/>
      <c r="DI159" s="5"/>
      <c r="DJ159" s="5"/>
      <c r="DK159" s="5"/>
      <c r="DL159" s="5" t="s">
        <v>170</v>
      </c>
      <c r="DM159" s="5" t="s">
        <v>169</v>
      </c>
      <c r="DN159" s="5"/>
      <c r="DO159" s="5"/>
      <c r="DP159" s="5" t="s">
        <v>169</v>
      </c>
      <c r="DQ159" s="5" t="s">
        <v>193</v>
      </c>
      <c r="DR159" s="5" t="s">
        <v>2442</v>
      </c>
      <c r="DS159" s="5"/>
      <c r="DT159" s="5"/>
      <c r="DU159" s="5"/>
      <c r="DV159" s="5"/>
      <c r="DW159" s="5"/>
      <c r="DX159" s="5"/>
      <c r="DY159" s="5"/>
      <c r="DZ159" s="5"/>
      <c r="EA159" s="85"/>
      <c r="EB159" s="5">
        <v>10</v>
      </c>
      <c r="EC159" s="5">
        <v>10</v>
      </c>
      <c r="ED159" s="79"/>
      <c r="EE159" s="78" t="s">
        <v>2444</v>
      </c>
      <c r="EF159" s="5">
        <v>10</v>
      </c>
      <c r="EG159" s="5"/>
      <c r="EH159" s="79"/>
      <c r="EI159" s="78"/>
      <c r="EJ159" s="5"/>
      <c r="EK159" s="5"/>
      <c r="EL159" s="79"/>
      <c r="EM159" s="78"/>
      <c r="EN159" s="5"/>
      <c r="EO159" s="5"/>
      <c r="EP159" s="79"/>
      <c r="EQ159" s="78"/>
      <c r="ER159" s="5"/>
      <c r="ES159" s="5"/>
      <c r="ET159" s="79"/>
      <c r="EU159" s="78">
        <v>3000</v>
      </c>
      <c r="EV159" s="79"/>
      <c r="EW159" s="78">
        <v>0</v>
      </c>
      <c r="EX159" s="5">
        <v>0</v>
      </c>
      <c r="EY159" s="79">
        <v>0</v>
      </c>
      <c r="EZ159" s="81"/>
      <c r="FA159" s="78">
        <v>12.5</v>
      </c>
      <c r="FB159" s="79"/>
      <c r="FC159" s="81"/>
      <c r="FD159" s="78"/>
      <c r="FE159" s="5"/>
      <c r="FF159" s="79"/>
      <c r="FG159" s="236" t="s">
        <v>2445</v>
      </c>
      <c r="FH159" s="237"/>
      <c r="FI159" s="238"/>
    </row>
    <row r="160" spans="1:190" s="69" customFormat="1">
      <c r="A160" s="57"/>
      <c r="B160" s="58"/>
      <c r="C160" s="58"/>
      <c r="D160" s="58"/>
      <c r="E160" s="58"/>
      <c r="F160" s="59"/>
      <c r="G160" s="59"/>
      <c r="H160" s="59"/>
      <c r="I160" s="60"/>
      <c r="J160" s="57"/>
      <c r="K160" s="59"/>
      <c r="L160" s="59"/>
      <c r="M160" s="61" t="s">
        <v>2446</v>
      </c>
      <c r="N160" s="59"/>
      <c r="O160" s="59"/>
      <c r="P160" s="59"/>
      <c r="Q160" s="59"/>
      <c r="R160" s="59"/>
      <c r="S160" s="59"/>
      <c r="T160" s="59"/>
      <c r="U160" s="59"/>
      <c r="V160" s="59"/>
      <c r="W160" s="59"/>
      <c r="X160" s="59"/>
      <c r="Y160" s="59"/>
      <c r="Z160" s="59"/>
      <c r="AA160" s="59"/>
      <c r="AB160" s="59"/>
      <c r="AC160" s="59"/>
      <c r="AD160" s="61" t="str">
        <f>$M160</f>
        <v>2022 Mini Cooper SE Hardtop 2 Door</v>
      </c>
      <c r="AE160" s="59"/>
      <c r="AF160" s="59"/>
      <c r="AG160" s="59"/>
      <c r="AH160" s="59"/>
      <c r="AI160" s="59"/>
      <c r="AJ160" s="59"/>
      <c r="AK160" s="59"/>
      <c r="AL160" s="59"/>
      <c r="AM160" s="59"/>
      <c r="AN160" s="59"/>
      <c r="AO160" s="59"/>
      <c r="AP160" s="59"/>
      <c r="AQ160" s="59"/>
      <c r="AR160" s="62"/>
      <c r="AS160" s="57"/>
      <c r="AT160" s="63" t="str">
        <f>$M160</f>
        <v>2022 Mini Cooper SE Hardtop 2 Door</v>
      </c>
      <c r="AU160" s="57"/>
      <c r="AV160" s="59"/>
      <c r="AW160" s="59"/>
      <c r="AX160" s="59"/>
      <c r="AY160" s="59"/>
      <c r="AZ160" s="59"/>
      <c r="BA160" s="59"/>
      <c r="BB160" s="59"/>
      <c r="BC160" s="59"/>
      <c r="BD160" s="59"/>
      <c r="BE160" s="59"/>
      <c r="BF160" s="59"/>
      <c r="BG160" s="59"/>
      <c r="BH160" s="59"/>
      <c r="BI160" s="61" t="str">
        <f>$M160</f>
        <v>2022 Mini Cooper SE Hardtop 2 Door</v>
      </c>
      <c r="BJ160" s="59"/>
      <c r="BK160" s="59"/>
      <c r="BL160" s="59"/>
      <c r="BM160" s="62"/>
      <c r="BN160" s="57"/>
      <c r="BO160" s="59"/>
      <c r="BP160" s="59"/>
      <c r="BQ160" s="59"/>
      <c r="BR160" s="59"/>
      <c r="BS160" s="59"/>
      <c r="BT160" s="64"/>
      <c r="BU160" s="1"/>
      <c r="BV160" s="59"/>
      <c r="BW160" s="65" t="s">
        <v>1986</v>
      </c>
      <c r="BX160" s="59"/>
      <c r="BY160" s="61" t="str">
        <f>$M160</f>
        <v>2022 Mini Cooper SE Hardtop 2 Door</v>
      </c>
      <c r="BZ160" s="59"/>
      <c r="CA160" s="59"/>
      <c r="CB160" s="59"/>
      <c r="CC160" s="59"/>
      <c r="CD160" s="59"/>
      <c r="CE160" s="66" t="s">
        <v>1986</v>
      </c>
      <c r="CF160" s="59"/>
      <c r="CG160" s="59"/>
      <c r="CH160" s="59"/>
      <c r="CI160" s="59"/>
      <c r="CJ160" s="59"/>
      <c r="CK160" s="59"/>
      <c r="CL160" s="59"/>
      <c r="CM160" s="59"/>
      <c r="CN160" s="59"/>
      <c r="CO160" s="61" t="str">
        <f>$M160</f>
        <v>2022 Mini Cooper SE Hardtop 2 Door</v>
      </c>
      <c r="CP160" s="59"/>
      <c r="CQ160" s="59"/>
      <c r="CR160" s="59"/>
      <c r="CS160" s="59"/>
      <c r="CT160" s="59"/>
      <c r="CU160" s="59"/>
      <c r="CV160" s="59"/>
      <c r="CW160" s="59"/>
      <c r="CX160" s="59"/>
      <c r="CY160" s="59"/>
      <c r="CZ160" s="59"/>
      <c r="DA160" s="59"/>
      <c r="DB160" s="59"/>
      <c r="DC160" s="59"/>
      <c r="DD160" s="59"/>
      <c r="DE160" s="59"/>
      <c r="DF160" s="61" t="str">
        <f>$M160</f>
        <v>2022 Mini Cooper SE Hardtop 2 Door</v>
      </c>
      <c r="DG160" s="59"/>
      <c r="DH160" s="59"/>
      <c r="DI160" s="59"/>
      <c r="DJ160" s="59"/>
      <c r="DK160" s="59"/>
      <c r="DL160" s="59"/>
      <c r="DM160" s="59"/>
      <c r="DN160" s="59"/>
      <c r="DO160" s="59"/>
      <c r="DP160" s="59"/>
      <c r="DQ160" s="59"/>
      <c r="DR160" s="61"/>
      <c r="DS160" s="61"/>
      <c r="DT160" s="61"/>
      <c r="DU160" s="61"/>
      <c r="DV160" s="61"/>
      <c r="DW160" s="61" t="str">
        <f>$M160</f>
        <v>2022 Mini Cooper SE Hardtop 2 Door</v>
      </c>
      <c r="DX160" s="61"/>
      <c r="DY160" s="61"/>
      <c r="DZ160" s="61"/>
      <c r="EA160" s="67"/>
      <c r="EB160" s="61"/>
      <c r="EC160" s="61"/>
      <c r="ED160" s="60"/>
      <c r="EE160" s="68"/>
      <c r="EF160" s="61"/>
      <c r="EG160" s="61"/>
      <c r="EH160" s="60"/>
      <c r="EI160" s="68"/>
      <c r="EK160" s="66" t="s">
        <v>1986</v>
      </c>
      <c r="EL160" s="60" t="str">
        <f>$M160</f>
        <v>2022 Mini Cooper SE Hardtop 2 Door</v>
      </c>
      <c r="EM160" s="70"/>
      <c r="EN160" s="71"/>
      <c r="EO160" s="71"/>
      <c r="EP160" s="72"/>
      <c r="EQ160" s="73"/>
      <c r="ET160" s="74"/>
      <c r="EU160" s="73"/>
      <c r="EV160" s="74"/>
      <c r="EW160" s="73"/>
      <c r="EY160" s="74"/>
      <c r="EZ160" s="75"/>
      <c r="FA160" s="68" t="str">
        <f>$M160</f>
        <v>2022 Mini Cooper SE Hardtop 2 Door</v>
      </c>
      <c r="FB160" s="74"/>
      <c r="FC160" s="75"/>
      <c r="FD160" s="68"/>
      <c r="FE160" s="61"/>
      <c r="FF160" s="60"/>
      <c r="FG160" s="76"/>
      <c r="FH160" s="77"/>
      <c r="FI160" s="74"/>
      <c r="FJ160" s="61"/>
      <c r="FK160" s="61"/>
      <c r="FL160" s="61"/>
      <c r="FM160" s="61"/>
      <c r="FN160" s="61"/>
      <c r="FO160" s="61"/>
      <c r="FP160" s="61"/>
      <c r="FQ160" s="61"/>
      <c r="FR160" s="61"/>
      <c r="FS160" s="61"/>
      <c r="FT160" s="61"/>
      <c r="FU160" s="61"/>
      <c r="FV160" s="61"/>
      <c r="FW160" s="61"/>
      <c r="FX160" s="61"/>
      <c r="FY160" s="61"/>
      <c r="FZ160" s="61"/>
      <c r="GA160" s="61"/>
      <c r="GB160" s="61"/>
      <c r="GD160" s="61"/>
      <c r="GE160" s="61"/>
      <c r="GF160" s="61"/>
      <c r="GG160" s="61"/>
      <c r="GH160" s="61"/>
    </row>
    <row r="161" spans="1:190" s="69" customFormat="1">
      <c r="A161" s="78">
        <v>2022</v>
      </c>
      <c r="B161" s="5" t="s">
        <v>222</v>
      </c>
      <c r="C161" s="5" t="s">
        <v>238</v>
      </c>
      <c r="D161" s="5" t="s">
        <v>2447</v>
      </c>
      <c r="E161" s="5" t="s">
        <v>224</v>
      </c>
      <c r="F161" s="5">
        <v>92</v>
      </c>
      <c r="G161" s="80">
        <v>0</v>
      </c>
      <c r="H161" s="5"/>
      <c r="I161" s="79" t="s">
        <v>2173</v>
      </c>
      <c r="J161" s="78">
        <v>119</v>
      </c>
      <c r="K161" s="5">
        <v>100</v>
      </c>
      <c r="L161" s="5">
        <v>110</v>
      </c>
      <c r="M161" s="5">
        <v>169.6</v>
      </c>
      <c r="N161" s="5">
        <v>143.5</v>
      </c>
      <c r="O161" s="5">
        <v>156.76900000000001</v>
      </c>
      <c r="P161" s="5">
        <v>118.72</v>
      </c>
      <c r="Q161" s="5">
        <v>100.45</v>
      </c>
      <c r="R161" s="5">
        <v>109.7383</v>
      </c>
      <c r="S161" s="5"/>
      <c r="T161" s="5"/>
      <c r="U161" s="5"/>
      <c r="V161" s="5" t="s">
        <v>167</v>
      </c>
      <c r="W161" s="5" t="s">
        <v>168</v>
      </c>
      <c r="X161" s="5"/>
      <c r="Y161" s="5">
        <v>1</v>
      </c>
      <c r="Z161" s="5" t="s">
        <v>170</v>
      </c>
      <c r="AA161" s="5" t="s">
        <v>170</v>
      </c>
      <c r="AB161" s="5" t="s">
        <v>243</v>
      </c>
      <c r="AC161" s="5" t="s">
        <v>244</v>
      </c>
      <c r="AD161" s="5"/>
      <c r="AE161" s="5"/>
      <c r="AF161" s="5">
        <v>114</v>
      </c>
      <c r="AG161" s="5" t="s">
        <v>2021</v>
      </c>
      <c r="AH161" s="5" t="s">
        <v>2022</v>
      </c>
      <c r="AI161" s="5" t="s">
        <v>175</v>
      </c>
      <c r="AJ161" s="5" t="s">
        <v>176</v>
      </c>
      <c r="AK161" s="5" t="s">
        <v>170</v>
      </c>
      <c r="AL161" s="5" t="s">
        <v>177</v>
      </c>
      <c r="AM161" s="5"/>
      <c r="AN161" s="5"/>
      <c r="AO161" s="5"/>
      <c r="AP161" s="5"/>
      <c r="AQ161" s="5">
        <v>80</v>
      </c>
      <c r="AR161" s="79">
        <v>9</v>
      </c>
      <c r="AS161" s="78">
        <v>600</v>
      </c>
      <c r="AT161" s="81">
        <v>600</v>
      </c>
      <c r="AU161" s="78"/>
      <c r="AV161" s="5"/>
      <c r="AW161" s="5"/>
      <c r="AX161" s="5"/>
      <c r="AY161" s="5"/>
      <c r="AZ161" s="5"/>
      <c r="BA161" s="5"/>
      <c r="BB161" s="5"/>
      <c r="BC161" s="5"/>
      <c r="BD161" s="5"/>
      <c r="BE161" s="5"/>
      <c r="BF161" s="5"/>
      <c r="BG161" s="5"/>
      <c r="BH161" s="5"/>
      <c r="BI161" s="5"/>
      <c r="BJ161" s="5"/>
      <c r="BK161" s="5"/>
      <c r="BL161" s="5"/>
      <c r="BM161" s="79"/>
      <c r="BN161" s="82"/>
      <c r="BO161" s="5"/>
      <c r="BP161" s="5"/>
      <c r="BQ161" s="5">
        <v>3</v>
      </c>
      <c r="BR161" s="5" t="s">
        <v>261</v>
      </c>
      <c r="BS161" s="5" t="s">
        <v>180</v>
      </c>
      <c r="BT161" s="5" t="s">
        <v>2287</v>
      </c>
      <c r="BU161" s="83">
        <v>44287</v>
      </c>
      <c r="BV161" s="5">
        <v>29094</v>
      </c>
      <c r="BW161" s="84"/>
      <c r="BX161" s="5" t="s">
        <v>170</v>
      </c>
      <c r="BY161" s="5" t="s">
        <v>170</v>
      </c>
      <c r="BZ161" s="5"/>
      <c r="CA161" s="5"/>
      <c r="CB161" s="5" t="s">
        <v>170</v>
      </c>
      <c r="CC161" s="5" t="s">
        <v>170</v>
      </c>
      <c r="CD161" s="5"/>
      <c r="CE161" s="5"/>
      <c r="CF161" s="5"/>
      <c r="CG161" s="5"/>
      <c r="CH161" s="5"/>
      <c r="CI161" s="5"/>
      <c r="CJ161" s="5"/>
      <c r="CK161" s="5" t="s">
        <v>183</v>
      </c>
      <c r="CL161" s="5"/>
      <c r="CM161" s="5">
        <v>8</v>
      </c>
      <c r="CN161" s="5" t="s">
        <v>184</v>
      </c>
      <c r="CO161" s="5"/>
      <c r="CP161" s="5">
        <v>349</v>
      </c>
      <c r="CQ161" s="5">
        <v>93.2</v>
      </c>
      <c r="CR161" s="5">
        <v>159</v>
      </c>
      <c r="CS161" s="5" t="s">
        <v>185</v>
      </c>
      <c r="CT161" s="5"/>
      <c r="CU161" s="5"/>
      <c r="CV161" s="5" t="s">
        <v>186</v>
      </c>
      <c r="CW161" s="5"/>
      <c r="CX161" s="5" t="s">
        <v>707</v>
      </c>
      <c r="CY161" s="5" t="s">
        <v>170</v>
      </c>
      <c r="CZ161" s="5"/>
      <c r="DA161" s="5"/>
      <c r="DB161" s="5"/>
      <c r="DC161" s="5"/>
      <c r="DD161" s="5">
        <v>1</v>
      </c>
      <c r="DE161" s="5" t="s">
        <v>188</v>
      </c>
      <c r="DF161" s="5"/>
      <c r="DG161" s="5">
        <v>135</v>
      </c>
      <c r="DH161" s="5"/>
      <c r="DI161" s="5"/>
      <c r="DJ161" s="5"/>
      <c r="DK161" s="5"/>
      <c r="DL161" s="5" t="s">
        <v>170</v>
      </c>
      <c r="DM161" s="5" t="s">
        <v>169</v>
      </c>
      <c r="DN161" s="5"/>
      <c r="DO161" s="5"/>
      <c r="DP161" s="5" t="s">
        <v>170</v>
      </c>
      <c r="DQ161" s="5" t="s">
        <v>207</v>
      </c>
      <c r="DR161" s="5"/>
      <c r="DS161" s="5"/>
      <c r="DT161" s="5"/>
      <c r="DU161" s="5"/>
      <c r="DV161" s="5"/>
      <c r="DW161" s="5"/>
      <c r="DX161" s="5"/>
      <c r="DY161" s="5"/>
      <c r="DZ161" s="5"/>
      <c r="EA161" s="85"/>
      <c r="EB161" s="5">
        <v>10</v>
      </c>
      <c r="EC161" s="5">
        <v>10</v>
      </c>
      <c r="ED161" s="79"/>
      <c r="EE161" s="78" t="s">
        <v>2448</v>
      </c>
      <c r="EF161" s="5">
        <v>10</v>
      </c>
      <c r="EG161" s="5"/>
      <c r="EH161" s="79"/>
      <c r="EI161" s="78"/>
      <c r="EJ161" s="5"/>
      <c r="EK161" s="5"/>
      <c r="EL161" s="79"/>
      <c r="EM161" s="78"/>
      <c r="EN161" s="5"/>
      <c r="EO161" s="5"/>
      <c r="EP161" s="79"/>
      <c r="EQ161" s="78"/>
      <c r="ER161" s="5"/>
      <c r="ES161" s="5"/>
      <c r="ET161" s="79"/>
      <c r="EU161" s="78">
        <v>3500</v>
      </c>
      <c r="EV161" s="79"/>
      <c r="EW161" s="78">
        <v>0</v>
      </c>
      <c r="EX161" s="5">
        <v>0</v>
      </c>
      <c r="EY161" s="79">
        <v>0</v>
      </c>
      <c r="EZ161" s="81"/>
      <c r="FA161" s="78">
        <v>4</v>
      </c>
      <c r="FB161" s="79"/>
      <c r="FC161" s="81"/>
      <c r="FD161" s="78"/>
      <c r="FE161" s="5"/>
      <c r="FF161" s="79"/>
      <c r="FG161" s="86">
        <v>122.4</v>
      </c>
      <c r="FH161" s="80">
        <v>103.6</v>
      </c>
      <c r="FI161" s="87">
        <f>AF161</f>
        <v>114</v>
      </c>
    </row>
    <row r="162" spans="1:190" s="69" customFormat="1" ht="15" thickBot="1">
      <c r="A162" s="78">
        <v>2022</v>
      </c>
      <c r="B162" s="5" t="s">
        <v>222</v>
      </c>
      <c r="C162" s="5" t="s">
        <v>238</v>
      </c>
      <c r="D162" s="5" t="s">
        <v>2447</v>
      </c>
      <c r="E162" s="5" t="s">
        <v>224</v>
      </c>
      <c r="F162" s="5">
        <v>92</v>
      </c>
      <c r="G162" s="80">
        <v>0</v>
      </c>
      <c r="H162" s="5"/>
      <c r="I162" s="79" t="s">
        <v>2173</v>
      </c>
      <c r="J162" s="78">
        <v>28</v>
      </c>
      <c r="K162" s="5">
        <v>34</v>
      </c>
      <c r="L162" s="5">
        <v>31</v>
      </c>
      <c r="M162" s="5">
        <v>19.868500000000001</v>
      </c>
      <c r="N162" s="5">
        <v>23.485399999999998</v>
      </c>
      <c r="O162" s="5">
        <v>21.496099999999998</v>
      </c>
      <c r="P162" s="5">
        <v>28.3903</v>
      </c>
      <c r="Q162" s="5">
        <v>33.554000000000002</v>
      </c>
      <c r="R162" s="5">
        <v>30.713999999999999</v>
      </c>
      <c r="S162" s="5"/>
      <c r="T162" s="5"/>
      <c r="U162" s="5"/>
      <c r="V162" s="5" t="s">
        <v>167</v>
      </c>
      <c r="W162" s="5" t="s">
        <v>168</v>
      </c>
      <c r="X162" s="5"/>
      <c r="Y162" s="5">
        <v>1</v>
      </c>
      <c r="Z162" s="5" t="s">
        <v>170</v>
      </c>
      <c r="AA162" s="5" t="s">
        <v>170</v>
      </c>
      <c r="AB162" s="5" t="s">
        <v>243</v>
      </c>
      <c r="AC162" s="5" t="s">
        <v>244</v>
      </c>
      <c r="AD162" s="5"/>
      <c r="AE162" s="5"/>
      <c r="AF162" s="5">
        <v>114</v>
      </c>
      <c r="AG162" s="5" t="s">
        <v>2021</v>
      </c>
      <c r="AH162" s="5" t="s">
        <v>2022</v>
      </c>
      <c r="AI162" s="5" t="s">
        <v>2023</v>
      </c>
      <c r="AJ162" s="5" t="s">
        <v>2024</v>
      </c>
      <c r="AK162" s="5" t="s">
        <v>170</v>
      </c>
      <c r="AL162" s="5" t="s">
        <v>177</v>
      </c>
      <c r="AM162" s="5"/>
      <c r="AN162" s="5"/>
      <c r="AO162" s="5"/>
      <c r="AP162" s="5"/>
      <c r="AQ162" s="5">
        <v>80</v>
      </c>
      <c r="AR162" s="79">
        <v>9</v>
      </c>
      <c r="AS162" s="78">
        <v>600</v>
      </c>
      <c r="AT162" s="81">
        <v>600</v>
      </c>
      <c r="AU162" s="78"/>
      <c r="AV162" s="5"/>
      <c r="AW162" s="5"/>
      <c r="AX162" s="5"/>
      <c r="AY162" s="5"/>
      <c r="AZ162" s="5"/>
      <c r="BA162" s="5"/>
      <c r="BB162" s="5"/>
      <c r="BC162" s="5"/>
      <c r="BD162" s="5"/>
      <c r="BE162" s="5"/>
      <c r="BF162" s="5"/>
      <c r="BG162" s="5"/>
      <c r="BH162" s="5"/>
      <c r="BI162" s="5"/>
      <c r="BJ162" s="5"/>
      <c r="BK162" s="5"/>
      <c r="BL162" s="5"/>
      <c r="BM162" s="79"/>
      <c r="BN162" s="82"/>
      <c r="BO162" s="5"/>
      <c r="BP162" s="5"/>
      <c r="BQ162" s="5">
        <v>3</v>
      </c>
      <c r="BR162" s="5" t="s">
        <v>261</v>
      </c>
      <c r="BS162" s="5" t="s">
        <v>180</v>
      </c>
      <c r="BT162" s="5" t="s">
        <v>2287</v>
      </c>
      <c r="BU162" s="83">
        <v>44287</v>
      </c>
      <c r="BV162" s="5">
        <v>29094</v>
      </c>
      <c r="BW162" s="84"/>
      <c r="BX162" s="5" t="s">
        <v>170</v>
      </c>
      <c r="BY162" s="5" t="s">
        <v>170</v>
      </c>
      <c r="BZ162" s="5"/>
      <c r="CA162" s="5"/>
      <c r="CB162" s="5" t="s">
        <v>170</v>
      </c>
      <c r="CC162" s="5" t="s">
        <v>170</v>
      </c>
      <c r="CD162" s="5"/>
      <c r="CE162" s="5"/>
      <c r="CF162" s="5"/>
      <c r="CG162" s="5"/>
      <c r="CH162" s="5"/>
      <c r="CI162" s="5"/>
      <c r="CJ162" s="5"/>
      <c r="CK162" s="5" t="s">
        <v>183</v>
      </c>
      <c r="CL162" s="5"/>
      <c r="CM162" s="5">
        <v>8</v>
      </c>
      <c r="CN162" s="5" t="s">
        <v>184</v>
      </c>
      <c r="CO162" s="5"/>
      <c r="CP162" s="5">
        <v>349</v>
      </c>
      <c r="CQ162" s="5">
        <v>93.2</v>
      </c>
      <c r="CR162" s="5">
        <v>159</v>
      </c>
      <c r="CS162" s="5" t="s">
        <v>185</v>
      </c>
      <c r="CT162" s="5"/>
      <c r="CU162" s="5"/>
      <c r="CV162" s="5" t="s">
        <v>186</v>
      </c>
      <c r="CW162" s="5"/>
      <c r="CX162" s="5" t="s">
        <v>707</v>
      </c>
      <c r="CY162" s="5" t="s">
        <v>170</v>
      </c>
      <c r="CZ162" s="5"/>
      <c r="DA162" s="5"/>
      <c r="DB162" s="5"/>
      <c r="DC162" s="5"/>
      <c r="DD162" s="5">
        <v>1</v>
      </c>
      <c r="DE162" s="5" t="s">
        <v>188</v>
      </c>
      <c r="DF162" s="5"/>
      <c r="DG162" s="5">
        <v>135</v>
      </c>
      <c r="DH162" s="5"/>
      <c r="DI162" s="5"/>
      <c r="DJ162" s="5"/>
      <c r="DK162" s="5"/>
      <c r="DL162" s="5" t="s">
        <v>170</v>
      </c>
      <c r="DM162" s="5" t="s">
        <v>169</v>
      </c>
      <c r="DN162" s="5"/>
      <c r="DO162" s="5"/>
      <c r="DP162" s="5" t="s">
        <v>170</v>
      </c>
      <c r="DQ162" s="5" t="s">
        <v>207</v>
      </c>
      <c r="DR162" s="5"/>
      <c r="DS162" s="5"/>
      <c r="DT162" s="5"/>
      <c r="DU162" s="5"/>
      <c r="DV162" s="5"/>
      <c r="DW162" s="5"/>
      <c r="DX162" s="5"/>
      <c r="DY162" s="5"/>
      <c r="DZ162" s="5"/>
      <c r="EA162" s="85"/>
      <c r="EB162" s="5">
        <v>10</v>
      </c>
      <c r="EC162" s="5">
        <v>10</v>
      </c>
      <c r="ED162" s="79"/>
      <c r="EE162" s="78" t="s">
        <v>2448</v>
      </c>
      <c r="EF162" s="5">
        <v>10</v>
      </c>
      <c r="EG162" s="5"/>
      <c r="EH162" s="79"/>
      <c r="EI162" s="78"/>
      <c r="EJ162" s="5"/>
      <c r="EK162" s="5"/>
      <c r="EL162" s="79"/>
      <c r="EM162" s="78"/>
      <c r="EN162" s="5"/>
      <c r="EO162" s="5"/>
      <c r="EP162" s="79"/>
      <c r="EQ162" s="78"/>
      <c r="ER162" s="5"/>
      <c r="ES162" s="5"/>
      <c r="ET162" s="79"/>
      <c r="EU162" s="78">
        <v>3500</v>
      </c>
      <c r="EV162" s="79"/>
      <c r="EW162" s="78">
        <v>0</v>
      </c>
      <c r="EX162" s="5">
        <v>0</v>
      </c>
      <c r="EY162" s="79">
        <v>0</v>
      </c>
      <c r="EZ162" s="81"/>
      <c r="FA162" s="78">
        <v>4</v>
      </c>
      <c r="FB162" s="79"/>
      <c r="FC162" s="81"/>
      <c r="FD162" s="78"/>
      <c r="FE162" s="5"/>
      <c r="FF162" s="79"/>
      <c r="FG162" s="86">
        <v>122.4</v>
      </c>
      <c r="FH162" s="80">
        <v>103.6</v>
      </c>
      <c r="FI162" s="79">
        <f>AF161</f>
        <v>114</v>
      </c>
    </row>
    <row r="163" spans="1:190" s="69" customFormat="1" ht="14.1" customHeight="1">
      <c r="A163" s="57"/>
      <c r="B163" s="58"/>
      <c r="C163" s="58"/>
      <c r="D163" s="58"/>
      <c r="E163" s="58"/>
      <c r="F163" s="59"/>
      <c r="G163" s="59"/>
      <c r="H163" s="59"/>
      <c r="I163" s="60"/>
      <c r="J163" s="57"/>
      <c r="K163" s="59"/>
      <c r="L163" s="59"/>
      <c r="M163" s="61" t="s">
        <v>2449</v>
      </c>
      <c r="N163" s="59"/>
      <c r="O163" s="59"/>
      <c r="P163" s="59"/>
      <c r="Q163" s="59"/>
      <c r="R163" s="59"/>
      <c r="S163" s="59"/>
      <c r="T163" s="59"/>
      <c r="U163" s="59"/>
      <c r="V163" s="59"/>
      <c r="W163" s="59"/>
      <c r="X163" s="59"/>
      <c r="Y163" s="59"/>
      <c r="Z163" s="59"/>
      <c r="AA163" s="59"/>
      <c r="AB163" s="59"/>
      <c r="AC163" s="59"/>
      <c r="AD163" s="61" t="str">
        <f>$M163</f>
        <v>2022 Nissan Leaf (40 kW-hr battery pack)</v>
      </c>
      <c r="AE163" s="59"/>
      <c r="AF163" s="59"/>
      <c r="AG163" s="59"/>
      <c r="AH163" s="59"/>
      <c r="AI163" s="59"/>
      <c r="AJ163" s="59"/>
      <c r="AK163" s="59"/>
      <c r="AL163" s="59"/>
      <c r="AM163" s="59"/>
      <c r="AN163" s="59"/>
      <c r="AO163" s="59"/>
      <c r="AP163" s="59"/>
      <c r="AQ163" s="59"/>
      <c r="AR163" s="62"/>
      <c r="AS163" s="57"/>
      <c r="AT163" s="63" t="str">
        <f>$M163</f>
        <v>2022 Nissan Leaf (40 kW-hr battery pack)</v>
      </c>
      <c r="AU163" s="57"/>
      <c r="AV163" s="59"/>
      <c r="AW163" s="59"/>
      <c r="AX163" s="59"/>
      <c r="AY163" s="59"/>
      <c r="AZ163" s="59"/>
      <c r="BA163" s="59"/>
      <c r="BB163" s="59"/>
      <c r="BC163" s="59"/>
      <c r="BD163" s="59"/>
      <c r="BE163" s="59"/>
      <c r="BF163" s="59"/>
      <c r="BG163" s="59"/>
      <c r="BH163" s="59"/>
      <c r="BI163" s="61" t="str">
        <f>$M163</f>
        <v>2022 Nissan Leaf (40 kW-hr battery pack)</v>
      </c>
      <c r="BJ163" s="59"/>
      <c r="BK163" s="59"/>
      <c r="BL163" s="59"/>
      <c r="BM163" s="62"/>
      <c r="BN163" s="57"/>
      <c r="BO163" s="59"/>
      <c r="BP163" s="59"/>
      <c r="BQ163" s="59"/>
      <c r="BR163" s="59"/>
      <c r="BS163" s="59"/>
      <c r="BT163" s="64"/>
      <c r="BU163" s="1"/>
      <c r="BV163" s="59"/>
      <c r="BW163" s="65" t="s">
        <v>1986</v>
      </c>
      <c r="BX163" s="59"/>
      <c r="BY163" s="61" t="str">
        <f>$M163</f>
        <v>2022 Nissan Leaf (40 kW-hr battery pack)</v>
      </c>
      <c r="BZ163" s="59"/>
      <c r="CA163" s="59"/>
      <c r="CB163" s="59"/>
      <c r="CC163" s="59"/>
      <c r="CD163" s="59"/>
      <c r="CE163" s="66" t="s">
        <v>1986</v>
      </c>
      <c r="CF163" s="59"/>
      <c r="CG163" s="59"/>
      <c r="CH163" s="59"/>
      <c r="CI163" s="59"/>
      <c r="CJ163" s="59"/>
      <c r="CK163" s="59"/>
      <c r="CL163" s="59"/>
      <c r="CM163" s="59"/>
      <c r="CN163" s="59"/>
      <c r="CO163" s="61" t="str">
        <f>$M163</f>
        <v>2022 Nissan Leaf (40 kW-hr battery pack)</v>
      </c>
      <c r="CP163" s="59"/>
      <c r="CQ163" s="59"/>
      <c r="CR163" s="59"/>
      <c r="CS163" s="59"/>
      <c r="CT163" s="59"/>
      <c r="CU163" s="59"/>
      <c r="CV163" s="59"/>
      <c r="CW163" s="59"/>
      <c r="CX163" s="59"/>
      <c r="CY163" s="59"/>
      <c r="CZ163" s="59"/>
      <c r="DA163" s="59"/>
      <c r="DB163" s="59"/>
      <c r="DC163" s="59"/>
      <c r="DD163" s="59"/>
      <c r="DE163" s="59"/>
      <c r="DF163" s="61" t="str">
        <f>$M163</f>
        <v>2022 Nissan Leaf (40 kW-hr battery pack)</v>
      </c>
      <c r="DG163" s="59"/>
      <c r="DH163" s="59"/>
      <c r="DI163" s="59"/>
      <c r="DJ163" s="59"/>
      <c r="DK163" s="59"/>
      <c r="DL163" s="59"/>
      <c r="DM163" s="59"/>
      <c r="DN163" s="59"/>
      <c r="DO163" s="59"/>
      <c r="DP163" s="59"/>
      <c r="DQ163" s="59"/>
      <c r="DR163" s="61"/>
      <c r="DS163" s="61"/>
      <c r="DT163" s="61"/>
      <c r="DU163" s="61"/>
      <c r="DV163" s="61"/>
      <c r="DW163" s="61" t="str">
        <f>$M163</f>
        <v>2022 Nissan Leaf (40 kW-hr battery pack)</v>
      </c>
      <c r="DX163" s="61"/>
      <c r="DY163" s="61"/>
      <c r="DZ163" s="61"/>
      <c r="EA163" s="67"/>
      <c r="EB163" s="61"/>
      <c r="EC163" s="61"/>
      <c r="ED163" s="60"/>
      <c r="EE163" s="68"/>
      <c r="EF163" s="61"/>
      <c r="EG163" s="61"/>
      <c r="EH163" s="60"/>
      <c r="EI163" s="68"/>
      <c r="EK163" s="66" t="s">
        <v>1986</v>
      </c>
      <c r="EL163" s="60" t="str">
        <f>$M163</f>
        <v>2022 Nissan Leaf (40 kW-hr battery pack)</v>
      </c>
      <c r="EM163" s="70"/>
      <c r="EN163" s="71"/>
      <c r="EO163" s="71"/>
      <c r="EP163" s="72"/>
      <c r="EQ163" s="73"/>
      <c r="ET163" s="74"/>
      <c r="EU163" s="73"/>
      <c r="EV163" s="74"/>
      <c r="EW163" s="73"/>
      <c r="EY163" s="74"/>
      <c r="EZ163" s="75"/>
      <c r="FA163" s="68" t="str">
        <f>$M163</f>
        <v>2022 Nissan Leaf (40 kW-hr battery pack)</v>
      </c>
      <c r="FB163" s="74"/>
      <c r="FC163" s="75"/>
      <c r="FD163" s="68"/>
      <c r="FE163" s="61"/>
      <c r="FF163" s="60"/>
      <c r="FG163" s="76"/>
      <c r="FH163" s="77"/>
      <c r="FI163" s="74"/>
      <c r="FJ163" s="61"/>
      <c r="FK163" s="61"/>
      <c r="FL163" s="61"/>
      <c r="FM163" s="61"/>
      <c r="FN163" s="61"/>
      <c r="FO163" s="61"/>
      <c r="FP163" s="61"/>
      <c r="FQ163" s="61"/>
      <c r="FR163" s="61"/>
      <c r="FS163" s="61"/>
      <c r="FT163" s="61"/>
      <c r="FU163" s="61"/>
      <c r="FV163" s="61"/>
      <c r="FW163" s="61"/>
      <c r="FX163" s="61"/>
      <c r="FY163" s="61"/>
      <c r="FZ163" s="61"/>
      <c r="GA163" s="61"/>
      <c r="GB163" s="61"/>
      <c r="GD163" s="61"/>
      <c r="GE163" s="61"/>
      <c r="GF163" s="61"/>
      <c r="GG163" s="61"/>
      <c r="GH163" s="61"/>
    </row>
    <row r="164" spans="1:190" s="69" customFormat="1">
      <c r="A164" s="78">
        <v>2022</v>
      </c>
      <c r="B164" s="5" t="s">
        <v>1504</v>
      </c>
      <c r="C164" s="5" t="s">
        <v>1511</v>
      </c>
      <c r="D164" s="5" t="s">
        <v>2450</v>
      </c>
      <c r="E164" s="5" t="s">
        <v>1050</v>
      </c>
      <c r="F164" s="5">
        <v>902</v>
      </c>
      <c r="G164" s="80">
        <v>0</v>
      </c>
      <c r="H164" s="5"/>
      <c r="I164" s="79" t="s">
        <v>2173</v>
      </c>
      <c r="J164" s="78">
        <v>123</v>
      </c>
      <c r="K164" s="5">
        <v>99</v>
      </c>
      <c r="L164" s="5">
        <v>111</v>
      </c>
      <c r="M164" s="5">
        <v>175.6</v>
      </c>
      <c r="N164" s="5">
        <v>141.19999999999999</v>
      </c>
      <c r="O164" s="5">
        <v>158.25069999999999</v>
      </c>
      <c r="P164" s="5">
        <v>122.92</v>
      </c>
      <c r="Q164" s="5">
        <v>98.84</v>
      </c>
      <c r="R164" s="5">
        <v>110.77549999999999</v>
      </c>
      <c r="S164" s="5"/>
      <c r="T164" s="5"/>
      <c r="U164" s="5"/>
      <c r="V164" s="5" t="s">
        <v>167</v>
      </c>
      <c r="W164" s="5" t="s">
        <v>168</v>
      </c>
      <c r="X164" s="5"/>
      <c r="Y164" s="5">
        <v>1</v>
      </c>
      <c r="Z164" s="5" t="s">
        <v>169</v>
      </c>
      <c r="AA164" s="5" t="s">
        <v>170</v>
      </c>
      <c r="AB164" s="5" t="s">
        <v>243</v>
      </c>
      <c r="AC164" s="5" t="s">
        <v>244</v>
      </c>
      <c r="AD164" s="5"/>
      <c r="AE164" s="5"/>
      <c r="AF164" s="5">
        <v>149</v>
      </c>
      <c r="AG164" s="5" t="s">
        <v>2021</v>
      </c>
      <c r="AH164" s="5" t="s">
        <v>2022</v>
      </c>
      <c r="AI164" s="5" t="s">
        <v>175</v>
      </c>
      <c r="AJ164" s="5" t="s">
        <v>176</v>
      </c>
      <c r="AK164" s="5" t="s">
        <v>170</v>
      </c>
      <c r="AL164" s="5" t="s">
        <v>177</v>
      </c>
      <c r="AM164" s="5"/>
      <c r="AN164" s="5"/>
      <c r="AO164" s="5"/>
      <c r="AP164" s="5"/>
      <c r="AQ164" s="5">
        <v>92</v>
      </c>
      <c r="AR164" s="79">
        <v>24</v>
      </c>
      <c r="AS164" s="78">
        <v>600</v>
      </c>
      <c r="AT164" s="81">
        <v>600</v>
      </c>
      <c r="AU164" s="78"/>
      <c r="AV164" s="5"/>
      <c r="AW164" s="5"/>
      <c r="AX164" s="5"/>
      <c r="AY164" s="5"/>
      <c r="AZ164" s="5"/>
      <c r="BA164" s="5"/>
      <c r="BB164" s="5"/>
      <c r="BC164" s="5"/>
      <c r="BD164" s="5"/>
      <c r="BE164" s="5"/>
      <c r="BF164" s="5"/>
      <c r="BG164" s="5"/>
      <c r="BH164" s="5"/>
      <c r="BI164" s="5"/>
      <c r="BJ164" s="5"/>
      <c r="BK164" s="5"/>
      <c r="BL164" s="5"/>
      <c r="BM164" s="79"/>
      <c r="BN164" s="82"/>
      <c r="BO164" s="5"/>
      <c r="BP164" s="5"/>
      <c r="BQ164" s="5">
        <v>5</v>
      </c>
      <c r="BR164" s="5" t="s">
        <v>365</v>
      </c>
      <c r="BS164" s="5" t="s">
        <v>180</v>
      </c>
      <c r="BT164" s="5" t="s">
        <v>2287</v>
      </c>
      <c r="BU164" s="83">
        <v>44384</v>
      </c>
      <c r="BV164" s="5">
        <v>29412</v>
      </c>
      <c r="BW164" s="84"/>
      <c r="BX164" s="5" t="s">
        <v>170</v>
      </c>
      <c r="BY164" s="5" t="s">
        <v>170</v>
      </c>
      <c r="BZ164" s="5"/>
      <c r="CA164" s="5"/>
      <c r="CB164" s="5" t="s">
        <v>170</v>
      </c>
      <c r="CC164" s="5" t="s">
        <v>170</v>
      </c>
      <c r="CD164" s="5"/>
      <c r="CE164" s="5"/>
      <c r="CF164" s="5"/>
      <c r="CG164" s="5"/>
      <c r="CH164" s="5"/>
      <c r="CI164" s="5"/>
      <c r="CJ164" s="5"/>
      <c r="CK164" s="5" t="s">
        <v>183</v>
      </c>
      <c r="CL164" s="5"/>
      <c r="CM164" s="5">
        <v>1</v>
      </c>
      <c r="CN164" s="5" t="s">
        <v>184</v>
      </c>
      <c r="CO164" s="5"/>
      <c r="CP164" s="5">
        <v>350</v>
      </c>
      <c r="CQ164" s="5">
        <v>115</v>
      </c>
      <c r="CR164" s="5">
        <v>132</v>
      </c>
      <c r="CS164" s="5" t="s">
        <v>185</v>
      </c>
      <c r="CT164" s="5"/>
      <c r="CU164" s="5"/>
      <c r="CV164" s="5" t="s">
        <v>186</v>
      </c>
      <c r="CW164" s="5"/>
      <c r="CX164" s="5" t="s">
        <v>707</v>
      </c>
      <c r="CY164" s="5" t="s">
        <v>170</v>
      </c>
      <c r="CZ164" s="5"/>
      <c r="DA164" s="5"/>
      <c r="DB164" s="5"/>
      <c r="DC164" s="5"/>
      <c r="DD164" s="5">
        <v>1</v>
      </c>
      <c r="DE164" s="5" t="s">
        <v>188</v>
      </c>
      <c r="DF164" s="5"/>
      <c r="DG164" s="5">
        <v>110</v>
      </c>
      <c r="DH164" s="5"/>
      <c r="DI164" s="5"/>
      <c r="DJ164" s="5"/>
      <c r="DK164" s="5"/>
      <c r="DL164" s="5" t="s">
        <v>170</v>
      </c>
      <c r="DM164" s="5" t="s">
        <v>169</v>
      </c>
      <c r="DN164" s="5"/>
      <c r="DO164" s="5"/>
      <c r="DP164" s="5" t="s">
        <v>170</v>
      </c>
      <c r="DQ164" s="5" t="s">
        <v>207</v>
      </c>
      <c r="DR164" s="5"/>
      <c r="DS164" s="5"/>
      <c r="DT164" s="5"/>
      <c r="DU164" s="5"/>
      <c r="DV164" s="5"/>
      <c r="DW164" s="5"/>
      <c r="DX164" s="5"/>
      <c r="DY164" s="5"/>
      <c r="DZ164" s="5"/>
      <c r="EA164" s="85"/>
      <c r="EB164" s="5">
        <v>10</v>
      </c>
      <c r="EC164" s="5">
        <v>10</v>
      </c>
      <c r="ED164" s="79"/>
      <c r="EE164" s="78" t="s">
        <v>2451</v>
      </c>
      <c r="EF164" s="5">
        <v>10</v>
      </c>
      <c r="EG164" s="5"/>
      <c r="EH164" s="79"/>
      <c r="EI164" s="78"/>
      <c r="EJ164" s="5"/>
      <c r="EK164" s="5"/>
      <c r="EL164" s="79"/>
      <c r="EM164" s="78"/>
      <c r="EN164" s="5"/>
      <c r="EO164" s="5"/>
      <c r="EP164" s="79"/>
      <c r="EQ164" s="78"/>
      <c r="ER164" s="5"/>
      <c r="ES164" s="5"/>
      <c r="ET164" s="79"/>
      <c r="EU164" s="78">
        <v>3500</v>
      </c>
      <c r="EV164" s="79"/>
      <c r="EW164" s="78">
        <v>0</v>
      </c>
      <c r="EX164" s="5">
        <v>0</v>
      </c>
      <c r="EY164" s="79">
        <v>0</v>
      </c>
      <c r="EZ164" s="81"/>
      <c r="FA164" s="78">
        <v>8</v>
      </c>
      <c r="FB164" s="79"/>
      <c r="FC164" s="81"/>
      <c r="FD164" s="78"/>
      <c r="FE164" s="5"/>
      <c r="FF164" s="79"/>
      <c r="FG164" s="86"/>
      <c r="FH164" s="80"/>
      <c r="FI164" s="87">
        <f>AF164</f>
        <v>149</v>
      </c>
    </row>
    <row r="165" spans="1:190" s="69" customFormat="1" ht="15" thickBot="1">
      <c r="A165" s="78">
        <v>2022</v>
      </c>
      <c r="B165" s="5" t="s">
        <v>1504</v>
      </c>
      <c r="C165" s="5" t="s">
        <v>1511</v>
      </c>
      <c r="D165" s="5" t="s">
        <v>2450</v>
      </c>
      <c r="E165" s="5" t="s">
        <v>1050</v>
      </c>
      <c r="F165" s="5">
        <v>902</v>
      </c>
      <c r="G165" s="80">
        <v>0</v>
      </c>
      <c r="H165" s="5"/>
      <c r="I165" s="79" t="s">
        <v>2173</v>
      </c>
      <c r="J165" s="78">
        <v>27</v>
      </c>
      <c r="K165" s="5">
        <v>34</v>
      </c>
      <c r="L165" s="5">
        <v>30</v>
      </c>
      <c r="M165" s="5">
        <v>19.198</v>
      </c>
      <c r="N165" s="5">
        <v>23.871300000000002</v>
      </c>
      <c r="O165" s="5">
        <v>21.300999999999998</v>
      </c>
      <c r="P165" s="5">
        <v>27.420300000000001</v>
      </c>
      <c r="Q165" s="5">
        <v>34.1006</v>
      </c>
      <c r="R165" s="5">
        <v>30.426400000000001</v>
      </c>
      <c r="S165" s="5"/>
      <c r="T165" s="5"/>
      <c r="U165" s="5"/>
      <c r="V165" s="5" t="s">
        <v>167</v>
      </c>
      <c r="W165" s="5" t="s">
        <v>168</v>
      </c>
      <c r="X165" s="5"/>
      <c r="Y165" s="5">
        <v>1</v>
      </c>
      <c r="Z165" s="5" t="s">
        <v>169</v>
      </c>
      <c r="AA165" s="5" t="s">
        <v>170</v>
      </c>
      <c r="AB165" s="5" t="s">
        <v>243</v>
      </c>
      <c r="AC165" s="5" t="s">
        <v>244</v>
      </c>
      <c r="AD165" s="5"/>
      <c r="AE165" s="5"/>
      <c r="AF165" s="5">
        <v>149</v>
      </c>
      <c r="AG165" s="5" t="s">
        <v>2021</v>
      </c>
      <c r="AH165" s="5" t="s">
        <v>2022</v>
      </c>
      <c r="AI165" s="5" t="s">
        <v>2023</v>
      </c>
      <c r="AJ165" s="5" t="s">
        <v>2024</v>
      </c>
      <c r="AK165" s="5" t="s">
        <v>170</v>
      </c>
      <c r="AL165" s="5" t="s">
        <v>177</v>
      </c>
      <c r="AM165" s="5"/>
      <c r="AN165" s="5"/>
      <c r="AO165" s="5"/>
      <c r="AP165" s="5"/>
      <c r="AQ165" s="5">
        <v>92</v>
      </c>
      <c r="AR165" s="79">
        <v>24</v>
      </c>
      <c r="AS165" s="78">
        <v>600</v>
      </c>
      <c r="AT165" s="81">
        <v>600</v>
      </c>
      <c r="AU165" s="78"/>
      <c r="AV165" s="5"/>
      <c r="AW165" s="5"/>
      <c r="AX165" s="5"/>
      <c r="AY165" s="5"/>
      <c r="AZ165" s="5"/>
      <c r="BA165" s="5"/>
      <c r="BB165" s="5"/>
      <c r="BC165" s="5"/>
      <c r="BD165" s="5"/>
      <c r="BE165" s="5"/>
      <c r="BF165" s="5"/>
      <c r="BG165" s="5"/>
      <c r="BH165" s="5"/>
      <c r="BI165" s="5"/>
      <c r="BJ165" s="5"/>
      <c r="BK165" s="5"/>
      <c r="BL165" s="5"/>
      <c r="BM165" s="79"/>
      <c r="BN165" s="82"/>
      <c r="BO165" s="5"/>
      <c r="BP165" s="5"/>
      <c r="BQ165" s="5">
        <v>5</v>
      </c>
      <c r="BR165" s="5" t="s">
        <v>365</v>
      </c>
      <c r="BS165" s="5" t="s">
        <v>180</v>
      </c>
      <c r="BT165" s="5" t="s">
        <v>2287</v>
      </c>
      <c r="BU165" s="83">
        <v>44384</v>
      </c>
      <c r="BV165" s="5">
        <v>29412</v>
      </c>
      <c r="BW165" s="84"/>
      <c r="BX165" s="5" t="s">
        <v>170</v>
      </c>
      <c r="BY165" s="5" t="s">
        <v>170</v>
      </c>
      <c r="BZ165" s="5"/>
      <c r="CA165" s="5"/>
      <c r="CB165" s="5" t="s">
        <v>170</v>
      </c>
      <c r="CC165" s="5" t="s">
        <v>170</v>
      </c>
      <c r="CD165" s="5"/>
      <c r="CE165" s="5"/>
      <c r="CF165" s="5"/>
      <c r="CG165" s="5"/>
      <c r="CH165" s="5"/>
      <c r="CI165" s="5"/>
      <c r="CJ165" s="5"/>
      <c r="CK165" s="5" t="s">
        <v>183</v>
      </c>
      <c r="CL165" s="5"/>
      <c r="CM165" s="5">
        <v>1</v>
      </c>
      <c r="CN165" s="5" t="s">
        <v>184</v>
      </c>
      <c r="CO165" s="5"/>
      <c r="CP165" s="5">
        <v>350</v>
      </c>
      <c r="CQ165" s="5">
        <v>115</v>
      </c>
      <c r="CR165" s="5">
        <v>132</v>
      </c>
      <c r="CS165" s="5" t="s">
        <v>185</v>
      </c>
      <c r="CT165" s="5"/>
      <c r="CU165" s="5"/>
      <c r="CV165" s="5" t="s">
        <v>186</v>
      </c>
      <c r="CW165" s="5"/>
      <c r="CX165" s="5" t="s">
        <v>707</v>
      </c>
      <c r="CY165" s="5" t="s">
        <v>170</v>
      </c>
      <c r="CZ165" s="5"/>
      <c r="DA165" s="5"/>
      <c r="DB165" s="5"/>
      <c r="DC165" s="5"/>
      <c r="DD165" s="5">
        <v>1</v>
      </c>
      <c r="DE165" s="5" t="s">
        <v>188</v>
      </c>
      <c r="DF165" s="5"/>
      <c r="DG165" s="5">
        <v>110</v>
      </c>
      <c r="DH165" s="5"/>
      <c r="DI165" s="5"/>
      <c r="DJ165" s="5"/>
      <c r="DK165" s="5"/>
      <c r="DL165" s="5" t="s">
        <v>170</v>
      </c>
      <c r="DM165" s="5" t="s">
        <v>169</v>
      </c>
      <c r="DN165" s="5"/>
      <c r="DO165" s="5"/>
      <c r="DP165" s="5" t="s">
        <v>170</v>
      </c>
      <c r="DQ165" s="5" t="s">
        <v>207</v>
      </c>
      <c r="DR165" s="5"/>
      <c r="DS165" s="5"/>
      <c r="DT165" s="5"/>
      <c r="DU165" s="5"/>
      <c r="DV165" s="5"/>
      <c r="DW165" s="5"/>
      <c r="DX165" s="5"/>
      <c r="DY165" s="5"/>
      <c r="DZ165" s="5"/>
      <c r="EA165" s="85"/>
      <c r="EB165" s="5">
        <v>10</v>
      </c>
      <c r="EC165" s="5">
        <v>10</v>
      </c>
      <c r="ED165" s="79"/>
      <c r="EE165" s="78" t="s">
        <v>2451</v>
      </c>
      <c r="EF165" s="5">
        <v>10</v>
      </c>
      <c r="EG165" s="5"/>
      <c r="EH165" s="79"/>
      <c r="EI165" s="78"/>
      <c r="EJ165" s="5"/>
      <c r="EK165" s="5"/>
      <c r="EL165" s="79"/>
      <c r="EM165" s="78"/>
      <c r="EN165" s="5"/>
      <c r="EO165" s="5"/>
      <c r="EP165" s="79"/>
      <c r="EQ165" s="78"/>
      <c r="ER165" s="5"/>
      <c r="ES165" s="5"/>
      <c r="ET165" s="79"/>
      <c r="EU165" s="78">
        <v>3500</v>
      </c>
      <c r="EV165" s="79"/>
      <c r="EW165" s="78">
        <v>0</v>
      </c>
      <c r="EX165" s="5">
        <v>0</v>
      </c>
      <c r="EY165" s="79">
        <v>0</v>
      </c>
      <c r="EZ165" s="81"/>
      <c r="FA165" s="78">
        <v>8</v>
      </c>
      <c r="FB165" s="79"/>
      <c r="FC165" s="81"/>
      <c r="FD165" s="78"/>
      <c r="FE165" s="5"/>
      <c r="FF165" s="79"/>
      <c r="FG165" s="86"/>
      <c r="FH165" s="80"/>
      <c r="FI165" s="79">
        <f>AF164</f>
        <v>149</v>
      </c>
    </row>
    <row r="166" spans="1:190" s="69" customFormat="1">
      <c r="A166" s="57"/>
      <c r="B166" s="58"/>
      <c r="C166" s="58"/>
      <c r="D166" s="58"/>
      <c r="E166" s="58"/>
      <c r="F166" s="59"/>
      <c r="G166" s="59"/>
      <c r="H166" s="59"/>
      <c r="I166" s="60"/>
      <c r="J166" s="57"/>
      <c r="K166" s="59"/>
      <c r="L166" s="59"/>
      <c r="M166" s="61" t="s">
        <v>2452</v>
      </c>
      <c r="N166" s="59"/>
      <c r="O166" s="59"/>
      <c r="P166" s="59"/>
      <c r="Q166" s="59"/>
      <c r="R166" s="59"/>
      <c r="S166" s="59"/>
      <c r="T166" s="59"/>
      <c r="U166" s="59"/>
      <c r="V166" s="59"/>
      <c r="W166" s="59"/>
      <c r="X166" s="59"/>
      <c r="Y166" s="59"/>
      <c r="Z166" s="59"/>
      <c r="AA166" s="59"/>
      <c r="AB166" s="59"/>
      <c r="AC166" s="59"/>
      <c r="AD166" s="61" t="str">
        <f>$M166</f>
        <v>2022 Nissan Leaf (62 kW-hr battery pack)</v>
      </c>
      <c r="AE166" s="59"/>
      <c r="AF166" s="59"/>
      <c r="AG166" s="59"/>
      <c r="AH166" s="59"/>
      <c r="AI166" s="59"/>
      <c r="AJ166" s="59"/>
      <c r="AK166" s="59"/>
      <c r="AL166" s="59"/>
      <c r="AM166" s="59"/>
      <c r="AN166" s="59"/>
      <c r="AO166" s="59"/>
      <c r="AP166" s="59"/>
      <c r="AQ166" s="59"/>
      <c r="AR166" s="62"/>
      <c r="AS166" s="57"/>
      <c r="AT166" s="63" t="str">
        <f>$M166</f>
        <v>2022 Nissan Leaf (62 kW-hr battery pack)</v>
      </c>
      <c r="AU166" s="57"/>
      <c r="AV166" s="59"/>
      <c r="AW166" s="59"/>
      <c r="AX166" s="59"/>
      <c r="AY166" s="59"/>
      <c r="AZ166" s="59"/>
      <c r="BA166" s="59"/>
      <c r="BB166" s="59"/>
      <c r="BC166" s="59"/>
      <c r="BD166" s="59"/>
      <c r="BE166" s="59"/>
      <c r="BF166" s="59"/>
      <c r="BG166" s="59"/>
      <c r="BH166" s="59"/>
      <c r="BI166" s="61" t="str">
        <f>$M166</f>
        <v>2022 Nissan Leaf (62 kW-hr battery pack)</v>
      </c>
      <c r="BJ166" s="59"/>
      <c r="BK166" s="59"/>
      <c r="BL166" s="59"/>
      <c r="BM166" s="62"/>
      <c r="BN166" s="57"/>
      <c r="BO166" s="59"/>
      <c r="BP166" s="59"/>
      <c r="BQ166" s="59"/>
      <c r="BR166" s="59"/>
      <c r="BS166" s="59"/>
      <c r="BT166" s="64"/>
      <c r="BU166" s="1"/>
      <c r="BV166" s="59"/>
      <c r="BW166" s="65" t="s">
        <v>1986</v>
      </c>
      <c r="BX166" s="59"/>
      <c r="BY166" s="61" t="str">
        <f>$M166</f>
        <v>2022 Nissan Leaf (62 kW-hr battery pack)</v>
      </c>
      <c r="BZ166" s="59"/>
      <c r="CA166" s="59"/>
      <c r="CB166" s="59"/>
      <c r="CC166" s="59"/>
      <c r="CD166" s="59"/>
      <c r="CE166" s="66" t="s">
        <v>1986</v>
      </c>
      <c r="CF166" s="59"/>
      <c r="CG166" s="59"/>
      <c r="CH166" s="59"/>
      <c r="CI166" s="59"/>
      <c r="CJ166" s="59"/>
      <c r="CK166" s="59"/>
      <c r="CL166" s="59"/>
      <c r="CM166" s="59"/>
      <c r="CN166" s="59"/>
      <c r="CO166" s="61" t="str">
        <f>$M166</f>
        <v>2022 Nissan Leaf (62 kW-hr battery pack)</v>
      </c>
      <c r="CP166" s="59"/>
      <c r="CQ166" s="59"/>
      <c r="CR166" s="59"/>
      <c r="CS166" s="59"/>
      <c r="CT166" s="59"/>
      <c r="CU166" s="59"/>
      <c r="CV166" s="59"/>
      <c r="CW166" s="59"/>
      <c r="CX166" s="59"/>
      <c r="CY166" s="59"/>
      <c r="CZ166" s="59"/>
      <c r="DA166" s="59"/>
      <c r="DB166" s="59"/>
      <c r="DC166" s="59"/>
      <c r="DD166" s="59"/>
      <c r="DE166" s="59"/>
      <c r="DF166" s="61" t="str">
        <f>$M166</f>
        <v>2022 Nissan Leaf (62 kW-hr battery pack)</v>
      </c>
      <c r="DG166" s="59"/>
      <c r="DH166" s="59"/>
      <c r="DI166" s="59"/>
      <c r="DJ166" s="59"/>
      <c r="DK166" s="59"/>
      <c r="DL166" s="59"/>
      <c r="DM166" s="59"/>
      <c r="DN166" s="59"/>
      <c r="DO166" s="59"/>
      <c r="DP166" s="59"/>
      <c r="DQ166" s="59"/>
      <c r="DR166" s="61"/>
      <c r="DS166" s="61"/>
      <c r="DT166" s="61"/>
      <c r="DU166" s="61"/>
      <c r="DV166" s="61"/>
      <c r="DW166" s="61" t="str">
        <f>$M166</f>
        <v>2022 Nissan Leaf (62 kW-hr battery pack)</v>
      </c>
      <c r="DX166" s="61"/>
      <c r="DY166" s="61"/>
      <c r="DZ166" s="61"/>
      <c r="EA166" s="67"/>
      <c r="EB166" s="61"/>
      <c r="EC166" s="61"/>
      <c r="ED166" s="60"/>
      <c r="EE166" s="68"/>
      <c r="EF166" s="61"/>
      <c r="EG166" s="61"/>
      <c r="EH166" s="60"/>
      <c r="EI166" s="68"/>
      <c r="EK166" s="66" t="s">
        <v>1986</v>
      </c>
      <c r="EL166" s="60" t="str">
        <f>$M166</f>
        <v>2022 Nissan Leaf (62 kW-hr battery pack)</v>
      </c>
      <c r="EM166" s="70"/>
      <c r="EN166" s="71"/>
      <c r="EO166" s="71"/>
      <c r="EP166" s="72"/>
      <c r="EQ166" s="73"/>
      <c r="ET166" s="74"/>
      <c r="EU166" s="73"/>
      <c r="EV166" s="74"/>
      <c r="EW166" s="73"/>
      <c r="EY166" s="74"/>
      <c r="EZ166" s="75"/>
      <c r="FA166" s="68" t="str">
        <f>$M166</f>
        <v>2022 Nissan Leaf (62 kW-hr battery pack)</v>
      </c>
      <c r="FB166" s="74"/>
      <c r="FC166" s="75"/>
      <c r="FD166" s="68"/>
      <c r="FE166" s="61"/>
      <c r="FF166" s="60"/>
      <c r="FG166" s="76"/>
      <c r="FH166" s="77"/>
      <c r="FI166" s="74"/>
      <c r="FJ166" s="61"/>
      <c r="FK166" s="61"/>
      <c r="FL166" s="61"/>
      <c r="FM166" s="61"/>
      <c r="FN166" s="61"/>
      <c r="FO166" s="61"/>
      <c r="FP166" s="61"/>
      <c r="FQ166" s="61"/>
      <c r="FR166" s="61"/>
      <c r="FS166" s="61"/>
      <c r="FT166" s="61"/>
      <c r="FU166" s="61"/>
      <c r="FV166" s="61"/>
      <c r="FW166" s="61"/>
      <c r="FX166" s="61"/>
      <c r="FY166" s="61"/>
      <c r="FZ166" s="61"/>
      <c r="GA166" s="61"/>
      <c r="GB166" s="61"/>
      <c r="GD166" s="61"/>
      <c r="GE166" s="61"/>
      <c r="GF166" s="61"/>
      <c r="GG166" s="61"/>
      <c r="GH166" s="61"/>
    </row>
    <row r="167" spans="1:190" s="69" customFormat="1">
      <c r="A167" s="78">
        <v>2022</v>
      </c>
      <c r="B167" s="5" t="s">
        <v>1504</v>
      </c>
      <c r="C167" s="5" t="s">
        <v>1511</v>
      </c>
      <c r="D167" s="5" t="s">
        <v>2450</v>
      </c>
      <c r="E167" s="5" t="s">
        <v>1050</v>
      </c>
      <c r="F167" s="5">
        <v>903</v>
      </c>
      <c r="G167" s="80">
        <v>0</v>
      </c>
      <c r="H167" s="5"/>
      <c r="I167" s="79" t="s">
        <v>2173</v>
      </c>
      <c r="J167" s="78">
        <v>118</v>
      </c>
      <c r="K167" s="5">
        <v>97</v>
      </c>
      <c r="L167" s="5">
        <v>108</v>
      </c>
      <c r="M167" s="5">
        <v>168.5</v>
      </c>
      <c r="N167" s="5">
        <v>139</v>
      </c>
      <c r="O167" s="5">
        <v>153.81049999999999</v>
      </c>
      <c r="P167" s="5">
        <v>117.95</v>
      </c>
      <c r="Q167" s="5">
        <v>97.3</v>
      </c>
      <c r="R167" s="5">
        <v>107.6674</v>
      </c>
      <c r="S167" s="5"/>
      <c r="T167" s="5"/>
      <c r="U167" s="5"/>
      <c r="V167" s="5" t="s">
        <v>167</v>
      </c>
      <c r="W167" s="5" t="s">
        <v>168</v>
      </c>
      <c r="X167" s="5"/>
      <c r="Y167" s="5">
        <v>1</v>
      </c>
      <c r="Z167" s="5" t="s">
        <v>169</v>
      </c>
      <c r="AA167" s="5" t="s">
        <v>170</v>
      </c>
      <c r="AB167" s="5" t="s">
        <v>243</v>
      </c>
      <c r="AC167" s="5" t="s">
        <v>244</v>
      </c>
      <c r="AD167" s="5"/>
      <c r="AE167" s="5"/>
      <c r="AF167" s="5">
        <v>226</v>
      </c>
      <c r="AG167" s="5" t="s">
        <v>2021</v>
      </c>
      <c r="AH167" s="5" t="s">
        <v>2022</v>
      </c>
      <c r="AI167" s="5" t="s">
        <v>175</v>
      </c>
      <c r="AJ167" s="5" t="s">
        <v>176</v>
      </c>
      <c r="AK167" s="5" t="s">
        <v>170</v>
      </c>
      <c r="AL167" s="5" t="s">
        <v>177</v>
      </c>
      <c r="AM167" s="5"/>
      <c r="AN167" s="5"/>
      <c r="AO167" s="5"/>
      <c r="AP167" s="5"/>
      <c r="AQ167" s="5">
        <v>92</v>
      </c>
      <c r="AR167" s="79">
        <v>24</v>
      </c>
      <c r="AS167" s="78">
        <v>600</v>
      </c>
      <c r="AT167" s="81">
        <v>600</v>
      </c>
      <c r="AU167" s="78"/>
      <c r="AV167" s="5"/>
      <c r="AW167" s="5"/>
      <c r="AX167" s="5"/>
      <c r="AY167" s="5"/>
      <c r="AZ167" s="5"/>
      <c r="BA167" s="5"/>
      <c r="BB167" s="5"/>
      <c r="BC167" s="5"/>
      <c r="BD167" s="5"/>
      <c r="BE167" s="5"/>
      <c r="BF167" s="5"/>
      <c r="BG167" s="5"/>
      <c r="BH167" s="5"/>
      <c r="BI167" s="5"/>
      <c r="BJ167" s="5"/>
      <c r="BK167" s="5"/>
      <c r="BL167" s="5"/>
      <c r="BM167" s="79"/>
      <c r="BN167" s="82"/>
      <c r="BO167" s="5"/>
      <c r="BP167" s="5"/>
      <c r="BQ167" s="5">
        <v>5</v>
      </c>
      <c r="BR167" s="5" t="s">
        <v>365</v>
      </c>
      <c r="BS167" s="5" t="s">
        <v>180</v>
      </c>
      <c r="BT167" s="5" t="s">
        <v>2287</v>
      </c>
      <c r="BU167" s="83">
        <v>44384</v>
      </c>
      <c r="BV167" s="5">
        <v>29413</v>
      </c>
      <c r="BW167" s="84"/>
      <c r="BX167" s="5" t="s">
        <v>170</v>
      </c>
      <c r="BY167" s="5" t="s">
        <v>170</v>
      </c>
      <c r="BZ167" s="5"/>
      <c r="CA167" s="5"/>
      <c r="CB167" s="5" t="s">
        <v>170</v>
      </c>
      <c r="CC167" s="5" t="s">
        <v>170</v>
      </c>
      <c r="CD167" s="5"/>
      <c r="CE167" s="5"/>
      <c r="CF167" s="5"/>
      <c r="CG167" s="5"/>
      <c r="CH167" s="5"/>
      <c r="CI167" s="5"/>
      <c r="CJ167" s="5"/>
      <c r="CK167" s="5" t="s">
        <v>183</v>
      </c>
      <c r="CL167" s="5"/>
      <c r="CM167" s="5">
        <v>1</v>
      </c>
      <c r="CN167" s="5" t="s">
        <v>184</v>
      </c>
      <c r="CO167" s="5"/>
      <c r="CP167" s="5">
        <v>350</v>
      </c>
      <c r="CQ167" s="5">
        <v>176</v>
      </c>
      <c r="CR167" s="5">
        <v>140.9</v>
      </c>
      <c r="CS167" s="5" t="s">
        <v>185</v>
      </c>
      <c r="CT167" s="5"/>
      <c r="CU167" s="5"/>
      <c r="CV167" s="5" t="s">
        <v>186</v>
      </c>
      <c r="CW167" s="5"/>
      <c r="CX167" s="5" t="s">
        <v>707</v>
      </c>
      <c r="CY167" s="5" t="s">
        <v>170</v>
      </c>
      <c r="CZ167" s="5"/>
      <c r="DA167" s="5"/>
      <c r="DB167" s="5"/>
      <c r="DC167" s="5"/>
      <c r="DD167" s="5">
        <v>1</v>
      </c>
      <c r="DE167" s="5" t="s">
        <v>188</v>
      </c>
      <c r="DF167" s="5"/>
      <c r="DG167" s="5">
        <v>160</v>
      </c>
      <c r="DH167" s="5"/>
      <c r="DI167" s="5"/>
      <c r="DJ167" s="5"/>
      <c r="DK167" s="5"/>
      <c r="DL167" s="5" t="s">
        <v>170</v>
      </c>
      <c r="DM167" s="5" t="s">
        <v>169</v>
      </c>
      <c r="DN167" s="5"/>
      <c r="DO167" s="5"/>
      <c r="DP167" s="5" t="s">
        <v>170</v>
      </c>
      <c r="DQ167" s="5" t="s">
        <v>207</v>
      </c>
      <c r="DR167" s="5"/>
      <c r="DS167" s="5"/>
      <c r="DT167" s="5"/>
      <c r="DU167" s="5"/>
      <c r="DV167" s="5"/>
      <c r="DW167" s="5"/>
      <c r="DX167" s="5"/>
      <c r="DY167" s="5"/>
      <c r="DZ167" s="5"/>
      <c r="EA167" s="85"/>
      <c r="EB167" s="5">
        <v>10</v>
      </c>
      <c r="EC167" s="5">
        <v>10</v>
      </c>
      <c r="ED167" s="79"/>
      <c r="EE167" s="78" t="s">
        <v>2453</v>
      </c>
      <c r="EF167" s="5">
        <v>10</v>
      </c>
      <c r="EG167" s="5"/>
      <c r="EH167" s="79"/>
      <c r="EI167" s="78"/>
      <c r="EJ167" s="5"/>
      <c r="EK167" s="5"/>
      <c r="EL167" s="79"/>
      <c r="EM167" s="78"/>
      <c r="EN167" s="5"/>
      <c r="EO167" s="5"/>
      <c r="EP167" s="79"/>
      <c r="EQ167" s="78"/>
      <c r="ER167" s="5"/>
      <c r="ES167" s="5"/>
      <c r="ET167" s="79"/>
      <c r="EU167" s="78">
        <v>3500</v>
      </c>
      <c r="EV167" s="79"/>
      <c r="EW167" s="78">
        <v>0</v>
      </c>
      <c r="EX167" s="5">
        <v>0</v>
      </c>
      <c r="EY167" s="79">
        <v>0</v>
      </c>
      <c r="EZ167" s="81"/>
      <c r="FA167" s="78">
        <v>11</v>
      </c>
      <c r="FB167" s="79"/>
      <c r="FC167" s="81"/>
      <c r="FD167" s="78"/>
      <c r="FE167" s="5"/>
      <c r="FF167" s="79"/>
      <c r="FG167" s="86"/>
      <c r="FH167" s="80"/>
      <c r="FI167" s="87">
        <f>AF167</f>
        <v>226</v>
      </c>
    </row>
    <row r="168" spans="1:190" s="69" customFormat="1" ht="15" thickBot="1">
      <c r="A168" s="78">
        <v>2022</v>
      </c>
      <c r="B168" s="5" t="s">
        <v>1504</v>
      </c>
      <c r="C168" s="5" t="s">
        <v>1511</v>
      </c>
      <c r="D168" s="5" t="s">
        <v>2450</v>
      </c>
      <c r="E168" s="5" t="s">
        <v>1050</v>
      </c>
      <c r="F168" s="5">
        <v>903</v>
      </c>
      <c r="G168" s="80">
        <v>0</v>
      </c>
      <c r="H168" s="5"/>
      <c r="I168" s="79" t="s">
        <v>2173</v>
      </c>
      <c r="J168" s="78">
        <v>29</v>
      </c>
      <c r="K168" s="5">
        <v>35</v>
      </c>
      <c r="L168" s="5">
        <v>31</v>
      </c>
      <c r="M168" s="5">
        <v>20.008700000000001</v>
      </c>
      <c r="N168" s="5">
        <v>24.2486</v>
      </c>
      <c r="O168" s="5">
        <v>21.916699999999999</v>
      </c>
      <c r="P168" s="5">
        <v>28.575700000000001</v>
      </c>
      <c r="Q168" s="5">
        <v>34.640300000000003</v>
      </c>
      <c r="R168" s="5">
        <v>31.3048</v>
      </c>
      <c r="S168" s="5"/>
      <c r="T168" s="5"/>
      <c r="U168" s="5"/>
      <c r="V168" s="5" t="s">
        <v>167</v>
      </c>
      <c r="W168" s="5" t="s">
        <v>168</v>
      </c>
      <c r="X168" s="5"/>
      <c r="Y168" s="5">
        <v>1</v>
      </c>
      <c r="Z168" s="5" t="s">
        <v>169</v>
      </c>
      <c r="AA168" s="5" t="s">
        <v>170</v>
      </c>
      <c r="AB168" s="5" t="s">
        <v>243</v>
      </c>
      <c r="AC168" s="5" t="s">
        <v>244</v>
      </c>
      <c r="AD168" s="5"/>
      <c r="AE168" s="5"/>
      <c r="AF168" s="5">
        <v>226</v>
      </c>
      <c r="AG168" s="5" t="s">
        <v>2021</v>
      </c>
      <c r="AH168" s="5" t="s">
        <v>2022</v>
      </c>
      <c r="AI168" s="5" t="s">
        <v>2023</v>
      </c>
      <c r="AJ168" s="5" t="s">
        <v>2024</v>
      </c>
      <c r="AK168" s="5" t="s">
        <v>170</v>
      </c>
      <c r="AL168" s="5" t="s">
        <v>177</v>
      </c>
      <c r="AM168" s="5"/>
      <c r="AN168" s="5"/>
      <c r="AO168" s="5"/>
      <c r="AP168" s="5"/>
      <c r="AQ168" s="5">
        <v>92</v>
      </c>
      <c r="AR168" s="79">
        <v>24</v>
      </c>
      <c r="AS168" s="78">
        <v>600</v>
      </c>
      <c r="AT168" s="81">
        <v>600</v>
      </c>
      <c r="AU168" s="78"/>
      <c r="AV168" s="5"/>
      <c r="AW168" s="5"/>
      <c r="AX168" s="5"/>
      <c r="AY168" s="5"/>
      <c r="AZ168" s="5"/>
      <c r="BA168" s="5"/>
      <c r="BB168" s="5"/>
      <c r="BC168" s="5"/>
      <c r="BD168" s="5"/>
      <c r="BE168" s="5"/>
      <c r="BF168" s="5"/>
      <c r="BG168" s="5"/>
      <c r="BH168" s="5"/>
      <c r="BI168" s="5"/>
      <c r="BJ168" s="5"/>
      <c r="BK168" s="5"/>
      <c r="BL168" s="5"/>
      <c r="BM168" s="79"/>
      <c r="BN168" s="82"/>
      <c r="BO168" s="5"/>
      <c r="BP168" s="5"/>
      <c r="BQ168" s="5">
        <v>5</v>
      </c>
      <c r="BR168" s="5" t="s">
        <v>365</v>
      </c>
      <c r="BS168" s="5" t="s">
        <v>180</v>
      </c>
      <c r="BT168" s="5" t="s">
        <v>2287</v>
      </c>
      <c r="BU168" s="83">
        <v>44384</v>
      </c>
      <c r="BV168" s="5">
        <v>29413</v>
      </c>
      <c r="BW168" s="84"/>
      <c r="BX168" s="5" t="s">
        <v>170</v>
      </c>
      <c r="BY168" s="5" t="s">
        <v>170</v>
      </c>
      <c r="BZ168" s="5"/>
      <c r="CA168" s="5"/>
      <c r="CB168" s="5" t="s">
        <v>170</v>
      </c>
      <c r="CC168" s="5" t="s">
        <v>170</v>
      </c>
      <c r="CD168" s="5"/>
      <c r="CE168" s="5"/>
      <c r="CF168" s="5"/>
      <c r="CG168" s="5"/>
      <c r="CH168" s="5"/>
      <c r="CI168" s="5"/>
      <c r="CJ168" s="5"/>
      <c r="CK168" s="5" t="s">
        <v>183</v>
      </c>
      <c r="CL168" s="5"/>
      <c r="CM168" s="5">
        <v>1</v>
      </c>
      <c r="CN168" s="5" t="s">
        <v>184</v>
      </c>
      <c r="CO168" s="5"/>
      <c r="CP168" s="5">
        <v>350</v>
      </c>
      <c r="CQ168" s="5">
        <v>176</v>
      </c>
      <c r="CR168" s="5">
        <v>140.9</v>
      </c>
      <c r="CS168" s="5" t="s">
        <v>185</v>
      </c>
      <c r="CT168" s="5"/>
      <c r="CU168" s="5"/>
      <c r="CV168" s="5" t="s">
        <v>186</v>
      </c>
      <c r="CW168" s="5"/>
      <c r="CX168" s="5" t="s">
        <v>707</v>
      </c>
      <c r="CY168" s="5" t="s">
        <v>170</v>
      </c>
      <c r="CZ168" s="5"/>
      <c r="DA168" s="5"/>
      <c r="DB168" s="5"/>
      <c r="DC168" s="5"/>
      <c r="DD168" s="5">
        <v>1</v>
      </c>
      <c r="DE168" s="5" t="s">
        <v>188</v>
      </c>
      <c r="DF168" s="5"/>
      <c r="DG168" s="5">
        <v>160</v>
      </c>
      <c r="DH168" s="5"/>
      <c r="DI168" s="5"/>
      <c r="DJ168" s="5"/>
      <c r="DK168" s="5"/>
      <c r="DL168" s="5" t="s">
        <v>170</v>
      </c>
      <c r="DM168" s="5" t="s">
        <v>169</v>
      </c>
      <c r="DN168" s="5"/>
      <c r="DO168" s="5"/>
      <c r="DP168" s="5" t="s">
        <v>170</v>
      </c>
      <c r="DQ168" s="5" t="s">
        <v>207</v>
      </c>
      <c r="DR168" s="5"/>
      <c r="DS168" s="5"/>
      <c r="DT168" s="5"/>
      <c r="DU168" s="5"/>
      <c r="DV168" s="5"/>
      <c r="DW168" s="5"/>
      <c r="DX168" s="5"/>
      <c r="DY168" s="5"/>
      <c r="DZ168" s="5"/>
      <c r="EA168" s="85"/>
      <c r="EB168" s="5">
        <v>10</v>
      </c>
      <c r="EC168" s="5">
        <v>10</v>
      </c>
      <c r="ED168" s="79"/>
      <c r="EE168" s="78" t="s">
        <v>2453</v>
      </c>
      <c r="EF168" s="5">
        <v>10</v>
      </c>
      <c r="EG168" s="5"/>
      <c r="EH168" s="79"/>
      <c r="EI168" s="78"/>
      <c r="EJ168" s="5"/>
      <c r="EK168" s="5"/>
      <c r="EL168" s="79"/>
      <c r="EM168" s="78"/>
      <c r="EN168" s="5"/>
      <c r="EO168" s="5"/>
      <c r="EP168" s="79"/>
      <c r="EQ168" s="78"/>
      <c r="ER168" s="5"/>
      <c r="ES168" s="5"/>
      <c r="ET168" s="79"/>
      <c r="EU168" s="78">
        <v>3500</v>
      </c>
      <c r="EV168" s="79"/>
      <c r="EW168" s="78">
        <v>0</v>
      </c>
      <c r="EX168" s="5">
        <v>0</v>
      </c>
      <c r="EY168" s="79">
        <v>0</v>
      </c>
      <c r="EZ168" s="81"/>
      <c r="FA168" s="78">
        <v>11</v>
      </c>
      <c r="FB168" s="79"/>
      <c r="FC168" s="81"/>
      <c r="FD168" s="78"/>
      <c r="FE168" s="5"/>
      <c r="FF168" s="79"/>
      <c r="FG168" s="86"/>
      <c r="FH168" s="80"/>
      <c r="FI168" s="79">
        <f>AF167</f>
        <v>226</v>
      </c>
    </row>
    <row r="169" spans="1:190" s="69" customFormat="1">
      <c r="A169" s="57"/>
      <c r="B169" s="58"/>
      <c r="C169" s="58"/>
      <c r="D169" s="58"/>
      <c r="E169" s="58"/>
      <c r="F169" s="59"/>
      <c r="G169" s="59"/>
      <c r="H169" s="59"/>
      <c r="I169" s="60"/>
      <c r="J169" s="57"/>
      <c r="K169" s="59"/>
      <c r="L169" s="59"/>
      <c r="M169" s="61" t="s">
        <v>2454</v>
      </c>
      <c r="N169" s="59"/>
      <c r="O169" s="59"/>
      <c r="P169" s="59"/>
      <c r="Q169" s="59"/>
      <c r="R169" s="59"/>
      <c r="S169" s="59"/>
      <c r="T169" s="59"/>
      <c r="U169" s="59"/>
      <c r="V169" s="59"/>
      <c r="W169" s="59"/>
      <c r="X169" s="59"/>
      <c r="Y169" s="59"/>
      <c r="Z169" s="59"/>
      <c r="AA169" s="59"/>
      <c r="AB169" s="59"/>
      <c r="AC169" s="59"/>
      <c r="AD169" s="61" t="str">
        <f>$M169</f>
        <v>2022 Nissan Leaf SV/SL (62 kW-hr battery pack)</v>
      </c>
      <c r="AE169" s="59"/>
      <c r="AF169" s="59"/>
      <c r="AG169" s="59"/>
      <c r="AH169" s="59"/>
      <c r="AI169" s="59"/>
      <c r="AJ169" s="59"/>
      <c r="AK169" s="59"/>
      <c r="AL169" s="59"/>
      <c r="AM169" s="59"/>
      <c r="AN169" s="59"/>
      <c r="AO169" s="59"/>
      <c r="AP169" s="59"/>
      <c r="AQ169" s="59"/>
      <c r="AR169" s="62"/>
      <c r="AS169" s="57"/>
      <c r="AT169" s="63" t="str">
        <f>$M169</f>
        <v>2022 Nissan Leaf SV/SL (62 kW-hr battery pack)</v>
      </c>
      <c r="AU169" s="57"/>
      <c r="AV169" s="59"/>
      <c r="AW169" s="59"/>
      <c r="AX169" s="59"/>
      <c r="AY169" s="59"/>
      <c r="AZ169" s="59"/>
      <c r="BA169" s="59"/>
      <c r="BB169" s="59"/>
      <c r="BC169" s="59"/>
      <c r="BD169" s="59"/>
      <c r="BE169" s="59"/>
      <c r="BF169" s="59"/>
      <c r="BG169" s="59"/>
      <c r="BH169" s="59"/>
      <c r="BI169" s="61" t="str">
        <f>$M169</f>
        <v>2022 Nissan Leaf SV/SL (62 kW-hr battery pack)</v>
      </c>
      <c r="BJ169" s="59"/>
      <c r="BK169" s="59"/>
      <c r="BL169" s="59"/>
      <c r="BM169" s="62"/>
      <c r="BN169" s="57"/>
      <c r="BO169" s="59"/>
      <c r="BP169" s="59"/>
      <c r="BQ169" s="59"/>
      <c r="BR169" s="59"/>
      <c r="BS169" s="59"/>
      <c r="BT169" s="64"/>
      <c r="BU169" s="1"/>
      <c r="BV169" s="59"/>
      <c r="BW169" s="65" t="s">
        <v>1986</v>
      </c>
      <c r="BX169" s="59"/>
      <c r="BY169" s="61" t="str">
        <f>$M169</f>
        <v>2022 Nissan Leaf SV/SL (62 kW-hr battery pack)</v>
      </c>
      <c r="BZ169" s="59"/>
      <c r="CA169" s="59"/>
      <c r="CB169" s="59"/>
      <c r="CC169" s="59"/>
      <c r="CD169" s="59"/>
      <c r="CE169" s="66" t="s">
        <v>1986</v>
      </c>
      <c r="CF169" s="59"/>
      <c r="CG169" s="59"/>
      <c r="CH169" s="59"/>
      <c r="CI169" s="59"/>
      <c r="CJ169" s="59"/>
      <c r="CK169" s="59"/>
      <c r="CL169" s="59"/>
      <c r="CM169" s="59"/>
      <c r="CN169" s="59"/>
      <c r="CO169" s="61" t="str">
        <f>$M169</f>
        <v>2022 Nissan Leaf SV/SL (62 kW-hr battery pack)</v>
      </c>
      <c r="CP169" s="59"/>
      <c r="CQ169" s="59"/>
      <c r="CR169" s="59"/>
      <c r="CS169" s="59"/>
      <c r="CT169" s="59"/>
      <c r="CU169" s="59"/>
      <c r="CV169" s="59"/>
      <c r="CW169" s="59"/>
      <c r="CX169" s="59"/>
      <c r="CY169" s="59"/>
      <c r="CZ169" s="59"/>
      <c r="DA169" s="59"/>
      <c r="DB169" s="59"/>
      <c r="DC169" s="59"/>
      <c r="DD169" s="59"/>
      <c r="DE169" s="59"/>
      <c r="DF169" s="61" t="str">
        <f>$M169</f>
        <v>2022 Nissan Leaf SV/SL (62 kW-hr battery pack)</v>
      </c>
      <c r="DG169" s="59"/>
      <c r="DH169" s="59"/>
      <c r="DI169" s="59"/>
      <c r="DJ169" s="59"/>
      <c r="DK169" s="59"/>
      <c r="DL169" s="59"/>
      <c r="DM169" s="59"/>
      <c r="DN169" s="59"/>
      <c r="DO169" s="59"/>
      <c r="DP169" s="59"/>
      <c r="DQ169" s="59"/>
      <c r="DR169" s="61"/>
      <c r="DS169" s="61"/>
      <c r="DT169" s="61"/>
      <c r="DU169" s="61"/>
      <c r="DV169" s="61"/>
      <c r="DW169" s="61" t="str">
        <f>$M169</f>
        <v>2022 Nissan Leaf SV/SL (62 kW-hr battery pack)</v>
      </c>
      <c r="DX169" s="61"/>
      <c r="DY169" s="61"/>
      <c r="DZ169" s="61"/>
      <c r="EA169" s="67"/>
      <c r="EB169" s="61"/>
      <c r="EC169" s="61"/>
      <c r="ED169" s="60"/>
      <c r="EE169" s="68"/>
      <c r="EF169" s="61"/>
      <c r="EG169" s="61"/>
      <c r="EH169" s="60"/>
      <c r="EI169" s="68"/>
      <c r="EK169" s="66" t="s">
        <v>1986</v>
      </c>
      <c r="EL169" s="60" t="str">
        <f>$M169</f>
        <v>2022 Nissan Leaf SV/SL (62 kW-hr battery pack)</v>
      </c>
      <c r="EM169" s="70"/>
      <c r="EN169" s="71"/>
      <c r="EO169" s="71"/>
      <c r="EP169" s="72"/>
      <c r="EQ169" s="73"/>
      <c r="ET169" s="74"/>
      <c r="EU169" s="73"/>
      <c r="EV169" s="74"/>
      <c r="EW169" s="73"/>
      <c r="EY169" s="74"/>
      <c r="EZ169" s="75"/>
      <c r="FA169" s="68" t="str">
        <f>$M169</f>
        <v>2022 Nissan Leaf SV/SL (62 kW-hr battery pack)</v>
      </c>
      <c r="FB169" s="74"/>
      <c r="FC169" s="75"/>
      <c r="FD169" s="68"/>
      <c r="FE169" s="61"/>
      <c r="FF169" s="60"/>
      <c r="FG169" s="76"/>
      <c r="FH169" s="77"/>
      <c r="FI169" s="74"/>
      <c r="FJ169" s="61"/>
      <c r="FK169" s="61"/>
      <c r="FL169" s="61"/>
      <c r="FM169" s="61"/>
      <c r="FN169" s="61"/>
      <c r="FO169" s="61"/>
      <c r="FP169" s="61"/>
      <c r="FQ169" s="61"/>
      <c r="FR169" s="61"/>
      <c r="FS169" s="61"/>
      <c r="FT169" s="61"/>
      <c r="FU169" s="61"/>
      <c r="FV169" s="61"/>
      <c r="FW169" s="61"/>
      <c r="FX169" s="61"/>
      <c r="FY169" s="61"/>
      <c r="FZ169" s="61"/>
      <c r="GA169" s="61"/>
      <c r="GB169" s="61"/>
      <c r="GD169" s="61"/>
      <c r="GE169" s="61"/>
      <c r="GF169" s="61"/>
      <c r="GG169" s="61"/>
      <c r="GH169" s="61"/>
    </row>
    <row r="170" spans="1:190" s="69" customFormat="1">
      <c r="A170" s="78">
        <v>2022</v>
      </c>
      <c r="B170" s="5" t="s">
        <v>1504</v>
      </c>
      <c r="C170" s="5" t="s">
        <v>1511</v>
      </c>
      <c r="D170" s="5" t="s">
        <v>2455</v>
      </c>
      <c r="E170" s="5" t="s">
        <v>1050</v>
      </c>
      <c r="F170" s="5">
        <v>904</v>
      </c>
      <c r="G170" s="80">
        <v>0</v>
      </c>
      <c r="H170" s="5"/>
      <c r="I170" s="79" t="s">
        <v>2173</v>
      </c>
      <c r="J170" s="78">
        <v>114</v>
      </c>
      <c r="K170" s="5">
        <v>94</v>
      </c>
      <c r="L170" s="5">
        <v>104</v>
      </c>
      <c r="M170" s="5">
        <v>163.5</v>
      </c>
      <c r="N170" s="5">
        <v>134.69999999999999</v>
      </c>
      <c r="O170" s="5">
        <v>149.1497</v>
      </c>
      <c r="P170" s="5">
        <v>114.45</v>
      </c>
      <c r="Q170" s="5">
        <v>94.29</v>
      </c>
      <c r="R170" s="5">
        <v>104.40479999999999</v>
      </c>
      <c r="S170" s="5"/>
      <c r="T170" s="5"/>
      <c r="U170" s="5"/>
      <c r="V170" s="5" t="s">
        <v>167</v>
      </c>
      <c r="W170" s="5" t="s">
        <v>168</v>
      </c>
      <c r="X170" s="5"/>
      <c r="Y170" s="5">
        <v>1</v>
      </c>
      <c r="Z170" s="5" t="s">
        <v>169</v>
      </c>
      <c r="AA170" s="5" t="s">
        <v>170</v>
      </c>
      <c r="AB170" s="5" t="s">
        <v>243</v>
      </c>
      <c r="AC170" s="5" t="s">
        <v>244</v>
      </c>
      <c r="AD170" s="5"/>
      <c r="AE170" s="5"/>
      <c r="AF170" s="5">
        <v>215</v>
      </c>
      <c r="AG170" s="5" t="s">
        <v>2021</v>
      </c>
      <c r="AH170" s="5" t="s">
        <v>2022</v>
      </c>
      <c r="AI170" s="5" t="s">
        <v>175</v>
      </c>
      <c r="AJ170" s="5" t="s">
        <v>176</v>
      </c>
      <c r="AK170" s="5" t="s">
        <v>170</v>
      </c>
      <c r="AL170" s="5" t="s">
        <v>177</v>
      </c>
      <c r="AM170" s="5"/>
      <c r="AN170" s="5"/>
      <c r="AO170" s="5"/>
      <c r="AP170" s="5"/>
      <c r="AQ170" s="5">
        <v>92</v>
      </c>
      <c r="AR170" s="79">
        <v>24</v>
      </c>
      <c r="AS170" s="78">
        <v>650</v>
      </c>
      <c r="AT170" s="81">
        <v>650</v>
      </c>
      <c r="AU170" s="78"/>
      <c r="AV170" s="5"/>
      <c r="AW170" s="5"/>
      <c r="AX170" s="5"/>
      <c r="AY170" s="5"/>
      <c r="AZ170" s="5"/>
      <c r="BA170" s="5"/>
      <c r="BB170" s="5"/>
      <c r="BC170" s="5"/>
      <c r="BD170" s="5"/>
      <c r="BE170" s="5"/>
      <c r="BF170" s="5"/>
      <c r="BG170" s="5"/>
      <c r="BH170" s="5"/>
      <c r="BI170" s="5"/>
      <c r="BJ170" s="5"/>
      <c r="BK170" s="5"/>
      <c r="BL170" s="5"/>
      <c r="BM170" s="79"/>
      <c r="BN170" s="82"/>
      <c r="BO170" s="5"/>
      <c r="BP170" s="5"/>
      <c r="BQ170" s="5">
        <v>5</v>
      </c>
      <c r="BR170" s="5" t="s">
        <v>365</v>
      </c>
      <c r="BS170" s="5" t="s">
        <v>180</v>
      </c>
      <c r="BT170" s="5" t="s">
        <v>2287</v>
      </c>
      <c r="BU170" s="83">
        <v>44384</v>
      </c>
      <c r="BV170" s="5">
        <v>29414</v>
      </c>
      <c r="BW170" s="84"/>
      <c r="BX170" s="5" t="s">
        <v>170</v>
      </c>
      <c r="BY170" s="5" t="s">
        <v>170</v>
      </c>
      <c r="BZ170" s="5"/>
      <c r="CA170" s="5"/>
      <c r="CB170" s="5" t="s">
        <v>170</v>
      </c>
      <c r="CC170" s="5" t="s">
        <v>170</v>
      </c>
      <c r="CD170" s="5"/>
      <c r="CE170" s="5"/>
      <c r="CF170" s="5"/>
      <c r="CG170" s="5"/>
      <c r="CH170" s="5"/>
      <c r="CI170" s="5"/>
      <c r="CJ170" s="5"/>
      <c r="CK170" s="5" t="s">
        <v>183</v>
      </c>
      <c r="CL170" s="5"/>
      <c r="CM170" s="5">
        <v>1</v>
      </c>
      <c r="CN170" s="5" t="s">
        <v>184</v>
      </c>
      <c r="CO170" s="5"/>
      <c r="CP170" s="5">
        <v>350</v>
      </c>
      <c r="CQ170" s="5">
        <v>176</v>
      </c>
      <c r="CR170" s="5">
        <v>140.9</v>
      </c>
      <c r="CS170" s="5" t="s">
        <v>185</v>
      </c>
      <c r="CT170" s="5"/>
      <c r="CU170" s="5"/>
      <c r="CV170" s="5" t="s">
        <v>186</v>
      </c>
      <c r="CW170" s="5"/>
      <c r="CX170" s="5" t="s">
        <v>707</v>
      </c>
      <c r="CY170" s="5" t="s">
        <v>170</v>
      </c>
      <c r="CZ170" s="5"/>
      <c r="DA170" s="5"/>
      <c r="DB170" s="5"/>
      <c r="DC170" s="5"/>
      <c r="DD170" s="5">
        <v>1</v>
      </c>
      <c r="DE170" s="5" t="s">
        <v>188</v>
      </c>
      <c r="DF170" s="5"/>
      <c r="DG170" s="5">
        <v>160</v>
      </c>
      <c r="DH170" s="5"/>
      <c r="DI170" s="5"/>
      <c r="DJ170" s="5"/>
      <c r="DK170" s="5"/>
      <c r="DL170" s="5" t="s">
        <v>170</v>
      </c>
      <c r="DM170" s="5" t="s">
        <v>169</v>
      </c>
      <c r="DN170" s="5"/>
      <c r="DO170" s="5"/>
      <c r="DP170" s="5" t="s">
        <v>170</v>
      </c>
      <c r="DQ170" s="5" t="s">
        <v>207</v>
      </c>
      <c r="DR170" s="5"/>
      <c r="DS170" s="5"/>
      <c r="DT170" s="5"/>
      <c r="DU170" s="5"/>
      <c r="DV170" s="5"/>
      <c r="DW170" s="5"/>
      <c r="DX170" s="5"/>
      <c r="DY170" s="5"/>
      <c r="DZ170" s="5"/>
      <c r="EA170" s="85"/>
      <c r="EB170" s="5">
        <v>10</v>
      </c>
      <c r="EC170" s="5">
        <v>10</v>
      </c>
      <c r="ED170" s="79"/>
      <c r="EE170" s="78" t="s">
        <v>2453</v>
      </c>
      <c r="EF170" s="5">
        <v>10</v>
      </c>
      <c r="EG170" s="5"/>
      <c r="EH170" s="79"/>
      <c r="EI170" s="78"/>
      <c r="EJ170" s="5"/>
      <c r="EK170" s="5"/>
      <c r="EL170" s="79"/>
      <c r="EM170" s="78"/>
      <c r="EN170" s="5"/>
      <c r="EO170" s="5"/>
      <c r="EP170" s="79"/>
      <c r="EQ170" s="78"/>
      <c r="ER170" s="5"/>
      <c r="ES170" s="5"/>
      <c r="ET170" s="79"/>
      <c r="EU170" s="78">
        <v>3250</v>
      </c>
      <c r="EV170" s="79"/>
      <c r="EW170" s="78">
        <v>0</v>
      </c>
      <c r="EX170" s="5">
        <v>0</v>
      </c>
      <c r="EY170" s="79">
        <v>0</v>
      </c>
      <c r="EZ170" s="81"/>
      <c r="FA170" s="78">
        <v>11</v>
      </c>
      <c r="FB170" s="79"/>
      <c r="FC170" s="81"/>
      <c r="FD170" s="78"/>
      <c r="FE170" s="5"/>
      <c r="FF170" s="79"/>
      <c r="FG170" s="86"/>
      <c r="FH170" s="80"/>
      <c r="FI170" s="87">
        <f>AF170</f>
        <v>215</v>
      </c>
    </row>
    <row r="171" spans="1:190" s="69" customFormat="1" ht="15" thickBot="1">
      <c r="A171" s="78">
        <v>2022</v>
      </c>
      <c r="B171" s="5" t="s">
        <v>1504</v>
      </c>
      <c r="C171" s="5" t="s">
        <v>1511</v>
      </c>
      <c r="D171" s="5" t="s">
        <v>2455</v>
      </c>
      <c r="E171" s="5" t="s">
        <v>1050</v>
      </c>
      <c r="F171" s="5">
        <v>904</v>
      </c>
      <c r="G171" s="80">
        <v>0</v>
      </c>
      <c r="H171" s="5"/>
      <c r="I171" s="79" t="s">
        <v>2173</v>
      </c>
      <c r="J171" s="78">
        <v>29</v>
      </c>
      <c r="K171" s="5">
        <v>36</v>
      </c>
      <c r="L171" s="5">
        <v>32</v>
      </c>
      <c r="M171" s="5">
        <v>20.610800000000001</v>
      </c>
      <c r="N171" s="5">
        <v>25.018699999999999</v>
      </c>
      <c r="O171" s="5">
        <v>22.5943</v>
      </c>
      <c r="P171" s="5">
        <v>29.4495</v>
      </c>
      <c r="Q171" s="5">
        <v>35.746099999999998</v>
      </c>
      <c r="R171" s="5">
        <v>32.283000000000001</v>
      </c>
      <c r="S171" s="5"/>
      <c r="T171" s="5"/>
      <c r="U171" s="5"/>
      <c r="V171" s="5" t="s">
        <v>167</v>
      </c>
      <c r="W171" s="5" t="s">
        <v>168</v>
      </c>
      <c r="X171" s="5"/>
      <c r="Y171" s="5">
        <v>1</v>
      </c>
      <c r="Z171" s="5" t="s">
        <v>169</v>
      </c>
      <c r="AA171" s="5" t="s">
        <v>170</v>
      </c>
      <c r="AB171" s="5" t="s">
        <v>243</v>
      </c>
      <c r="AC171" s="5" t="s">
        <v>244</v>
      </c>
      <c r="AD171" s="5"/>
      <c r="AE171" s="5"/>
      <c r="AF171" s="5">
        <v>215</v>
      </c>
      <c r="AG171" s="5" t="s">
        <v>2021</v>
      </c>
      <c r="AH171" s="5" t="s">
        <v>2022</v>
      </c>
      <c r="AI171" s="5" t="s">
        <v>2023</v>
      </c>
      <c r="AJ171" s="5" t="s">
        <v>2024</v>
      </c>
      <c r="AK171" s="5" t="s">
        <v>170</v>
      </c>
      <c r="AL171" s="5" t="s">
        <v>177</v>
      </c>
      <c r="AM171" s="5"/>
      <c r="AN171" s="5"/>
      <c r="AO171" s="5"/>
      <c r="AP171" s="5"/>
      <c r="AQ171" s="5">
        <v>92</v>
      </c>
      <c r="AR171" s="79">
        <v>24</v>
      </c>
      <c r="AS171" s="78">
        <v>650</v>
      </c>
      <c r="AT171" s="81">
        <v>650</v>
      </c>
      <c r="AU171" s="78"/>
      <c r="AV171" s="5"/>
      <c r="AW171" s="5"/>
      <c r="AX171" s="5"/>
      <c r="AY171" s="5"/>
      <c r="AZ171" s="5"/>
      <c r="BA171" s="5"/>
      <c r="BB171" s="5"/>
      <c r="BC171" s="5"/>
      <c r="BD171" s="5"/>
      <c r="BE171" s="5"/>
      <c r="BF171" s="5"/>
      <c r="BG171" s="5"/>
      <c r="BH171" s="5"/>
      <c r="BI171" s="5"/>
      <c r="BJ171" s="5"/>
      <c r="BK171" s="5"/>
      <c r="BL171" s="5"/>
      <c r="BM171" s="79"/>
      <c r="BN171" s="82"/>
      <c r="BO171" s="5"/>
      <c r="BP171" s="5"/>
      <c r="BQ171" s="5">
        <v>5</v>
      </c>
      <c r="BR171" s="5" t="s">
        <v>365</v>
      </c>
      <c r="BS171" s="5" t="s">
        <v>180</v>
      </c>
      <c r="BT171" s="5" t="s">
        <v>2287</v>
      </c>
      <c r="BU171" s="83">
        <v>44384</v>
      </c>
      <c r="BV171" s="5">
        <v>29414</v>
      </c>
      <c r="BW171" s="84"/>
      <c r="BX171" s="5" t="s">
        <v>170</v>
      </c>
      <c r="BY171" s="5" t="s">
        <v>170</v>
      </c>
      <c r="BZ171" s="5"/>
      <c r="CA171" s="5"/>
      <c r="CB171" s="5" t="s">
        <v>170</v>
      </c>
      <c r="CC171" s="5" t="s">
        <v>170</v>
      </c>
      <c r="CD171" s="5"/>
      <c r="CE171" s="5"/>
      <c r="CF171" s="5"/>
      <c r="CG171" s="5"/>
      <c r="CH171" s="5"/>
      <c r="CI171" s="5"/>
      <c r="CJ171" s="5"/>
      <c r="CK171" s="5" t="s">
        <v>183</v>
      </c>
      <c r="CL171" s="5"/>
      <c r="CM171" s="5">
        <v>1</v>
      </c>
      <c r="CN171" s="5" t="s">
        <v>184</v>
      </c>
      <c r="CO171" s="5"/>
      <c r="CP171" s="5">
        <v>350</v>
      </c>
      <c r="CQ171" s="5">
        <v>176</v>
      </c>
      <c r="CR171" s="5">
        <v>140.9</v>
      </c>
      <c r="CS171" s="5" t="s">
        <v>185</v>
      </c>
      <c r="CT171" s="5"/>
      <c r="CU171" s="5"/>
      <c r="CV171" s="5" t="s">
        <v>186</v>
      </c>
      <c r="CW171" s="5"/>
      <c r="CX171" s="5" t="s">
        <v>707</v>
      </c>
      <c r="CY171" s="5" t="s">
        <v>170</v>
      </c>
      <c r="CZ171" s="5"/>
      <c r="DA171" s="5"/>
      <c r="DB171" s="5"/>
      <c r="DC171" s="5"/>
      <c r="DD171" s="5">
        <v>1</v>
      </c>
      <c r="DE171" s="5" t="s">
        <v>188</v>
      </c>
      <c r="DF171" s="5"/>
      <c r="DG171" s="5">
        <v>160</v>
      </c>
      <c r="DH171" s="5"/>
      <c r="DI171" s="5"/>
      <c r="DJ171" s="5"/>
      <c r="DK171" s="5"/>
      <c r="DL171" s="5" t="s">
        <v>170</v>
      </c>
      <c r="DM171" s="5" t="s">
        <v>169</v>
      </c>
      <c r="DN171" s="5"/>
      <c r="DO171" s="5"/>
      <c r="DP171" s="5" t="s">
        <v>170</v>
      </c>
      <c r="DQ171" s="5" t="s">
        <v>207</v>
      </c>
      <c r="DR171" s="5"/>
      <c r="DS171" s="5"/>
      <c r="DT171" s="5"/>
      <c r="DU171" s="5"/>
      <c r="DV171" s="5"/>
      <c r="DW171" s="5"/>
      <c r="DX171" s="5"/>
      <c r="DY171" s="5"/>
      <c r="DZ171" s="5"/>
      <c r="EA171" s="85"/>
      <c r="EB171" s="5">
        <v>10</v>
      </c>
      <c r="EC171" s="5">
        <v>10</v>
      </c>
      <c r="ED171" s="79"/>
      <c r="EE171" s="78" t="s">
        <v>2453</v>
      </c>
      <c r="EF171" s="5">
        <v>10</v>
      </c>
      <c r="EG171" s="5"/>
      <c r="EH171" s="79"/>
      <c r="EI171" s="78"/>
      <c r="EJ171" s="5"/>
      <c r="EK171" s="5"/>
      <c r="EL171" s="79"/>
      <c r="EM171" s="78"/>
      <c r="EN171" s="5"/>
      <c r="EO171" s="5"/>
      <c r="EP171" s="79"/>
      <c r="EQ171" s="78"/>
      <c r="ER171" s="5"/>
      <c r="ES171" s="5"/>
      <c r="ET171" s="79"/>
      <c r="EU171" s="78">
        <v>3250</v>
      </c>
      <c r="EV171" s="79"/>
      <c r="EW171" s="78">
        <v>0</v>
      </c>
      <c r="EX171" s="5">
        <v>0</v>
      </c>
      <c r="EY171" s="79">
        <v>0</v>
      </c>
      <c r="EZ171" s="81"/>
      <c r="FA171" s="78">
        <v>11</v>
      </c>
      <c r="FB171" s="79"/>
      <c r="FC171" s="81"/>
      <c r="FD171" s="78"/>
      <c r="FE171" s="5"/>
      <c r="FF171" s="79"/>
      <c r="FG171" s="86"/>
      <c r="FH171" s="80"/>
      <c r="FI171" s="79">
        <f>AF170</f>
        <v>215</v>
      </c>
    </row>
    <row r="172" spans="1:190" s="69" customFormat="1">
      <c r="A172" s="57"/>
      <c r="B172" s="58"/>
      <c r="C172" s="58"/>
      <c r="D172" s="58"/>
      <c r="E172" s="58"/>
      <c r="F172" s="59"/>
      <c r="G172" s="59"/>
      <c r="H172" s="59"/>
      <c r="I172" s="60"/>
      <c r="J172" s="57"/>
      <c r="K172" s="59"/>
      <c r="L172" s="59"/>
      <c r="M172" s="61" t="s">
        <v>2456</v>
      </c>
      <c r="N172" s="59"/>
      <c r="O172" s="59"/>
      <c r="P172" s="59"/>
      <c r="Q172" s="59"/>
      <c r="R172" s="59"/>
      <c r="S172" s="59"/>
      <c r="T172" s="59"/>
      <c r="U172" s="59"/>
      <c r="V172" s="59"/>
      <c r="W172" s="59"/>
      <c r="X172" s="59"/>
      <c r="Y172" s="59"/>
      <c r="Z172" s="59"/>
      <c r="AA172" s="59"/>
      <c r="AB172" s="59"/>
      <c r="AC172" s="59"/>
      <c r="AD172" s="61" t="str">
        <f>$M172</f>
        <v>2022 Polestar 1 Single Motor</v>
      </c>
      <c r="AE172" s="59"/>
      <c r="AF172" s="59"/>
      <c r="AG172" s="59"/>
      <c r="AH172" s="59"/>
      <c r="AI172" s="59"/>
      <c r="AJ172" s="59"/>
      <c r="AK172" s="59"/>
      <c r="AL172" s="59"/>
      <c r="AM172" s="59"/>
      <c r="AN172" s="59"/>
      <c r="AO172" s="59"/>
      <c r="AP172" s="59"/>
      <c r="AQ172" s="59"/>
      <c r="AR172" s="62"/>
      <c r="AS172" s="57"/>
      <c r="AT172" s="63" t="str">
        <f>$M172</f>
        <v>2022 Polestar 1 Single Motor</v>
      </c>
      <c r="AU172" s="57"/>
      <c r="AV172" s="59"/>
      <c r="AW172" s="59"/>
      <c r="AX172" s="59"/>
      <c r="AY172" s="59"/>
      <c r="AZ172" s="59"/>
      <c r="BA172" s="59"/>
      <c r="BB172" s="59"/>
      <c r="BC172" s="59"/>
      <c r="BD172" s="59"/>
      <c r="BE172" s="59"/>
      <c r="BF172" s="59"/>
      <c r="BG172" s="59"/>
      <c r="BH172" s="59"/>
      <c r="BI172" s="61" t="str">
        <f>$M172</f>
        <v>2022 Polestar 1 Single Motor</v>
      </c>
      <c r="BJ172" s="59"/>
      <c r="BK172" s="59"/>
      <c r="BL172" s="59"/>
      <c r="BM172" s="62"/>
      <c r="BN172" s="57"/>
      <c r="BO172" s="59"/>
      <c r="BP172" s="59"/>
      <c r="BQ172" s="59"/>
      <c r="BR172" s="59"/>
      <c r="BS172" s="59"/>
      <c r="BT172" s="64"/>
      <c r="BU172" s="1"/>
      <c r="BV172" s="59"/>
      <c r="BW172" s="65" t="s">
        <v>1986</v>
      </c>
      <c r="BX172" s="59"/>
      <c r="BY172" s="61" t="str">
        <f>$M172</f>
        <v>2022 Polestar 1 Single Motor</v>
      </c>
      <c r="BZ172" s="59"/>
      <c r="CA172" s="59"/>
      <c r="CB172" s="59"/>
      <c r="CC172" s="59"/>
      <c r="CD172" s="59"/>
      <c r="CE172" s="66" t="s">
        <v>1986</v>
      </c>
      <c r="CF172" s="59"/>
      <c r="CG172" s="59"/>
      <c r="CH172" s="59"/>
      <c r="CI172" s="59"/>
      <c r="CJ172" s="59"/>
      <c r="CK172" s="59"/>
      <c r="CL172" s="59"/>
      <c r="CM172" s="59"/>
      <c r="CN172" s="59"/>
      <c r="CO172" s="61" t="str">
        <f>$M172</f>
        <v>2022 Polestar 1 Single Motor</v>
      </c>
      <c r="CP172" s="59"/>
      <c r="CQ172" s="59"/>
      <c r="CR172" s="59"/>
      <c r="CS172" s="59"/>
      <c r="CT172" s="59"/>
      <c r="CU172" s="59"/>
      <c r="CV172" s="59"/>
      <c r="CW172" s="59"/>
      <c r="CX172" s="59"/>
      <c r="CY172" s="59"/>
      <c r="CZ172" s="59"/>
      <c r="DA172" s="59"/>
      <c r="DB172" s="59"/>
      <c r="DC172" s="59"/>
      <c r="DD172" s="59"/>
      <c r="DE172" s="59"/>
      <c r="DF172" s="61" t="str">
        <f>$M172</f>
        <v>2022 Polestar 1 Single Motor</v>
      </c>
      <c r="DG172" s="59"/>
      <c r="DH172" s="59"/>
      <c r="DI172" s="59"/>
      <c r="DJ172" s="59"/>
      <c r="DK172" s="59"/>
      <c r="DL172" s="59"/>
      <c r="DM172" s="59"/>
      <c r="DN172" s="59"/>
      <c r="DO172" s="59"/>
      <c r="DP172" s="59"/>
      <c r="DQ172" s="59"/>
      <c r="DR172" s="61"/>
      <c r="DS172" s="61"/>
      <c r="DT172" s="61"/>
      <c r="DU172" s="61"/>
      <c r="DV172" s="61"/>
      <c r="DW172" s="61" t="str">
        <f>$M172</f>
        <v>2022 Polestar 1 Single Motor</v>
      </c>
      <c r="DX172" s="61"/>
      <c r="DY172" s="61"/>
      <c r="DZ172" s="61"/>
      <c r="EA172" s="67"/>
      <c r="EB172" s="61"/>
      <c r="EC172" s="61"/>
      <c r="ED172" s="60"/>
      <c r="EE172" s="68"/>
      <c r="EF172" s="61"/>
      <c r="EG172" s="61"/>
      <c r="EH172" s="60"/>
      <c r="EI172" s="68"/>
      <c r="EK172" s="66" t="s">
        <v>1986</v>
      </c>
      <c r="EL172" s="60" t="str">
        <f>$M172</f>
        <v>2022 Polestar 1 Single Motor</v>
      </c>
      <c r="EM172" s="70"/>
      <c r="EN172" s="71"/>
      <c r="EO172" s="71"/>
      <c r="EP172" s="72"/>
      <c r="EQ172" s="73"/>
      <c r="ET172" s="74"/>
      <c r="EU172" s="73"/>
      <c r="EV172" s="74"/>
      <c r="EW172" s="73"/>
      <c r="EY172" s="74"/>
      <c r="EZ172" s="75"/>
      <c r="FA172" s="68" t="str">
        <f>$M172</f>
        <v>2022 Polestar 1 Single Motor</v>
      </c>
      <c r="FB172" s="74"/>
      <c r="FC172" s="75"/>
      <c r="FD172" s="68"/>
      <c r="FE172" s="61"/>
      <c r="FF172" s="60"/>
      <c r="FG172" s="76"/>
      <c r="FH172" s="77"/>
      <c r="FI172" s="74"/>
      <c r="FJ172" s="61"/>
      <c r="FK172" s="61"/>
      <c r="FL172" s="61"/>
      <c r="FM172" s="61"/>
      <c r="FN172" s="61"/>
      <c r="FO172" s="61"/>
      <c r="FP172" s="61"/>
      <c r="FQ172" s="61"/>
      <c r="FR172" s="61"/>
      <c r="FS172" s="61"/>
      <c r="FT172" s="61"/>
      <c r="FU172" s="61"/>
      <c r="FV172" s="61"/>
      <c r="FW172" s="61"/>
      <c r="FX172" s="61"/>
      <c r="FY172" s="61"/>
      <c r="FZ172" s="61"/>
      <c r="GA172" s="61"/>
      <c r="GB172" s="61"/>
      <c r="GD172" s="61"/>
      <c r="GE172" s="61"/>
      <c r="GF172" s="61"/>
      <c r="GG172" s="61"/>
      <c r="GH172" s="61"/>
    </row>
    <row r="173" spans="1:190" s="69" customFormat="1">
      <c r="A173" s="78">
        <v>2022</v>
      </c>
      <c r="B173" s="5" t="s">
        <v>1954</v>
      </c>
      <c r="C173" s="5" t="s">
        <v>2457</v>
      </c>
      <c r="D173" s="5" t="s">
        <v>2458</v>
      </c>
      <c r="E173" s="5" t="s">
        <v>1957</v>
      </c>
      <c r="F173" s="5">
        <v>233</v>
      </c>
      <c r="G173" s="80">
        <v>0</v>
      </c>
      <c r="H173" s="5"/>
      <c r="I173" s="79" t="s">
        <v>2173</v>
      </c>
      <c r="J173" s="78">
        <v>113</v>
      </c>
      <c r="K173" s="5">
        <v>100</v>
      </c>
      <c r="L173" s="5">
        <v>107</v>
      </c>
      <c r="M173" s="5">
        <v>159.5</v>
      </c>
      <c r="N173" s="5">
        <v>141.30000000000001</v>
      </c>
      <c r="O173" s="5">
        <v>150.76159999999999</v>
      </c>
      <c r="P173" s="5">
        <v>113.2179</v>
      </c>
      <c r="Q173" s="5">
        <v>100.29900000000001</v>
      </c>
      <c r="R173" s="5">
        <v>107.0151</v>
      </c>
      <c r="S173" s="5"/>
      <c r="T173" s="5"/>
      <c r="U173" s="5"/>
      <c r="V173" s="5" t="s">
        <v>167</v>
      </c>
      <c r="W173" s="5" t="s">
        <v>168</v>
      </c>
      <c r="X173" s="5"/>
      <c r="Y173" s="5">
        <v>1</v>
      </c>
      <c r="Z173" s="5" t="s">
        <v>170</v>
      </c>
      <c r="AA173" s="5" t="s">
        <v>170</v>
      </c>
      <c r="AB173" s="5" t="s">
        <v>243</v>
      </c>
      <c r="AC173" s="5" t="s">
        <v>244</v>
      </c>
      <c r="AD173" s="5"/>
      <c r="AE173" s="5"/>
      <c r="AF173" s="5">
        <v>270</v>
      </c>
      <c r="AG173" s="5" t="s">
        <v>2021</v>
      </c>
      <c r="AH173" s="5" t="s">
        <v>2022</v>
      </c>
      <c r="AI173" s="5" t="s">
        <v>175</v>
      </c>
      <c r="AJ173" s="5" t="s">
        <v>176</v>
      </c>
      <c r="AK173" s="5">
        <v>4</v>
      </c>
      <c r="AL173" s="5" t="s">
        <v>2286</v>
      </c>
      <c r="AM173" s="5"/>
      <c r="AN173" s="5"/>
      <c r="AO173" s="5"/>
      <c r="AP173" s="5"/>
      <c r="AQ173" s="5">
        <v>89</v>
      </c>
      <c r="AR173" s="79">
        <v>26</v>
      </c>
      <c r="AS173" s="78">
        <v>600</v>
      </c>
      <c r="AT173" s="81">
        <v>600</v>
      </c>
      <c r="AU173" s="78"/>
      <c r="AV173" s="5"/>
      <c r="AW173" s="5"/>
      <c r="AX173" s="5"/>
      <c r="AY173" s="5"/>
      <c r="AZ173" s="5"/>
      <c r="BA173" s="5"/>
      <c r="BB173" s="5"/>
      <c r="BC173" s="5"/>
      <c r="BD173" s="5"/>
      <c r="BE173" s="5"/>
      <c r="BF173" s="5"/>
      <c r="BG173" s="5"/>
      <c r="BH173" s="5"/>
      <c r="BI173" s="5"/>
      <c r="BJ173" s="5"/>
      <c r="BK173" s="5"/>
      <c r="BL173" s="5"/>
      <c r="BM173" s="79"/>
      <c r="BN173" s="82"/>
      <c r="BO173" s="5"/>
      <c r="BP173" s="5"/>
      <c r="BQ173" s="5">
        <v>5</v>
      </c>
      <c r="BR173" s="5" t="s">
        <v>365</v>
      </c>
      <c r="BS173" s="5" t="s">
        <v>180</v>
      </c>
      <c r="BT173" s="5" t="s">
        <v>2265</v>
      </c>
      <c r="BU173" s="83">
        <v>44531</v>
      </c>
      <c r="BV173" s="5">
        <v>30686</v>
      </c>
      <c r="BW173" s="84"/>
      <c r="BX173" s="5" t="s">
        <v>170</v>
      </c>
      <c r="BY173" s="5" t="s">
        <v>170</v>
      </c>
      <c r="BZ173" s="5"/>
      <c r="CA173" s="5"/>
      <c r="CB173" s="5" t="s">
        <v>170</v>
      </c>
      <c r="CC173" s="5" t="s">
        <v>170</v>
      </c>
      <c r="CD173" s="5"/>
      <c r="CE173" s="5"/>
      <c r="CF173" s="5"/>
      <c r="CG173" s="5"/>
      <c r="CH173" s="5"/>
      <c r="CI173" s="5"/>
      <c r="CJ173" s="5"/>
      <c r="CK173" s="5" t="s">
        <v>183</v>
      </c>
      <c r="CL173" s="5"/>
      <c r="CM173" s="5">
        <v>1</v>
      </c>
      <c r="CN173" s="5" t="s">
        <v>184</v>
      </c>
      <c r="CO173" s="5"/>
      <c r="CP173" s="5">
        <v>396</v>
      </c>
      <c r="CQ173" s="5">
        <v>196</v>
      </c>
      <c r="CR173" s="5">
        <v>156</v>
      </c>
      <c r="CS173" s="5" t="s">
        <v>185</v>
      </c>
      <c r="CT173" s="5"/>
      <c r="CU173" s="5"/>
      <c r="CV173" s="5" t="s">
        <v>186</v>
      </c>
      <c r="CW173" s="5"/>
      <c r="CX173" s="5" t="s">
        <v>707</v>
      </c>
      <c r="CY173" s="5" t="s">
        <v>170</v>
      </c>
      <c r="CZ173" s="5"/>
      <c r="DA173" s="5"/>
      <c r="DB173" s="5"/>
      <c r="DC173" s="5" t="s">
        <v>2459</v>
      </c>
      <c r="DD173" s="5">
        <v>1</v>
      </c>
      <c r="DE173" s="5" t="s">
        <v>522</v>
      </c>
      <c r="DF173" s="5" t="s">
        <v>708</v>
      </c>
      <c r="DG173" s="5">
        <v>170</v>
      </c>
      <c r="DH173" s="5"/>
      <c r="DI173" s="5"/>
      <c r="DJ173" s="5"/>
      <c r="DK173" s="5"/>
      <c r="DL173" s="5" t="s">
        <v>170</v>
      </c>
      <c r="DM173" s="5" t="s">
        <v>169</v>
      </c>
      <c r="DN173" s="5"/>
      <c r="DO173" s="5"/>
      <c r="DP173" s="5" t="s">
        <v>170</v>
      </c>
      <c r="DQ173" s="5" t="s">
        <v>207</v>
      </c>
      <c r="DR173" s="5"/>
      <c r="DS173" s="5"/>
      <c r="DT173" s="5"/>
      <c r="DU173" s="5"/>
      <c r="DV173" s="5"/>
      <c r="DW173" s="5"/>
      <c r="DX173" s="5"/>
      <c r="DY173" s="5"/>
      <c r="DZ173" s="5"/>
      <c r="EA173" s="85"/>
      <c r="EB173" s="5">
        <v>10</v>
      </c>
      <c r="EC173" s="5">
        <v>10</v>
      </c>
      <c r="ED173" s="79"/>
      <c r="EE173" s="78" t="s">
        <v>2460</v>
      </c>
      <c r="EF173" s="5">
        <v>10</v>
      </c>
      <c r="EG173" s="5"/>
      <c r="EH173" s="79"/>
      <c r="EI173" s="78"/>
      <c r="EJ173" s="5"/>
      <c r="EK173" s="5"/>
      <c r="EL173" s="79"/>
      <c r="EM173" s="78"/>
      <c r="EN173" s="5"/>
      <c r="EO173" s="5"/>
      <c r="EP173" s="79"/>
      <c r="EQ173" s="78"/>
      <c r="ER173" s="5"/>
      <c r="ES173" s="5"/>
      <c r="ET173" s="79"/>
      <c r="EU173" s="78">
        <v>3500</v>
      </c>
      <c r="EV173" s="79"/>
      <c r="EW173" s="78">
        <v>0</v>
      </c>
      <c r="EX173" s="5">
        <v>0</v>
      </c>
      <c r="EY173" s="79">
        <v>0</v>
      </c>
      <c r="EZ173" s="81"/>
      <c r="FA173" s="78">
        <v>8</v>
      </c>
      <c r="FB173" s="79"/>
      <c r="FC173" s="81"/>
      <c r="FD173" s="78"/>
      <c r="FE173" s="5"/>
      <c r="FF173" s="79"/>
      <c r="FG173" s="86">
        <v>284.72346045</v>
      </c>
      <c r="FH173" s="80">
        <v>252.12380787000001</v>
      </c>
      <c r="FI173" s="87">
        <f>AF173</f>
        <v>270</v>
      </c>
    </row>
    <row r="174" spans="1:190" s="69" customFormat="1" ht="15" thickBot="1">
      <c r="A174" s="78">
        <v>2022</v>
      </c>
      <c r="B174" s="5" t="s">
        <v>1954</v>
      </c>
      <c r="C174" s="5" t="s">
        <v>2457</v>
      </c>
      <c r="D174" s="5" t="s">
        <v>2458</v>
      </c>
      <c r="E174" s="5" t="s">
        <v>1957</v>
      </c>
      <c r="F174" s="5">
        <v>233</v>
      </c>
      <c r="G174" s="80">
        <v>0</v>
      </c>
      <c r="H174" s="5"/>
      <c r="I174" s="79" t="s">
        <v>2173</v>
      </c>
      <c r="J174" s="78">
        <v>30</v>
      </c>
      <c r="K174" s="5">
        <v>34</v>
      </c>
      <c r="L174" s="5">
        <v>31</v>
      </c>
      <c r="M174" s="5">
        <v>21.127700000000001</v>
      </c>
      <c r="N174" s="5">
        <v>23.8596</v>
      </c>
      <c r="O174" s="5">
        <v>22.357099999999999</v>
      </c>
      <c r="P174" s="5">
        <v>29.77</v>
      </c>
      <c r="Q174" s="5">
        <v>33.604500000000002</v>
      </c>
      <c r="R174" s="5">
        <v>31.4956</v>
      </c>
      <c r="S174" s="5"/>
      <c r="T174" s="5"/>
      <c r="U174" s="5"/>
      <c r="V174" s="5" t="s">
        <v>167</v>
      </c>
      <c r="W174" s="5" t="s">
        <v>168</v>
      </c>
      <c r="X174" s="5"/>
      <c r="Y174" s="5">
        <v>1</v>
      </c>
      <c r="Z174" s="5" t="s">
        <v>170</v>
      </c>
      <c r="AA174" s="5" t="s">
        <v>170</v>
      </c>
      <c r="AB174" s="5" t="s">
        <v>243</v>
      </c>
      <c r="AC174" s="5" t="s">
        <v>244</v>
      </c>
      <c r="AD174" s="5"/>
      <c r="AE174" s="5"/>
      <c r="AF174" s="5">
        <v>270</v>
      </c>
      <c r="AG174" s="5" t="s">
        <v>2021</v>
      </c>
      <c r="AH174" s="5" t="s">
        <v>2022</v>
      </c>
      <c r="AI174" s="5" t="s">
        <v>2023</v>
      </c>
      <c r="AJ174" s="5" t="s">
        <v>2024</v>
      </c>
      <c r="AK174" s="5">
        <v>4</v>
      </c>
      <c r="AL174" s="5" t="s">
        <v>2286</v>
      </c>
      <c r="AM174" s="5"/>
      <c r="AN174" s="5"/>
      <c r="AO174" s="5"/>
      <c r="AP174" s="5"/>
      <c r="AQ174" s="5">
        <v>89</v>
      </c>
      <c r="AR174" s="79">
        <v>26</v>
      </c>
      <c r="AS174" s="78">
        <v>600</v>
      </c>
      <c r="AT174" s="81">
        <v>600</v>
      </c>
      <c r="AU174" s="78"/>
      <c r="AV174" s="5"/>
      <c r="AW174" s="5"/>
      <c r="AX174" s="5"/>
      <c r="AY174" s="5"/>
      <c r="AZ174" s="5"/>
      <c r="BA174" s="5"/>
      <c r="BB174" s="5"/>
      <c r="BC174" s="5"/>
      <c r="BD174" s="5"/>
      <c r="BE174" s="5"/>
      <c r="BF174" s="5"/>
      <c r="BG174" s="5"/>
      <c r="BH174" s="5"/>
      <c r="BI174" s="5"/>
      <c r="BJ174" s="5"/>
      <c r="BK174" s="5"/>
      <c r="BL174" s="5"/>
      <c r="BM174" s="79"/>
      <c r="BN174" s="82"/>
      <c r="BO174" s="5"/>
      <c r="BP174" s="5"/>
      <c r="BQ174" s="5">
        <v>5</v>
      </c>
      <c r="BR174" s="5" t="s">
        <v>365</v>
      </c>
      <c r="BS174" s="5" t="s">
        <v>180</v>
      </c>
      <c r="BT174" s="5" t="s">
        <v>2265</v>
      </c>
      <c r="BU174" s="83">
        <v>44531</v>
      </c>
      <c r="BV174" s="5">
        <v>30686</v>
      </c>
      <c r="BW174" s="84"/>
      <c r="BX174" s="5" t="s">
        <v>170</v>
      </c>
      <c r="BY174" s="5" t="s">
        <v>170</v>
      </c>
      <c r="BZ174" s="5"/>
      <c r="CA174" s="5"/>
      <c r="CB174" s="5" t="s">
        <v>170</v>
      </c>
      <c r="CC174" s="5" t="s">
        <v>170</v>
      </c>
      <c r="CD174" s="5"/>
      <c r="CE174" s="5"/>
      <c r="CF174" s="5"/>
      <c r="CG174" s="5"/>
      <c r="CH174" s="5"/>
      <c r="CI174" s="5"/>
      <c r="CJ174" s="5"/>
      <c r="CK174" s="5" t="s">
        <v>183</v>
      </c>
      <c r="CL174" s="5"/>
      <c r="CM174" s="5">
        <v>1</v>
      </c>
      <c r="CN174" s="5" t="s">
        <v>184</v>
      </c>
      <c r="CO174" s="5"/>
      <c r="CP174" s="5">
        <v>396</v>
      </c>
      <c r="CQ174" s="5">
        <v>196</v>
      </c>
      <c r="CR174" s="5">
        <v>156</v>
      </c>
      <c r="CS174" s="5" t="s">
        <v>185</v>
      </c>
      <c r="CT174" s="5"/>
      <c r="CU174" s="5"/>
      <c r="CV174" s="5" t="s">
        <v>186</v>
      </c>
      <c r="CW174" s="5"/>
      <c r="CX174" s="5" t="s">
        <v>707</v>
      </c>
      <c r="CY174" s="5" t="s">
        <v>170</v>
      </c>
      <c r="CZ174" s="5"/>
      <c r="DA174" s="5"/>
      <c r="DB174" s="5"/>
      <c r="DC174" s="5" t="s">
        <v>2459</v>
      </c>
      <c r="DD174" s="5">
        <v>1</v>
      </c>
      <c r="DE174" s="5" t="s">
        <v>522</v>
      </c>
      <c r="DF174" s="5" t="s">
        <v>708</v>
      </c>
      <c r="DG174" s="5">
        <v>170</v>
      </c>
      <c r="DH174" s="5"/>
      <c r="DI174" s="5"/>
      <c r="DJ174" s="5"/>
      <c r="DK174" s="5"/>
      <c r="DL174" s="5" t="s">
        <v>170</v>
      </c>
      <c r="DM174" s="5" t="s">
        <v>169</v>
      </c>
      <c r="DN174" s="5"/>
      <c r="DO174" s="5"/>
      <c r="DP174" s="5" t="s">
        <v>170</v>
      </c>
      <c r="DQ174" s="5" t="s">
        <v>207</v>
      </c>
      <c r="DR174" s="5"/>
      <c r="DS174" s="5"/>
      <c r="DT174" s="5"/>
      <c r="DU174" s="5"/>
      <c r="DV174" s="5"/>
      <c r="DW174" s="5"/>
      <c r="DX174" s="5"/>
      <c r="DY174" s="5"/>
      <c r="DZ174" s="5"/>
      <c r="EA174" s="85"/>
      <c r="EB174" s="5">
        <v>10</v>
      </c>
      <c r="EC174" s="5">
        <v>10</v>
      </c>
      <c r="ED174" s="79"/>
      <c r="EE174" s="78" t="s">
        <v>2460</v>
      </c>
      <c r="EF174" s="5">
        <v>10</v>
      </c>
      <c r="EG174" s="5"/>
      <c r="EH174" s="79"/>
      <c r="EI174" s="78"/>
      <c r="EJ174" s="5"/>
      <c r="EK174" s="5"/>
      <c r="EL174" s="79"/>
      <c r="EM174" s="78"/>
      <c r="EN174" s="5"/>
      <c r="EO174" s="5"/>
      <c r="EP174" s="79"/>
      <c r="EQ174" s="78"/>
      <c r="ER174" s="5"/>
      <c r="ES174" s="5"/>
      <c r="ET174" s="79"/>
      <c r="EU174" s="78">
        <v>3500</v>
      </c>
      <c r="EV174" s="79"/>
      <c r="EW174" s="78">
        <v>0</v>
      </c>
      <c r="EX174" s="5">
        <v>0</v>
      </c>
      <c r="EY174" s="79">
        <v>0</v>
      </c>
      <c r="EZ174" s="81"/>
      <c r="FA174" s="78">
        <v>8</v>
      </c>
      <c r="FB174" s="79"/>
      <c r="FC174" s="81"/>
      <c r="FD174" s="78"/>
      <c r="FE174" s="5"/>
      <c r="FF174" s="79"/>
      <c r="FG174" s="86">
        <v>284.72346045</v>
      </c>
      <c r="FH174" s="80">
        <v>252.12380787000001</v>
      </c>
      <c r="FI174" s="87">
        <f>AF174</f>
        <v>270</v>
      </c>
    </row>
    <row r="175" spans="1:190" s="69" customFormat="1">
      <c r="A175" s="57"/>
      <c r="B175" s="58"/>
      <c r="C175" s="58"/>
      <c r="D175" s="58"/>
      <c r="E175" s="58"/>
      <c r="F175" s="59"/>
      <c r="G175" s="59"/>
      <c r="H175" s="59"/>
      <c r="I175" s="60"/>
      <c r="J175" s="57"/>
      <c r="K175" s="59"/>
      <c r="L175" s="59"/>
      <c r="M175" s="61" t="s">
        <v>2461</v>
      </c>
      <c r="N175" s="59"/>
      <c r="O175" s="59"/>
      <c r="P175" s="59"/>
      <c r="Q175" s="59"/>
      <c r="R175" s="59"/>
      <c r="S175" s="59"/>
      <c r="T175" s="59"/>
      <c r="U175" s="59"/>
      <c r="V175" s="59"/>
      <c r="W175" s="59"/>
      <c r="X175" s="59"/>
      <c r="Y175" s="59"/>
      <c r="Z175" s="59"/>
      <c r="AA175" s="59"/>
      <c r="AB175" s="59"/>
      <c r="AC175" s="59"/>
      <c r="AD175" s="61" t="str">
        <f>$M175</f>
        <v>2022 Polestar 2 Dual Motor</v>
      </c>
      <c r="AE175" s="59"/>
      <c r="AF175" s="59"/>
      <c r="AG175" s="59"/>
      <c r="AH175" s="59"/>
      <c r="AI175" s="59"/>
      <c r="AJ175" s="59"/>
      <c r="AK175" s="59"/>
      <c r="AL175" s="59"/>
      <c r="AM175" s="59"/>
      <c r="AN175" s="59"/>
      <c r="AO175" s="59"/>
      <c r="AP175" s="59"/>
      <c r="AQ175" s="59"/>
      <c r="AR175" s="62"/>
      <c r="AS175" s="57"/>
      <c r="AT175" s="63" t="str">
        <f>$M175</f>
        <v>2022 Polestar 2 Dual Motor</v>
      </c>
      <c r="AU175" s="57"/>
      <c r="AV175" s="59"/>
      <c r="AW175" s="59"/>
      <c r="AX175" s="59"/>
      <c r="AY175" s="59"/>
      <c r="AZ175" s="59"/>
      <c r="BA175" s="59"/>
      <c r="BB175" s="59"/>
      <c r="BC175" s="59"/>
      <c r="BD175" s="59"/>
      <c r="BE175" s="59"/>
      <c r="BF175" s="59"/>
      <c r="BG175" s="59"/>
      <c r="BH175" s="59"/>
      <c r="BI175" s="61" t="str">
        <f>$M175</f>
        <v>2022 Polestar 2 Dual Motor</v>
      </c>
      <c r="BJ175" s="59"/>
      <c r="BK175" s="59"/>
      <c r="BL175" s="59"/>
      <c r="BM175" s="62"/>
      <c r="BN175" s="57"/>
      <c r="BO175" s="59"/>
      <c r="BP175" s="59"/>
      <c r="BQ175" s="59"/>
      <c r="BR175" s="59"/>
      <c r="BS175" s="59"/>
      <c r="BT175" s="64"/>
      <c r="BU175" s="1"/>
      <c r="BV175" s="59"/>
      <c r="BW175" s="65" t="s">
        <v>1986</v>
      </c>
      <c r="BX175" s="59"/>
      <c r="BY175" s="61" t="str">
        <f>$M175</f>
        <v>2022 Polestar 2 Dual Motor</v>
      </c>
      <c r="BZ175" s="59"/>
      <c r="CA175" s="59"/>
      <c r="CB175" s="59"/>
      <c r="CC175" s="59"/>
      <c r="CD175" s="59"/>
      <c r="CE175" s="66" t="s">
        <v>1986</v>
      </c>
      <c r="CF175" s="59"/>
      <c r="CG175" s="59"/>
      <c r="CH175" s="59"/>
      <c r="CI175" s="59"/>
      <c r="CJ175" s="59"/>
      <c r="CK175" s="59"/>
      <c r="CL175" s="59"/>
      <c r="CM175" s="59"/>
      <c r="CN175" s="59"/>
      <c r="CO175" s="61" t="str">
        <f>$M175</f>
        <v>2022 Polestar 2 Dual Motor</v>
      </c>
      <c r="CP175" s="59"/>
      <c r="CQ175" s="59"/>
      <c r="CR175" s="59"/>
      <c r="CS175" s="59"/>
      <c r="CT175" s="59"/>
      <c r="CU175" s="59"/>
      <c r="CV175" s="59"/>
      <c r="CW175" s="59"/>
      <c r="CX175" s="59"/>
      <c r="CY175" s="59"/>
      <c r="CZ175" s="59"/>
      <c r="DA175" s="59"/>
      <c r="DB175" s="59"/>
      <c r="DC175" s="59"/>
      <c r="DD175" s="59"/>
      <c r="DE175" s="59"/>
      <c r="DF175" s="61" t="str">
        <f>$M175</f>
        <v>2022 Polestar 2 Dual Motor</v>
      </c>
      <c r="DG175" s="59"/>
      <c r="DH175" s="59"/>
      <c r="DI175" s="59"/>
      <c r="DJ175" s="59"/>
      <c r="DK175" s="59"/>
      <c r="DL175" s="59"/>
      <c r="DM175" s="59"/>
      <c r="DN175" s="59"/>
      <c r="DO175" s="59"/>
      <c r="DP175" s="59"/>
      <c r="DQ175" s="59"/>
      <c r="DR175" s="61"/>
      <c r="DS175" s="61"/>
      <c r="DT175" s="61"/>
      <c r="DU175" s="61"/>
      <c r="DV175" s="61"/>
      <c r="DW175" s="61" t="str">
        <f>$M175</f>
        <v>2022 Polestar 2 Dual Motor</v>
      </c>
      <c r="DX175" s="61"/>
      <c r="DY175" s="61"/>
      <c r="DZ175" s="61"/>
      <c r="EA175" s="67"/>
      <c r="EB175" s="61"/>
      <c r="EC175" s="61"/>
      <c r="ED175" s="60"/>
      <c r="EE175" s="68"/>
      <c r="EF175" s="61"/>
      <c r="EG175" s="61"/>
      <c r="EH175" s="60"/>
      <c r="EI175" s="68"/>
      <c r="EK175" s="66" t="s">
        <v>1986</v>
      </c>
      <c r="EL175" s="60" t="str">
        <f>$M175</f>
        <v>2022 Polestar 2 Dual Motor</v>
      </c>
      <c r="EM175" s="70"/>
      <c r="EN175" s="71"/>
      <c r="EO175" s="71"/>
      <c r="EP175" s="72"/>
      <c r="EQ175" s="73"/>
      <c r="ET175" s="74"/>
      <c r="EU175" s="73"/>
      <c r="EV175" s="74"/>
      <c r="EW175" s="73"/>
      <c r="EY175" s="74"/>
      <c r="EZ175" s="75"/>
      <c r="FA175" s="68" t="str">
        <f>$M175</f>
        <v>2022 Polestar 2 Dual Motor</v>
      </c>
      <c r="FB175" s="74"/>
      <c r="FC175" s="75"/>
      <c r="FD175" s="68"/>
      <c r="FE175" s="61"/>
      <c r="FF175" s="60"/>
      <c r="FG175" s="76"/>
      <c r="FH175" s="77"/>
      <c r="FI175" s="74"/>
      <c r="FJ175" s="61"/>
      <c r="FK175" s="61"/>
      <c r="FL175" s="61"/>
      <c r="FM175" s="61"/>
      <c r="FN175" s="61"/>
      <c r="FO175" s="61"/>
      <c r="FP175" s="61"/>
      <c r="FQ175" s="61"/>
      <c r="FR175" s="61"/>
      <c r="FS175" s="61"/>
      <c r="FT175" s="61"/>
      <c r="FU175" s="61"/>
      <c r="FV175" s="61"/>
      <c r="FW175" s="61"/>
      <c r="FX175" s="61"/>
      <c r="FY175" s="61"/>
      <c r="FZ175" s="61"/>
      <c r="GA175" s="61"/>
      <c r="GB175" s="61"/>
      <c r="GD175" s="61"/>
      <c r="GE175" s="61"/>
      <c r="GF175" s="61"/>
      <c r="GG175" s="61"/>
      <c r="GH175" s="61"/>
    </row>
    <row r="176" spans="1:190" s="69" customFormat="1">
      <c r="A176" s="78">
        <v>2022</v>
      </c>
      <c r="B176" s="5" t="s">
        <v>1954</v>
      </c>
      <c r="C176" s="5" t="s">
        <v>2457</v>
      </c>
      <c r="D176" s="5" t="s">
        <v>2462</v>
      </c>
      <c r="E176" s="5" t="s">
        <v>1957</v>
      </c>
      <c r="F176" s="5">
        <v>234</v>
      </c>
      <c r="G176" s="80">
        <v>0</v>
      </c>
      <c r="H176" s="5"/>
      <c r="I176" s="79" t="s">
        <v>2173</v>
      </c>
      <c r="J176" s="78">
        <v>94</v>
      </c>
      <c r="K176" s="5">
        <v>84</v>
      </c>
      <c r="L176" s="5">
        <v>89</v>
      </c>
      <c r="M176" s="5">
        <v>130.1</v>
      </c>
      <c r="N176" s="5">
        <v>116.9</v>
      </c>
      <c r="O176" s="5">
        <v>123.8</v>
      </c>
      <c r="P176" s="5">
        <v>93.671999999999997</v>
      </c>
      <c r="Q176" s="5">
        <v>84.168000000000006</v>
      </c>
      <c r="R176" s="5">
        <v>89.142399999999995</v>
      </c>
      <c r="S176" s="5"/>
      <c r="T176" s="5"/>
      <c r="U176" s="5"/>
      <c r="V176" s="5" t="s">
        <v>167</v>
      </c>
      <c r="W176" s="5" t="s">
        <v>168</v>
      </c>
      <c r="X176" s="5"/>
      <c r="Y176" s="5">
        <v>1</v>
      </c>
      <c r="Z176" s="5" t="s">
        <v>170</v>
      </c>
      <c r="AA176" s="5" t="s">
        <v>170</v>
      </c>
      <c r="AB176" s="5" t="s">
        <v>167</v>
      </c>
      <c r="AC176" s="5" t="s">
        <v>276</v>
      </c>
      <c r="AD176" s="5"/>
      <c r="AE176" s="5"/>
      <c r="AF176" s="5">
        <v>249</v>
      </c>
      <c r="AG176" s="5" t="s">
        <v>2021</v>
      </c>
      <c r="AH176" s="5" t="s">
        <v>2022</v>
      </c>
      <c r="AI176" s="5" t="s">
        <v>175</v>
      </c>
      <c r="AJ176" s="5" t="s">
        <v>176</v>
      </c>
      <c r="AK176" s="5">
        <v>4</v>
      </c>
      <c r="AL176" s="5" t="s">
        <v>2286</v>
      </c>
      <c r="AM176" s="5"/>
      <c r="AN176" s="5"/>
      <c r="AO176" s="5"/>
      <c r="AP176" s="5"/>
      <c r="AQ176" s="5">
        <v>89</v>
      </c>
      <c r="AR176" s="79">
        <v>26</v>
      </c>
      <c r="AS176" s="78">
        <v>750</v>
      </c>
      <c r="AT176" s="81">
        <v>750</v>
      </c>
      <c r="AU176" s="78"/>
      <c r="AV176" s="5"/>
      <c r="AW176" s="5"/>
      <c r="AX176" s="5"/>
      <c r="AY176" s="5"/>
      <c r="AZ176" s="5"/>
      <c r="BA176" s="5"/>
      <c r="BB176" s="5"/>
      <c r="BC176" s="5"/>
      <c r="BD176" s="5"/>
      <c r="BE176" s="5"/>
      <c r="BF176" s="5"/>
      <c r="BG176" s="5"/>
      <c r="BH176" s="5"/>
      <c r="BI176" s="5"/>
      <c r="BJ176" s="5"/>
      <c r="BK176" s="5"/>
      <c r="BL176" s="5"/>
      <c r="BM176" s="79"/>
      <c r="BN176" s="82"/>
      <c r="BO176" s="5"/>
      <c r="BP176" s="5"/>
      <c r="BQ176" s="5">
        <v>5</v>
      </c>
      <c r="BR176" s="5" t="s">
        <v>365</v>
      </c>
      <c r="BS176" s="5" t="s">
        <v>180</v>
      </c>
      <c r="BT176" s="5" t="s">
        <v>2265</v>
      </c>
      <c r="BU176" s="83">
        <v>44379</v>
      </c>
      <c r="BV176" s="5">
        <v>29674</v>
      </c>
      <c r="BW176" s="84"/>
      <c r="BX176" s="5" t="s">
        <v>170</v>
      </c>
      <c r="BY176" s="5" t="s">
        <v>170</v>
      </c>
      <c r="BZ176" s="5"/>
      <c r="CA176" s="5"/>
      <c r="CB176" s="5" t="s">
        <v>170</v>
      </c>
      <c r="CC176" s="5" t="s">
        <v>170</v>
      </c>
      <c r="CD176" s="5"/>
      <c r="CE176" s="5"/>
      <c r="CF176" s="5"/>
      <c r="CG176" s="5"/>
      <c r="CH176" s="5"/>
      <c r="CI176" s="5"/>
      <c r="CJ176" s="5"/>
      <c r="CK176" s="5" t="s">
        <v>183</v>
      </c>
      <c r="CL176" s="5"/>
      <c r="CM176" s="5">
        <v>1</v>
      </c>
      <c r="CN176" s="5" t="s">
        <v>184</v>
      </c>
      <c r="CO176" s="5"/>
      <c r="CP176" s="5">
        <v>396</v>
      </c>
      <c r="CQ176" s="5">
        <v>196</v>
      </c>
      <c r="CR176" s="5">
        <v>156</v>
      </c>
      <c r="CS176" s="5" t="s">
        <v>185</v>
      </c>
      <c r="CT176" s="5"/>
      <c r="CU176" s="5"/>
      <c r="CV176" s="5" t="s">
        <v>186</v>
      </c>
      <c r="CW176" s="5"/>
      <c r="CX176" s="5" t="s">
        <v>187</v>
      </c>
      <c r="CY176" s="5" t="s">
        <v>170</v>
      </c>
      <c r="CZ176" s="5"/>
      <c r="DA176" s="5"/>
      <c r="DB176" s="5"/>
      <c r="DC176" s="5" t="s">
        <v>2459</v>
      </c>
      <c r="DD176" s="5">
        <v>2</v>
      </c>
      <c r="DE176" s="5" t="s">
        <v>522</v>
      </c>
      <c r="DF176" s="5" t="s">
        <v>708</v>
      </c>
      <c r="DG176" s="5" t="s">
        <v>2463</v>
      </c>
      <c r="DH176" s="5"/>
      <c r="DI176" s="5"/>
      <c r="DJ176" s="5"/>
      <c r="DK176" s="5"/>
      <c r="DL176" s="5" t="s">
        <v>170</v>
      </c>
      <c r="DM176" s="5" t="s">
        <v>169</v>
      </c>
      <c r="DN176" s="5"/>
      <c r="DO176" s="5"/>
      <c r="DP176" s="5" t="s">
        <v>170</v>
      </c>
      <c r="DQ176" s="5" t="s">
        <v>207</v>
      </c>
      <c r="DR176" s="5"/>
      <c r="DS176" s="5"/>
      <c r="DT176" s="5"/>
      <c r="DU176" s="5"/>
      <c r="DV176" s="5"/>
      <c r="DW176" s="5"/>
      <c r="DX176" s="5"/>
      <c r="DY176" s="5"/>
      <c r="DZ176" s="5"/>
      <c r="EA176" s="85"/>
      <c r="EB176" s="5">
        <v>10</v>
      </c>
      <c r="EC176" s="5">
        <v>10</v>
      </c>
      <c r="ED176" s="79"/>
      <c r="EE176" s="78" t="s">
        <v>2464</v>
      </c>
      <c r="EF176" s="5">
        <v>10</v>
      </c>
      <c r="EG176" s="5"/>
      <c r="EH176" s="79"/>
      <c r="EI176" s="78"/>
      <c r="EJ176" s="5"/>
      <c r="EK176" s="5"/>
      <c r="EL176" s="79"/>
      <c r="EM176" s="78"/>
      <c r="EN176" s="5"/>
      <c r="EO176" s="5"/>
      <c r="EP176" s="79"/>
      <c r="EQ176" s="78"/>
      <c r="ER176" s="5"/>
      <c r="ES176" s="5"/>
      <c r="ET176" s="79"/>
      <c r="EU176" s="78">
        <v>2750</v>
      </c>
      <c r="EV176" s="79"/>
      <c r="EW176" s="78">
        <v>0</v>
      </c>
      <c r="EX176" s="5">
        <v>0</v>
      </c>
      <c r="EY176" s="79">
        <v>0</v>
      </c>
      <c r="EZ176" s="81"/>
      <c r="FA176" s="78">
        <v>8</v>
      </c>
      <c r="FB176" s="79"/>
      <c r="FC176" s="81"/>
      <c r="FD176" s="78"/>
      <c r="FE176" s="5"/>
      <c r="FF176" s="79"/>
      <c r="FG176" s="86"/>
      <c r="FH176" s="80"/>
      <c r="FI176" s="87">
        <f>AF176</f>
        <v>249</v>
      </c>
    </row>
    <row r="177" spans="1:190" s="69" customFormat="1" ht="15" thickBot="1">
      <c r="A177" s="78">
        <v>2022</v>
      </c>
      <c r="B177" s="5" t="s">
        <v>1954</v>
      </c>
      <c r="C177" s="5" t="s">
        <v>2457</v>
      </c>
      <c r="D177" s="5" t="s">
        <v>2462</v>
      </c>
      <c r="E177" s="5" t="s">
        <v>1957</v>
      </c>
      <c r="F177" s="5">
        <v>234</v>
      </c>
      <c r="G177" s="80">
        <v>0</v>
      </c>
      <c r="H177" s="5"/>
      <c r="I177" s="79" t="s">
        <v>2173</v>
      </c>
      <c r="J177" s="78">
        <v>36</v>
      </c>
      <c r="K177" s="5">
        <v>40</v>
      </c>
      <c r="L177" s="5">
        <v>38</v>
      </c>
      <c r="M177" s="5">
        <v>25.902999999999999</v>
      </c>
      <c r="N177" s="5">
        <v>28.8386</v>
      </c>
      <c r="O177" s="5">
        <v>27.224</v>
      </c>
      <c r="P177" s="5">
        <v>35.981900000000003</v>
      </c>
      <c r="Q177" s="5">
        <v>40.044899999999998</v>
      </c>
      <c r="R177" s="5">
        <v>37.810299999999998</v>
      </c>
      <c r="S177" s="5"/>
      <c r="T177" s="5"/>
      <c r="U177" s="5"/>
      <c r="V177" s="5" t="s">
        <v>167</v>
      </c>
      <c r="W177" s="5" t="s">
        <v>168</v>
      </c>
      <c r="X177" s="5"/>
      <c r="Y177" s="5">
        <v>1</v>
      </c>
      <c r="Z177" s="5" t="s">
        <v>170</v>
      </c>
      <c r="AA177" s="5" t="s">
        <v>170</v>
      </c>
      <c r="AB177" s="5" t="s">
        <v>167</v>
      </c>
      <c r="AC177" s="5" t="s">
        <v>276</v>
      </c>
      <c r="AD177" s="5"/>
      <c r="AE177" s="5"/>
      <c r="AF177" s="5">
        <v>249</v>
      </c>
      <c r="AG177" s="5" t="s">
        <v>2021</v>
      </c>
      <c r="AH177" s="5" t="s">
        <v>2022</v>
      </c>
      <c r="AI177" s="5" t="s">
        <v>2023</v>
      </c>
      <c r="AJ177" s="5" t="s">
        <v>2024</v>
      </c>
      <c r="AK177" s="5">
        <v>4</v>
      </c>
      <c r="AL177" s="5" t="s">
        <v>2286</v>
      </c>
      <c r="AM177" s="5"/>
      <c r="AN177" s="5"/>
      <c r="AO177" s="5"/>
      <c r="AP177" s="5"/>
      <c r="AQ177" s="5">
        <v>89</v>
      </c>
      <c r="AR177" s="79">
        <v>26</v>
      </c>
      <c r="AS177" s="78">
        <v>750</v>
      </c>
      <c r="AT177" s="81">
        <v>750</v>
      </c>
      <c r="AU177" s="78"/>
      <c r="AV177" s="5"/>
      <c r="AW177" s="5"/>
      <c r="AX177" s="5"/>
      <c r="AY177" s="5"/>
      <c r="AZ177" s="5"/>
      <c r="BA177" s="5"/>
      <c r="BB177" s="5"/>
      <c r="BC177" s="5"/>
      <c r="BD177" s="5"/>
      <c r="BE177" s="5"/>
      <c r="BF177" s="5"/>
      <c r="BG177" s="5"/>
      <c r="BH177" s="5"/>
      <c r="BI177" s="5"/>
      <c r="BJ177" s="5"/>
      <c r="BK177" s="5"/>
      <c r="BL177" s="5"/>
      <c r="BM177" s="79"/>
      <c r="BN177" s="82"/>
      <c r="BO177" s="5"/>
      <c r="BP177" s="5"/>
      <c r="BQ177" s="5">
        <v>5</v>
      </c>
      <c r="BR177" s="5" t="s">
        <v>365</v>
      </c>
      <c r="BS177" s="5" t="s">
        <v>180</v>
      </c>
      <c r="BT177" s="5" t="s">
        <v>2265</v>
      </c>
      <c r="BU177" s="83">
        <v>44379</v>
      </c>
      <c r="BV177" s="5">
        <v>29674</v>
      </c>
      <c r="BW177" s="84"/>
      <c r="BX177" s="5" t="s">
        <v>170</v>
      </c>
      <c r="BY177" s="5" t="s">
        <v>170</v>
      </c>
      <c r="BZ177" s="5"/>
      <c r="CA177" s="5"/>
      <c r="CB177" s="5" t="s">
        <v>170</v>
      </c>
      <c r="CC177" s="5" t="s">
        <v>170</v>
      </c>
      <c r="CD177" s="5"/>
      <c r="CE177" s="5"/>
      <c r="CF177" s="5"/>
      <c r="CG177" s="5"/>
      <c r="CH177" s="5"/>
      <c r="CI177" s="5"/>
      <c r="CJ177" s="5"/>
      <c r="CK177" s="5" t="s">
        <v>183</v>
      </c>
      <c r="CL177" s="5"/>
      <c r="CM177" s="5">
        <v>1</v>
      </c>
      <c r="CN177" s="5" t="s">
        <v>184</v>
      </c>
      <c r="CO177" s="5"/>
      <c r="CP177" s="5">
        <v>396</v>
      </c>
      <c r="CQ177" s="5">
        <v>196</v>
      </c>
      <c r="CR177" s="5">
        <v>156</v>
      </c>
      <c r="CS177" s="5" t="s">
        <v>185</v>
      </c>
      <c r="CT177" s="5"/>
      <c r="CU177" s="5"/>
      <c r="CV177" s="5" t="s">
        <v>186</v>
      </c>
      <c r="CW177" s="5"/>
      <c r="CX177" s="5" t="s">
        <v>187</v>
      </c>
      <c r="CY177" s="5" t="s">
        <v>170</v>
      </c>
      <c r="CZ177" s="5"/>
      <c r="DA177" s="5"/>
      <c r="DB177" s="5"/>
      <c r="DC177" s="5" t="s">
        <v>2459</v>
      </c>
      <c r="DD177" s="5">
        <v>2</v>
      </c>
      <c r="DE177" s="5" t="s">
        <v>522</v>
      </c>
      <c r="DF177" s="5" t="s">
        <v>708</v>
      </c>
      <c r="DG177" s="5" t="s">
        <v>2463</v>
      </c>
      <c r="DH177" s="5"/>
      <c r="DI177" s="5"/>
      <c r="DJ177" s="5"/>
      <c r="DK177" s="5"/>
      <c r="DL177" s="5" t="s">
        <v>170</v>
      </c>
      <c r="DM177" s="5" t="s">
        <v>169</v>
      </c>
      <c r="DN177" s="5"/>
      <c r="DO177" s="5"/>
      <c r="DP177" s="5" t="s">
        <v>170</v>
      </c>
      <c r="DQ177" s="5" t="s">
        <v>207</v>
      </c>
      <c r="DR177" s="5"/>
      <c r="DS177" s="5"/>
      <c r="DT177" s="5"/>
      <c r="DU177" s="5"/>
      <c r="DV177" s="5"/>
      <c r="DW177" s="5"/>
      <c r="DX177" s="5"/>
      <c r="DY177" s="5"/>
      <c r="DZ177" s="5"/>
      <c r="EA177" s="85"/>
      <c r="EB177" s="5">
        <v>10</v>
      </c>
      <c r="EC177" s="5">
        <v>10</v>
      </c>
      <c r="ED177" s="79"/>
      <c r="EE177" s="78" t="s">
        <v>2464</v>
      </c>
      <c r="EF177" s="5">
        <v>10</v>
      </c>
      <c r="EG177" s="5"/>
      <c r="EH177" s="79"/>
      <c r="EI177" s="78"/>
      <c r="EJ177" s="5"/>
      <c r="EK177" s="5"/>
      <c r="EL177" s="79"/>
      <c r="EM177" s="78"/>
      <c r="EN177" s="5"/>
      <c r="EO177" s="5"/>
      <c r="EP177" s="79"/>
      <c r="EQ177" s="78"/>
      <c r="ER177" s="5"/>
      <c r="ES177" s="5"/>
      <c r="ET177" s="79"/>
      <c r="EU177" s="78">
        <v>2750</v>
      </c>
      <c r="EV177" s="79"/>
      <c r="EW177" s="78">
        <v>0</v>
      </c>
      <c r="EX177" s="5">
        <v>0</v>
      </c>
      <c r="EY177" s="79">
        <v>0</v>
      </c>
      <c r="EZ177" s="81"/>
      <c r="FA177" s="78">
        <v>8</v>
      </c>
      <c r="FB177" s="79"/>
      <c r="FC177" s="81"/>
      <c r="FD177" s="78"/>
      <c r="FE177" s="5"/>
      <c r="FF177" s="79"/>
      <c r="FG177" s="86"/>
      <c r="FH177" s="80"/>
      <c r="FI177" s="79">
        <f>AF176</f>
        <v>249</v>
      </c>
    </row>
    <row r="178" spans="1:190" s="69" customFormat="1">
      <c r="A178" s="57"/>
      <c r="B178" s="58"/>
      <c r="C178" s="58"/>
      <c r="D178" s="58"/>
      <c r="E178" s="58"/>
      <c r="F178" s="59"/>
      <c r="G178" s="59"/>
      <c r="H178" s="59"/>
      <c r="I178" s="60"/>
      <c r="J178" s="57"/>
      <c r="K178" s="59"/>
      <c r="L178" s="59"/>
      <c r="M178" s="61" t="s">
        <v>2465</v>
      </c>
      <c r="N178" s="59"/>
      <c r="O178" s="59"/>
      <c r="P178" s="59"/>
      <c r="Q178" s="59"/>
      <c r="R178" s="59"/>
      <c r="S178" s="59"/>
      <c r="T178" s="59"/>
      <c r="U178" s="59"/>
      <c r="V178" s="59"/>
      <c r="W178" s="59"/>
      <c r="X178" s="59"/>
      <c r="Y178" s="59"/>
      <c r="Z178" s="59"/>
      <c r="AA178" s="59"/>
      <c r="AB178" s="59"/>
      <c r="AC178" s="59"/>
      <c r="AD178" s="61" t="str">
        <f>$M178</f>
        <v>2022 Porsche Taycan 4S Perf Battery</v>
      </c>
      <c r="AE178" s="59"/>
      <c r="AF178" s="59"/>
      <c r="AG178" s="59"/>
      <c r="AH178" s="59"/>
      <c r="AI178" s="59"/>
      <c r="AJ178" s="59"/>
      <c r="AK178" s="59"/>
      <c r="AL178" s="59"/>
      <c r="AM178" s="59"/>
      <c r="AN178" s="59"/>
      <c r="AO178" s="59"/>
      <c r="AP178" s="59"/>
      <c r="AQ178" s="59"/>
      <c r="AR178" s="62"/>
      <c r="AS178" s="57"/>
      <c r="AT178" s="63" t="str">
        <f>$M178</f>
        <v>2022 Porsche Taycan 4S Perf Battery</v>
      </c>
      <c r="AU178" s="57"/>
      <c r="AV178" s="59"/>
      <c r="AW178" s="59"/>
      <c r="AX178" s="59"/>
      <c r="AY178" s="59"/>
      <c r="AZ178" s="59"/>
      <c r="BA178" s="59"/>
      <c r="BB178" s="59"/>
      <c r="BC178" s="59"/>
      <c r="BD178" s="59"/>
      <c r="BE178" s="59"/>
      <c r="BF178" s="59"/>
      <c r="BG178" s="59"/>
      <c r="BH178" s="59"/>
      <c r="BI178" s="61" t="str">
        <f>$M178</f>
        <v>2022 Porsche Taycan 4S Perf Battery</v>
      </c>
      <c r="BJ178" s="59"/>
      <c r="BK178" s="59"/>
      <c r="BL178" s="59"/>
      <c r="BM178" s="62"/>
      <c r="BN178" s="57"/>
      <c r="BO178" s="59"/>
      <c r="BP178" s="59"/>
      <c r="BQ178" s="59"/>
      <c r="BR178" s="59"/>
      <c r="BS178" s="59"/>
      <c r="BT178" s="64"/>
      <c r="BU178" s="1"/>
      <c r="BV178" s="59"/>
      <c r="BW178" s="65" t="s">
        <v>1986</v>
      </c>
      <c r="BX178" s="59"/>
      <c r="BY178" s="61" t="str">
        <f>$M178</f>
        <v>2022 Porsche Taycan 4S Perf Battery</v>
      </c>
      <c r="BZ178" s="59"/>
      <c r="CA178" s="59"/>
      <c r="CB178" s="59"/>
      <c r="CC178" s="59"/>
      <c r="CD178" s="59"/>
      <c r="CE178" s="66" t="s">
        <v>1986</v>
      </c>
      <c r="CF178" s="59"/>
      <c r="CG178" s="59"/>
      <c r="CH178" s="59"/>
      <c r="CI178" s="59"/>
      <c r="CJ178" s="59"/>
      <c r="CK178" s="59"/>
      <c r="CL178" s="59"/>
      <c r="CM178" s="59"/>
      <c r="CN178" s="59"/>
      <c r="CO178" s="61" t="str">
        <f>$M178</f>
        <v>2022 Porsche Taycan 4S Perf Battery</v>
      </c>
      <c r="CP178" s="59"/>
      <c r="CQ178" s="59"/>
      <c r="CR178" s="59"/>
      <c r="CS178" s="59"/>
      <c r="CT178" s="59"/>
      <c r="CU178" s="59"/>
      <c r="CV178" s="59"/>
      <c r="CW178" s="59"/>
      <c r="CX178" s="59"/>
      <c r="CY178" s="59"/>
      <c r="CZ178" s="59"/>
      <c r="DA178" s="59"/>
      <c r="DB178" s="59"/>
      <c r="DC178" s="59"/>
      <c r="DD178" s="59"/>
      <c r="DE178" s="59"/>
      <c r="DF178" s="61" t="str">
        <f>$M178</f>
        <v>2022 Porsche Taycan 4S Perf Battery</v>
      </c>
      <c r="DG178" s="59"/>
      <c r="DH178" s="59"/>
      <c r="DI178" s="59"/>
      <c r="DJ178" s="59"/>
      <c r="DK178" s="59"/>
      <c r="DL178" s="59"/>
      <c r="DM178" s="59"/>
      <c r="DN178" s="59"/>
      <c r="DO178" s="59"/>
      <c r="DP178" s="59"/>
      <c r="DQ178" s="59"/>
      <c r="DR178" s="61"/>
      <c r="DS178" s="61"/>
      <c r="DT178" s="61"/>
      <c r="DU178" s="61"/>
      <c r="DV178" s="61"/>
      <c r="DW178" s="61" t="str">
        <f>$M178</f>
        <v>2022 Porsche Taycan 4S Perf Battery</v>
      </c>
      <c r="DX178" s="61"/>
      <c r="DY178" s="61"/>
      <c r="DZ178" s="61"/>
      <c r="EA178" s="67"/>
      <c r="EB178" s="61"/>
      <c r="EC178" s="61"/>
      <c r="ED178" s="60"/>
      <c r="EE178" s="68"/>
      <c r="EF178" s="61"/>
      <c r="EG178" s="61"/>
      <c r="EH178" s="60"/>
      <c r="EI178" s="68"/>
      <c r="EK178" s="66" t="s">
        <v>1986</v>
      </c>
      <c r="EL178" s="60" t="str">
        <f>$M178</f>
        <v>2022 Porsche Taycan 4S Perf Battery</v>
      </c>
      <c r="EM178" s="70"/>
      <c r="EN178" s="71"/>
      <c r="EO178" s="71"/>
      <c r="EP178" s="72"/>
      <c r="EQ178" s="73"/>
      <c r="ET178" s="74"/>
      <c r="EU178" s="73"/>
      <c r="EV178" s="74"/>
      <c r="EW178" s="73"/>
      <c r="EY178" s="74"/>
      <c r="EZ178" s="75"/>
      <c r="FA178" s="68" t="str">
        <f>$M178</f>
        <v>2022 Porsche Taycan 4S Perf Battery</v>
      </c>
      <c r="FB178" s="74"/>
      <c r="FC178" s="75"/>
      <c r="FD178" s="68"/>
      <c r="FE178" s="61"/>
      <c r="FF178" s="60"/>
      <c r="FG178" s="76"/>
      <c r="FH178" s="77"/>
      <c r="FI178" s="74"/>
      <c r="FJ178" s="61"/>
      <c r="FK178" s="61"/>
      <c r="FL178" s="61"/>
      <c r="FM178" s="61"/>
      <c r="FN178" s="61"/>
      <c r="FO178" s="61"/>
      <c r="FP178" s="61"/>
      <c r="FQ178" s="61"/>
      <c r="FR178" s="61"/>
      <c r="FS178" s="61"/>
      <c r="FT178" s="61"/>
      <c r="FU178" s="61"/>
      <c r="FV178" s="61"/>
      <c r="FW178" s="61"/>
      <c r="FX178" s="61"/>
      <c r="FY178" s="61"/>
      <c r="FZ178" s="61"/>
      <c r="GA178" s="61"/>
      <c r="GB178" s="61"/>
      <c r="GD178" s="61"/>
      <c r="GE178" s="61"/>
      <c r="GF178" s="61"/>
      <c r="GG178" s="61"/>
      <c r="GH178" s="61"/>
    </row>
    <row r="179" spans="1:190" s="5" customFormat="1">
      <c r="A179" s="78">
        <v>2022</v>
      </c>
      <c r="B179" s="5" t="s">
        <v>1568</v>
      </c>
      <c r="C179" s="5" t="s">
        <v>1568</v>
      </c>
      <c r="D179" s="5" t="s">
        <v>2466</v>
      </c>
      <c r="E179" s="5" t="s">
        <v>1570</v>
      </c>
      <c r="F179" s="5">
        <v>720</v>
      </c>
      <c r="G179" s="80">
        <v>0</v>
      </c>
      <c r="I179" s="79" t="s">
        <v>2263</v>
      </c>
      <c r="J179" s="78">
        <v>79</v>
      </c>
      <c r="K179" s="5">
        <v>80</v>
      </c>
      <c r="L179" s="5">
        <v>79</v>
      </c>
      <c r="M179" s="5">
        <v>112.5</v>
      </c>
      <c r="N179" s="5">
        <v>114.6</v>
      </c>
      <c r="O179" s="5">
        <v>113.4354</v>
      </c>
      <c r="P179" s="5">
        <v>78.75</v>
      </c>
      <c r="Q179" s="5">
        <v>80.22</v>
      </c>
      <c r="R179" s="5">
        <v>79.404799999999994</v>
      </c>
      <c r="V179" s="5" t="s">
        <v>167</v>
      </c>
      <c r="W179" s="5" t="s">
        <v>168</v>
      </c>
      <c r="Y179" s="5">
        <v>2</v>
      </c>
      <c r="Z179" s="5" t="s">
        <v>170</v>
      </c>
      <c r="AA179" s="5" t="s">
        <v>170</v>
      </c>
      <c r="AB179" s="5" t="s">
        <v>167</v>
      </c>
      <c r="AC179" s="5" t="s">
        <v>276</v>
      </c>
      <c r="AF179" s="5">
        <v>199</v>
      </c>
      <c r="AG179" s="5" t="s">
        <v>2021</v>
      </c>
      <c r="AH179" s="5" t="s">
        <v>2022</v>
      </c>
      <c r="AI179" s="5" t="s">
        <v>175</v>
      </c>
      <c r="AJ179" s="5" t="s">
        <v>176</v>
      </c>
      <c r="AK179" s="5" t="s">
        <v>170</v>
      </c>
      <c r="AL179" s="5" t="s">
        <v>177</v>
      </c>
      <c r="AO179" s="5">
        <v>89</v>
      </c>
      <c r="AP179" s="5">
        <v>12</v>
      </c>
      <c r="AR179" s="79"/>
      <c r="AS179" s="78">
        <v>850</v>
      </c>
      <c r="AT179" s="81">
        <v>850</v>
      </c>
      <c r="AU179" s="78"/>
      <c r="BM179" s="79"/>
      <c r="BN179" s="82"/>
      <c r="BQ179" s="5">
        <v>4</v>
      </c>
      <c r="BR179" s="5" t="s">
        <v>352</v>
      </c>
      <c r="BS179" s="5" t="s">
        <v>180</v>
      </c>
      <c r="BT179" s="5" t="s">
        <v>2287</v>
      </c>
      <c r="BU179" s="83">
        <v>44489</v>
      </c>
      <c r="BV179" s="5">
        <v>30445</v>
      </c>
      <c r="BW179" s="6"/>
      <c r="BX179" s="5" t="s">
        <v>169</v>
      </c>
      <c r="BY179" s="5" t="s">
        <v>170</v>
      </c>
      <c r="CB179" s="5" t="s">
        <v>170</v>
      </c>
      <c r="CC179" s="5" t="s">
        <v>170</v>
      </c>
      <c r="CK179" s="5" t="s">
        <v>183</v>
      </c>
      <c r="CM179" s="5">
        <v>1</v>
      </c>
      <c r="CN179" s="5" t="s">
        <v>184</v>
      </c>
      <c r="CP179" s="5">
        <v>850</v>
      </c>
      <c r="CQ179" s="5">
        <v>129</v>
      </c>
      <c r="CR179" s="5">
        <v>151</v>
      </c>
      <c r="CS179" s="5" t="s">
        <v>2028</v>
      </c>
      <c r="CV179" s="5" t="s">
        <v>186</v>
      </c>
      <c r="CX179" s="5" t="s">
        <v>187</v>
      </c>
      <c r="CY179" s="5" t="s">
        <v>170</v>
      </c>
      <c r="DC179" s="5" t="s">
        <v>2467</v>
      </c>
      <c r="DD179" s="5">
        <v>2</v>
      </c>
      <c r="DE179" s="5" t="s">
        <v>522</v>
      </c>
      <c r="DF179" s="5" t="s">
        <v>2468</v>
      </c>
      <c r="DG179" s="5" t="s">
        <v>2469</v>
      </c>
      <c r="DL179" s="5" t="s">
        <v>170</v>
      </c>
      <c r="DM179" s="5" t="s">
        <v>169</v>
      </c>
      <c r="DP179" s="5" t="s">
        <v>170</v>
      </c>
      <c r="DQ179" s="5" t="s">
        <v>207</v>
      </c>
      <c r="DR179" s="5" t="s">
        <v>346</v>
      </c>
      <c r="EA179" s="85"/>
      <c r="EB179" s="5">
        <v>10</v>
      </c>
      <c r="EC179" s="5">
        <v>10</v>
      </c>
      <c r="ED179" s="79"/>
      <c r="EE179" s="78" t="s">
        <v>2470</v>
      </c>
      <c r="EF179" s="5">
        <v>10</v>
      </c>
      <c r="EH179" s="79"/>
      <c r="EI179" s="78"/>
      <c r="EL179" s="79"/>
      <c r="EM179" s="78"/>
      <c r="EP179" s="79"/>
      <c r="EQ179" s="78"/>
      <c r="ET179" s="79"/>
      <c r="EU179" s="78">
        <v>3250</v>
      </c>
      <c r="EV179" s="79"/>
      <c r="EW179" s="78">
        <v>0</v>
      </c>
      <c r="EX179" s="5">
        <v>0</v>
      </c>
      <c r="EY179" s="79">
        <v>0</v>
      </c>
      <c r="EZ179" s="81"/>
      <c r="FA179" s="78">
        <v>9.5</v>
      </c>
      <c r="FB179" s="79"/>
      <c r="FC179" s="81"/>
      <c r="FD179" s="78"/>
      <c r="FF179" s="79"/>
      <c r="FG179" s="86"/>
      <c r="FH179" s="80"/>
      <c r="FI179" s="87">
        <f>AF179</f>
        <v>199</v>
      </c>
    </row>
    <row r="180" spans="1:190" s="5" customFormat="1" ht="15" thickBot="1">
      <c r="A180" s="78">
        <v>2022</v>
      </c>
      <c r="B180" s="5" t="s">
        <v>1568</v>
      </c>
      <c r="C180" s="5" t="s">
        <v>1568</v>
      </c>
      <c r="D180" s="5" t="s">
        <v>2466</v>
      </c>
      <c r="E180" s="5" t="s">
        <v>1570</v>
      </c>
      <c r="F180" s="5">
        <v>720</v>
      </c>
      <c r="G180" s="80">
        <v>0</v>
      </c>
      <c r="I180" s="79" t="s">
        <v>2263</v>
      </c>
      <c r="J180" s="78">
        <v>43</v>
      </c>
      <c r="K180" s="5">
        <v>42</v>
      </c>
      <c r="L180" s="5">
        <v>42</v>
      </c>
      <c r="M180" s="5">
        <v>29.962499999999999</v>
      </c>
      <c r="N180" s="5">
        <v>29.404900000000001</v>
      </c>
      <c r="O180" s="5">
        <v>29.711600000000001</v>
      </c>
      <c r="P180" s="5">
        <v>42.8</v>
      </c>
      <c r="Q180" s="5">
        <v>42.015700000000002</v>
      </c>
      <c r="R180" s="5">
        <v>42.447099999999999</v>
      </c>
      <c r="V180" s="5" t="s">
        <v>167</v>
      </c>
      <c r="W180" s="5" t="s">
        <v>168</v>
      </c>
      <c r="Y180" s="5">
        <v>2</v>
      </c>
      <c r="Z180" s="5" t="s">
        <v>170</v>
      </c>
      <c r="AA180" s="5" t="s">
        <v>170</v>
      </c>
      <c r="AB180" s="5" t="s">
        <v>167</v>
      </c>
      <c r="AC180" s="5" t="s">
        <v>276</v>
      </c>
      <c r="AF180" s="5">
        <v>199</v>
      </c>
      <c r="AG180" s="5" t="s">
        <v>2021</v>
      </c>
      <c r="AH180" s="5" t="s">
        <v>2022</v>
      </c>
      <c r="AI180" s="5" t="s">
        <v>2023</v>
      </c>
      <c r="AJ180" s="5" t="s">
        <v>2024</v>
      </c>
      <c r="AK180" s="5" t="s">
        <v>170</v>
      </c>
      <c r="AL180" s="5" t="s">
        <v>177</v>
      </c>
      <c r="AO180" s="5">
        <v>89</v>
      </c>
      <c r="AP180" s="5">
        <v>12</v>
      </c>
      <c r="AR180" s="79"/>
      <c r="AS180" s="78">
        <v>850</v>
      </c>
      <c r="AT180" s="81">
        <v>850</v>
      </c>
      <c r="AU180" s="78"/>
      <c r="BM180" s="79"/>
      <c r="BN180" s="82"/>
      <c r="BQ180" s="5">
        <v>4</v>
      </c>
      <c r="BR180" s="5" t="s">
        <v>352</v>
      </c>
      <c r="BS180" s="5" t="s">
        <v>180</v>
      </c>
      <c r="BT180" s="5" t="s">
        <v>2287</v>
      </c>
      <c r="BU180" s="83">
        <v>44489</v>
      </c>
      <c r="BV180" s="5">
        <v>30445</v>
      </c>
      <c r="BW180" s="6"/>
      <c r="BX180" s="5" t="s">
        <v>169</v>
      </c>
      <c r="BY180" s="5" t="s">
        <v>170</v>
      </c>
      <c r="CB180" s="5" t="s">
        <v>170</v>
      </c>
      <c r="CC180" s="5" t="s">
        <v>170</v>
      </c>
      <c r="CK180" s="5" t="s">
        <v>183</v>
      </c>
      <c r="CM180" s="5">
        <v>1</v>
      </c>
      <c r="CN180" s="5" t="s">
        <v>184</v>
      </c>
      <c r="CP180" s="5">
        <v>850</v>
      </c>
      <c r="CQ180" s="5">
        <v>129</v>
      </c>
      <c r="CR180" s="5">
        <v>151</v>
      </c>
      <c r="CS180" s="5" t="s">
        <v>2028</v>
      </c>
      <c r="CV180" s="5" t="s">
        <v>186</v>
      </c>
      <c r="CX180" s="5" t="s">
        <v>187</v>
      </c>
      <c r="CY180" s="5" t="s">
        <v>170</v>
      </c>
      <c r="DC180" s="5" t="s">
        <v>2467</v>
      </c>
      <c r="DD180" s="5">
        <v>2</v>
      </c>
      <c r="DE180" s="5" t="s">
        <v>522</v>
      </c>
      <c r="DF180" s="5" t="s">
        <v>2468</v>
      </c>
      <c r="DG180" s="5" t="s">
        <v>2469</v>
      </c>
      <c r="DL180" s="5" t="s">
        <v>170</v>
      </c>
      <c r="DM180" s="5" t="s">
        <v>169</v>
      </c>
      <c r="DP180" s="5" t="s">
        <v>170</v>
      </c>
      <c r="DQ180" s="5" t="s">
        <v>207</v>
      </c>
      <c r="DR180" s="5" t="s">
        <v>346</v>
      </c>
      <c r="EA180" s="85"/>
      <c r="EB180" s="5">
        <v>10</v>
      </c>
      <c r="EC180" s="5">
        <v>10</v>
      </c>
      <c r="ED180" s="79"/>
      <c r="EE180" s="78" t="s">
        <v>2470</v>
      </c>
      <c r="EF180" s="5">
        <v>10</v>
      </c>
      <c r="EH180" s="79"/>
      <c r="EI180" s="78"/>
      <c r="EL180" s="79"/>
      <c r="EM180" s="78"/>
      <c r="EP180" s="79"/>
      <c r="EQ180" s="78"/>
      <c r="ET180" s="79"/>
      <c r="EU180" s="78">
        <v>3250</v>
      </c>
      <c r="EV180" s="79"/>
      <c r="EW180" s="78">
        <v>0</v>
      </c>
      <c r="EX180" s="5">
        <v>0</v>
      </c>
      <c r="EY180" s="79">
        <v>0</v>
      </c>
      <c r="EZ180" s="81"/>
      <c r="FA180" s="78">
        <v>9.5</v>
      </c>
      <c r="FB180" s="79"/>
      <c r="FC180" s="81"/>
      <c r="FD180" s="78"/>
      <c r="FF180" s="79"/>
      <c r="FG180" s="86"/>
      <c r="FH180" s="80"/>
      <c r="FI180" s="79">
        <f>AF179</f>
        <v>199</v>
      </c>
    </row>
    <row r="181" spans="1:190" s="69" customFormat="1">
      <c r="A181" s="57"/>
      <c r="B181" s="58"/>
      <c r="C181" s="58"/>
      <c r="D181" s="58"/>
      <c r="E181" s="58"/>
      <c r="F181" s="59"/>
      <c r="G181" s="59"/>
      <c r="H181" s="59"/>
      <c r="I181" s="60"/>
      <c r="J181" s="57"/>
      <c r="K181" s="59"/>
      <c r="L181" s="59"/>
      <c r="M181" s="61" t="s">
        <v>2471</v>
      </c>
      <c r="N181" s="59"/>
      <c r="O181" s="59"/>
      <c r="P181" s="59"/>
      <c r="Q181" s="59"/>
      <c r="R181" s="59"/>
      <c r="S181" s="59"/>
      <c r="T181" s="59"/>
      <c r="U181" s="59"/>
      <c r="V181" s="59"/>
      <c r="W181" s="59"/>
      <c r="X181" s="59"/>
      <c r="Y181" s="59"/>
      <c r="Z181" s="59"/>
      <c r="AA181" s="59"/>
      <c r="AB181" s="59"/>
      <c r="AC181" s="59"/>
      <c r="AD181" s="61" t="str">
        <f>$M181</f>
        <v>2022 Porsche Taycan 4S Perf Battery Plus</v>
      </c>
      <c r="AE181" s="59"/>
      <c r="AF181" s="59"/>
      <c r="AG181" s="59"/>
      <c r="AH181" s="59"/>
      <c r="AI181" s="59"/>
      <c r="AJ181" s="59"/>
      <c r="AK181" s="59"/>
      <c r="AL181" s="59"/>
      <c r="AM181" s="59"/>
      <c r="AN181" s="59"/>
      <c r="AO181" s="59"/>
      <c r="AP181" s="59"/>
      <c r="AQ181" s="59"/>
      <c r="AR181" s="62"/>
      <c r="AS181" s="57"/>
      <c r="AT181" s="63" t="str">
        <f>$M181</f>
        <v>2022 Porsche Taycan 4S Perf Battery Plus</v>
      </c>
      <c r="AU181" s="57"/>
      <c r="AV181" s="59"/>
      <c r="AW181" s="59"/>
      <c r="AX181" s="59"/>
      <c r="AY181" s="59"/>
      <c r="AZ181" s="59"/>
      <c r="BA181" s="59"/>
      <c r="BB181" s="59"/>
      <c r="BC181" s="59"/>
      <c r="BD181" s="59"/>
      <c r="BE181" s="59"/>
      <c r="BF181" s="59"/>
      <c r="BG181" s="59"/>
      <c r="BH181" s="59"/>
      <c r="BI181" s="61" t="str">
        <f>$M181</f>
        <v>2022 Porsche Taycan 4S Perf Battery Plus</v>
      </c>
      <c r="BJ181" s="59"/>
      <c r="BK181" s="59"/>
      <c r="BL181" s="59"/>
      <c r="BM181" s="62"/>
      <c r="BN181" s="57"/>
      <c r="BO181" s="59"/>
      <c r="BP181" s="59"/>
      <c r="BQ181" s="59"/>
      <c r="BR181" s="59"/>
      <c r="BS181" s="59"/>
      <c r="BT181" s="64"/>
      <c r="BU181" s="1"/>
      <c r="BV181" s="59"/>
      <c r="BW181" s="65" t="s">
        <v>1986</v>
      </c>
      <c r="BX181" s="59"/>
      <c r="BY181" s="61" t="str">
        <f>$M181</f>
        <v>2022 Porsche Taycan 4S Perf Battery Plus</v>
      </c>
      <c r="BZ181" s="59"/>
      <c r="CA181" s="59"/>
      <c r="CB181" s="59"/>
      <c r="CC181" s="59"/>
      <c r="CD181" s="59"/>
      <c r="CE181" s="66" t="s">
        <v>1986</v>
      </c>
      <c r="CF181" s="59"/>
      <c r="CG181" s="59"/>
      <c r="CH181" s="59"/>
      <c r="CI181" s="59"/>
      <c r="CJ181" s="59"/>
      <c r="CK181" s="59"/>
      <c r="CL181" s="59"/>
      <c r="CM181" s="59"/>
      <c r="CN181" s="59"/>
      <c r="CO181" s="61" t="str">
        <f>$M181</f>
        <v>2022 Porsche Taycan 4S Perf Battery Plus</v>
      </c>
      <c r="CP181" s="59"/>
      <c r="CQ181" s="59"/>
      <c r="CR181" s="59"/>
      <c r="CS181" s="59"/>
      <c r="CT181" s="59"/>
      <c r="CU181" s="59"/>
      <c r="CV181" s="59"/>
      <c r="CW181" s="59"/>
      <c r="CX181" s="59"/>
      <c r="CY181" s="59"/>
      <c r="CZ181" s="59"/>
      <c r="DA181" s="59"/>
      <c r="DB181" s="59"/>
      <c r="DC181" s="59"/>
      <c r="DD181" s="59"/>
      <c r="DE181" s="59"/>
      <c r="DF181" s="61" t="str">
        <f>$M181</f>
        <v>2022 Porsche Taycan 4S Perf Battery Plus</v>
      </c>
      <c r="DG181" s="59"/>
      <c r="DH181" s="59"/>
      <c r="DI181" s="59"/>
      <c r="DJ181" s="59"/>
      <c r="DK181" s="59"/>
      <c r="DL181" s="59"/>
      <c r="DM181" s="59"/>
      <c r="DN181" s="59"/>
      <c r="DO181" s="59"/>
      <c r="DP181" s="59"/>
      <c r="DQ181" s="59"/>
      <c r="DR181" s="61"/>
      <c r="DS181" s="61"/>
      <c r="DT181" s="61"/>
      <c r="DU181" s="61"/>
      <c r="DV181" s="61"/>
      <c r="DW181" s="61" t="str">
        <f>$M181</f>
        <v>2022 Porsche Taycan 4S Perf Battery Plus</v>
      </c>
      <c r="DX181" s="61"/>
      <c r="DY181" s="61"/>
      <c r="DZ181" s="61"/>
      <c r="EA181" s="67"/>
      <c r="EB181" s="61"/>
      <c r="EC181" s="61"/>
      <c r="ED181" s="60"/>
      <c r="EE181" s="68"/>
      <c r="EF181" s="61"/>
      <c r="EG181" s="61"/>
      <c r="EH181" s="60"/>
      <c r="EI181" s="68"/>
      <c r="EK181" s="66" t="s">
        <v>1986</v>
      </c>
      <c r="EL181" s="60" t="str">
        <f>$M181</f>
        <v>2022 Porsche Taycan 4S Perf Battery Plus</v>
      </c>
      <c r="EM181" s="70"/>
      <c r="EN181" s="71"/>
      <c r="EO181" s="71"/>
      <c r="EP181" s="72"/>
      <c r="EQ181" s="73"/>
      <c r="ET181" s="74"/>
      <c r="EU181" s="73"/>
      <c r="EV181" s="74"/>
      <c r="EW181" s="73"/>
      <c r="EY181" s="74"/>
      <c r="EZ181" s="75"/>
      <c r="FA181" s="68" t="str">
        <f>$M181</f>
        <v>2022 Porsche Taycan 4S Perf Battery Plus</v>
      </c>
      <c r="FB181" s="74"/>
      <c r="FC181" s="75"/>
      <c r="FD181" s="68"/>
      <c r="FE181" s="61"/>
      <c r="FF181" s="60"/>
      <c r="FG181" s="76"/>
      <c r="FH181" s="77"/>
      <c r="FI181" s="74"/>
      <c r="FJ181" s="61"/>
      <c r="FK181" s="61"/>
      <c r="FL181" s="61"/>
      <c r="FM181" s="61"/>
      <c r="FN181" s="61"/>
      <c r="FO181" s="61"/>
      <c r="FP181" s="61"/>
      <c r="FQ181" s="61"/>
      <c r="FR181" s="61"/>
      <c r="FS181" s="61"/>
      <c r="FT181" s="61"/>
      <c r="FU181" s="61"/>
      <c r="FV181" s="61"/>
      <c r="FW181" s="61"/>
      <c r="FX181" s="61"/>
      <c r="FY181" s="61"/>
      <c r="FZ181" s="61"/>
      <c r="GA181" s="61"/>
      <c r="GB181" s="61"/>
      <c r="GD181" s="61"/>
      <c r="GE181" s="61"/>
      <c r="GF181" s="61"/>
      <c r="GG181" s="61"/>
      <c r="GH181" s="61"/>
    </row>
    <row r="182" spans="1:190" s="5" customFormat="1">
      <c r="A182" s="78">
        <v>2022</v>
      </c>
      <c r="B182" s="5" t="s">
        <v>1568</v>
      </c>
      <c r="C182" s="5" t="s">
        <v>1568</v>
      </c>
      <c r="D182" s="5" t="s">
        <v>2472</v>
      </c>
      <c r="E182" s="5" t="s">
        <v>1570</v>
      </c>
      <c r="F182" s="5">
        <v>721</v>
      </c>
      <c r="G182" s="80">
        <v>0</v>
      </c>
      <c r="I182" s="79" t="s">
        <v>2263</v>
      </c>
      <c r="J182" s="78">
        <v>75</v>
      </c>
      <c r="K182" s="5">
        <v>81</v>
      </c>
      <c r="L182" s="5">
        <v>77</v>
      </c>
      <c r="M182" s="5">
        <v>106.8</v>
      </c>
      <c r="N182" s="5">
        <v>115.9</v>
      </c>
      <c r="O182" s="5">
        <v>110.71169999999999</v>
      </c>
      <c r="P182" s="5">
        <v>74.760000000000005</v>
      </c>
      <c r="Q182" s="5">
        <v>81.13</v>
      </c>
      <c r="R182" s="5">
        <v>77.498199999999997</v>
      </c>
      <c r="V182" s="5" t="s">
        <v>167</v>
      </c>
      <c r="W182" s="5" t="s">
        <v>168</v>
      </c>
      <c r="Y182" s="5">
        <v>2</v>
      </c>
      <c r="Z182" s="5" t="s">
        <v>170</v>
      </c>
      <c r="AA182" s="5" t="s">
        <v>170</v>
      </c>
      <c r="AB182" s="5" t="s">
        <v>167</v>
      </c>
      <c r="AC182" s="5" t="s">
        <v>276</v>
      </c>
      <c r="AF182" s="5">
        <v>227</v>
      </c>
      <c r="AG182" s="5" t="s">
        <v>2021</v>
      </c>
      <c r="AH182" s="5" t="s">
        <v>2022</v>
      </c>
      <c r="AI182" s="5" t="s">
        <v>175</v>
      </c>
      <c r="AJ182" s="5" t="s">
        <v>176</v>
      </c>
      <c r="AK182" s="5" t="s">
        <v>170</v>
      </c>
      <c r="AL182" s="5" t="s">
        <v>177</v>
      </c>
      <c r="AO182" s="5">
        <v>89</v>
      </c>
      <c r="AP182" s="5">
        <v>12</v>
      </c>
      <c r="AR182" s="79"/>
      <c r="AS182" s="78">
        <v>850</v>
      </c>
      <c r="AT182" s="81">
        <v>850</v>
      </c>
      <c r="AU182" s="78"/>
      <c r="BM182" s="79"/>
      <c r="BN182" s="82"/>
      <c r="BQ182" s="5">
        <v>4</v>
      </c>
      <c r="BR182" s="5" t="s">
        <v>352</v>
      </c>
      <c r="BS182" s="5" t="s">
        <v>180</v>
      </c>
      <c r="BT182" s="5" t="s">
        <v>2287</v>
      </c>
      <c r="BU182" s="83">
        <v>44489</v>
      </c>
      <c r="BV182" s="5">
        <v>30452</v>
      </c>
      <c r="BW182" s="6"/>
      <c r="BX182" s="5" t="s">
        <v>169</v>
      </c>
      <c r="BY182" s="5" t="s">
        <v>170</v>
      </c>
      <c r="CB182" s="5" t="s">
        <v>170</v>
      </c>
      <c r="CC182" s="5" t="s">
        <v>170</v>
      </c>
      <c r="CK182" s="5" t="s">
        <v>183</v>
      </c>
      <c r="CM182" s="5">
        <v>1</v>
      </c>
      <c r="CN182" s="5" t="s">
        <v>184</v>
      </c>
      <c r="CP182" s="5">
        <v>850</v>
      </c>
      <c r="CQ182" s="5">
        <v>129</v>
      </c>
      <c r="CR182" s="5">
        <v>151</v>
      </c>
      <c r="CS182" s="5" t="s">
        <v>2028</v>
      </c>
      <c r="CV182" s="5" t="s">
        <v>186</v>
      </c>
      <c r="CX182" s="5" t="s">
        <v>187</v>
      </c>
      <c r="CY182" s="5" t="s">
        <v>170</v>
      </c>
      <c r="DC182" s="5" t="s">
        <v>2467</v>
      </c>
      <c r="DD182" s="5">
        <v>2</v>
      </c>
      <c r="DE182" s="5" t="s">
        <v>522</v>
      </c>
      <c r="DF182" s="5" t="s">
        <v>2468</v>
      </c>
      <c r="DG182" s="5" t="s">
        <v>2473</v>
      </c>
      <c r="DL182" s="5" t="s">
        <v>170</v>
      </c>
      <c r="DM182" s="5" t="s">
        <v>169</v>
      </c>
      <c r="DP182" s="5" t="s">
        <v>170</v>
      </c>
      <c r="DQ182" s="5" t="s">
        <v>207</v>
      </c>
      <c r="DR182" s="5" t="s">
        <v>346</v>
      </c>
      <c r="EA182" s="85"/>
      <c r="EB182" s="5">
        <v>10</v>
      </c>
      <c r="EC182" s="5">
        <v>10</v>
      </c>
      <c r="ED182" s="79"/>
      <c r="EE182" s="78" t="s">
        <v>2470</v>
      </c>
      <c r="EF182" s="5">
        <v>10</v>
      </c>
      <c r="EH182" s="79"/>
      <c r="EI182" s="78"/>
      <c r="EL182" s="79"/>
      <c r="EM182" s="78"/>
      <c r="EP182" s="79"/>
      <c r="EQ182" s="78"/>
      <c r="ET182" s="79"/>
      <c r="EU182" s="78">
        <v>3250</v>
      </c>
      <c r="EV182" s="79"/>
      <c r="EW182" s="78">
        <v>0</v>
      </c>
      <c r="EX182" s="5">
        <v>0</v>
      </c>
      <c r="EY182" s="79">
        <v>0</v>
      </c>
      <c r="EZ182" s="81"/>
      <c r="FA182" s="78">
        <v>10.5</v>
      </c>
      <c r="FB182" s="79"/>
      <c r="FC182" s="81"/>
      <c r="FD182" s="78"/>
      <c r="FF182" s="79"/>
      <c r="FG182" s="86"/>
      <c r="FH182" s="80"/>
      <c r="FI182" s="87">
        <f>AF182</f>
        <v>227</v>
      </c>
    </row>
    <row r="183" spans="1:190" s="5" customFormat="1" ht="15" thickBot="1">
      <c r="A183" s="78">
        <v>2022</v>
      </c>
      <c r="B183" s="5" t="s">
        <v>1568</v>
      </c>
      <c r="C183" s="5" t="s">
        <v>1568</v>
      </c>
      <c r="D183" s="5" t="s">
        <v>2472</v>
      </c>
      <c r="E183" s="5" t="s">
        <v>1570</v>
      </c>
      <c r="F183" s="5">
        <v>721</v>
      </c>
      <c r="G183" s="80">
        <v>0</v>
      </c>
      <c r="I183" s="79" t="s">
        <v>2263</v>
      </c>
      <c r="J183" s="78">
        <v>45</v>
      </c>
      <c r="K183" s="5">
        <v>42</v>
      </c>
      <c r="L183" s="5">
        <v>43</v>
      </c>
      <c r="M183" s="5">
        <v>31.571000000000002</v>
      </c>
      <c r="N183" s="5">
        <v>29.084800000000001</v>
      </c>
      <c r="O183" s="5">
        <v>30.452200000000001</v>
      </c>
      <c r="P183" s="5">
        <v>45.084299999999999</v>
      </c>
      <c r="Q183" s="5">
        <v>41.544400000000003</v>
      </c>
      <c r="R183" s="5">
        <v>43.491300000000003</v>
      </c>
      <c r="V183" s="5" t="s">
        <v>167</v>
      </c>
      <c r="W183" s="5" t="s">
        <v>168</v>
      </c>
      <c r="Y183" s="5">
        <v>2</v>
      </c>
      <c r="Z183" s="5" t="s">
        <v>170</v>
      </c>
      <c r="AA183" s="5" t="s">
        <v>170</v>
      </c>
      <c r="AB183" s="5" t="s">
        <v>167</v>
      </c>
      <c r="AC183" s="5" t="s">
        <v>276</v>
      </c>
      <c r="AF183" s="5">
        <v>227</v>
      </c>
      <c r="AG183" s="5" t="s">
        <v>2021</v>
      </c>
      <c r="AH183" s="5" t="s">
        <v>2022</v>
      </c>
      <c r="AI183" s="5" t="s">
        <v>2023</v>
      </c>
      <c r="AJ183" s="5" t="s">
        <v>2024</v>
      </c>
      <c r="AK183" s="5" t="s">
        <v>170</v>
      </c>
      <c r="AL183" s="5" t="s">
        <v>177</v>
      </c>
      <c r="AO183" s="5">
        <v>89</v>
      </c>
      <c r="AP183" s="5">
        <v>12</v>
      </c>
      <c r="AR183" s="79"/>
      <c r="AS183" s="78">
        <v>850</v>
      </c>
      <c r="AT183" s="81">
        <v>850</v>
      </c>
      <c r="AU183" s="78"/>
      <c r="BM183" s="79"/>
      <c r="BN183" s="82"/>
      <c r="BQ183" s="5">
        <v>4</v>
      </c>
      <c r="BR183" s="5" t="s">
        <v>352</v>
      </c>
      <c r="BS183" s="5" t="s">
        <v>180</v>
      </c>
      <c r="BT183" s="5" t="s">
        <v>2287</v>
      </c>
      <c r="BU183" s="83">
        <v>44489</v>
      </c>
      <c r="BV183" s="5">
        <v>30452</v>
      </c>
      <c r="BW183" s="6"/>
      <c r="BX183" s="5" t="s">
        <v>169</v>
      </c>
      <c r="BY183" s="5" t="s">
        <v>170</v>
      </c>
      <c r="CB183" s="5" t="s">
        <v>170</v>
      </c>
      <c r="CC183" s="5" t="s">
        <v>170</v>
      </c>
      <c r="CK183" s="5" t="s">
        <v>183</v>
      </c>
      <c r="CM183" s="5">
        <v>1</v>
      </c>
      <c r="CN183" s="5" t="s">
        <v>184</v>
      </c>
      <c r="CP183" s="5">
        <v>850</v>
      </c>
      <c r="CQ183" s="5">
        <v>129</v>
      </c>
      <c r="CR183" s="5">
        <v>151</v>
      </c>
      <c r="CS183" s="5" t="s">
        <v>2028</v>
      </c>
      <c r="CV183" s="5" t="s">
        <v>186</v>
      </c>
      <c r="CX183" s="5" t="s">
        <v>187</v>
      </c>
      <c r="CY183" s="5" t="s">
        <v>170</v>
      </c>
      <c r="DC183" s="5" t="s">
        <v>2467</v>
      </c>
      <c r="DD183" s="5">
        <v>2</v>
      </c>
      <c r="DE183" s="5" t="s">
        <v>522</v>
      </c>
      <c r="DF183" s="5" t="s">
        <v>2468</v>
      </c>
      <c r="DG183" s="5" t="s">
        <v>2473</v>
      </c>
      <c r="DL183" s="5" t="s">
        <v>170</v>
      </c>
      <c r="DM183" s="5" t="s">
        <v>169</v>
      </c>
      <c r="DP183" s="5" t="s">
        <v>170</v>
      </c>
      <c r="DQ183" s="5" t="s">
        <v>207</v>
      </c>
      <c r="DR183" s="5" t="s">
        <v>346</v>
      </c>
      <c r="EA183" s="85"/>
      <c r="EB183" s="5">
        <v>10</v>
      </c>
      <c r="EC183" s="5">
        <v>10</v>
      </c>
      <c r="ED183" s="79"/>
      <c r="EE183" s="78" t="s">
        <v>2470</v>
      </c>
      <c r="EF183" s="5">
        <v>10</v>
      </c>
      <c r="EH183" s="79"/>
      <c r="EI183" s="78"/>
      <c r="EL183" s="79"/>
      <c r="EM183" s="78"/>
      <c r="EP183" s="79"/>
      <c r="EQ183" s="78"/>
      <c r="ET183" s="79"/>
      <c r="EU183" s="78">
        <v>3250</v>
      </c>
      <c r="EV183" s="79"/>
      <c r="EW183" s="78">
        <v>0</v>
      </c>
      <c r="EX183" s="5">
        <v>0</v>
      </c>
      <c r="EY183" s="79">
        <v>0</v>
      </c>
      <c r="EZ183" s="81"/>
      <c r="FA183" s="78">
        <v>10.5</v>
      </c>
      <c r="FB183" s="79"/>
      <c r="FC183" s="81"/>
      <c r="FD183" s="78"/>
      <c r="FF183" s="79"/>
      <c r="FG183" s="86"/>
      <c r="FH183" s="80"/>
      <c r="FI183" s="79">
        <f>AF182</f>
        <v>227</v>
      </c>
    </row>
    <row r="184" spans="1:190" s="69" customFormat="1">
      <c r="A184" s="57"/>
      <c r="B184" s="58"/>
      <c r="C184" s="58"/>
      <c r="D184" s="58"/>
      <c r="E184" s="58"/>
      <c r="F184" s="59"/>
      <c r="G184" s="59"/>
      <c r="H184" s="59"/>
      <c r="I184" s="60"/>
      <c r="J184" s="57"/>
      <c r="K184" s="59"/>
      <c r="L184" s="59"/>
      <c r="M184" s="61" t="s">
        <v>2474</v>
      </c>
      <c r="N184" s="59"/>
      <c r="O184" s="59"/>
      <c r="P184" s="59"/>
      <c r="Q184" s="59"/>
      <c r="R184" s="59"/>
      <c r="S184" s="59"/>
      <c r="T184" s="59"/>
      <c r="U184" s="59"/>
      <c r="V184" s="59"/>
      <c r="W184" s="59"/>
      <c r="X184" s="59"/>
      <c r="Y184" s="59"/>
      <c r="Z184" s="59"/>
      <c r="AA184" s="59"/>
      <c r="AB184" s="59"/>
      <c r="AC184" s="59"/>
      <c r="AD184" s="61" t="str">
        <f>$M184</f>
        <v>2022 Porsche Taycan GTS</v>
      </c>
      <c r="AE184" s="59"/>
      <c r="AF184" s="59"/>
      <c r="AG184" s="59"/>
      <c r="AH184" s="59"/>
      <c r="AI184" s="59"/>
      <c r="AJ184" s="59"/>
      <c r="AK184" s="59"/>
      <c r="AL184" s="59"/>
      <c r="AM184" s="59"/>
      <c r="AN184" s="59"/>
      <c r="AO184" s="59"/>
      <c r="AP184" s="59"/>
      <c r="AQ184" s="59"/>
      <c r="AR184" s="62"/>
      <c r="AS184" s="57"/>
      <c r="AT184" s="63" t="str">
        <f>$M184</f>
        <v>2022 Porsche Taycan GTS</v>
      </c>
      <c r="AU184" s="57"/>
      <c r="AV184" s="59"/>
      <c r="AW184" s="59"/>
      <c r="AX184" s="59"/>
      <c r="AY184" s="59"/>
      <c r="AZ184" s="59"/>
      <c r="BA184" s="59"/>
      <c r="BB184" s="59"/>
      <c r="BC184" s="59"/>
      <c r="BD184" s="59"/>
      <c r="BE184" s="59"/>
      <c r="BF184" s="59"/>
      <c r="BG184" s="59"/>
      <c r="BH184" s="59"/>
      <c r="BI184" s="61" t="str">
        <f>$M184</f>
        <v>2022 Porsche Taycan GTS</v>
      </c>
      <c r="BJ184" s="59"/>
      <c r="BK184" s="59"/>
      <c r="BL184" s="59"/>
      <c r="BM184" s="62"/>
      <c r="BN184" s="57"/>
      <c r="BO184" s="59"/>
      <c r="BP184" s="59"/>
      <c r="BQ184" s="59"/>
      <c r="BR184" s="59"/>
      <c r="BS184" s="59"/>
      <c r="BT184" s="64"/>
      <c r="BU184" s="59"/>
      <c r="BV184" s="59"/>
      <c r="BW184" s="65" t="s">
        <v>1986</v>
      </c>
      <c r="BX184" s="59"/>
      <c r="BY184" s="61" t="str">
        <f>$M184</f>
        <v>2022 Porsche Taycan GTS</v>
      </c>
      <c r="BZ184" s="59"/>
      <c r="CA184" s="59"/>
      <c r="CB184" s="59"/>
      <c r="CC184" s="59"/>
      <c r="CD184" s="59"/>
      <c r="CE184" s="66" t="s">
        <v>1986</v>
      </c>
      <c r="CF184" s="59"/>
      <c r="CG184" s="59"/>
      <c r="CH184" s="59"/>
      <c r="CI184" s="59"/>
      <c r="CJ184" s="59"/>
      <c r="CK184" s="59"/>
      <c r="CL184" s="59"/>
      <c r="CM184" s="59"/>
      <c r="CN184" s="59"/>
      <c r="CO184" s="61" t="str">
        <f>$M184</f>
        <v>2022 Porsche Taycan GTS</v>
      </c>
      <c r="CP184" s="59"/>
      <c r="CQ184" s="59"/>
      <c r="CR184" s="59"/>
      <c r="CS184" s="59"/>
      <c r="CT184" s="59"/>
      <c r="CU184" s="59"/>
      <c r="CV184" s="59"/>
      <c r="CW184" s="59"/>
      <c r="CX184" s="59"/>
      <c r="CY184" s="59"/>
      <c r="CZ184" s="59"/>
      <c r="DA184" s="59"/>
      <c r="DB184" s="59"/>
      <c r="DC184" s="59"/>
      <c r="DD184" s="59"/>
      <c r="DE184" s="59"/>
      <c r="DF184" s="61" t="str">
        <f>$M184</f>
        <v>2022 Porsche Taycan GTS</v>
      </c>
      <c r="DG184" s="59"/>
      <c r="DH184" s="59"/>
      <c r="DI184" s="59"/>
      <c r="DJ184" s="59"/>
      <c r="DK184" s="59"/>
      <c r="DL184" s="59"/>
      <c r="DM184" s="59"/>
      <c r="DN184" s="59"/>
      <c r="DO184" s="59"/>
      <c r="DP184" s="59"/>
      <c r="DQ184" s="59"/>
      <c r="DR184" s="61"/>
      <c r="DS184" s="61"/>
      <c r="DT184" s="61"/>
      <c r="DU184" s="61"/>
      <c r="DV184" s="61"/>
      <c r="DW184" s="61" t="str">
        <f>$M184</f>
        <v>2022 Porsche Taycan GTS</v>
      </c>
      <c r="DX184" s="61"/>
      <c r="DY184" s="61"/>
      <c r="DZ184" s="61"/>
      <c r="EA184" s="67"/>
      <c r="EB184" s="61"/>
      <c r="EC184" s="61"/>
      <c r="ED184" s="60"/>
      <c r="EE184" s="68"/>
      <c r="EF184" s="61"/>
      <c r="EG184" s="61"/>
      <c r="EH184" s="60"/>
      <c r="EI184" s="68"/>
      <c r="EK184" s="66" t="s">
        <v>1986</v>
      </c>
      <c r="EL184" s="60" t="str">
        <f>$M184</f>
        <v>2022 Porsche Taycan GTS</v>
      </c>
      <c r="EM184" s="70"/>
      <c r="EN184" s="71"/>
      <c r="EO184" s="71"/>
      <c r="EP184" s="72"/>
      <c r="EQ184" s="73"/>
      <c r="ET184" s="74"/>
      <c r="EU184" s="73"/>
      <c r="EV184" s="74"/>
      <c r="EW184" s="73"/>
      <c r="EY184" s="74"/>
      <c r="EZ184" s="75"/>
      <c r="FA184" s="68" t="str">
        <f>$M184</f>
        <v>2022 Porsche Taycan GTS</v>
      </c>
      <c r="FB184" s="74"/>
      <c r="FC184" s="75"/>
      <c r="FD184" s="68"/>
      <c r="FE184" s="61"/>
      <c r="FF184" s="60"/>
      <c r="FG184" s="73"/>
      <c r="FI184" s="74"/>
      <c r="FJ184" s="61"/>
      <c r="FK184" s="61"/>
      <c r="FL184" s="61"/>
      <c r="FM184" s="61"/>
      <c r="FN184" s="61"/>
      <c r="FO184" s="61"/>
      <c r="FP184" s="61"/>
      <c r="FQ184" s="61"/>
      <c r="FR184" s="61"/>
      <c r="FS184" s="61"/>
      <c r="FT184" s="61"/>
      <c r="FU184" s="61"/>
      <c r="FV184" s="61"/>
      <c r="FW184" s="61"/>
      <c r="FX184" s="61"/>
      <c r="FY184" s="61"/>
      <c r="FZ184" s="61"/>
      <c r="GA184" s="61"/>
      <c r="GB184" s="61"/>
      <c r="GD184" s="61"/>
      <c r="GE184" s="61"/>
      <c r="GF184" s="61"/>
      <c r="GG184" s="61"/>
      <c r="GH184" s="61"/>
    </row>
    <row r="185" spans="1:190" s="5" customFormat="1">
      <c r="A185" s="78">
        <v>2022</v>
      </c>
      <c r="B185" s="5" t="s">
        <v>1568</v>
      </c>
      <c r="C185" s="5" t="s">
        <v>1568</v>
      </c>
      <c r="D185" s="5" t="s">
        <v>2475</v>
      </c>
      <c r="E185" s="5" t="s">
        <v>1570</v>
      </c>
      <c r="F185" s="5">
        <v>770</v>
      </c>
      <c r="G185" s="80">
        <v>0</v>
      </c>
      <c r="I185" s="79" t="s">
        <v>2263</v>
      </c>
      <c r="J185" s="78">
        <v>83</v>
      </c>
      <c r="K185" s="5">
        <v>82</v>
      </c>
      <c r="L185" s="5">
        <v>83</v>
      </c>
      <c r="M185" s="5">
        <v>119</v>
      </c>
      <c r="N185" s="5">
        <v>117.5</v>
      </c>
      <c r="O185" s="5">
        <v>118.3203</v>
      </c>
      <c r="P185" s="5">
        <v>83.3</v>
      </c>
      <c r="Q185" s="5">
        <v>82.25</v>
      </c>
      <c r="R185" s="5">
        <v>82.824200000000005</v>
      </c>
      <c r="V185" s="5" t="s">
        <v>167</v>
      </c>
      <c r="W185" s="5" t="s">
        <v>168</v>
      </c>
      <c r="Y185" s="5">
        <v>2</v>
      </c>
      <c r="Z185" s="5" t="s">
        <v>170</v>
      </c>
      <c r="AA185" s="5" t="s">
        <v>170</v>
      </c>
      <c r="AB185" s="5" t="s">
        <v>167</v>
      </c>
      <c r="AC185" s="5" t="s">
        <v>276</v>
      </c>
      <c r="AF185" s="5">
        <v>246</v>
      </c>
      <c r="AG185" s="5" t="s">
        <v>2021</v>
      </c>
      <c r="AH185" s="5" t="s">
        <v>2022</v>
      </c>
      <c r="AI185" s="5" t="s">
        <v>175</v>
      </c>
      <c r="AJ185" s="5" t="s">
        <v>176</v>
      </c>
      <c r="AK185" s="5" t="s">
        <v>170</v>
      </c>
      <c r="AL185" s="5" t="s">
        <v>177</v>
      </c>
      <c r="AO185" s="5">
        <v>89</v>
      </c>
      <c r="AP185" s="5">
        <v>11</v>
      </c>
      <c r="AR185" s="79"/>
      <c r="AS185" s="78">
        <v>800</v>
      </c>
      <c r="AT185" s="81">
        <v>800</v>
      </c>
      <c r="AU185" s="78"/>
      <c r="BM185" s="79"/>
      <c r="BN185" s="82"/>
      <c r="BQ185" s="5">
        <v>4</v>
      </c>
      <c r="BR185" s="5" t="s">
        <v>352</v>
      </c>
      <c r="BS185" s="5" t="s">
        <v>180</v>
      </c>
      <c r="BT185" s="5" t="s">
        <v>2287</v>
      </c>
      <c r="BU185" s="83">
        <v>44683</v>
      </c>
      <c r="BV185" s="5">
        <v>31081</v>
      </c>
      <c r="BW185" s="6"/>
      <c r="BX185" s="5" t="s">
        <v>169</v>
      </c>
      <c r="BY185" s="5" t="s">
        <v>170</v>
      </c>
      <c r="CB185" s="5" t="s">
        <v>170</v>
      </c>
      <c r="CC185" s="5" t="s">
        <v>170</v>
      </c>
      <c r="CK185" s="5" t="s">
        <v>183</v>
      </c>
      <c r="CM185" s="5">
        <v>1</v>
      </c>
      <c r="CN185" s="5" t="s">
        <v>184</v>
      </c>
      <c r="CP185" s="5">
        <v>850</v>
      </c>
      <c r="CQ185" s="5">
        <v>129</v>
      </c>
      <c r="CR185" s="5">
        <v>151</v>
      </c>
      <c r="CS185" s="5" t="s">
        <v>2028</v>
      </c>
      <c r="CV185" s="5" t="s">
        <v>186</v>
      </c>
      <c r="CX185" s="5" t="s">
        <v>187</v>
      </c>
      <c r="CY185" s="5" t="s">
        <v>170</v>
      </c>
      <c r="DC185" s="5" t="s">
        <v>2476</v>
      </c>
      <c r="DD185" s="5">
        <v>2</v>
      </c>
      <c r="DE185" s="5" t="s">
        <v>522</v>
      </c>
      <c r="DF185" s="5" t="s">
        <v>2468</v>
      </c>
      <c r="DG185" s="5" t="s">
        <v>2477</v>
      </c>
      <c r="DL185" s="5" t="s">
        <v>170</v>
      </c>
      <c r="DM185" s="5" t="s">
        <v>169</v>
      </c>
      <c r="DP185" s="5" t="s">
        <v>170</v>
      </c>
      <c r="DQ185" s="5" t="s">
        <v>207</v>
      </c>
      <c r="DR185" s="5" t="s">
        <v>346</v>
      </c>
      <c r="EA185" s="85"/>
      <c r="EB185" s="5">
        <v>10</v>
      </c>
      <c r="EC185" s="5">
        <v>10</v>
      </c>
      <c r="ED185" s="79"/>
      <c r="EE185" s="78" t="s">
        <v>2470</v>
      </c>
      <c r="EF185" s="5">
        <v>10</v>
      </c>
      <c r="EH185" s="79"/>
      <c r="EI185" s="78"/>
      <c r="EL185" s="79"/>
      <c r="EM185" s="78"/>
      <c r="EP185" s="79"/>
      <c r="EQ185" s="78"/>
      <c r="ET185" s="79"/>
      <c r="EU185" s="78">
        <v>2500</v>
      </c>
      <c r="EV185" s="79"/>
      <c r="EW185" s="78">
        <v>0</v>
      </c>
      <c r="EX185" s="5">
        <v>0</v>
      </c>
      <c r="EY185" s="79">
        <v>0</v>
      </c>
      <c r="EZ185" s="81"/>
      <c r="FA185" s="78">
        <v>10.5</v>
      </c>
      <c r="FB185" s="79"/>
      <c r="FC185" s="81"/>
      <c r="FD185" s="78"/>
      <c r="FF185" s="79"/>
      <c r="FG185" s="86">
        <v>247.44589559944365</v>
      </c>
      <c r="FH185" s="80">
        <v>244.23279426734669</v>
      </c>
      <c r="FI185" s="87">
        <f>AF185</f>
        <v>246</v>
      </c>
    </row>
    <row r="186" spans="1:190" s="5" customFormat="1" ht="15" thickBot="1">
      <c r="A186" s="78">
        <v>2022</v>
      </c>
      <c r="B186" s="5" t="s">
        <v>1568</v>
      </c>
      <c r="C186" s="5" t="s">
        <v>1568</v>
      </c>
      <c r="D186" s="5" t="s">
        <v>2475</v>
      </c>
      <c r="E186" s="5" t="s">
        <v>1570</v>
      </c>
      <c r="F186" s="5">
        <v>770</v>
      </c>
      <c r="G186" s="80">
        <v>0</v>
      </c>
      <c r="I186" s="79" t="s">
        <v>2263</v>
      </c>
      <c r="J186" s="78">
        <v>40</v>
      </c>
      <c r="K186" s="5">
        <v>41</v>
      </c>
      <c r="L186" s="5">
        <v>41</v>
      </c>
      <c r="M186" s="5">
        <v>28.316800000000001</v>
      </c>
      <c r="N186" s="5">
        <v>28.689399999999999</v>
      </c>
      <c r="O186" s="5">
        <v>28.484500000000001</v>
      </c>
      <c r="P186" s="5">
        <v>40.462200000000003</v>
      </c>
      <c r="Q186" s="5">
        <v>40.978700000000003</v>
      </c>
      <c r="R186" s="5">
        <v>40.694600000000001</v>
      </c>
      <c r="V186" s="5" t="s">
        <v>167</v>
      </c>
      <c r="W186" s="5" t="s">
        <v>168</v>
      </c>
      <c r="Y186" s="5">
        <v>2</v>
      </c>
      <c r="Z186" s="5" t="s">
        <v>170</v>
      </c>
      <c r="AA186" s="5" t="s">
        <v>170</v>
      </c>
      <c r="AB186" s="5" t="s">
        <v>167</v>
      </c>
      <c r="AC186" s="5" t="s">
        <v>276</v>
      </c>
      <c r="AF186" s="5">
        <v>246</v>
      </c>
      <c r="AG186" s="5" t="s">
        <v>2021</v>
      </c>
      <c r="AH186" s="5" t="s">
        <v>2022</v>
      </c>
      <c r="AI186" s="5" t="s">
        <v>2023</v>
      </c>
      <c r="AJ186" s="5" t="s">
        <v>2024</v>
      </c>
      <c r="AK186" s="5" t="s">
        <v>170</v>
      </c>
      <c r="AL186" s="5" t="s">
        <v>177</v>
      </c>
      <c r="AO186" s="5">
        <v>89</v>
      </c>
      <c r="AP186" s="5">
        <v>11</v>
      </c>
      <c r="AR186" s="79"/>
      <c r="AS186" s="78">
        <v>800</v>
      </c>
      <c r="AT186" s="81">
        <v>800</v>
      </c>
      <c r="AU186" s="78"/>
      <c r="BM186" s="79"/>
      <c r="BN186" s="82"/>
      <c r="BQ186" s="5">
        <v>4</v>
      </c>
      <c r="BR186" s="5" t="s">
        <v>352</v>
      </c>
      <c r="BS186" s="5" t="s">
        <v>180</v>
      </c>
      <c r="BT186" s="5" t="s">
        <v>2287</v>
      </c>
      <c r="BU186" s="83">
        <v>44683</v>
      </c>
      <c r="BV186" s="5">
        <v>31081</v>
      </c>
      <c r="BW186" s="6"/>
      <c r="BX186" s="5" t="s">
        <v>169</v>
      </c>
      <c r="BY186" s="5" t="s">
        <v>170</v>
      </c>
      <c r="CB186" s="5" t="s">
        <v>170</v>
      </c>
      <c r="CC186" s="5" t="s">
        <v>170</v>
      </c>
      <c r="CK186" s="5" t="s">
        <v>183</v>
      </c>
      <c r="CM186" s="5">
        <v>1</v>
      </c>
      <c r="CN186" s="5" t="s">
        <v>184</v>
      </c>
      <c r="CP186" s="5">
        <v>850</v>
      </c>
      <c r="CQ186" s="5">
        <v>129</v>
      </c>
      <c r="CR186" s="5">
        <v>151</v>
      </c>
      <c r="CS186" s="5" t="s">
        <v>2028</v>
      </c>
      <c r="CV186" s="5" t="s">
        <v>186</v>
      </c>
      <c r="CX186" s="5" t="s">
        <v>187</v>
      </c>
      <c r="CY186" s="5" t="s">
        <v>170</v>
      </c>
      <c r="DC186" s="5" t="s">
        <v>2476</v>
      </c>
      <c r="DD186" s="5">
        <v>2</v>
      </c>
      <c r="DE186" s="5" t="s">
        <v>522</v>
      </c>
      <c r="DF186" s="5" t="s">
        <v>2468</v>
      </c>
      <c r="DG186" s="5" t="s">
        <v>2477</v>
      </c>
      <c r="DL186" s="5" t="s">
        <v>170</v>
      </c>
      <c r="DM186" s="5" t="s">
        <v>169</v>
      </c>
      <c r="DP186" s="5" t="s">
        <v>170</v>
      </c>
      <c r="DQ186" s="5" t="s">
        <v>207</v>
      </c>
      <c r="DR186" s="5" t="s">
        <v>346</v>
      </c>
      <c r="EA186" s="85"/>
      <c r="EB186" s="5">
        <v>10</v>
      </c>
      <c r="EC186" s="5">
        <v>10</v>
      </c>
      <c r="ED186" s="79"/>
      <c r="EE186" s="78" t="s">
        <v>2470</v>
      </c>
      <c r="EF186" s="5">
        <v>10</v>
      </c>
      <c r="EH186" s="79"/>
      <c r="EI186" s="78"/>
      <c r="EL186" s="79"/>
      <c r="EM186" s="78"/>
      <c r="EP186" s="79"/>
      <c r="EQ186" s="78"/>
      <c r="ET186" s="79"/>
      <c r="EU186" s="78">
        <v>2500</v>
      </c>
      <c r="EV186" s="79"/>
      <c r="EW186" s="78">
        <v>0</v>
      </c>
      <c r="EX186" s="5">
        <v>0</v>
      </c>
      <c r="EY186" s="79">
        <v>0</v>
      </c>
      <c r="EZ186" s="81"/>
      <c r="FA186" s="78">
        <v>10.5</v>
      </c>
      <c r="FB186" s="79"/>
      <c r="FC186" s="81"/>
      <c r="FD186" s="78"/>
      <c r="FF186" s="79"/>
      <c r="FG186" s="248" t="s">
        <v>2478</v>
      </c>
      <c r="FH186" s="249"/>
      <c r="FI186" s="250"/>
    </row>
    <row r="187" spans="1:190" s="69" customFormat="1">
      <c r="A187" s="57"/>
      <c r="B187" s="58"/>
      <c r="C187" s="58"/>
      <c r="D187" s="58"/>
      <c r="E187" s="58"/>
      <c r="F187" s="59"/>
      <c r="G187" s="59"/>
      <c r="H187" s="59"/>
      <c r="I187" s="60"/>
      <c r="J187" s="57"/>
      <c r="K187" s="59"/>
      <c r="L187" s="59"/>
      <c r="M187" s="61" t="s">
        <v>2479</v>
      </c>
      <c r="N187" s="59"/>
      <c r="O187" s="59"/>
      <c r="P187" s="59"/>
      <c r="Q187" s="59"/>
      <c r="R187" s="59"/>
      <c r="S187" s="59"/>
      <c r="T187" s="59"/>
      <c r="U187" s="59"/>
      <c r="V187" s="59"/>
      <c r="W187" s="59"/>
      <c r="X187" s="59"/>
      <c r="Y187" s="59"/>
      <c r="Z187" s="59"/>
      <c r="AA187" s="59"/>
      <c r="AB187" s="59"/>
      <c r="AC187" s="59"/>
      <c r="AD187" s="61" t="str">
        <f>$M187</f>
        <v>2022 Porsche Taycan GTS ST</v>
      </c>
      <c r="AE187" s="59"/>
      <c r="AF187" s="59"/>
      <c r="AG187" s="59"/>
      <c r="AH187" s="59"/>
      <c r="AI187" s="59"/>
      <c r="AJ187" s="59"/>
      <c r="AK187" s="59"/>
      <c r="AL187" s="59"/>
      <c r="AM187" s="59"/>
      <c r="AN187" s="59"/>
      <c r="AO187" s="59"/>
      <c r="AP187" s="59"/>
      <c r="AQ187" s="59"/>
      <c r="AR187" s="62"/>
      <c r="AS187" s="57"/>
      <c r="AT187" s="63" t="str">
        <f>$M187</f>
        <v>2022 Porsche Taycan GTS ST</v>
      </c>
      <c r="AU187" s="57"/>
      <c r="AV187" s="59"/>
      <c r="AW187" s="59"/>
      <c r="AX187" s="59"/>
      <c r="AY187" s="59"/>
      <c r="AZ187" s="59"/>
      <c r="BA187" s="59"/>
      <c r="BB187" s="59"/>
      <c r="BC187" s="59"/>
      <c r="BD187" s="59"/>
      <c r="BE187" s="59"/>
      <c r="BF187" s="59"/>
      <c r="BG187" s="59"/>
      <c r="BH187" s="59"/>
      <c r="BI187" s="61" t="str">
        <f>$M187</f>
        <v>2022 Porsche Taycan GTS ST</v>
      </c>
      <c r="BJ187" s="59"/>
      <c r="BK187" s="59"/>
      <c r="BL187" s="59"/>
      <c r="BM187" s="62"/>
      <c r="BN187" s="57"/>
      <c r="BO187" s="59"/>
      <c r="BP187" s="59"/>
      <c r="BQ187" s="59"/>
      <c r="BR187" s="59"/>
      <c r="BS187" s="59"/>
      <c r="BT187" s="64"/>
      <c r="BU187" s="59"/>
      <c r="BV187" s="59"/>
      <c r="BW187" s="65" t="s">
        <v>1986</v>
      </c>
      <c r="BX187" s="59"/>
      <c r="BY187" s="61" t="str">
        <f>$M187</f>
        <v>2022 Porsche Taycan GTS ST</v>
      </c>
      <c r="BZ187" s="59"/>
      <c r="CA187" s="59"/>
      <c r="CB187" s="59"/>
      <c r="CC187" s="59"/>
      <c r="CD187" s="59"/>
      <c r="CE187" s="66" t="s">
        <v>1986</v>
      </c>
      <c r="CF187" s="59"/>
      <c r="CG187" s="59"/>
      <c r="CH187" s="59"/>
      <c r="CI187" s="59"/>
      <c r="CJ187" s="59"/>
      <c r="CK187" s="59"/>
      <c r="CL187" s="59"/>
      <c r="CM187" s="59"/>
      <c r="CN187" s="59"/>
      <c r="CO187" s="61" t="str">
        <f>$M187</f>
        <v>2022 Porsche Taycan GTS ST</v>
      </c>
      <c r="CP187" s="59"/>
      <c r="CQ187" s="59"/>
      <c r="CR187" s="59"/>
      <c r="CS187" s="59"/>
      <c r="CT187" s="59"/>
      <c r="CU187" s="59"/>
      <c r="CV187" s="59"/>
      <c r="CW187" s="59"/>
      <c r="CX187" s="59"/>
      <c r="CY187" s="59"/>
      <c r="CZ187" s="59"/>
      <c r="DA187" s="59"/>
      <c r="DB187" s="59"/>
      <c r="DC187" s="59"/>
      <c r="DD187" s="59"/>
      <c r="DE187" s="59"/>
      <c r="DF187" s="61" t="str">
        <f>$M187</f>
        <v>2022 Porsche Taycan GTS ST</v>
      </c>
      <c r="DG187" s="59"/>
      <c r="DH187" s="59"/>
      <c r="DI187" s="59"/>
      <c r="DJ187" s="59"/>
      <c r="DK187" s="59"/>
      <c r="DL187" s="59"/>
      <c r="DM187" s="59"/>
      <c r="DN187" s="59"/>
      <c r="DO187" s="59"/>
      <c r="DP187" s="59"/>
      <c r="DQ187" s="59"/>
      <c r="DR187" s="61"/>
      <c r="DS187" s="61"/>
      <c r="DT187" s="61"/>
      <c r="DU187" s="61"/>
      <c r="DV187" s="61"/>
      <c r="DW187" s="61" t="str">
        <f>$M187</f>
        <v>2022 Porsche Taycan GTS ST</v>
      </c>
      <c r="DX187" s="61"/>
      <c r="DY187" s="61"/>
      <c r="DZ187" s="61"/>
      <c r="EA187" s="67"/>
      <c r="EB187" s="61"/>
      <c r="EC187" s="61"/>
      <c r="ED187" s="60"/>
      <c r="EE187" s="68"/>
      <c r="EF187" s="61"/>
      <c r="EG187" s="61"/>
      <c r="EH187" s="60"/>
      <c r="EI187" s="68"/>
      <c r="EK187" s="66" t="s">
        <v>1986</v>
      </c>
      <c r="EL187" s="60" t="str">
        <f>$M187</f>
        <v>2022 Porsche Taycan GTS ST</v>
      </c>
      <c r="EM187" s="70"/>
      <c r="EN187" s="71"/>
      <c r="EO187" s="71"/>
      <c r="EP187" s="72"/>
      <c r="EQ187" s="73"/>
      <c r="ET187" s="74"/>
      <c r="EU187" s="73"/>
      <c r="EV187" s="74"/>
      <c r="EW187" s="73"/>
      <c r="EY187" s="74"/>
      <c r="EZ187" s="75"/>
      <c r="FA187" s="68" t="str">
        <f>$M187</f>
        <v>2022 Porsche Taycan GTS ST</v>
      </c>
      <c r="FB187" s="74"/>
      <c r="FC187" s="75"/>
      <c r="FD187" s="68"/>
      <c r="FE187" s="61"/>
      <c r="FF187" s="60"/>
      <c r="FI187" s="87"/>
      <c r="FJ187" s="61"/>
      <c r="FK187" s="61"/>
      <c r="FL187" s="61"/>
      <c r="FM187" s="61"/>
      <c r="FN187" s="61"/>
      <c r="FO187" s="61"/>
      <c r="FP187" s="61"/>
      <c r="FQ187" s="61"/>
      <c r="FR187" s="61"/>
      <c r="FS187" s="61"/>
      <c r="FT187" s="61"/>
      <c r="FU187" s="61"/>
      <c r="FV187" s="61"/>
      <c r="FW187" s="61"/>
      <c r="FX187" s="61"/>
      <c r="FY187" s="61"/>
      <c r="FZ187" s="61"/>
      <c r="GA187" s="61"/>
      <c r="GB187" s="61"/>
      <c r="GD187" s="61"/>
      <c r="GE187" s="61"/>
      <c r="GF187" s="61"/>
      <c r="GG187" s="61"/>
      <c r="GH187" s="61"/>
    </row>
    <row r="188" spans="1:190" s="5" customFormat="1">
      <c r="A188" s="78">
        <v>2022</v>
      </c>
      <c r="B188" s="5" t="s">
        <v>1568</v>
      </c>
      <c r="C188" s="5" t="s">
        <v>1568</v>
      </c>
      <c r="D188" s="5" t="s">
        <v>2480</v>
      </c>
      <c r="E188" s="5" t="s">
        <v>1570</v>
      </c>
      <c r="F188" s="5">
        <v>772</v>
      </c>
      <c r="G188" s="80">
        <v>0</v>
      </c>
      <c r="I188" s="79" t="s">
        <v>2263</v>
      </c>
      <c r="J188" s="78">
        <v>80</v>
      </c>
      <c r="K188" s="5">
        <v>80</v>
      </c>
      <c r="L188" s="5">
        <v>80</v>
      </c>
      <c r="M188" s="5">
        <v>114.7</v>
      </c>
      <c r="N188" s="5">
        <v>114</v>
      </c>
      <c r="O188" s="5">
        <v>114.3839</v>
      </c>
      <c r="P188" s="5">
        <v>80.290000000000006</v>
      </c>
      <c r="Q188" s="5">
        <v>79.8</v>
      </c>
      <c r="R188" s="5">
        <v>80.068700000000007</v>
      </c>
      <c r="V188" s="5" t="s">
        <v>167</v>
      </c>
      <c r="W188" s="5" t="s">
        <v>168</v>
      </c>
      <c r="Y188" s="5">
        <v>2</v>
      </c>
      <c r="Z188" s="5" t="s">
        <v>170</v>
      </c>
      <c r="AA188" s="5" t="s">
        <v>170</v>
      </c>
      <c r="AB188" s="5" t="s">
        <v>167</v>
      </c>
      <c r="AC188" s="5" t="s">
        <v>276</v>
      </c>
      <c r="AF188" s="5">
        <v>233</v>
      </c>
      <c r="AG188" s="5" t="s">
        <v>2021</v>
      </c>
      <c r="AH188" s="5" t="s">
        <v>2022</v>
      </c>
      <c r="AI188" s="5" t="s">
        <v>175</v>
      </c>
      <c r="AJ188" s="5" t="s">
        <v>176</v>
      </c>
      <c r="AK188" s="5" t="s">
        <v>170</v>
      </c>
      <c r="AL188" s="5" t="s">
        <v>177</v>
      </c>
      <c r="AQ188" s="5">
        <v>90</v>
      </c>
      <c r="AR188" s="79">
        <v>12</v>
      </c>
      <c r="AS188" s="78">
        <v>800</v>
      </c>
      <c r="AT188" s="81">
        <v>800</v>
      </c>
      <c r="AU188" s="78"/>
      <c r="BM188" s="79"/>
      <c r="BN188" s="82"/>
      <c r="BQ188" s="5">
        <v>4</v>
      </c>
      <c r="BR188" s="5" t="s">
        <v>352</v>
      </c>
      <c r="BS188" s="5" t="s">
        <v>180</v>
      </c>
      <c r="BT188" s="5" t="s">
        <v>2287</v>
      </c>
      <c r="BU188" s="83">
        <v>44683</v>
      </c>
      <c r="BV188" s="5">
        <v>31082</v>
      </c>
      <c r="BW188" s="6"/>
      <c r="BX188" s="5" t="s">
        <v>169</v>
      </c>
      <c r="BY188" s="5" t="s">
        <v>170</v>
      </c>
      <c r="CB188" s="5" t="s">
        <v>170</v>
      </c>
      <c r="CC188" s="5" t="s">
        <v>170</v>
      </c>
      <c r="CK188" s="5" t="s">
        <v>183</v>
      </c>
      <c r="CM188" s="5">
        <v>1</v>
      </c>
      <c r="CN188" s="5" t="s">
        <v>184</v>
      </c>
      <c r="CP188" s="5">
        <v>850</v>
      </c>
      <c r="CQ188" s="5">
        <v>129</v>
      </c>
      <c r="CR188" s="5">
        <v>151</v>
      </c>
      <c r="CS188" s="5" t="s">
        <v>2028</v>
      </c>
      <c r="CV188" s="5" t="s">
        <v>186</v>
      </c>
      <c r="CX188" s="5" t="s">
        <v>187</v>
      </c>
      <c r="CY188" s="5" t="s">
        <v>170</v>
      </c>
      <c r="DC188" s="5" t="s">
        <v>2476</v>
      </c>
      <c r="DD188" s="5">
        <v>2</v>
      </c>
      <c r="DE188" s="5" t="s">
        <v>522</v>
      </c>
      <c r="DF188" s="5" t="s">
        <v>2468</v>
      </c>
      <c r="DG188" s="5" t="s">
        <v>2477</v>
      </c>
      <c r="DL188" s="5" t="s">
        <v>170</v>
      </c>
      <c r="DM188" s="5" t="s">
        <v>169</v>
      </c>
      <c r="DP188" s="5" t="s">
        <v>170</v>
      </c>
      <c r="DQ188" s="5" t="s">
        <v>207</v>
      </c>
      <c r="DR188" s="5" t="s">
        <v>346</v>
      </c>
      <c r="EA188" s="85"/>
      <c r="EB188" s="5">
        <v>10</v>
      </c>
      <c r="EC188" s="5">
        <v>10</v>
      </c>
      <c r="ED188" s="79"/>
      <c r="EE188" s="78" t="s">
        <v>2470</v>
      </c>
      <c r="EF188" s="5">
        <v>10</v>
      </c>
      <c r="EH188" s="79"/>
      <c r="EI188" s="78"/>
      <c r="EL188" s="79"/>
      <c r="EM188" s="78"/>
      <c r="EP188" s="79"/>
      <c r="EQ188" s="78"/>
      <c r="ET188" s="79"/>
      <c r="EU188" s="78">
        <v>2500</v>
      </c>
      <c r="EV188" s="79"/>
      <c r="EW188" s="78">
        <v>0</v>
      </c>
      <c r="EX188" s="5">
        <v>0</v>
      </c>
      <c r="EY188" s="79">
        <v>0</v>
      </c>
      <c r="EZ188" s="81"/>
      <c r="FA188" s="78">
        <v>10.5</v>
      </c>
      <c r="FB188" s="79"/>
      <c r="FC188" s="81"/>
      <c r="FD188" s="78"/>
      <c r="FF188" s="79"/>
      <c r="FG188" s="88">
        <v>233.29431516728516</v>
      </c>
      <c r="FH188" s="88">
        <v>231.8851946911312</v>
      </c>
      <c r="FI188" s="87">
        <f>AF188</f>
        <v>233</v>
      </c>
    </row>
    <row r="189" spans="1:190" s="5" customFormat="1" ht="15" thickBot="1">
      <c r="A189" s="78">
        <v>2022</v>
      </c>
      <c r="B189" s="5" t="s">
        <v>1568</v>
      </c>
      <c r="C189" s="5" t="s">
        <v>1568</v>
      </c>
      <c r="D189" s="5" t="s">
        <v>2480</v>
      </c>
      <c r="E189" s="5" t="s">
        <v>1570</v>
      </c>
      <c r="F189" s="5">
        <v>772</v>
      </c>
      <c r="G189" s="80">
        <v>0</v>
      </c>
      <c r="I189" s="79" t="s">
        <v>2263</v>
      </c>
      <c r="J189" s="78">
        <v>42</v>
      </c>
      <c r="K189" s="5">
        <v>42</v>
      </c>
      <c r="L189" s="5">
        <v>42</v>
      </c>
      <c r="M189" s="5">
        <v>29.392700000000001</v>
      </c>
      <c r="N189" s="5">
        <v>29.571300000000001</v>
      </c>
      <c r="O189" s="5">
        <v>29.473099999999999</v>
      </c>
      <c r="P189" s="5">
        <v>41.979100000000003</v>
      </c>
      <c r="Q189" s="5">
        <v>42.236800000000002</v>
      </c>
      <c r="R189" s="5">
        <v>42.095100000000002</v>
      </c>
      <c r="V189" s="5" t="s">
        <v>167</v>
      </c>
      <c r="W189" s="5" t="s">
        <v>168</v>
      </c>
      <c r="Y189" s="5">
        <v>2</v>
      </c>
      <c r="Z189" s="5" t="s">
        <v>170</v>
      </c>
      <c r="AA189" s="5" t="s">
        <v>170</v>
      </c>
      <c r="AB189" s="5" t="s">
        <v>167</v>
      </c>
      <c r="AC189" s="5" t="s">
        <v>276</v>
      </c>
      <c r="AF189" s="5">
        <v>233</v>
      </c>
      <c r="AG189" s="5" t="s">
        <v>2021</v>
      </c>
      <c r="AH189" s="5" t="s">
        <v>2022</v>
      </c>
      <c r="AI189" s="5" t="s">
        <v>2023</v>
      </c>
      <c r="AJ189" s="5" t="s">
        <v>2024</v>
      </c>
      <c r="AK189" s="5" t="s">
        <v>170</v>
      </c>
      <c r="AL189" s="5" t="s">
        <v>177</v>
      </c>
      <c r="AQ189" s="5">
        <v>90</v>
      </c>
      <c r="AR189" s="79">
        <v>12</v>
      </c>
      <c r="AS189" s="78">
        <v>800</v>
      </c>
      <c r="AT189" s="81">
        <v>800</v>
      </c>
      <c r="AU189" s="78"/>
      <c r="BM189" s="79"/>
      <c r="BN189" s="82"/>
      <c r="BQ189" s="5">
        <v>4</v>
      </c>
      <c r="BR189" s="5" t="s">
        <v>352</v>
      </c>
      <c r="BS189" s="5" t="s">
        <v>180</v>
      </c>
      <c r="BT189" s="5" t="s">
        <v>2287</v>
      </c>
      <c r="BU189" s="83">
        <v>44683</v>
      </c>
      <c r="BV189" s="5">
        <v>31082</v>
      </c>
      <c r="BW189" s="6"/>
      <c r="BX189" s="5" t="s">
        <v>169</v>
      </c>
      <c r="BY189" s="5" t="s">
        <v>170</v>
      </c>
      <c r="CB189" s="5" t="s">
        <v>170</v>
      </c>
      <c r="CC189" s="5" t="s">
        <v>170</v>
      </c>
      <c r="CK189" s="5" t="s">
        <v>183</v>
      </c>
      <c r="CM189" s="5">
        <v>1</v>
      </c>
      <c r="CN189" s="5" t="s">
        <v>184</v>
      </c>
      <c r="CP189" s="5">
        <v>850</v>
      </c>
      <c r="CQ189" s="5">
        <v>129</v>
      </c>
      <c r="CR189" s="5">
        <v>151</v>
      </c>
      <c r="CS189" s="5" t="s">
        <v>2028</v>
      </c>
      <c r="CV189" s="5" t="s">
        <v>186</v>
      </c>
      <c r="CX189" s="5" t="s">
        <v>187</v>
      </c>
      <c r="CY189" s="5" t="s">
        <v>170</v>
      </c>
      <c r="DC189" s="5" t="s">
        <v>2476</v>
      </c>
      <c r="DD189" s="5">
        <v>2</v>
      </c>
      <c r="DE189" s="5" t="s">
        <v>522</v>
      </c>
      <c r="DF189" s="5" t="s">
        <v>2468</v>
      </c>
      <c r="DG189" s="5" t="s">
        <v>2477</v>
      </c>
      <c r="DL189" s="5" t="s">
        <v>170</v>
      </c>
      <c r="DM189" s="5" t="s">
        <v>169</v>
      </c>
      <c r="DP189" s="5" t="s">
        <v>170</v>
      </c>
      <c r="DQ189" s="5" t="s">
        <v>207</v>
      </c>
      <c r="DR189" s="5" t="s">
        <v>346</v>
      </c>
      <c r="EA189" s="85"/>
      <c r="EB189" s="5">
        <v>10</v>
      </c>
      <c r="EC189" s="5">
        <v>10</v>
      </c>
      <c r="ED189" s="79"/>
      <c r="EE189" s="78" t="s">
        <v>2470</v>
      </c>
      <c r="EF189" s="5">
        <v>10</v>
      </c>
      <c r="EH189" s="79"/>
      <c r="EI189" s="78"/>
      <c r="EL189" s="79"/>
      <c r="EM189" s="78"/>
      <c r="EP189" s="79"/>
      <c r="EQ189" s="78"/>
      <c r="ET189" s="79"/>
      <c r="EU189" s="78">
        <v>2500</v>
      </c>
      <c r="EV189" s="79"/>
      <c r="EW189" s="78">
        <v>0</v>
      </c>
      <c r="EX189" s="5">
        <v>0</v>
      </c>
      <c r="EY189" s="79">
        <v>0</v>
      </c>
      <c r="EZ189" s="81"/>
      <c r="FA189" s="78">
        <v>10.5</v>
      </c>
      <c r="FB189" s="79"/>
      <c r="FC189" s="81"/>
      <c r="FD189" s="78"/>
      <c r="FF189" s="79"/>
      <c r="FG189" s="88">
        <v>233.29431516728516</v>
      </c>
      <c r="FH189" s="88">
        <v>231.8851946911312</v>
      </c>
      <c r="FI189" s="87">
        <f>AF189</f>
        <v>233</v>
      </c>
    </row>
    <row r="190" spans="1:190" s="69" customFormat="1">
      <c r="A190" s="57"/>
      <c r="B190" s="58"/>
      <c r="C190" s="58"/>
      <c r="D190" s="58"/>
      <c r="E190" s="58"/>
      <c r="F190" s="59"/>
      <c r="G190" s="59"/>
      <c r="H190" s="59"/>
      <c r="I190" s="60"/>
      <c r="J190" s="57"/>
      <c r="K190" s="59"/>
      <c r="L190" s="59"/>
      <c r="M190" s="61" t="s">
        <v>2481</v>
      </c>
      <c r="N190" s="59"/>
      <c r="O190" s="59"/>
      <c r="P190" s="59"/>
      <c r="Q190" s="59"/>
      <c r="R190" s="59"/>
      <c r="S190" s="59"/>
      <c r="T190" s="59"/>
      <c r="U190" s="59"/>
      <c r="V190" s="59"/>
      <c r="W190" s="59"/>
      <c r="X190" s="59"/>
      <c r="Y190" s="59"/>
      <c r="Z190" s="59"/>
      <c r="AA190" s="59"/>
      <c r="AB190" s="59"/>
      <c r="AC190" s="59"/>
      <c r="AD190" s="61" t="str">
        <f>$M190</f>
        <v>2022 Porsche Taycan Perf Battery</v>
      </c>
      <c r="AE190" s="59"/>
      <c r="AF190" s="59"/>
      <c r="AG190" s="59"/>
      <c r="AH190" s="59"/>
      <c r="AI190" s="59"/>
      <c r="AJ190" s="59"/>
      <c r="AK190" s="59"/>
      <c r="AL190" s="59"/>
      <c r="AM190" s="59"/>
      <c r="AN190" s="59"/>
      <c r="AO190" s="59"/>
      <c r="AP190" s="59"/>
      <c r="AQ190" s="59"/>
      <c r="AR190" s="62"/>
      <c r="AS190" s="57"/>
      <c r="AT190" s="63" t="str">
        <f>$M190</f>
        <v>2022 Porsche Taycan Perf Battery</v>
      </c>
      <c r="AU190" s="57"/>
      <c r="AV190" s="59"/>
      <c r="AW190" s="59"/>
      <c r="AX190" s="59"/>
      <c r="AY190" s="59"/>
      <c r="AZ190" s="59"/>
      <c r="BA190" s="59"/>
      <c r="BB190" s="59"/>
      <c r="BC190" s="59"/>
      <c r="BD190" s="59"/>
      <c r="BE190" s="59"/>
      <c r="BF190" s="59"/>
      <c r="BG190" s="59"/>
      <c r="BH190" s="59"/>
      <c r="BI190" s="61" t="str">
        <f>$M190</f>
        <v>2022 Porsche Taycan Perf Battery</v>
      </c>
      <c r="BJ190" s="59"/>
      <c r="BK190" s="59"/>
      <c r="BL190" s="59"/>
      <c r="BM190" s="62"/>
      <c r="BN190" s="57"/>
      <c r="BO190" s="59"/>
      <c r="BP190" s="59"/>
      <c r="BQ190" s="59"/>
      <c r="BR190" s="59"/>
      <c r="BS190" s="59"/>
      <c r="BT190" s="64"/>
      <c r="BU190" s="1"/>
      <c r="BV190" s="59"/>
      <c r="BW190" s="65" t="s">
        <v>1986</v>
      </c>
      <c r="BX190" s="59"/>
      <c r="BY190" s="61" t="str">
        <f>$M190</f>
        <v>2022 Porsche Taycan Perf Battery</v>
      </c>
      <c r="BZ190" s="59"/>
      <c r="CA190" s="59"/>
      <c r="CB190" s="59"/>
      <c r="CC190" s="59"/>
      <c r="CD190" s="59"/>
      <c r="CE190" s="66" t="s">
        <v>1986</v>
      </c>
      <c r="CF190" s="59"/>
      <c r="CG190" s="59"/>
      <c r="CH190" s="59"/>
      <c r="CI190" s="59"/>
      <c r="CJ190" s="59"/>
      <c r="CK190" s="59"/>
      <c r="CL190" s="59"/>
      <c r="CM190" s="59"/>
      <c r="CN190" s="59"/>
      <c r="CO190" s="61" t="str">
        <f>$M190</f>
        <v>2022 Porsche Taycan Perf Battery</v>
      </c>
      <c r="CP190" s="59"/>
      <c r="CQ190" s="59"/>
      <c r="CR190" s="59"/>
      <c r="CS190" s="59"/>
      <c r="CT190" s="59"/>
      <c r="CU190" s="59"/>
      <c r="CV190" s="59"/>
      <c r="CW190" s="59"/>
      <c r="CX190" s="59"/>
      <c r="CY190" s="59"/>
      <c r="CZ190" s="59"/>
      <c r="DA190" s="59"/>
      <c r="DB190" s="59"/>
      <c r="DC190" s="59"/>
      <c r="DD190" s="59"/>
      <c r="DE190" s="59"/>
      <c r="DF190" s="61" t="str">
        <f>$M190</f>
        <v>2022 Porsche Taycan Perf Battery</v>
      </c>
      <c r="DG190" s="59"/>
      <c r="DH190" s="59"/>
      <c r="DI190" s="59"/>
      <c r="DJ190" s="59"/>
      <c r="DK190" s="59"/>
      <c r="DL190" s="59"/>
      <c r="DM190" s="59"/>
      <c r="DN190" s="59"/>
      <c r="DO190" s="59"/>
      <c r="DP190" s="59"/>
      <c r="DQ190" s="59"/>
      <c r="DR190" s="61"/>
      <c r="DS190" s="61"/>
      <c r="DT190" s="61"/>
      <c r="DU190" s="61"/>
      <c r="DV190" s="61"/>
      <c r="DW190" s="61" t="str">
        <f>$M190</f>
        <v>2022 Porsche Taycan Perf Battery</v>
      </c>
      <c r="DX190" s="61"/>
      <c r="DY190" s="61"/>
      <c r="DZ190" s="61"/>
      <c r="EA190" s="67"/>
      <c r="EB190" s="61"/>
      <c r="EC190" s="61"/>
      <c r="ED190" s="60"/>
      <c r="EE190" s="68"/>
      <c r="EF190" s="61"/>
      <c r="EG190" s="61"/>
      <c r="EH190" s="60"/>
      <c r="EI190" s="68"/>
      <c r="EK190" s="66" t="s">
        <v>1986</v>
      </c>
      <c r="EL190" s="60" t="str">
        <f>$M190</f>
        <v>2022 Porsche Taycan Perf Battery</v>
      </c>
      <c r="EM190" s="70"/>
      <c r="EN190" s="71"/>
      <c r="EO190" s="71"/>
      <c r="EP190" s="72"/>
      <c r="EQ190" s="73"/>
      <c r="ET190" s="74"/>
      <c r="EU190" s="73"/>
      <c r="EV190" s="74"/>
      <c r="EW190" s="73"/>
      <c r="EY190" s="74"/>
      <c r="EZ190" s="75"/>
      <c r="FA190" s="68" t="str">
        <f>$M190</f>
        <v>2022 Porsche Taycan Perf Battery</v>
      </c>
      <c r="FB190" s="74"/>
      <c r="FC190" s="75"/>
      <c r="FD190" s="68"/>
      <c r="FE190" s="61"/>
      <c r="FF190" s="60"/>
      <c r="FG190" s="76"/>
      <c r="FH190" s="77"/>
      <c r="FI190" s="74"/>
      <c r="FJ190" s="61"/>
      <c r="FK190" s="61"/>
      <c r="FL190" s="61"/>
      <c r="FM190" s="61"/>
      <c r="FN190" s="61"/>
      <c r="FO190" s="61"/>
      <c r="FP190" s="61"/>
      <c r="FQ190" s="61"/>
      <c r="FR190" s="61"/>
      <c r="FS190" s="61"/>
      <c r="FT190" s="61"/>
      <c r="FU190" s="61"/>
      <c r="FV190" s="61"/>
      <c r="FW190" s="61"/>
      <c r="FX190" s="61"/>
      <c r="FY190" s="61"/>
      <c r="FZ190" s="61"/>
      <c r="GA190" s="61"/>
      <c r="GB190" s="61"/>
      <c r="GD190" s="61"/>
      <c r="GE190" s="61"/>
      <c r="GF190" s="61"/>
      <c r="GG190" s="61"/>
      <c r="GH190" s="61"/>
    </row>
    <row r="191" spans="1:190" s="5" customFormat="1">
      <c r="A191" s="78">
        <v>2022</v>
      </c>
      <c r="B191" s="5" t="s">
        <v>1568</v>
      </c>
      <c r="C191" s="5" t="s">
        <v>1568</v>
      </c>
      <c r="D191" s="5" t="s">
        <v>2482</v>
      </c>
      <c r="E191" s="5" t="s">
        <v>1570</v>
      </c>
      <c r="F191" s="5">
        <v>701</v>
      </c>
      <c r="G191" s="80">
        <v>0</v>
      </c>
      <c r="I191" s="79" t="s">
        <v>2263</v>
      </c>
      <c r="J191" s="78">
        <v>76</v>
      </c>
      <c r="K191" s="5">
        <v>84</v>
      </c>
      <c r="L191" s="5">
        <v>79</v>
      </c>
      <c r="M191" s="5">
        <v>112.8</v>
      </c>
      <c r="N191" s="5">
        <v>124.4</v>
      </c>
      <c r="O191" s="5">
        <v>117.7406</v>
      </c>
      <c r="P191" s="5">
        <v>76</v>
      </c>
      <c r="Q191" s="5">
        <v>84</v>
      </c>
      <c r="R191" s="5">
        <v>79</v>
      </c>
      <c r="V191" s="5" t="s">
        <v>167</v>
      </c>
      <c r="W191" s="5" t="s">
        <v>168</v>
      </c>
      <c r="Y191" s="5">
        <v>2</v>
      </c>
      <c r="Z191" s="5" t="s">
        <v>170</v>
      </c>
      <c r="AA191" s="5" t="s">
        <v>170</v>
      </c>
      <c r="AB191" s="5" t="s">
        <v>171</v>
      </c>
      <c r="AC191" s="5" t="s">
        <v>172</v>
      </c>
      <c r="AF191" s="5">
        <v>200</v>
      </c>
      <c r="AG191" s="5" t="s">
        <v>2021</v>
      </c>
      <c r="AH191" s="5" t="s">
        <v>2022</v>
      </c>
      <c r="AI191" s="5" t="s">
        <v>175</v>
      </c>
      <c r="AJ191" s="5" t="s">
        <v>176</v>
      </c>
      <c r="AK191" s="5" t="s">
        <v>170</v>
      </c>
      <c r="AL191" s="5" t="s">
        <v>177</v>
      </c>
      <c r="AO191" s="5">
        <v>90</v>
      </c>
      <c r="AP191" s="5">
        <v>12</v>
      </c>
      <c r="AR191" s="79"/>
      <c r="AS191" s="78">
        <v>800</v>
      </c>
      <c r="AT191" s="81">
        <v>800</v>
      </c>
      <c r="AU191" s="78"/>
      <c r="BM191" s="79"/>
      <c r="BN191" s="82"/>
      <c r="BQ191" s="5">
        <v>4</v>
      </c>
      <c r="BR191" s="5" t="s">
        <v>352</v>
      </c>
      <c r="BS191" s="5" t="s">
        <v>180</v>
      </c>
      <c r="BT191" s="5" t="s">
        <v>2287</v>
      </c>
      <c r="BU191" s="83">
        <v>44489</v>
      </c>
      <c r="BV191" s="5">
        <v>30443</v>
      </c>
      <c r="BW191" s="6"/>
      <c r="BX191" s="5" t="s">
        <v>169</v>
      </c>
      <c r="BY191" s="5" t="s">
        <v>170</v>
      </c>
      <c r="CB191" s="5" t="s">
        <v>170</v>
      </c>
      <c r="CC191" s="5" t="s">
        <v>170</v>
      </c>
      <c r="CK191" s="5" t="s">
        <v>183</v>
      </c>
      <c r="CM191" s="5">
        <v>1</v>
      </c>
      <c r="CN191" s="5" t="s">
        <v>184</v>
      </c>
      <c r="CP191" s="5">
        <v>850</v>
      </c>
      <c r="CQ191" s="5">
        <v>129</v>
      </c>
      <c r="CR191" s="5">
        <v>151</v>
      </c>
      <c r="CS191" s="5" t="s">
        <v>2028</v>
      </c>
      <c r="CV191" s="5" t="s">
        <v>186</v>
      </c>
      <c r="CX191" s="5" t="s">
        <v>187</v>
      </c>
      <c r="CY191" s="5" t="s">
        <v>170</v>
      </c>
      <c r="DC191" s="5" t="s">
        <v>2467</v>
      </c>
      <c r="DD191" s="5">
        <v>1</v>
      </c>
      <c r="DE191" s="5" t="s">
        <v>522</v>
      </c>
      <c r="DF191" s="5" t="s">
        <v>2468</v>
      </c>
      <c r="DG191" s="5">
        <v>240</v>
      </c>
      <c r="DL191" s="5" t="s">
        <v>170</v>
      </c>
      <c r="DM191" s="5" t="s">
        <v>169</v>
      </c>
      <c r="DP191" s="5" t="s">
        <v>170</v>
      </c>
      <c r="DQ191" s="5" t="s">
        <v>207</v>
      </c>
      <c r="DR191" s="5" t="s">
        <v>346</v>
      </c>
      <c r="EA191" s="85"/>
      <c r="EB191" s="5">
        <v>10</v>
      </c>
      <c r="EC191" s="5">
        <v>10</v>
      </c>
      <c r="ED191" s="79"/>
      <c r="EE191" s="78" t="s">
        <v>2483</v>
      </c>
      <c r="EF191" s="5">
        <v>10</v>
      </c>
      <c r="EH191" s="79"/>
      <c r="EI191" s="78"/>
      <c r="EL191" s="79"/>
      <c r="EM191" s="78"/>
      <c r="EP191" s="79"/>
      <c r="EQ191" s="78"/>
      <c r="ET191" s="79"/>
      <c r="EU191" s="78">
        <v>3500</v>
      </c>
      <c r="EV191" s="79"/>
      <c r="EW191" s="78">
        <v>0</v>
      </c>
      <c r="EX191" s="5">
        <v>0</v>
      </c>
      <c r="EY191" s="79">
        <v>0</v>
      </c>
      <c r="EZ191" s="81"/>
      <c r="FA191" s="78">
        <v>9.5</v>
      </c>
      <c r="FB191" s="79"/>
      <c r="FC191" s="81"/>
      <c r="FD191" s="78"/>
      <c r="FF191" s="79"/>
      <c r="FG191" s="86"/>
      <c r="FH191" s="80"/>
      <c r="FI191" s="87">
        <f>AF191</f>
        <v>200</v>
      </c>
    </row>
    <row r="192" spans="1:190" s="5" customFormat="1" ht="15" thickBot="1">
      <c r="A192" s="78">
        <v>2022</v>
      </c>
      <c r="B192" s="5" t="s">
        <v>1568</v>
      </c>
      <c r="C192" s="5" t="s">
        <v>1568</v>
      </c>
      <c r="D192" s="5" t="s">
        <v>2482</v>
      </c>
      <c r="E192" s="5" t="s">
        <v>1570</v>
      </c>
      <c r="F192" s="5">
        <v>701</v>
      </c>
      <c r="G192" s="80">
        <v>0</v>
      </c>
      <c r="I192" s="79" t="s">
        <v>2263</v>
      </c>
      <c r="J192" s="78">
        <v>43</v>
      </c>
      <c r="K192" s="5">
        <v>39</v>
      </c>
      <c r="L192" s="5">
        <v>41</v>
      </c>
      <c r="M192" s="5">
        <v>29.889399999999998</v>
      </c>
      <c r="N192" s="5">
        <v>27.101199999999999</v>
      </c>
      <c r="O192" s="5">
        <v>28.634699999999999</v>
      </c>
      <c r="P192" s="5">
        <v>44</v>
      </c>
      <c r="Q192" s="5">
        <v>40</v>
      </c>
      <c r="R192" s="5">
        <v>42</v>
      </c>
      <c r="V192" s="5" t="s">
        <v>167</v>
      </c>
      <c r="W192" s="5" t="s">
        <v>168</v>
      </c>
      <c r="Y192" s="5">
        <v>2</v>
      </c>
      <c r="Z192" s="5" t="s">
        <v>170</v>
      </c>
      <c r="AA192" s="5" t="s">
        <v>170</v>
      </c>
      <c r="AB192" s="5" t="s">
        <v>171</v>
      </c>
      <c r="AC192" s="5" t="s">
        <v>172</v>
      </c>
      <c r="AF192" s="5">
        <v>200</v>
      </c>
      <c r="AG192" s="5" t="s">
        <v>2021</v>
      </c>
      <c r="AH192" s="5" t="s">
        <v>2022</v>
      </c>
      <c r="AI192" s="5" t="s">
        <v>2023</v>
      </c>
      <c r="AJ192" s="5" t="s">
        <v>2024</v>
      </c>
      <c r="AK192" s="5" t="s">
        <v>170</v>
      </c>
      <c r="AL192" s="5" t="s">
        <v>177</v>
      </c>
      <c r="AO192" s="5">
        <v>90</v>
      </c>
      <c r="AP192" s="5">
        <v>12</v>
      </c>
      <c r="AR192" s="79"/>
      <c r="AS192" s="78">
        <v>800</v>
      </c>
      <c r="AT192" s="81">
        <v>800</v>
      </c>
      <c r="AU192" s="78"/>
      <c r="BM192" s="79"/>
      <c r="BN192" s="82"/>
      <c r="BQ192" s="5">
        <v>4</v>
      </c>
      <c r="BR192" s="5" t="s">
        <v>352</v>
      </c>
      <c r="BS192" s="5" t="s">
        <v>180</v>
      </c>
      <c r="BT192" s="5" t="s">
        <v>2287</v>
      </c>
      <c r="BU192" s="83">
        <v>44489</v>
      </c>
      <c r="BV192" s="5">
        <v>30443</v>
      </c>
      <c r="BW192" s="6"/>
      <c r="BX192" s="5" t="s">
        <v>169</v>
      </c>
      <c r="BY192" s="5" t="s">
        <v>170</v>
      </c>
      <c r="CB192" s="5" t="s">
        <v>170</v>
      </c>
      <c r="CC192" s="5" t="s">
        <v>170</v>
      </c>
      <c r="CK192" s="5" t="s">
        <v>183</v>
      </c>
      <c r="CM192" s="5">
        <v>1</v>
      </c>
      <c r="CN192" s="5" t="s">
        <v>184</v>
      </c>
      <c r="CP192" s="5">
        <v>850</v>
      </c>
      <c r="CQ192" s="5">
        <v>129</v>
      </c>
      <c r="CR192" s="5">
        <v>151</v>
      </c>
      <c r="CS192" s="5" t="s">
        <v>2028</v>
      </c>
      <c r="CV192" s="5" t="s">
        <v>186</v>
      </c>
      <c r="CX192" s="5" t="s">
        <v>187</v>
      </c>
      <c r="CY192" s="5" t="s">
        <v>170</v>
      </c>
      <c r="DC192" s="5" t="s">
        <v>2467</v>
      </c>
      <c r="DD192" s="5">
        <v>1</v>
      </c>
      <c r="DE192" s="5" t="s">
        <v>522</v>
      </c>
      <c r="DF192" s="5" t="s">
        <v>2468</v>
      </c>
      <c r="DG192" s="5">
        <v>240</v>
      </c>
      <c r="DL192" s="5" t="s">
        <v>170</v>
      </c>
      <c r="DM192" s="5" t="s">
        <v>169</v>
      </c>
      <c r="DP192" s="5" t="s">
        <v>170</v>
      </c>
      <c r="DQ192" s="5" t="s">
        <v>207</v>
      </c>
      <c r="DR192" s="5" t="s">
        <v>346</v>
      </c>
      <c r="EA192" s="85"/>
      <c r="EB192" s="5">
        <v>10</v>
      </c>
      <c r="EC192" s="5">
        <v>10</v>
      </c>
      <c r="ED192" s="79"/>
      <c r="EE192" s="78" t="s">
        <v>2483</v>
      </c>
      <c r="EF192" s="5">
        <v>10</v>
      </c>
      <c r="EH192" s="79"/>
      <c r="EI192" s="78"/>
      <c r="EL192" s="79"/>
      <c r="EM192" s="78"/>
      <c r="EP192" s="79"/>
      <c r="EQ192" s="78"/>
      <c r="ET192" s="79"/>
      <c r="EU192" s="78">
        <v>3500</v>
      </c>
      <c r="EV192" s="79"/>
      <c r="EW192" s="78">
        <v>0</v>
      </c>
      <c r="EX192" s="5">
        <v>0</v>
      </c>
      <c r="EY192" s="79">
        <v>0</v>
      </c>
      <c r="EZ192" s="81"/>
      <c r="FA192" s="78">
        <v>9.5</v>
      </c>
      <c r="FB192" s="79"/>
      <c r="FC192" s="81"/>
      <c r="FD192" s="78"/>
      <c r="FF192" s="79"/>
      <c r="FG192" s="86"/>
      <c r="FH192" s="80"/>
      <c r="FI192" s="79">
        <f>AF191</f>
        <v>200</v>
      </c>
    </row>
    <row r="193" spans="1:190" s="69" customFormat="1">
      <c r="A193" s="57"/>
      <c r="B193" s="58"/>
      <c r="C193" s="58"/>
      <c r="D193" s="58"/>
      <c r="E193" s="58"/>
      <c r="F193" s="59"/>
      <c r="G193" s="59"/>
      <c r="H193" s="59"/>
      <c r="I193" s="60"/>
      <c r="J193" s="57"/>
      <c r="K193" s="59"/>
      <c r="L193" s="59"/>
      <c r="M193" s="61" t="s">
        <v>2484</v>
      </c>
      <c r="N193" s="59"/>
      <c r="O193" s="59"/>
      <c r="P193" s="59"/>
      <c r="Q193" s="59"/>
      <c r="R193" s="59"/>
      <c r="S193" s="59"/>
      <c r="T193" s="59"/>
      <c r="U193" s="59"/>
      <c r="V193" s="59"/>
      <c r="W193" s="59"/>
      <c r="X193" s="59"/>
      <c r="Y193" s="59"/>
      <c r="Z193" s="59"/>
      <c r="AA193" s="59"/>
      <c r="AB193" s="59"/>
      <c r="AC193" s="59"/>
      <c r="AD193" s="61" t="str">
        <f>$M193</f>
        <v>2022 Porsche Taycan Perf Battery Plus</v>
      </c>
      <c r="AE193" s="59"/>
      <c r="AF193" s="59"/>
      <c r="AG193" s="59"/>
      <c r="AH193" s="59"/>
      <c r="AI193" s="59"/>
      <c r="AJ193" s="59"/>
      <c r="AK193" s="59"/>
      <c r="AL193" s="59"/>
      <c r="AM193" s="59"/>
      <c r="AN193" s="59"/>
      <c r="AO193" s="59"/>
      <c r="AP193" s="59"/>
      <c r="AQ193" s="59"/>
      <c r="AR193" s="62"/>
      <c r="AS193" s="57"/>
      <c r="AT193" s="63" t="str">
        <f>$M193</f>
        <v>2022 Porsche Taycan Perf Battery Plus</v>
      </c>
      <c r="AU193" s="57"/>
      <c r="AV193" s="59"/>
      <c r="AW193" s="59"/>
      <c r="AX193" s="59"/>
      <c r="AY193" s="59"/>
      <c r="AZ193" s="59"/>
      <c r="BA193" s="59"/>
      <c r="BB193" s="59"/>
      <c r="BC193" s="59"/>
      <c r="BD193" s="59"/>
      <c r="BE193" s="59"/>
      <c r="BF193" s="59"/>
      <c r="BG193" s="59"/>
      <c r="BH193" s="59"/>
      <c r="BI193" s="61" t="str">
        <f>$M193</f>
        <v>2022 Porsche Taycan Perf Battery Plus</v>
      </c>
      <c r="BJ193" s="59"/>
      <c r="BK193" s="59"/>
      <c r="BL193" s="59"/>
      <c r="BM193" s="62"/>
      <c r="BN193" s="57"/>
      <c r="BO193" s="59"/>
      <c r="BP193" s="59"/>
      <c r="BQ193" s="59"/>
      <c r="BR193" s="59"/>
      <c r="BS193" s="59"/>
      <c r="BT193" s="64"/>
      <c r="BU193" s="1"/>
      <c r="BV193" s="59"/>
      <c r="BW193" s="65" t="s">
        <v>1986</v>
      </c>
      <c r="BX193" s="59"/>
      <c r="BY193" s="61" t="str">
        <f>$M193</f>
        <v>2022 Porsche Taycan Perf Battery Plus</v>
      </c>
      <c r="BZ193" s="59"/>
      <c r="CA193" s="59"/>
      <c r="CB193" s="59"/>
      <c r="CC193" s="59"/>
      <c r="CD193" s="59"/>
      <c r="CE193" s="66" t="s">
        <v>1986</v>
      </c>
      <c r="CF193" s="59"/>
      <c r="CG193" s="59"/>
      <c r="CH193" s="59"/>
      <c r="CI193" s="59"/>
      <c r="CJ193" s="59"/>
      <c r="CK193" s="59"/>
      <c r="CL193" s="59"/>
      <c r="CM193" s="59"/>
      <c r="CN193" s="59"/>
      <c r="CO193" s="61" t="str">
        <f>$M193</f>
        <v>2022 Porsche Taycan Perf Battery Plus</v>
      </c>
      <c r="CP193" s="59"/>
      <c r="CQ193" s="59"/>
      <c r="CR193" s="59"/>
      <c r="CS193" s="59"/>
      <c r="CT193" s="59"/>
      <c r="CU193" s="59"/>
      <c r="CV193" s="59"/>
      <c r="CW193" s="59"/>
      <c r="CX193" s="59"/>
      <c r="CY193" s="59"/>
      <c r="CZ193" s="59"/>
      <c r="DA193" s="59"/>
      <c r="DB193" s="59"/>
      <c r="DC193" s="59"/>
      <c r="DD193" s="59"/>
      <c r="DE193" s="59"/>
      <c r="DF193" s="61" t="str">
        <f>$M193</f>
        <v>2022 Porsche Taycan Perf Battery Plus</v>
      </c>
      <c r="DG193" s="59"/>
      <c r="DH193" s="59"/>
      <c r="DI193" s="59"/>
      <c r="DJ193" s="59"/>
      <c r="DK193" s="59"/>
      <c r="DL193" s="59"/>
      <c r="DM193" s="59"/>
      <c r="DN193" s="59"/>
      <c r="DO193" s="59"/>
      <c r="DP193" s="59"/>
      <c r="DQ193" s="59"/>
      <c r="DR193" s="61"/>
      <c r="DS193" s="61"/>
      <c r="DT193" s="61"/>
      <c r="DU193" s="61"/>
      <c r="DV193" s="61"/>
      <c r="DW193" s="61" t="str">
        <f>$M193</f>
        <v>2022 Porsche Taycan Perf Battery Plus</v>
      </c>
      <c r="DX193" s="61"/>
      <c r="DY193" s="61"/>
      <c r="DZ193" s="61"/>
      <c r="EA193" s="67"/>
      <c r="EB193" s="61"/>
      <c r="EC193" s="61"/>
      <c r="ED193" s="60"/>
      <c r="EE193" s="68"/>
      <c r="EF193" s="61"/>
      <c r="EG193" s="61"/>
      <c r="EH193" s="60"/>
      <c r="EI193" s="68"/>
      <c r="EK193" s="66" t="s">
        <v>1986</v>
      </c>
      <c r="EL193" s="60" t="str">
        <f>$M193</f>
        <v>2022 Porsche Taycan Perf Battery Plus</v>
      </c>
      <c r="EM193" s="70"/>
      <c r="EN193" s="71"/>
      <c r="EO193" s="71"/>
      <c r="EP193" s="72"/>
      <c r="EQ193" s="73"/>
      <c r="ET193" s="74"/>
      <c r="EU193" s="73"/>
      <c r="EV193" s="74"/>
      <c r="EW193" s="73"/>
      <c r="EY193" s="74"/>
      <c r="EZ193" s="75"/>
      <c r="FA193" s="68" t="str">
        <f>$M193</f>
        <v>2022 Porsche Taycan Perf Battery Plus</v>
      </c>
      <c r="FB193" s="74"/>
      <c r="FC193" s="75"/>
      <c r="FD193" s="68"/>
      <c r="FE193" s="61"/>
      <c r="FF193" s="60"/>
      <c r="FG193" s="76"/>
      <c r="FH193" s="77"/>
      <c r="FI193" s="74"/>
      <c r="FJ193" s="61"/>
      <c r="FK193" s="61"/>
      <c r="FL193" s="61"/>
      <c r="FM193" s="61"/>
      <c r="FN193" s="61"/>
      <c r="FO193" s="61"/>
      <c r="FP193" s="61"/>
      <c r="FQ193" s="61"/>
      <c r="FR193" s="61"/>
      <c r="FS193" s="61"/>
      <c r="FT193" s="61"/>
      <c r="FU193" s="61"/>
      <c r="FV193" s="61"/>
      <c r="FW193" s="61"/>
      <c r="FX193" s="61"/>
      <c r="FY193" s="61"/>
      <c r="FZ193" s="61"/>
      <c r="GA193" s="61"/>
      <c r="GB193" s="61"/>
      <c r="GD193" s="61"/>
      <c r="GE193" s="61"/>
      <c r="GF193" s="61"/>
      <c r="GG193" s="61"/>
      <c r="GH193" s="61"/>
    </row>
    <row r="194" spans="1:190" s="5" customFormat="1">
      <c r="A194" s="78">
        <v>2022</v>
      </c>
      <c r="B194" s="5" t="s">
        <v>1568</v>
      </c>
      <c r="C194" s="5" t="s">
        <v>1568</v>
      </c>
      <c r="D194" s="5" t="s">
        <v>2485</v>
      </c>
      <c r="E194" s="5" t="s">
        <v>1570</v>
      </c>
      <c r="F194" s="5">
        <v>702</v>
      </c>
      <c r="G194" s="80">
        <v>0</v>
      </c>
      <c r="I194" s="79" t="s">
        <v>2263</v>
      </c>
      <c r="J194" s="78">
        <v>71</v>
      </c>
      <c r="K194" s="5">
        <v>80</v>
      </c>
      <c r="L194" s="5">
        <v>75</v>
      </c>
      <c r="M194" s="5">
        <v>101.9</v>
      </c>
      <c r="N194" s="5">
        <v>114.3</v>
      </c>
      <c r="O194" s="5">
        <v>107.13</v>
      </c>
      <c r="P194" s="5">
        <v>71.33</v>
      </c>
      <c r="Q194" s="5">
        <v>80.010000000000005</v>
      </c>
      <c r="R194" s="5">
        <v>74.991</v>
      </c>
      <c r="V194" s="5" t="s">
        <v>167</v>
      </c>
      <c r="W194" s="5" t="s">
        <v>168</v>
      </c>
      <c r="Y194" s="5">
        <v>2</v>
      </c>
      <c r="Z194" s="5" t="s">
        <v>170</v>
      </c>
      <c r="AA194" s="5" t="s">
        <v>170</v>
      </c>
      <c r="AB194" s="5" t="s">
        <v>171</v>
      </c>
      <c r="AC194" s="5" t="s">
        <v>172</v>
      </c>
      <c r="AF194" s="5">
        <v>225</v>
      </c>
      <c r="AG194" s="5" t="s">
        <v>2021</v>
      </c>
      <c r="AH194" s="5" t="s">
        <v>2022</v>
      </c>
      <c r="AI194" s="5" t="s">
        <v>2023</v>
      </c>
      <c r="AJ194" s="5" t="s">
        <v>2024</v>
      </c>
      <c r="AK194" s="5" t="s">
        <v>170</v>
      </c>
      <c r="AL194" s="5" t="s">
        <v>177</v>
      </c>
      <c r="AO194" s="5">
        <v>90</v>
      </c>
      <c r="AP194" s="5">
        <v>12</v>
      </c>
      <c r="AR194" s="79"/>
      <c r="AS194" s="78">
        <v>900</v>
      </c>
      <c r="AT194" s="81">
        <v>900</v>
      </c>
      <c r="AU194" s="78"/>
      <c r="BM194" s="79"/>
      <c r="BN194" s="82"/>
      <c r="BQ194" s="5">
        <v>4</v>
      </c>
      <c r="BR194" s="5" t="s">
        <v>352</v>
      </c>
      <c r="BS194" s="5" t="s">
        <v>180</v>
      </c>
      <c r="BT194" s="5" t="s">
        <v>2287</v>
      </c>
      <c r="BU194" s="83">
        <v>44489</v>
      </c>
      <c r="BV194" s="5">
        <v>30444</v>
      </c>
      <c r="BW194" s="6"/>
      <c r="BX194" s="5" t="s">
        <v>169</v>
      </c>
      <c r="BY194" s="5" t="s">
        <v>170</v>
      </c>
      <c r="CB194" s="5" t="s">
        <v>170</v>
      </c>
      <c r="CC194" s="5" t="s">
        <v>170</v>
      </c>
      <c r="CK194" s="5" t="s">
        <v>183</v>
      </c>
      <c r="CM194" s="5">
        <v>1</v>
      </c>
      <c r="CN194" s="5" t="s">
        <v>184</v>
      </c>
      <c r="CP194" s="5">
        <v>850</v>
      </c>
      <c r="CQ194" s="5">
        <v>129</v>
      </c>
      <c r="CR194" s="5">
        <v>151</v>
      </c>
      <c r="CS194" s="5" t="s">
        <v>2028</v>
      </c>
      <c r="CV194" s="5" t="s">
        <v>186</v>
      </c>
      <c r="CX194" s="5" t="s">
        <v>187</v>
      </c>
      <c r="CY194" s="5" t="s">
        <v>170</v>
      </c>
      <c r="DC194" s="5" t="s">
        <v>2467</v>
      </c>
      <c r="DD194" s="5">
        <v>1</v>
      </c>
      <c r="DE194" s="5" t="s">
        <v>522</v>
      </c>
      <c r="DF194" s="5" t="s">
        <v>2468</v>
      </c>
      <c r="DG194" s="5">
        <v>280</v>
      </c>
      <c r="DL194" s="5" t="s">
        <v>170</v>
      </c>
      <c r="DM194" s="5" t="s">
        <v>169</v>
      </c>
      <c r="DP194" s="5" t="s">
        <v>170</v>
      </c>
      <c r="DQ194" s="5" t="s">
        <v>207</v>
      </c>
      <c r="DR194" s="5" t="s">
        <v>346</v>
      </c>
      <c r="EA194" s="85"/>
      <c r="EB194" s="5">
        <v>10</v>
      </c>
      <c r="EC194" s="5">
        <v>10</v>
      </c>
      <c r="ED194" s="79"/>
      <c r="EE194" s="78" t="s">
        <v>2483</v>
      </c>
      <c r="EF194" s="5">
        <v>10</v>
      </c>
      <c r="EH194" s="79"/>
      <c r="EI194" s="78"/>
      <c r="EL194" s="79"/>
      <c r="EM194" s="78"/>
      <c r="EP194" s="79"/>
      <c r="EQ194" s="78"/>
      <c r="ET194" s="79"/>
      <c r="EU194" s="78">
        <v>3000</v>
      </c>
      <c r="EV194" s="79"/>
      <c r="EW194" s="78">
        <v>0</v>
      </c>
      <c r="EX194" s="5">
        <v>0</v>
      </c>
      <c r="EY194" s="79">
        <v>0</v>
      </c>
      <c r="EZ194" s="81"/>
      <c r="FA194" s="78">
        <v>10.5</v>
      </c>
      <c r="FB194" s="79"/>
      <c r="FC194" s="81"/>
      <c r="FD194" s="78"/>
      <c r="FF194" s="79"/>
      <c r="FG194" s="86"/>
      <c r="FH194" s="80"/>
      <c r="FI194" s="87">
        <f>AF194</f>
        <v>225</v>
      </c>
    </row>
    <row r="195" spans="1:190" s="5" customFormat="1" ht="15" thickBot="1">
      <c r="A195" s="78">
        <v>2022</v>
      </c>
      <c r="B195" s="5" t="s">
        <v>1568</v>
      </c>
      <c r="C195" s="5" t="s">
        <v>1568</v>
      </c>
      <c r="D195" s="5" t="s">
        <v>2485</v>
      </c>
      <c r="E195" s="5" t="s">
        <v>1570</v>
      </c>
      <c r="F195" s="5">
        <v>702</v>
      </c>
      <c r="G195" s="80">
        <v>0</v>
      </c>
      <c r="I195" s="79" t="s">
        <v>2263</v>
      </c>
      <c r="J195" s="78">
        <v>47</v>
      </c>
      <c r="K195" s="5">
        <v>42</v>
      </c>
      <c r="L195" s="5">
        <v>45</v>
      </c>
      <c r="M195" s="5">
        <v>33.0745</v>
      </c>
      <c r="N195" s="5">
        <v>29.480599999999999</v>
      </c>
      <c r="O195" s="5">
        <v>31.4573</v>
      </c>
      <c r="P195" s="5">
        <v>47.252200000000002</v>
      </c>
      <c r="Q195" s="5">
        <v>42.125999999999998</v>
      </c>
      <c r="R195" s="5">
        <v>44.945399999999999</v>
      </c>
      <c r="V195" s="5" t="s">
        <v>167</v>
      </c>
      <c r="W195" s="5" t="s">
        <v>168</v>
      </c>
      <c r="Y195" s="5">
        <v>2</v>
      </c>
      <c r="Z195" s="5" t="s">
        <v>170</v>
      </c>
      <c r="AA195" s="5" t="s">
        <v>170</v>
      </c>
      <c r="AB195" s="5" t="s">
        <v>171</v>
      </c>
      <c r="AC195" s="5" t="s">
        <v>172</v>
      </c>
      <c r="AF195" s="5">
        <v>225</v>
      </c>
      <c r="AG195" s="5" t="s">
        <v>2021</v>
      </c>
      <c r="AH195" s="5" t="s">
        <v>2022</v>
      </c>
      <c r="AI195" s="5" t="s">
        <v>175</v>
      </c>
      <c r="AJ195" s="5" t="s">
        <v>176</v>
      </c>
      <c r="AK195" s="5" t="s">
        <v>170</v>
      </c>
      <c r="AL195" s="5" t="s">
        <v>177</v>
      </c>
      <c r="AO195" s="5">
        <v>90</v>
      </c>
      <c r="AP195" s="5">
        <v>12</v>
      </c>
      <c r="AR195" s="79"/>
      <c r="AS195" s="78">
        <v>900</v>
      </c>
      <c r="AT195" s="81">
        <v>900</v>
      </c>
      <c r="AU195" s="78"/>
      <c r="BM195" s="79"/>
      <c r="BN195" s="82"/>
      <c r="BQ195" s="5">
        <v>4</v>
      </c>
      <c r="BR195" s="5" t="s">
        <v>352</v>
      </c>
      <c r="BS195" s="5" t="s">
        <v>180</v>
      </c>
      <c r="BT195" s="5" t="s">
        <v>2287</v>
      </c>
      <c r="BU195" s="83">
        <v>44489</v>
      </c>
      <c r="BV195" s="5">
        <v>30444</v>
      </c>
      <c r="BW195" s="6"/>
      <c r="BX195" s="5" t="s">
        <v>169</v>
      </c>
      <c r="BY195" s="5" t="s">
        <v>170</v>
      </c>
      <c r="CB195" s="5" t="s">
        <v>170</v>
      </c>
      <c r="CC195" s="5" t="s">
        <v>170</v>
      </c>
      <c r="CK195" s="5" t="s">
        <v>183</v>
      </c>
      <c r="CM195" s="5">
        <v>1</v>
      </c>
      <c r="CN195" s="5" t="s">
        <v>184</v>
      </c>
      <c r="CP195" s="5">
        <v>850</v>
      </c>
      <c r="CQ195" s="5">
        <v>129</v>
      </c>
      <c r="CR195" s="5">
        <v>151</v>
      </c>
      <c r="CS195" s="5" t="s">
        <v>2028</v>
      </c>
      <c r="CV195" s="5" t="s">
        <v>186</v>
      </c>
      <c r="CX195" s="5" t="s">
        <v>187</v>
      </c>
      <c r="CY195" s="5" t="s">
        <v>170</v>
      </c>
      <c r="DC195" s="5" t="s">
        <v>2467</v>
      </c>
      <c r="DD195" s="5">
        <v>1</v>
      </c>
      <c r="DE195" s="5" t="s">
        <v>522</v>
      </c>
      <c r="DF195" s="5" t="s">
        <v>2468</v>
      </c>
      <c r="DG195" s="5">
        <v>280</v>
      </c>
      <c r="DL195" s="5" t="s">
        <v>170</v>
      </c>
      <c r="DM195" s="5" t="s">
        <v>169</v>
      </c>
      <c r="DP195" s="5" t="s">
        <v>170</v>
      </c>
      <c r="DQ195" s="5" t="s">
        <v>207</v>
      </c>
      <c r="DR195" s="5" t="s">
        <v>346</v>
      </c>
      <c r="EA195" s="85"/>
      <c r="EB195" s="5">
        <v>10</v>
      </c>
      <c r="EC195" s="5">
        <v>10</v>
      </c>
      <c r="ED195" s="79"/>
      <c r="EE195" s="78" t="s">
        <v>2483</v>
      </c>
      <c r="EF195" s="5">
        <v>10</v>
      </c>
      <c r="EH195" s="79"/>
      <c r="EI195" s="78"/>
      <c r="EL195" s="79"/>
      <c r="EM195" s="78"/>
      <c r="EP195" s="79"/>
      <c r="EQ195" s="78"/>
      <c r="ET195" s="79"/>
      <c r="EU195" s="78">
        <v>3000</v>
      </c>
      <c r="EV195" s="79"/>
      <c r="EW195" s="78">
        <v>0</v>
      </c>
      <c r="EX195" s="5">
        <v>0</v>
      </c>
      <c r="EY195" s="79">
        <v>0</v>
      </c>
      <c r="EZ195" s="81"/>
      <c r="FA195" s="78">
        <v>10.5</v>
      </c>
      <c r="FB195" s="79"/>
      <c r="FC195" s="81"/>
      <c r="FD195" s="78"/>
      <c r="FF195" s="79"/>
      <c r="FG195" s="86"/>
      <c r="FH195" s="80"/>
      <c r="FI195" s="79">
        <f>AF194</f>
        <v>225</v>
      </c>
    </row>
    <row r="196" spans="1:190" s="69" customFormat="1">
      <c r="A196" s="57"/>
      <c r="B196" s="58"/>
      <c r="C196" s="58"/>
      <c r="D196" s="58"/>
      <c r="E196" s="58"/>
      <c r="F196" s="59"/>
      <c r="G196" s="59"/>
      <c r="H196" s="59"/>
      <c r="I196" s="60"/>
      <c r="J196" s="57"/>
      <c r="K196" s="59"/>
      <c r="L196" s="59"/>
      <c r="M196" s="61" t="s">
        <v>2486</v>
      </c>
      <c r="N196" s="59"/>
      <c r="O196" s="59"/>
      <c r="P196" s="59"/>
      <c r="Q196" s="59"/>
      <c r="R196" s="59"/>
      <c r="S196" s="59"/>
      <c r="T196" s="59"/>
      <c r="U196" s="59"/>
      <c r="V196" s="59"/>
      <c r="W196" s="59"/>
      <c r="X196" s="59"/>
      <c r="Y196" s="59"/>
      <c r="Z196" s="59"/>
      <c r="AA196" s="59"/>
      <c r="AB196" s="59"/>
      <c r="AC196" s="59"/>
      <c r="AD196" s="61" t="str">
        <f>$M196</f>
        <v>2022 Porsche Taycan Turbo</v>
      </c>
      <c r="AE196" s="59"/>
      <c r="AF196" s="59"/>
      <c r="AG196" s="59"/>
      <c r="AH196" s="59"/>
      <c r="AI196" s="59"/>
      <c r="AJ196" s="59"/>
      <c r="AK196" s="59"/>
      <c r="AL196" s="59"/>
      <c r="AM196" s="59"/>
      <c r="AN196" s="59"/>
      <c r="AO196" s="59"/>
      <c r="AP196" s="59"/>
      <c r="AQ196" s="59"/>
      <c r="AR196" s="62"/>
      <c r="AS196" s="57"/>
      <c r="AT196" s="63" t="str">
        <f>$M196</f>
        <v>2022 Porsche Taycan Turbo</v>
      </c>
      <c r="AU196" s="57"/>
      <c r="AV196" s="59"/>
      <c r="AW196" s="59"/>
      <c r="AX196" s="59"/>
      <c r="AY196" s="59"/>
      <c r="AZ196" s="59"/>
      <c r="BA196" s="59"/>
      <c r="BB196" s="59"/>
      <c r="BC196" s="59"/>
      <c r="BD196" s="59"/>
      <c r="BE196" s="59"/>
      <c r="BF196" s="59"/>
      <c r="BG196" s="59"/>
      <c r="BH196" s="59"/>
      <c r="BI196" s="61" t="str">
        <f>$M196</f>
        <v>2022 Porsche Taycan Turbo</v>
      </c>
      <c r="BJ196" s="59"/>
      <c r="BK196" s="59"/>
      <c r="BL196" s="59"/>
      <c r="BM196" s="62"/>
      <c r="BN196" s="57"/>
      <c r="BO196" s="59"/>
      <c r="BP196" s="59"/>
      <c r="BQ196" s="59"/>
      <c r="BR196" s="59"/>
      <c r="BS196" s="59"/>
      <c r="BT196" s="64"/>
      <c r="BU196" s="1"/>
      <c r="BV196" s="59"/>
      <c r="BW196" s="65" t="s">
        <v>1986</v>
      </c>
      <c r="BX196" s="59"/>
      <c r="BY196" s="61" t="str">
        <f>$M196</f>
        <v>2022 Porsche Taycan Turbo</v>
      </c>
      <c r="BZ196" s="59"/>
      <c r="CA196" s="59"/>
      <c r="CB196" s="59"/>
      <c r="CC196" s="59"/>
      <c r="CD196" s="59"/>
      <c r="CE196" s="66" t="s">
        <v>1986</v>
      </c>
      <c r="CF196" s="59"/>
      <c r="CG196" s="59"/>
      <c r="CH196" s="59"/>
      <c r="CI196" s="59"/>
      <c r="CJ196" s="59"/>
      <c r="CK196" s="59"/>
      <c r="CL196" s="59"/>
      <c r="CM196" s="59"/>
      <c r="CN196" s="59"/>
      <c r="CO196" s="61" t="str">
        <f>$M196</f>
        <v>2022 Porsche Taycan Turbo</v>
      </c>
      <c r="CP196" s="59"/>
      <c r="CQ196" s="59"/>
      <c r="CR196" s="59"/>
      <c r="CS196" s="59"/>
      <c r="CT196" s="59"/>
      <c r="CU196" s="59"/>
      <c r="CV196" s="59"/>
      <c r="CW196" s="59"/>
      <c r="CX196" s="59"/>
      <c r="CY196" s="59"/>
      <c r="CZ196" s="59"/>
      <c r="DA196" s="59"/>
      <c r="DB196" s="59"/>
      <c r="DC196" s="59"/>
      <c r="DD196" s="59"/>
      <c r="DE196" s="59"/>
      <c r="DF196" s="61" t="str">
        <f>$M196</f>
        <v>2022 Porsche Taycan Turbo</v>
      </c>
      <c r="DG196" s="59"/>
      <c r="DH196" s="59"/>
      <c r="DI196" s="59"/>
      <c r="DJ196" s="59"/>
      <c r="DK196" s="59"/>
      <c r="DL196" s="59"/>
      <c r="DM196" s="59"/>
      <c r="DN196" s="59"/>
      <c r="DO196" s="59"/>
      <c r="DP196" s="59"/>
      <c r="DQ196" s="59"/>
      <c r="DR196" s="61"/>
      <c r="DS196" s="61"/>
      <c r="DT196" s="61"/>
      <c r="DU196" s="61"/>
      <c r="DV196" s="61"/>
      <c r="DW196" s="61" t="str">
        <f>$M196</f>
        <v>2022 Porsche Taycan Turbo</v>
      </c>
      <c r="DX196" s="61"/>
      <c r="DY196" s="61"/>
      <c r="DZ196" s="61"/>
      <c r="EA196" s="67"/>
      <c r="EB196" s="61"/>
      <c r="EC196" s="61"/>
      <c r="ED196" s="60"/>
      <c r="EE196" s="68"/>
      <c r="EF196" s="61"/>
      <c r="EG196" s="61"/>
      <c r="EH196" s="60"/>
      <c r="EI196" s="68"/>
      <c r="EK196" s="66" t="s">
        <v>1986</v>
      </c>
      <c r="EL196" s="60" t="str">
        <f>$M196</f>
        <v>2022 Porsche Taycan Turbo</v>
      </c>
      <c r="EM196" s="70"/>
      <c r="EN196" s="71"/>
      <c r="EO196" s="71"/>
      <c r="EP196" s="72"/>
      <c r="EQ196" s="73"/>
      <c r="ET196" s="74"/>
      <c r="EU196" s="73"/>
      <c r="EV196" s="74"/>
      <c r="EW196" s="73"/>
      <c r="EY196" s="74"/>
      <c r="EZ196" s="75"/>
      <c r="FA196" s="68" t="str">
        <f>$M196</f>
        <v>2022 Porsche Taycan Turbo</v>
      </c>
      <c r="FB196" s="74"/>
      <c r="FC196" s="75"/>
      <c r="FD196" s="68"/>
      <c r="FE196" s="61"/>
      <c r="FF196" s="60"/>
      <c r="FG196" s="76"/>
      <c r="FH196" s="77"/>
      <c r="FI196" s="74"/>
      <c r="FJ196" s="61"/>
      <c r="FK196" s="61"/>
      <c r="FL196" s="61"/>
      <c r="FM196" s="61"/>
      <c r="FN196" s="61"/>
      <c r="FO196" s="61"/>
      <c r="FP196" s="61"/>
      <c r="FQ196" s="61"/>
      <c r="FR196" s="61"/>
      <c r="FS196" s="61"/>
      <c r="FT196" s="61"/>
      <c r="FU196" s="61"/>
      <c r="FV196" s="61"/>
      <c r="FW196" s="61"/>
      <c r="FX196" s="61"/>
      <c r="FY196" s="61"/>
      <c r="FZ196" s="61"/>
      <c r="GA196" s="61"/>
      <c r="GB196" s="61"/>
      <c r="GD196" s="61"/>
      <c r="GE196" s="61"/>
      <c r="GF196" s="61"/>
      <c r="GG196" s="61"/>
      <c r="GH196" s="61"/>
    </row>
    <row r="197" spans="1:190" s="5" customFormat="1">
      <c r="A197" s="78">
        <v>2022</v>
      </c>
      <c r="B197" s="5" t="s">
        <v>1568</v>
      </c>
      <c r="C197" s="5" t="s">
        <v>1568</v>
      </c>
      <c r="D197" s="5" t="s">
        <v>2487</v>
      </c>
      <c r="E197" s="5" t="s">
        <v>1570</v>
      </c>
      <c r="F197" s="5">
        <v>740</v>
      </c>
      <c r="G197" s="80">
        <v>0</v>
      </c>
      <c r="I197" s="79" t="s">
        <v>2263</v>
      </c>
      <c r="J197" s="78">
        <v>71</v>
      </c>
      <c r="K197" s="5">
        <v>75</v>
      </c>
      <c r="L197" s="5">
        <v>73</v>
      </c>
      <c r="M197" s="5">
        <v>105.3</v>
      </c>
      <c r="N197" s="5">
        <v>111.2</v>
      </c>
      <c r="O197" s="5">
        <v>107.87560000000001</v>
      </c>
      <c r="P197" s="5">
        <v>71</v>
      </c>
      <c r="Q197" s="5">
        <v>75</v>
      </c>
      <c r="R197" s="5">
        <v>73</v>
      </c>
      <c r="V197" s="5" t="s">
        <v>167</v>
      </c>
      <c r="W197" s="5" t="s">
        <v>168</v>
      </c>
      <c r="Y197" s="5">
        <v>2</v>
      </c>
      <c r="Z197" s="5" t="s">
        <v>170</v>
      </c>
      <c r="AA197" s="5" t="s">
        <v>170</v>
      </c>
      <c r="AB197" s="5" t="s">
        <v>167</v>
      </c>
      <c r="AC197" s="5" t="s">
        <v>276</v>
      </c>
      <c r="AF197" s="5">
        <v>212</v>
      </c>
      <c r="AG197" s="5" t="s">
        <v>2021</v>
      </c>
      <c r="AH197" s="5" t="s">
        <v>2022</v>
      </c>
      <c r="AI197" s="5" t="s">
        <v>175</v>
      </c>
      <c r="AJ197" s="5" t="s">
        <v>176</v>
      </c>
      <c r="AK197" s="5" t="s">
        <v>170</v>
      </c>
      <c r="AL197" s="5" t="s">
        <v>177</v>
      </c>
      <c r="AO197" s="5">
        <v>89</v>
      </c>
      <c r="AP197" s="5">
        <v>11</v>
      </c>
      <c r="AR197" s="79"/>
      <c r="AS197" s="78">
        <v>850</v>
      </c>
      <c r="AT197" s="81">
        <v>850</v>
      </c>
      <c r="AU197" s="78"/>
      <c r="BM197" s="79"/>
      <c r="BN197" s="82"/>
      <c r="BQ197" s="5">
        <v>4</v>
      </c>
      <c r="BR197" s="5" t="s">
        <v>352</v>
      </c>
      <c r="BS197" s="5" t="s">
        <v>180</v>
      </c>
      <c r="BT197" s="5" t="s">
        <v>2287</v>
      </c>
      <c r="BU197" s="83">
        <v>44489</v>
      </c>
      <c r="BV197" s="5">
        <v>30449</v>
      </c>
      <c r="BW197" s="6"/>
      <c r="BX197" s="5" t="s">
        <v>169</v>
      </c>
      <c r="BY197" s="5" t="s">
        <v>170</v>
      </c>
      <c r="CB197" s="5" t="s">
        <v>170</v>
      </c>
      <c r="CC197" s="5" t="s">
        <v>170</v>
      </c>
      <c r="CK197" s="5" t="s">
        <v>183</v>
      </c>
      <c r="CM197" s="5">
        <v>1</v>
      </c>
      <c r="CN197" s="5" t="s">
        <v>184</v>
      </c>
      <c r="CP197" s="5">
        <v>850</v>
      </c>
      <c r="CQ197" s="5">
        <v>129</v>
      </c>
      <c r="CR197" s="5">
        <v>151</v>
      </c>
      <c r="CS197" s="5" t="s">
        <v>2028</v>
      </c>
      <c r="CV197" s="5" t="s">
        <v>186</v>
      </c>
      <c r="CX197" s="5" t="s">
        <v>187</v>
      </c>
      <c r="CY197" s="5" t="s">
        <v>170</v>
      </c>
      <c r="DC197" s="5" t="s">
        <v>2467</v>
      </c>
      <c r="DD197" s="5">
        <v>2</v>
      </c>
      <c r="DE197" s="5" t="s">
        <v>522</v>
      </c>
      <c r="DF197" s="5" t="s">
        <v>2468</v>
      </c>
      <c r="DG197" s="5" t="s">
        <v>2488</v>
      </c>
      <c r="DL197" s="5" t="s">
        <v>170</v>
      </c>
      <c r="DM197" s="5" t="s">
        <v>169</v>
      </c>
      <c r="DP197" s="5" t="s">
        <v>170</v>
      </c>
      <c r="DQ197" s="5" t="s">
        <v>207</v>
      </c>
      <c r="DR197" s="5" t="s">
        <v>346</v>
      </c>
      <c r="EA197" s="85"/>
      <c r="EB197" s="5">
        <v>10</v>
      </c>
      <c r="EC197" s="5">
        <v>10</v>
      </c>
      <c r="ED197" s="79"/>
      <c r="EE197" s="78" t="s">
        <v>2470</v>
      </c>
      <c r="EF197" s="5">
        <v>10</v>
      </c>
      <c r="EH197" s="79"/>
      <c r="EI197" s="78"/>
      <c r="EL197" s="79"/>
      <c r="EM197" s="78"/>
      <c r="EP197" s="79"/>
      <c r="EQ197" s="78"/>
      <c r="ET197" s="79"/>
      <c r="EU197" s="78">
        <v>3250</v>
      </c>
      <c r="EV197" s="79"/>
      <c r="EW197" s="78">
        <v>0</v>
      </c>
      <c r="EX197" s="5">
        <v>0</v>
      </c>
      <c r="EY197" s="79">
        <v>0</v>
      </c>
      <c r="EZ197" s="81"/>
      <c r="FA197" s="78">
        <v>10.5</v>
      </c>
      <c r="FB197" s="79"/>
      <c r="FC197" s="81"/>
      <c r="FD197" s="78"/>
      <c r="FF197" s="79"/>
      <c r="FG197" s="86"/>
      <c r="FH197" s="80"/>
      <c r="FI197" s="87">
        <f>AF197</f>
        <v>212</v>
      </c>
    </row>
    <row r="198" spans="1:190" s="5" customFormat="1" ht="15" thickBot="1">
      <c r="A198" s="78">
        <v>2022</v>
      </c>
      <c r="B198" s="5" t="s">
        <v>1568</v>
      </c>
      <c r="C198" s="5" t="s">
        <v>1568</v>
      </c>
      <c r="D198" s="5" t="s">
        <v>2487</v>
      </c>
      <c r="E198" s="5" t="s">
        <v>1570</v>
      </c>
      <c r="F198" s="5">
        <v>740</v>
      </c>
      <c r="G198" s="80">
        <v>0</v>
      </c>
      <c r="I198" s="79" t="s">
        <v>2263</v>
      </c>
      <c r="J198" s="78">
        <v>46</v>
      </c>
      <c r="K198" s="5">
        <v>43</v>
      </c>
      <c r="L198" s="5">
        <v>45</v>
      </c>
      <c r="M198" s="5">
        <v>32.011899999999997</v>
      </c>
      <c r="N198" s="5">
        <v>30.301300000000001</v>
      </c>
      <c r="O198" s="5">
        <v>31.242100000000001</v>
      </c>
      <c r="P198" s="5">
        <v>45.726500000000001</v>
      </c>
      <c r="Q198" s="5">
        <v>43.300400000000003</v>
      </c>
      <c r="R198" s="5">
        <v>46</v>
      </c>
      <c r="V198" s="5" t="s">
        <v>167</v>
      </c>
      <c r="W198" s="5" t="s">
        <v>168</v>
      </c>
      <c r="Y198" s="5">
        <v>2</v>
      </c>
      <c r="Z198" s="5" t="s">
        <v>170</v>
      </c>
      <c r="AA198" s="5" t="s">
        <v>170</v>
      </c>
      <c r="AB198" s="5" t="s">
        <v>167</v>
      </c>
      <c r="AC198" s="5" t="s">
        <v>276</v>
      </c>
      <c r="AF198" s="5">
        <v>212</v>
      </c>
      <c r="AG198" s="5" t="s">
        <v>2021</v>
      </c>
      <c r="AH198" s="5" t="s">
        <v>2022</v>
      </c>
      <c r="AI198" s="5" t="s">
        <v>2023</v>
      </c>
      <c r="AJ198" s="5" t="s">
        <v>2024</v>
      </c>
      <c r="AK198" s="5" t="s">
        <v>170</v>
      </c>
      <c r="AL198" s="5" t="s">
        <v>177</v>
      </c>
      <c r="AO198" s="5">
        <v>89</v>
      </c>
      <c r="AP198" s="5">
        <v>11</v>
      </c>
      <c r="AR198" s="79"/>
      <c r="AS198" s="78">
        <v>850</v>
      </c>
      <c r="AT198" s="81">
        <v>850</v>
      </c>
      <c r="AU198" s="78"/>
      <c r="BM198" s="79"/>
      <c r="BN198" s="82"/>
      <c r="BQ198" s="5">
        <v>4</v>
      </c>
      <c r="BR198" s="5" t="s">
        <v>352</v>
      </c>
      <c r="BS198" s="5" t="s">
        <v>180</v>
      </c>
      <c r="BT198" s="5" t="s">
        <v>2287</v>
      </c>
      <c r="BU198" s="83">
        <v>44489</v>
      </c>
      <c r="BV198" s="5">
        <v>30449</v>
      </c>
      <c r="BW198" s="6"/>
      <c r="BX198" s="5" t="s">
        <v>169</v>
      </c>
      <c r="BY198" s="5" t="s">
        <v>170</v>
      </c>
      <c r="CB198" s="5" t="s">
        <v>170</v>
      </c>
      <c r="CC198" s="5" t="s">
        <v>170</v>
      </c>
      <c r="CK198" s="5" t="s">
        <v>183</v>
      </c>
      <c r="CM198" s="5">
        <v>1</v>
      </c>
      <c r="CN198" s="5" t="s">
        <v>184</v>
      </c>
      <c r="CP198" s="5">
        <v>850</v>
      </c>
      <c r="CQ198" s="5">
        <v>129</v>
      </c>
      <c r="CR198" s="5">
        <v>151</v>
      </c>
      <c r="CS198" s="5" t="s">
        <v>2028</v>
      </c>
      <c r="CV198" s="5" t="s">
        <v>186</v>
      </c>
      <c r="CX198" s="5" t="s">
        <v>187</v>
      </c>
      <c r="CY198" s="5" t="s">
        <v>170</v>
      </c>
      <c r="DC198" s="5" t="s">
        <v>2467</v>
      </c>
      <c r="DD198" s="5">
        <v>2</v>
      </c>
      <c r="DE198" s="5" t="s">
        <v>522</v>
      </c>
      <c r="DF198" s="5" t="s">
        <v>2468</v>
      </c>
      <c r="DG198" s="5" t="s">
        <v>2488</v>
      </c>
      <c r="DL198" s="5" t="s">
        <v>170</v>
      </c>
      <c r="DM198" s="5" t="s">
        <v>169</v>
      </c>
      <c r="DP198" s="5" t="s">
        <v>170</v>
      </c>
      <c r="DQ198" s="5" t="s">
        <v>207</v>
      </c>
      <c r="DR198" s="5" t="s">
        <v>346</v>
      </c>
      <c r="EA198" s="85"/>
      <c r="EB198" s="5">
        <v>10</v>
      </c>
      <c r="EC198" s="5">
        <v>10</v>
      </c>
      <c r="ED198" s="79"/>
      <c r="EE198" s="78" t="s">
        <v>2470</v>
      </c>
      <c r="EF198" s="5">
        <v>10</v>
      </c>
      <c r="EH198" s="79"/>
      <c r="EI198" s="78"/>
      <c r="EL198" s="79"/>
      <c r="EM198" s="78"/>
      <c r="EP198" s="79"/>
      <c r="EQ198" s="78"/>
      <c r="ET198" s="79"/>
      <c r="EU198" s="78">
        <v>3250</v>
      </c>
      <c r="EV198" s="79"/>
      <c r="EW198" s="78">
        <v>0</v>
      </c>
      <c r="EX198" s="5">
        <v>0</v>
      </c>
      <c r="EY198" s="79">
        <v>0</v>
      </c>
      <c r="EZ198" s="81"/>
      <c r="FA198" s="78">
        <v>10.5</v>
      </c>
      <c r="FB198" s="79"/>
      <c r="FC198" s="81"/>
      <c r="FD198" s="78"/>
      <c r="FF198" s="79"/>
      <c r="FG198" s="86"/>
      <c r="FH198" s="80"/>
      <c r="FI198" s="79">
        <f>AF197</f>
        <v>212</v>
      </c>
    </row>
    <row r="199" spans="1:190" s="69" customFormat="1">
      <c r="A199" s="57"/>
      <c r="B199" s="58"/>
      <c r="C199" s="58"/>
      <c r="D199" s="58"/>
      <c r="E199" s="58"/>
      <c r="F199" s="59"/>
      <c r="G199" s="59"/>
      <c r="H199" s="59"/>
      <c r="I199" s="60"/>
      <c r="J199" s="57"/>
      <c r="K199" s="59"/>
      <c r="L199" s="59"/>
      <c r="M199" s="61" t="s">
        <v>2489</v>
      </c>
      <c r="N199" s="59"/>
      <c r="O199" s="59"/>
      <c r="P199" s="59"/>
      <c r="Q199" s="59"/>
      <c r="R199" s="59"/>
      <c r="S199" s="59"/>
      <c r="T199" s="59"/>
      <c r="U199" s="59"/>
      <c r="V199" s="59"/>
      <c r="W199" s="59"/>
      <c r="X199" s="59"/>
      <c r="Y199" s="59"/>
      <c r="Z199" s="59"/>
      <c r="AA199" s="59"/>
      <c r="AB199" s="59"/>
      <c r="AC199" s="59"/>
      <c r="AD199" s="61" t="str">
        <f>$M199</f>
        <v>2022 Porsche Taycan Turbo S</v>
      </c>
      <c r="AE199" s="59"/>
      <c r="AF199" s="59"/>
      <c r="AG199" s="59"/>
      <c r="AH199" s="59"/>
      <c r="AI199" s="59"/>
      <c r="AJ199" s="59"/>
      <c r="AK199" s="59"/>
      <c r="AL199" s="59"/>
      <c r="AM199" s="59"/>
      <c r="AN199" s="59"/>
      <c r="AO199" s="59"/>
      <c r="AP199" s="59"/>
      <c r="AQ199" s="59"/>
      <c r="AR199" s="62"/>
      <c r="AS199" s="57"/>
      <c r="AT199" s="63" t="str">
        <f>$M199</f>
        <v>2022 Porsche Taycan Turbo S</v>
      </c>
      <c r="AU199" s="57"/>
      <c r="AV199" s="59"/>
      <c r="AW199" s="59"/>
      <c r="AX199" s="59"/>
      <c r="AY199" s="59"/>
      <c r="AZ199" s="59"/>
      <c r="BA199" s="59"/>
      <c r="BB199" s="59"/>
      <c r="BC199" s="59"/>
      <c r="BD199" s="59"/>
      <c r="BE199" s="59"/>
      <c r="BF199" s="59"/>
      <c r="BG199" s="59"/>
      <c r="BH199" s="59"/>
      <c r="BI199" s="61" t="str">
        <f>$M199</f>
        <v>2022 Porsche Taycan Turbo S</v>
      </c>
      <c r="BJ199" s="59"/>
      <c r="BK199" s="59"/>
      <c r="BL199" s="59"/>
      <c r="BM199" s="62"/>
      <c r="BN199" s="57"/>
      <c r="BO199" s="59"/>
      <c r="BP199" s="59"/>
      <c r="BQ199" s="59"/>
      <c r="BR199" s="59"/>
      <c r="BS199" s="59"/>
      <c r="BT199" s="64"/>
      <c r="BU199" s="1"/>
      <c r="BV199" s="59"/>
      <c r="BW199" s="65" t="s">
        <v>1986</v>
      </c>
      <c r="BX199" s="59"/>
      <c r="BY199" s="61" t="str">
        <f>$M199</f>
        <v>2022 Porsche Taycan Turbo S</v>
      </c>
      <c r="BZ199" s="59"/>
      <c r="CA199" s="59"/>
      <c r="CB199" s="59"/>
      <c r="CC199" s="59"/>
      <c r="CD199" s="59"/>
      <c r="CE199" s="66" t="s">
        <v>1986</v>
      </c>
      <c r="CF199" s="59"/>
      <c r="CG199" s="59"/>
      <c r="CH199" s="59"/>
      <c r="CI199" s="59"/>
      <c r="CJ199" s="59"/>
      <c r="CK199" s="59"/>
      <c r="CL199" s="59"/>
      <c r="CM199" s="59"/>
      <c r="CN199" s="59"/>
      <c r="CO199" s="61" t="str">
        <f>$M199</f>
        <v>2022 Porsche Taycan Turbo S</v>
      </c>
      <c r="CP199" s="59"/>
      <c r="CQ199" s="59"/>
      <c r="CR199" s="59"/>
      <c r="CS199" s="59"/>
      <c r="CT199" s="59"/>
      <c r="CU199" s="59"/>
      <c r="CV199" s="59"/>
      <c r="CW199" s="59"/>
      <c r="CX199" s="59"/>
      <c r="CY199" s="59"/>
      <c r="CZ199" s="59"/>
      <c r="DA199" s="59"/>
      <c r="DB199" s="59"/>
      <c r="DC199" s="59"/>
      <c r="DD199" s="59"/>
      <c r="DE199" s="59"/>
      <c r="DF199" s="61" t="str">
        <f>$M199</f>
        <v>2022 Porsche Taycan Turbo S</v>
      </c>
      <c r="DG199" s="59"/>
      <c r="DH199" s="59"/>
      <c r="DI199" s="59"/>
      <c r="DJ199" s="59"/>
      <c r="DK199" s="59"/>
      <c r="DL199" s="59"/>
      <c r="DM199" s="59"/>
      <c r="DN199" s="59"/>
      <c r="DO199" s="59"/>
      <c r="DP199" s="59"/>
      <c r="DQ199" s="59"/>
      <c r="DR199" s="61"/>
      <c r="DS199" s="61"/>
      <c r="DT199" s="61"/>
      <c r="DU199" s="61"/>
      <c r="DV199" s="61"/>
      <c r="DW199" s="61" t="str">
        <f>$M199</f>
        <v>2022 Porsche Taycan Turbo S</v>
      </c>
      <c r="DX199" s="61"/>
      <c r="DY199" s="61"/>
      <c r="DZ199" s="61"/>
      <c r="EA199" s="67"/>
      <c r="EB199" s="61"/>
      <c r="EC199" s="61"/>
      <c r="ED199" s="60"/>
      <c r="EE199" s="68"/>
      <c r="EF199" s="61"/>
      <c r="EG199" s="61"/>
      <c r="EH199" s="60"/>
      <c r="EI199" s="68"/>
      <c r="EK199" s="66" t="s">
        <v>1986</v>
      </c>
      <c r="EL199" s="60" t="str">
        <f>$M199</f>
        <v>2022 Porsche Taycan Turbo S</v>
      </c>
      <c r="EM199" s="70"/>
      <c r="EN199" s="71"/>
      <c r="EO199" s="71"/>
      <c r="EP199" s="72"/>
      <c r="EQ199" s="73"/>
      <c r="ET199" s="74"/>
      <c r="EU199" s="73"/>
      <c r="EV199" s="74"/>
      <c r="EW199" s="73"/>
      <c r="EY199" s="74"/>
      <c r="EZ199" s="75"/>
      <c r="FA199" s="68" t="str">
        <f>$M199</f>
        <v>2022 Porsche Taycan Turbo S</v>
      </c>
      <c r="FB199" s="74"/>
      <c r="FC199" s="75"/>
      <c r="FD199" s="68"/>
      <c r="FE199" s="61"/>
      <c r="FF199" s="60"/>
      <c r="FG199" s="76"/>
      <c r="FH199" s="77"/>
      <c r="FI199" s="74"/>
      <c r="FJ199" s="61"/>
      <c r="FK199" s="61"/>
      <c r="FL199" s="61"/>
      <c r="FM199" s="61"/>
      <c r="FN199" s="61"/>
      <c r="FO199" s="61"/>
      <c r="FP199" s="61"/>
      <c r="FQ199" s="61"/>
      <c r="FR199" s="61"/>
      <c r="FS199" s="61"/>
      <c r="FT199" s="61"/>
      <c r="FU199" s="61"/>
      <c r="FV199" s="61"/>
      <c r="FW199" s="61"/>
      <c r="FX199" s="61"/>
      <c r="FY199" s="61"/>
      <c r="FZ199" s="61"/>
      <c r="GA199" s="61"/>
      <c r="GB199" s="61"/>
      <c r="GD199" s="61"/>
      <c r="GE199" s="61"/>
      <c r="GF199" s="61"/>
      <c r="GG199" s="61"/>
      <c r="GH199" s="61"/>
    </row>
    <row r="200" spans="1:190" s="5" customFormat="1">
      <c r="A200" s="78">
        <v>2022</v>
      </c>
      <c r="B200" s="5" t="s">
        <v>1568</v>
      </c>
      <c r="C200" s="5" t="s">
        <v>1568</v>
      </c>
      <c r="D200" s="5" t="s">
        <v>2490</v>
      </c>
      <c r="E200" s="5" t="s">
        <v>1570</v>
      </c>
      <c r="F200" s="5">
        <v>750</v>
      </c>
      <c r="G200" s="80">
        <v>0</v>
      </c>
      <c r="I200" s="79" t="s">
        <v>2263</v>
      </c>
      <c r="J200" s="78">
        <v>69</v>
      </c>
      <c r="K200" s="5">
        <v>71</v>
      </c>
      <c r="L200" s="5">
        <v>70</v>
      </c>
      <c r="M200" s="5">
        <v>99</v>
      </c>
      <c r="N200" s="5">
        <v>101.5</v>
      </c>
      <c r="O200" s="5">
        <v>100.1096</v>
      </c>
      <c r="P200" s="5">
        <v>69.3</v>
      </c>
      <c r="Q200" s="5">
        <v>71.05</v>
      </c>
      <c r="R200" s="5">
        <v>70.076700000000002</v>
      </c>
      <c r="V200" s="5" t="s">
        <v>167</v>
      </c>
      <c r="W200" s="5" t="s">
        <v>168</v>
      </c>
      <c r="Y200" s="5">
        <v>2</v>
      </c>
      <c r="Z200" s="5" t="s">
        <v>170</v>
      </c>
      <c r="AA200" s="5" t="s">
        <v>170</v>
      </c>
      <c r="AB200" s="5" t="s">
        <v>167</v>
      </c>
      <c r="AC200" s="5" t="s">
        <v>276</v>
      </c>
      <c r="AF200" s="5">
        <v>201</v>
      </c>
      <c r="AG200" s="5" t="s">
        <v>2021</v>
      </c>
      <c r="AH200" s="5" t="s">
        <v>2022</v>
      </c>
      <c r="AI200" s="5" t="s">
        <v>175</v>
      </c>
      <c r="AJ200" s="5" t="s">
        <v>176</v>
      </c>
      <c r="AK200" s="5" t="s">
        <v>170</v>
      </c>
      <c r="AL200" s="5" t="s">
        <v>177</v>
      </c>
      <c r="AO200" s="5">
        <v>89</v>
      </c>
      <c r="AP200" s="5">
        <v>11</v>
      </c>
      <c r="AR200" s="79"/>
      <c r="AS200" s="78">
        <v>950</v>
      </c>
      <c r="AT200" s="81">
        <v>950</v>
      </c>
      <c r="AU200" s="78"/>
      <c r="BM200" s="79"/>
      <c r="BN200" s="82"/>
      <c r="BQ200" s="5">
        <v>4</v>
      </c>
      <c r="BR200" s="5" t="s">
        <v>352</v>
      </c>
      <c r="BS200" s="5" t="s">
        <v>180</v>
      </c>
      <c r="BT200" s="5" t="s">
        <v>2287</v>
      </c>
      <c r="BU200" s="83">
        <v>44489</v>
      </c>
      <c r="BV200" s="5">
        <v>30451</v>
      </c>
      <c r="BW200" s="6"/>
      <c r="BX200" s="5" t="s">
        <v>169</v>
      </c>
      <c r="BY200" s="5" t="s">
        <v>170</v>
      </c>
      <c r="CB200" s="5" t="s">
        <v>170</v>
      </c>
      <c r="CC200" s="5" t="s">
        <v>170</v>
      </c>
      <c r="CK200" s="5" t="s">
        <v>183</v>
      </c>
      <c r="CM200" s="5">
        <v>1</v>
      </c>
      <c r="CN200" s="5" t="s">
        <v>184</v>
      </c>
      <c r="CP200" s="5">
        <v>850</v>
      </c>
      <c r="CQ200" s="5">
        <v>129</v>
      </c>
      <c r="CR200" s="5">
        <v>151</v>
      </c>
      <c r="CS200" s="5" t="s">
        <v>2028</v>
      </c>
      <c r="CV200" s="5" t="s">
        <v>186</v>
      </c>
      <c r="CX200" s="5" t="s">
        <v>187</v>
      </c>
      <c r="CY200" s="5" t="s">
        <v>170</v>
      </c>
      <c r="DC200" s="5" t="s">
        <v>2467</v>
      </c>
      <c r="DD200" s="5">
        <v>7</v>
      </c>
      <c r="DE200" s="5" t="s">
        <v>522</v>
      </c>
      <c r="DF200" s="5" t="s">
        <v>2468</v>
      </c>
      <c r="DG200" s="5" t="s">
        <v>2491</v>
      </c>
      <c r="DL200" s="5" t="s">
        <v>170</v>
      </c>
      <c r="DM200" s="5" t="s">
        <v>169</v>
      </c>
      <c r="DP200" s="5" t="s">
        <v>170</v>
      </c>
      <c r="DQ200" s="5" t="s">
        <v>207</v>
      </c>
      <c r="DR200" s="5" t="s">
        <v>346</v>
      </c>
      <c r="EA200" s="85"/>
      <c r="EB200" s="5">
        <v>10</v>
      </c>
      <c r="EC200" s="5">
        <v>10</v>
      </c>
      <c r="ED200" s="79"/>
      <c r="EE200" s="78" t="s">
        <v>2470</v>
      </c>
      <c r="EF200" s="5">
        <v>10</v>
      </c>
      <c r="EH200" s="79"/>
      <c r="EI200" s="78"/>
      <c r="EL200" s="79"/>
      <c r="EM200" s="78"/>
      <c r="EP200" s="79"/>
      <c r="EQ200" s="78"/>
      <c r="ET200" s="79"/>
      <c r="EU200" s="78">
        <v>2750</v>
      </c>
      <c r="EV200" s="79"/>
      <c r="EW200" s="78">
        <v>0</v>
      </c>
      <c r="EX200" s="5">
        <v>0</v>
      </c>
      <c r="EY200" s="79">
        <v>0</v>
      </c>
      <c r="EZ200" s="81"/>
      <c r="FA200" s="78">
        <v>10.5</v>
      </c>
      <c r="FB200" s="79"/>
      <c r="FC200" s="81"/>
      <c r="FD200" s="78"/>
      <c r="FF200" s="79"/>
      <c r="FG200" s="86"/>
      <c r="FH200" s="80"/>
      <c r="FI200" s="87">
        <f>AF200</f>
        <v>201</v>
      </c>
    </row>
    <row r="201" spans="1:190" s="5" customFormat="1" ht="15" thickBot="1">
      <c r="A201" s="78">
        <v>2022</v>
      </c>
      <c r="B201" s="5" t="s">
        <v>1568</v>
      </c>
      <c r="C201" s="5" t="s">
        <v>1568</v>
      </c>
      <c r="D201" s="5" t="s">
        <v>2490</v>
      </c>
      <c r="E201" s="5" t="s">
        <v>1570</v>
      </c>
      <c r="F201" s="5">
        <v>750</v>
      </c>
      <c r="G201" s="80">
        <v>0</v>
      </c>
      <c r="I201" s="79" t="s">
        <v>2263</v>
      </c>
      <c r="J201" s="78">
        <v>49</v>
      </c>
      <c r="K201" s="5">
        <v>47</v>
      </c>
      <c r="L201" s="5">
        <v>48</v>
      </c>
      <c r="M201" s="5">
        <v>34.061399999999999</v>
      </c>
      <c r="N201" s="5">
        <v>33.2042</v>
      </c>
      <c r="O201" s="5">
        <v>33.675699999999999</v>
      </c>
      <c r="P201" s="5">
        <v>48.636400000000002</v>
      </c>
      <c r="Q201" s="5">
        <v>47.438400000000001</v>
      </c>
      <c r="R201" s="5">
        <v>48.097299999999997</v>
      </c>
      <c r="V201" s="5" t="s">
        <v>167</v>
      </c>
      <c r="W201" s="5" t="s">
        <v>168</v>
      </c>
      <c r="Y201" s="5">
        <v>2</v>
      </c>
      <c r="Z201" s="5" t="s">
        <v>170</v>
      </c>
      <c r="AA201" s="5" t="s">
        <v>170</v>
      </c>
      <c r="AB201" s="5" t="s">
        <v>167</v>
      </c>
      <c r="AC201" s="5" t="s">
        <v>276</v>
      </c>
      <c r="AF201" s="5">
        <v>201</v>
      </c>
      <c r="AG201" s="5" t="s">
        <v>2021</v>
      </c>
      <c r="AH201" s="5" t="s">
        <v>2022</v>
      </c>
      <c r="AI201" s="5" t="s">
        <v>2023</v>
      </c>
      <c r="AJ201" s="5" t="s">
        <v>2024</v>
      </c>
      <c r="AK201" s="5" t="s">
        <v>170</v>
      </c>
      <c r="AL201" s="5" t="s">
        <v>177</v>
      </c>
      <c r="AO201" s="5">
        <v>89</v>
      </c>
      <c r="AP201" s="5">
        <v>11</v>
      </c>
      <c r="AR201" s="79"/>
      <c r="AS201" s="78">
        <v>950</v>
      </c>
      <c r="AT201" s="81">
        <v>950</v>
      </c>
      <c r="AU201" s="78"/>
      <c r="BM201" s="79"/>
      <c r="BN201" s="82"/>
      <c r="BQ201" s="5">
        <v>4</v>
      </c>
      <c r="BR201" s="5" t="s">
        <v>352</v>
      </c>
      <c r="BS201" s="5" t="s">
        <v>180</v>
      </c>
      <c r="BT201" s="5" t="s">
        <v>2287</v>
      </c>
      <c r="BU201" s="83">
        <v>44489</v>
      </c>
      <c r="BV201" s="5">
        <v>30451</v>
      </c>
      <c r="BW201" s="6"/>
      <c r="BX201" s="5" t="s">
        <v>169</v>
      </c>
      <c r="BY201" s="5" t="s">
        <v>170</v>
      </c>
      <c r="CB201" s="5" t="s">
        <v>170</v>
      </c>
      <c r="CC201" s="5" t="s">
        <v>170</v>
      </c>
      <c r="CK201" s="5" t="s">
        <v>183</v>
      </c>
      <c r="CM201" s="5">
        <v>1</v>
      </c>
      <c r="CN201" s="5" t="s">
        <v>184</v>
      </c>
      <c r="CP201" s="5">
        <v>850</v>
      </c>
      <c r="CQ201" s="5">
        <v>129</v>
      </c>
      <c r="CR201" s="5">
        <v>151</v>
      </c>
      <c r="CS201" s="5" t="s">
        <v>2028</v>
      </c>
      <c r="CV201" s="5" t="s">
        <v>186</v>
      </c>
      <c r="CX201" s="5" t="s">
        <v>187</v>
      </c>
      <c r="CY201" s="5" t="s">
        <v>170</v>
      </c>
      <c r="DC201" s="5" t="s">
        <v>2467</v>
      </c>
      <c r="DD201" s="5">
        <v>7</v>
      </c>
      <c r="DE201" s="5" t="s">
        <v>522</v>
      </c>
      <c r="DF201" s="5" t="s">
        <v>2468</v>
      </c>
      <c r="DG201" s="5" t="s">
        <v>2491</v>
      </c>
      <c r="DL201" s="5" t="s">
        <v>170</v>
      </c>
      <c r="DM201" s="5" t="s">
        <v>169</v>
      </c>
      <c r="DP201" s="5" t="s">
        <v>170</v>
      </c>
      <c r="DQ201" s="5" t="s">
        <v>207</v>
      </c>
      <c r="DR201" s="5" t="s">
        <v>346</v>
      </c>
      <c r="EA201" s="85"/>
      <c r="EB201" s="5">
        <v>10</v>
      </c>
      <c r="EC201" s="5">
        <v>10</v>
      </c>
      <c r="ED201" s="79"/>
      <c r="EE201" s="78" t="s">
        <v>2470</v>
      </c>
      <c r="EF201" s="5">
        <v>10</v>
      </c>
      <c r="EH201" s="79"/>
      <c r="EI201" s="78"/>
      <c r="EL201" s="79"/>
      <c r="EM201" s="78"/>
      <c r="EP201" s="79"/>
      <c r="EQ201" s="78"/>
      <c r="ET201" s="79"/>
      <c r="EU201" s="78">
        <v>2750</v>
      </c>
      <c r="EV201" s="79"/>
      <c r="EW201" s="78">
        <v>0</v>
      </c>
      <c r="EX201" s="5">
        <v>0</v>
      </c>
      <c r="EY201" s="79">
        <v>0</v>
      </c>
      <c r="EZ201" s="81"/>
      <c r="FA201" s="78">
        <v>10.5</v>
      </c>
      <c r="FB201" s="79"/>
      <c r="FC201" s="81"/>
      <c r="FD201" s="78"/>
      <c r="FF201" s="79"/>
      <c r="FG201" s="86"/>
      <c r="FH201" s="80"/>
      <c r="FI201" s="79">
        <f>AF200</f>
        <v>201</v>
      </c>
    </row>
    <row r="202" spans="1:190" s="69" customFormat="1">
      <c r="A202" s="57"/>
      <c r="B202" s="58"/>
      <c r="C202" s="58"/>
      <c r="D202" s="58"/>
      <c r="E202" s="58"/>
      <c r="F202" s="59"/>
      <c r="G202" s="59"/>
      <c r="H202" s="59"/>
      <c r="I202" s="60"/>
      <c r="J202" s="57"/>
      <c r="K202" s="59"/>
      <c r="L202" s="59"/>
      <c r="M202" s="61" t="s">
        <v>2492</v>
      </c>
      <c r="N202" s="59"/>
      <c r="O202" s="59"/>
      <c r="P202" s="59"/>
      <c r="Q202" s="59"/>
      <c r="R202" s="59"/>
      <c r="S202" s="59"/>
      <c r="T202" s="59"/>
      <c r="U202" s="59"/>
      <c r="V202" s="59"/>
      <c r="W202" s="59"/>
      <c r="X202" s="59"/>
      <c r="Y202" s="59"/>
      <c r="Z202" s="59"/>
      <c r="AA202" s="59"/>
      <c r="AB202" s="59"/>
      <c r="AC202" s="59"/>
      <c r="AD202" s="61" t="str">
        <f>$M202</f>
        <v>2022 Porsche Taycan 4 Cross Turismo</v>
      </c>
      <c r="AE202" s="59"/>
      <c r="AF202" s="59"/>
      <c r="AG202" s="59"/>
      <c r="AH202" s="59"/>
      <c r="AI202" s="59"/>
      <c r="AJ202" s="59"/>
      <c r="AK202" s="59"/>
      <c r="AL202" s="59"/>
      <c r="AM202" s="59"/>
      <c r="AN202" s="59"/>
      <c r="AO202" s="59"/>
      <c r="AP202" s="59"/>
      <c r="AQ202" s="59"/>
      <c r="AR202" s="62"/>
      <c r="AS202" s="57"/>
      <c r="AT202" s="63" t="str">
        <f>$M202</f>
        <v>2022 Porsche Taycan 4 Cross Turismo</v>
      </c>
      <c r="AU202" s="57"/>
      <c r="AV202" s="59"/>
      <c r="AW202" s="59"/>
      <c r="AX202" s="59"/>
      <c r="AY202" s="59"/>
      <c r="AZ202" s="59"/>
      <c r="BA202" s="59"/>
      <c r="BB202" s="59"/>
      <c r="BC202" s="59"/>
      <c r="BD202" s="59"/>
      <c r="BE202" s="59"/>
      <c r="BF202" s="59"/>
      <c r="BG202" s="59"/>
      <c r="BH202" s="59"/>
      <c r="BI202" s="61" t="str">
        <f>$M202</f>
        <v>2022 Porsche Taycan 4 Cross Turismo</v>
      </c>
      <c r="BJ202" s="59"/>
      <c r="BK202" s="59"/>
      <c r="BL202" s="59"/>
      <c r="BM202" s="62"/>
      <c r="BN202" s="57"/>
      <c r="BO202" s="59"/>
      <c r="BP202" s="59"/>
      <c r="BQ202" s="59"/>
      <c r="BR202" s="59"/>
      <c r="BS202" s="59"/>
      <c r="BT202" s="64"/>
      <c r="BU202" s="1"/>
      <c r="BV202" s="59"/>
      <c r="BW202" s="65" t="s">
        <v>1986</v>
      </c>
      <c r="BX202" s="59"/>
      <c r="BY202" s="61" t="str">
        <f>$M202</f>
        <v>2022 Porsche Taycan 4 Cross Turismo</v>
      </c>
      <c r="BZ202" s="59"/>
      <c r="CA202" s="59"/>
      <c r="CB202" s="59"/>
      <c r="CC202" s="59"/>
      <c r="CD202" s="59"/>
      <c r="CE202" s="66" t="s">
        <v>1986</v>
      </c>
      <c r="CF202" s="59"/>
      <c r="CG202" s="59"/>
      <c r="CH202" s="59"/>
      <c r="CI202" s="59"/>
      <c r="CJ202" s="59"/>
      <c r="CK202" s="59"/>
      <c r="CL202" s="59"/>
      <c r="CM202" s="59"/>
      <c r="CN202" s="59"/>
      <c r="CO202" s="61" t="str">
        <f>$M202</f>
        <v>2022 Porsche Taycan 4 Cross Turismo</v>
      </c>
      <c r="CP202" s="59"/>
      <c r="CQ202" s="59"/>
      <c r="CR202" s="59"/>
      <c r="CS202" s="59"/>
      <c r="CT202" s="59"/>
      <c r="CU202" s="59"/>
      <c r="CV202" s="59"/>
      <c r="CW202" s="59"/>
      <c r="CX202" s="59"/>
      <c r="CY202" s="59"/>
      <c r="CZ202" s="59"/>
      <c r="DA202" s="59"/>
      <c r="DB202" s="59"/>
      <c r="DC202" s="59"/>
      <c r="DD202" s="59"/>
      <c r="DE202" s="59"/>
      <c r="DF202" s="61" t="str">
        <f>$M202</f>
        <v>2022 Porsche Taycan 4 Cross Turismo</v>
      </c>
      <c r="DG202" s="59"/>
      <c r="DH202" s="59"/>
      <c r="DI202" s="59"/>
      <c r="DJ202" s="59"/>
      <c r="DK202" s="59"/>
      <c r="DL202" s="59"/>
      <c r="DM202" s="59"/>
      <c r="DN202" s="59"/>
      <c r="DO202" s="59"/>
      <c r="DP202" s="59"/>
      <c r="DQ202" s="59"/>
      <c r="DR202" s="61"/>
      <c r="DS202" s="61"/>
      <c r="DT202" s="61"/>
      <c r="DU202" s="61"/>
      <c r="DV202" s="61"/>
      <c r="DW202" s="61" t="str">
        <f>$M202</f>
        <v>2022 Porsche Taycan 4 Cross Turismo</v>
      </c>
      <c r="DX202" s="61"/>
      <c r="DY202" s="61"/>
      <c r="DZ202" s="61"/>
      <c r="EA202" s="67"/>
      <c r="EB202" s="61"/>
      <c r="EC202" s="61"/>
      <c r="ED202" s="60"/>
      <c r="EE202" s="68"/>
      <c r="EF202" s="61"/>
      <c r="EG202" s="61"/>
      <c r="EH202" s="60"/>
      <c r="EI202" s="68"/>
      <c r="EK202" s="66" t="s">
        <v>1986</v>
      </c>
      <c r="EL202" s="60" t="str">
        <f>$M202</f>
        <v>2022 Porsche Taycan 4 Cross Turismo</v>
      </c>
      <c r="EM202" s="70"/>
      <c r="EN202" s="71"/>
      <c r="EO202" s="71"/>
      <c r="EP202" s="72"/>
      <c r="EQ202" s="73"/>
      <c r="ET202" s="74"/>
      <c r="EU202" s="73"/>
      <c r="EV202" s="74"/>
      <c r="EW202" s="73"/>
      <c r="EY202" s="74"/>
      <c r="EZ202" s="75"/>
      <c r="FA202" s="68" t="str">
        <f>$M202</f>
        <v>2022 Porsche Taycan 4 Cross Turismo</v>
      </c>
      <c r="FB202" s="74"/>
      <c r="FC202" s="75"/>
      <c r="FD202" s="68"/>
      <c r="FE202" s="61"/>
      <c r="FF202" s="60"/>
      <c r="FG202" s="76"/>
      <c r="FH202" s="77"/>
      <c r="FI202" s="74"/>
      <c r="FJ202" s="61"/>
      <c r="FK202" s="61"/>
      <c r="FL202" s="61"/>
      <c r="FM202" s="61"/>
      <c r="FN202" s="61"/>
      <c r="FO202" s="61"/>
      <c r="FP202" s="61"/>
      <c r="FQ202" s="61"/>
      <c r="FR202" s="61"/>
      <c r="FS202" s="61"/>
      <c r="FT202" s="61"/>
      <c r="FU202" s="61"/>
      <c r="FV202" s="61"/>
      <c r="FW202" s="61"/>
      <c r="FX202" s="61"/>
      <c r="FY202" s="61"/>
      <c r="FZ202" s="61"/>
      <c r="GA202" s="61"/>
      <c r="GB202" s="61"/>
      <c r="GD202" s="61"/>
      <c r="GE202" s="61"/>
      <c r="GF202" s="61"/>
      <c r="GG202" s="61"/>
      <c r="GH202" s="61"/>
    </row>
    <row r="203" spans="1:190" s="5" customFormat="1">
      <c r="A203" s="78">
        <v>2022</v>
      </c>
      <c r="B203" s="5" t="s">
        <v>1568</v>
      </c>
      <c r="C203" s="5" t="s">
        <v>1568</v>
      </c>
      <c r="D203" s="5" t="s">
        <v>2493</v>
      </c>
      <c r="E203" s="5" t="s">
        <v>1570</v>
      </c>
      <c r="F203" s="5">
        <v>705</v>
      </c>
      <c r="G203" s="80">
        <v>0</v>
      </c>
      <c r="I203" s="79" t="s">
        <v>2263</v>
      </c>
      <c r="J203" s="78">
        <v>76</v>
      </c>
      <c r="K203" s="5">
        <v>77</v>
      </c>
      <c r="L203" s="5">
        <v>76</v>
      </c>
      <c r="M203" s="5">
        <v>108.7</v>
      </c>
      <c r="N203" s="5">
        <v>109.8</v>
      </c>
      <c r="O203" s="5">
        <v>109.1923</v>
      </c>
      <c r="P203" s="5">
        <v>76.09</v>
      </c>
      <c r="Q203" s="5">
        <v>76.86</v>
      </c>
      <c r="R203" s="5">
        <v>76.434600000000003</v>
      </c>
      <c r="V203" s="5" t="s">
        <v>167</v>
      </c>
      <c r="W203" s="5" t="s">
        <v>168</v>
      </c>
      <c r="Y203" s="5">
        <v>2</v>
      </c>
      <c r="Z203" s="5" t="s">
        <v>170</v>
      </c>
      <c r="AA203" s="5" t="s">
        <v>170</v>
      </c>
      <c r="AB203" s="5" t="s">
        <v>167</v>
      </c>
      <c r="AC203" s="5" t="s">
        <v>276</v>
      </c>
      <c r="AF203" s="5">
        <v>215</v>
      </c>
      <c r="AG203" s="5" t="s">
        <v>2021</v>
      </c>
      <c r="AH203" s="5" t="s">
        <v>2022</v>
      </c>
      <c r="AI203" s="5" t="s">
        <v>175</v>
      </c>
      <c r="AJ203" s="5" t="s">
        <v>176</v>
      </c>
      <c r="AK203" s="5" t="s">
        <v>170</v>
      </c>
      <c r="AL203" s="5" t="s">
        <v>177</v>
      </c>
      <c r="AQ203" s="5">
        <v>90</v>
      </c>
      <c r="AR203" s="79">
        <v>24</v>
      </c>
      <c r="AS203" s="78">
        <v>850</v>
      </c>
      <c r="AT203" s="81">
        <v>850</v>
      </c>
      <c r="AU203" s="78"/>
      <c r="BM203" s="79"/>
      <c r="BN203" s="82"/>
      <c r="BQ203" s="5">
        <v>5</v>
      </c>
      <c r="BR203" s="5" t="s">
        <v>365</v>
      </c>
      <c r="BS203" s="5" t="s">
        <v>180</v>
      </c>
      <c r="BT203" s="5" t="s">
        <v>2287</v>
      </c>
      <c r="BU203" s="83">
        <v>44489</v>
      </c>
      <c r="BV203" s="5">
        <v>30446</v>
      </c>
      <c r="BW203" s="6"/>
      <c r="BX203" s="5" t="s">
        <v>169</v>
      </c>
      <c r="BY203" s="5" t="s">
        <v>170</v>
      </c>
      <c r="CB203" s="5" t="s">
        <v>170</v>
      </c>
      <c r="CC203" s="5" t="s">
        <v>170</v>
      </c>
      <c r="CK203" s="5" t="s">
        <v>183</v>
      </c>
      <c r="CM203" s="5">
        <v>1</v>
      </c>
      <c r="CN203" s="5" t="s">
        <v>184</v>
      </c>
      <c r="CP203" s="5">
        <v>850</v>
      </c>
      <c r="CQ203" s="5">
        <v>129</v>
      </c>
      <c r="CR203" s="5">
        <v>151</v>
      </c>
      <c r="CS203" s="5" t="s">
        <v>2028</v>
      </c>
      <c r="CV203" s="5" t="s">
        <v>186</v>
      </c>
      <c r="CX203" s="5" t="s">
        <v>187</v>
      </c>
      <c r="CY203" s="5" t="s">
        <v>170</v>
      </c>
      <c r="DC203" s="5" t="s">
        <v>2467</v>
      </c>
      <c r="DD203" s="5">
        <v>2</v>
      </c>
      <c r="DE203" s="5" t="s">
        <v>522</v>
      </c>
      <c r="DF203" s="5" t="s">
        <v>2468</v>
      </c>
      <c r="DG203" s="5" t="s">
        <v>2473</v>
      </c>
      <c r="DL203" s="5" t="s">
        <v>170</v>
      </c>
      <c r="DM203" s="5" t="s">
        <v>169</v>
      </c>
      <c r="DP203" s="5" t="s">
        <v>170</v>
      </c>
      <c r="DQ203" s="5" t="s">
        <v>207</v>
      </c>
      <c r="DR203" s="5" t="s">
        <v>346</v>
      </c>
      <c r="EA203" s="85"/>
      <c r="EB203" s="5">
        <v>10</v>
      </c>
      <c r="EC203" s="5">
        <v>10</v>
      </c>
      <c r="ED203" s="79"/>
      <c r="EE203" s="78" t="s">
        <v>2470</v>
      </c>
      <c r="EF203" s="5">
        <v>10</v>
      </c>
      <c r="EH203" s="79"/>
      <c r="EI203" s="78"/>
      <c r="EL203" s="79"/>
      <c r="EM203" s="78"/>
      <c r="EP203" s="79"/>
      <c r="EQ203" s="78"/>
      <c r="ET203" s="79"/>
      <c r="EU203" s="78">
        <v>3250</v>
      </c>
      <c r="EV203" s="79"/>
      <c r="EW203" s="78">
        <v>0</v>
      </c>
      <c r="EX203" s="5">
        <v>0</v>
      </c>
      <c r="EY203" s="79">
        <v>0</v>
      </c>
      <c r="EZ203" s="81"/>
      <c r="FA203" s="78">
        <v>10.5</v>
      </c>
      <c r="FB203" s="79"/>
      <c r="FC203" s="81"/>
      <c r="FD203" s="78"/>
      <c r="FF203" s="79"/>
      <c r="FG203" s="86"/>
      <c r="FH203" s="80"/>
      <c r="FI203" s="87">
        <f>AF203</f>
        <v>215</v>
      </c>
    </row>
    <row r="204" spans="1:190" s="5" customFormat="1" ht="15" thickBot="1">
      <c r="A204" s="78">
        <v>2022</v>
      </c>
      <c r="B204" s="5" t="s">
        <v>1568</v>
      </c>
      <c r="C204" s="5" t="s">
        <v>1568</v>
      </c>
      <c r="D204" s="5" t="s">
        <v>2493</v>
      </c>
      <c r="E204" s="5" t="s">
        <v>1570</v>
      </c>
      <c r="F204" s="5">
        <v>705</v>
      </c>
      <c r="G204" s="80">
        <v>0</v>
      </c>
      <c r="I204" s="79" t="s">
        <v>2263</v>
      </c>
      <c r="J204" s="78">
        <v>44</v>
      </c>
      <c r="K204" s="5">
        <v>44</v>
      </c>
      <c r="L204" s="5">
        <v>44</v>
      </c>
      <c r="M204" s="5">
        <v>30.9954</v>
      </c>
      <c r="N204" s="5">
        <v>30.709399999999999</v>
      </c>
      <c r="O204" s="5">
        <v>30.866700000000002</v>
      </c>
      <c r="P204" s="5">
        <v>44.296199999999999</v>
      </c>
      <c r="Q204" s="5">
        <v>43.852499999999999</v>
      </c>
      <c r="R204" s="5">
        <v>44.096499999999999</v>
      </c>
      <c r="V204" s="5" t="s">
        <v>167</v>
      </c>
      <c r="W204" s="5" t="s">
        <v>168</v>
      </c>
      <c r="Y204" s="5">
        <v>2</v>
      </c>
      <c r="Z204" s="5" t="s">
        <v>170</v>
      </c>
      <c r="AA204" s="5" t="s">
        <v>170</v>
      </c>
      <c r="AB204" s="5" t="s">
        <v>167</v>
      </c>
      <c r="AC204" s="5" t="s">
        <v>276</v>
      </c>
      <c r="AF204" s="5">
        <v>215</v>
      </c>
      <c r="AG204" s="5" t="s">
        <v>2021</v>
      </c>
      <c r="AH204" s="5" t="s">
        <v>2022</v>
      </c>
      <c r="AI204" s="5" t="s">
        <v>2023</v>
      </c>
      <c r="AJ204" s="5" t="s">
        <v>2024</v>
      </c>
      <c r="AK204" s="5" t="s">
        <v>170</v>
      </c>
      <c r="AL204" s="5" t="s">
        <v>177</v>
      </c>
      <c r="AQ204" s="5">
        <v>90</v>
      </c>
      <c r="AR204" s="79">
        <v>24</v>
      </c>
      <c r="AS204" s="78">
        <v>850</v>
      </c>
      <c r="AT204" s="81">
        <v>850</v>
      </c>
      <c r="AU204" s="78"/>
      <c r="BM204" s="79"/>
      <c r="BN204" s="82"/>
      <c r="BQ204" s="5">
        <v>5</v>
      </c>
      <c r="BR204" s="5" t="s">
        <v>365</v>
      </c>
      <c r="BS204" s="5" t="s">
        <v>180</v>
      </c>
      <c r="BT204" s="5" t="s">
        <v>2287</v>
      </c>
      <c r="BU204" s="83">
        <v>44489</v>
      </c>
      <c r="BV204" s="5">
        <v>30446</v>
      </c>
      <c r="BW204" s="6"/>
      <c r="BX204" s="5" t="s">
        <v>169</v>
      </c>
      <c r="BY204" s="5" t="s">
        <v>170</v>
      </c>
      <c r="CB204" s="5" t="s">
        <v>170</v>
      </c>
      <c r="CC204" s="5" t="s">
        <v>170</v>
      </c>
      <c r="CK204" s="5" t="s">
        <v>183</v>
      </c>
      <c r="CM204" s="5">
        <v>1</v>
      </c>
      <c r="CN204" s="5" t="s">
        <v>184</v>
      </c>
      <c r="CP204" s="5">
        <v>850</v>
      </c>
      <c r="CQ204" s="5">
        <v>129</v>
      </c>
      <c r="CR204" s="5">
        <v>151</v>
      </c>
      <c r="CS204" s="5" t="s">
        <v>2028</v>
      </c>
      <c r="CV204" s="5" t="s">
        <v>186</v>
      </c>
      <c r="CX204" s="5" t="s">
        <v>187</v>
      </c>
      <c r="CY204" s="5" t="s">
        <v>170</v>
      </c>
      <c r="DC204" s="5" t="s">
        <v>2467</v>
      </c>
      <c r="DD204" s="5">
        <v>2</v>
      </c>
      <c r="DE204" s="5" t="s">
        <v>522</v>
      </c>
      <c r="DF204" s="5" t="s">
        <v>2468</v>
      </c>
      <c r="DG204" s="5" t="s">
        <v>2473</v>
      </c>
      <c r="DL204" s="5" t="s">
        <v>170</v>
      </c>
      <c r="DM204" s="5" t="s">
        <v>169</v>
      </c>
      <c r="DP204" s="5" t="s">
        <v>170</v>
      </c>
      <c r="DQ204" s="5" t="s">
        <v>207</v>
      </c>
      <c r="DR204" s="5" t="s">
        <v>346</v>
      </c>
      <c r="EA204" s="85"/>
      <c r="EB204" s="5">
        <v>10</v>
      </c>
      <c r="EC204" s="5">
        <v>10</v>
      </c>
      <c r="ED204" s="79"/>
      <c r="EE204" s="78" t="s">
        <v>2470</v>
      </c>
      <c r="EF204" s="5">
        <v>10</v>
      </c>
      <c r="EH204" s="79"/>
      <c r="EI204" s="78"/>
      <c r="EL204" s="79"/>
      <c r="EM204" s="78"/>
      <c r="EP204" s="79"/>
      <c r="EQ204" s="78"/>
      <c r="ET204" s="79"/>
      <c r="EU204" s="78">
        <v>3250</v>
      </c>
      <c r="EV204" s="79"/>
      <c r="EW204" s="78">
        <v>0</v>
      </c>
      <c r="EX204" s="5">
        <v>0</v>
      </c>
      <c r="EY204" s="79">
        <v>0</v>
      </c>
      <c r="EZ204" s="81"/>
      <c r="FA204" s="78">
        <v>10.5</v>
      </c>
      <c r="FB204" s="79"/>
      <c r="FC204" s="81"/>
      <c r="FD204" s="78"/>
      <c r="FF204" s="79"/>
      <c r="FG204" s="248" t="s">
        <v>2494</v>
      </c>
      <c r="FH204" s="249"/>
      <c r="FI204" s="250"/>
    </row>
    <row r="205" spans="1:190" s="69" customFormat="1">
      <c r="A205" s="57"/>
      <c r="B205" s="58"/>
      <c r="C205" s="58"/>
      <c r="D205" s="58"/>
      <c r="E205" s="58"/>
      <c r="F205" s="59"/>
      <c r="G205" s="59"/>
      <c r="H205" s="59"/>
      <c r="I205" s="60"/>
      <c r="J205" s="57"/>
      <c r="K205" s="59"/>
      <c r="L205" s="59"/>
      <c r="M205" s="61" t="s">
        <v>2495</v>
      </c>
      <c r="N205" s="59"/>
      <c r="O205" s="59"/>
      <c r="P205" s="59"/>
      <c r="Q205" s="59"/>
      <c r="R205" s="59"/>
      <c r="S205" s="59"/>
      <c r="T205" s="59"/>
      <c r="U205" s="59"/>
      <c r="V205" s="59"/>
      <c r="W205" s="59"/>
      <c r="X205" s="59"/>
      <c r="Y205" s="59"/>
      <c r="Z205" s="59"/>
      <c r="AA205" s="59"/>
      <c r="AB205" s="59"/>
      <c r="AC205" s="59"/>
      <c r="AD205" s="61" t="str">
        <f>$M205</f>
        <v>2022 Porsche Taycan 4S Cross Turismo</v>
      </c>
      <c r="AE205" s="59"/>
      <c r="AF205" s="59"/>
      <c r="AG205" s="59"/>
      <c r="AH205" s="59"/>
      <c r="AI205" s="59"/>
      <c r="AJ205" s="59"/>
      <c r="AK205" s="59"/>
      <c r="AL205" s="59"/>
      <c r="AM205" s="59"/>
      <c r="AN205" s="59"/>
      <c r="AO205" s="59"/>
      <c r="AP205" s="59"/>
      <c r="AQ205" s="59"/>
      <c r="AR205" s="62"/>
      <c r="AS205" s="57"/>
      <c r="AT205" s="63" t="str">
        <f>$M205</f>
        <v>2022 Porsche Taycan 4S Cross Turismo</v>
      </c>
      <c r="AU205" s="57"/>
      <c r="AV205" s="59"/>
      <c r="AW205" s="59"/>
      <c r="AX205" s="59"/>
      <c r="AY205" s="59"/>
      <c r="AZ205" s="59"/>
      <c r="BA205" s="59"/>
      <c r="BB205" s="59"/>
      <c r="BC205" s="59"/>
      <c r="BD205" s="59"/>
      <c r="BE205" s="59"/>
      <c r="BF205" s="59"/>
      <c r="BG205" s="59"/>
      <c r="BH205" s="59"/>
      <c r="BI205" s="61" t="str">
        <f>$M205</f>
        <v>2022 Porsche Taycan 4S Cross Turismo</v>
      </c>
      <c r="BJ205" s="59"/>
      <c r="BK205" s="59"/>
      <c r="BL205" s="59"/>
      <c r="BM205" s="62"/>
      <c r="BN205" s="57"/>
      <c r="BO205" s="59"/>
      <c r="BP205" s="59"/>
      <c r="BQ205" s="59"/>
      <c r="BR205" s="59"/>
      <c r="BS205" s="59"/>
      <c r="BT205" s="64"/>
      <c r="BU205" s="1"/>
      <c r="BV205" s="59"/>
      <c r="BW205" s="65" t="s">
        <v>1986</v>
      </c>
      <c r="BX205" s="59"/>
      <c r="BY205" s="61" t="str">
        <f>$M205</f>
        <v>2022 Porsche Taycan 4S Cross Turismo</v>
      </c>
      <c r="BZ205" s="59"/>
      <c r="CA205" s="59"/>
      <c r="CB205" s="59"/>
      <c r="CC205" s="59"/>
      <c r="CD205" s="59"/>
      <c r="CE205" s="66" t="s">
        <v>1986</v>
      </c>
      <c r="CF205" s="59"/>
      <c r="CG205" s="59"/>
      <c r="CH205" s="59"/>
      <c r="CI205" s="59"/>
      <c r="CJ205" s="59"/>
      <c r="CK205" s="59"/>
      <c r="CL205" s="59"/>
      <c r="CM205" s="59"/>
      <c r="CN205" s="59"/>
      <c r="CO205" s="61" t="str">
        <f>$M205</f>
        <v>2022 Porsche Taycan 4S Cross Turismo</v>
      </c>
      <c r="CP205" s="59"/>
      <c r="CQ205" s="59"/>
      <c r="CR205" s="59"/>
      <c r="CS205" s="59"/>
      <c r="CT205" s="59"/>
      <c r="CU205" s="59"/>
      <c r="CV205" s="59"/>
      <c r="CW205" s="59"/>
      <c r="CX205" s="59"/>
      <c r="CY205" s="59"/>
      <c r="CZ205" s="59"/>
      <c r="DA205" s="59"/>
      <c r="DB205" s="59"/>
      <c r="DC205" s="59"/>
      <c r="DD205" s="59"/>
      <c r="DE205" s="59"/>
      <c r="DF205" s="61" t="str">
        <f>$M205</f>
        <v>2022 Porsche Taycan 4S Cross Turismo</v>
      </c>
      <c r="DG205" s="59"/>
      <c r="DH205" s="59"/>
      <c r="DI205" s="59"/>
      <c r="DJ205" s="59"/>
      <c r="DK205" s="59"/>
      <c r="DL205" s="59"/>
      <c r="DM205" s="59"/>
      <c r="DN205" s="59"/>
      <c r="DO205" s="59"/>
      <c r="DP205" s="59"/>
      <c r="DQ205" s="59"/>
      <c r="DR205" s="61"/>
      <c r="DS205" s="61"/>
      <c r="DT205" s="61"/>
      <c r="DU205" s="61"/>
      <c r="DV205" s="61"/>
      <c r="DW205" s="61" t="str">
        <f>$M205</f>
        <v>2022 Porsche Taycan 4S Cross Turismo</v>
      </c>
      <c r="DX205" s="61"/>
      <c r="DY205" s="61"/>
      <c r="DZ205" s="61"/>
      <c r="EA205" s="67"/>
      <c r="EB205" s="61"/>
      <c r="EC205" s="61"/>
      <c r="ED205" s="60"/>
      <c r="EE205" s="68"/>
      <c r="EF205" s="61"/>
      <c r="EG205" s="61"/>
      <c r="EH205" s="60"/>
      <c r="EI205" s="68"/>
      <c r="EK205" s="66" t="s">
        <v>1986</v>
      </c>
      <c r="EL205" s="60" t="str">
        <f>$M205</f>
        <v>2022 Porsche Taycan 4S Cross Turismo</v>
      </c>
      <c r="EM205" s="70"/>
      <c r="EN205" s="71"/>
      <c r="EO205" s="71"/>
      <c r="EP205" s="72"/>
      <c r="EQ205" s="73"/>
      <c r="ET205" s="74"/>
      <c r="EU205" s="73"/>
      <c r="EV205" s="74"/>
      <c r="EW205" s="73"/>
      <c r="EY205" s="74"/>
      <c r="EZ205" s="75"/>
      <c r="FA205" s="68" t="str">
        <f>$M205</f>
        <v>2022 Porsche Taycan 4S Cross Turismo</v>
      </c>
      <c r="FB205" s="74"/>
      <c r="FC205" s="75"/>
      <c r="FD205" s="68"/>
      <c r="FE205" s="61"/>
      <c r="FF205" s="60"/>
      <c r="FG205" s="76"/>
      <c r="FH205" s="77"/>
      <c r="FI205" s="74"/>
      <c r="FJ205" s="61"/>
      <c r="FK205" s="61"/>
      <c r="FL205" s="61"/>
      <c r="FM205" s="61"/>
      <c r="FN205" s="61"/>
      <c r="FO205" s="61"/>
      <c r="FP205" s="61"/>
      <c r="FQ205" s="61"/>
      <c r="FR205" s="61"/>
      <c r="FS205" s="61"/>
      <c r="FT205" s="61"/>
      <c r="FU205" s="61"/>
      <c r="FV205" s="61"/>
      <c r="FW205" s="61"/>
      <c r="FX205" s="61"/>
      <c r="FY205" s="61"/>
      <c r="FZ205" s="61"/>
      <c r="GA205" s="61"/>
      <c r="GB205" s="61"/>
      <c r="GD205" s="61"/>
      <c r="GE205" s="61"/>
      <c r="GF205" s="61"/>
      <c r="GG205" s="61"/>
      <c r="GH205" s="61"/>
    </row>
    <row r="206" spans="1:190" s="5" customFormat="1">
      <c r="A206" s="78">
        <v>2022</v>
      </c>
      <c r="B206" s="5" t="s">
        <v>1568</v>
      </c>
      <c r="C206" s="5" t="s">
        <v>1568</v>
      </c>
      <c r="D206" s="5" t="s">
        <v>2496</v>
      </c>
      <c r="E206" s="5" t="s">
        <v>1570</v>
      </c>
      <c r="F206" s="5">
        <v>725</v>
      </c>
      <c r="G206" s="80">
        <v>0</v>
      </c>
      <c r="I206" s="79" t="s">
        <v>2263</v>
      </c>
      <c r="J206" s="78">
        <v>75</v>
      </c>
      <c r="K206" s="5">
        <v>75</v>
      </c>
      <c r="L206" s="5">
        <v>75</v>
      </c>
      <c r="M206" s="5">
        <v>108</v>
      </c>
      <c r="N206" s="5">
        <v>108.6</v>
      </c>
      <c r="O206" s="5">
        <v>108.2692</v>
      </c>
      <c r="P206" s="5">
        <v>75</v>
      </c>
      <c r="Q206" s="5">
        <v>75</v>
      </c>
      <c r="R206" s="5">
        <v>75</v>
      </c>
      <c r="V206" s="5" t="s">
        <v>167</v>
      </c>
      <c r="W206" s="5" t="s">
        <v>168</v>
      </c>
      <c r="Y206" s="5">
        <v>2</v>
      </c>
      <c r="Z206" s="5" t="s">
        <v>170</v>
      </c>
      <c r="AA206" s="5" t="s">
        <v>170</v>
      </c>
      <c r="AB206" s="5" t="s">
        <v>167</v>
      </c>
      <c r="AC206" s="5" t="s">
        <v>276</v>
      </c>
      <c r="AF206" s="5">
        <v>215</v>
      </c>
      <c r="AG206" s="5" t="s">
        <v>2021</v>
      </c>
      <c r="AH206" s="5" t="s">
        <v>2022</v>
      </c>
      <c r="AI206" s="5" t="s">
        <v>175</v>
      </c>
      <c r="AJ206" s="5" t="s">
        <v>176</v>
      </c>
      <c r="AK206" s="5" t="s">
        <v>170</v>
      </c>
      <c r="AL206" s="5" t="s">
        <v>177</v>
      </c>
      <c r="AQ206" s="5">
        <v>91</v>
      </c>
      <c r="AR206" s="79">
        <v>24</v>
      </c>
      <c r="AS206" s="78">
        <v>850</v>
      </c>
      <c r="AT206" s="81">
        <v>850</v>
      </c>
      <c r="AU206" s="78"/>
      <c r="BM206" s="79"/>
      <c r="BN206" s="82"/>
      <c r="BQ206" s="5">
        <v>5</v>
      </c>
      <c r="BR206" s="5" t="s">
        <v>365</v>
      </c>
      <c r="BS206" s="5" t="s">
        <v>180</v>
      </c>
      <c r="BT206" s="5" t="s">
        <v>2287</v>
      </c>
      <c r="BU206" s="83">
        <v>44489</v>
      </c>
      <c r="BV206" s="5">
        <v>30450</v>
      </c>
      <c r="BW206" s="6"/>
      <c r="BX206" s="5" t="s">
        <v>169</v>
      </c>
      <c r="BY206" s="5" t="s">
        <v>170</v>
      </c>
      <c r="CB206" s="5" t="s">
        <v>170</v>
      </c>
      <c r="CC206" s="5" t="s">
        <v>170</v>
      </c>
      <c r="CK206" s="5" t="s">
        <v>183</v>
      </c>
      <c r="CM206" s="5">
        <v>1</v>
      </c>
      <c r="CN206" s="5" t="s">
        <v>184</v>
      </c>
      <c r="CP206" s="5">
        <v>850</v>
      </c>
      <c r="CQ206" s="5">
        <v>129</v>
      </c>
      <c r="CR206" s="5">
        <v>151</v>
      </c>
      <c r="CS206" s="5" t="s">
        <v>2028</v>
      </c>
      <c r="CV206" s="5" t="s">
        <v>186</v>
      </c>
      <c r="CX206" s="5" t="s">
        <v>187</v>
      </c>
      <c r="CY206" s="5" t="s">
        <v>170</v>
      </c>
      <c r="DC206" s="5" t="s">
        <v>2467</v>
      </c>
      <c r="DD206" s="5">
        <v>2</v>
      </c>
      <c r="DE206" s="5" t="s">
        <v>522</v>
      </c>
      <c r="DF206" s="5" t="s">
        <v>2468</v>
      </c>
      <c r="DG206" s="5" t="s">
        <v>2473</v>
      </c>
      <c r="DL206" s="5" t="s">
        <v>170</v>
      </c>
      <c r="DM206" s="5" t="s">
        <v>169</v>
      </c>
      <c r="DP206" s="5" t="s">
        <v>170</v>
      </c>
      <c r="DQ206" s="5" t="s">
        <v>207</v>
      </c>
      <c r="DR206" s="5" t="s">
        <v>346</v>
      </c>
      <c r="EA206" s="85"/>
      <c r="EB206" s="5">
        <v>10</v>
      </c>
      <c r="EC206" s="5">
        <v>10</v>
      </c>
      <c r="ED206" s="79"/>
      <c r="EE206" s="78" t="s">
        <v>2470</v>
      </c>
      <c r="EF206" s="5">
        <v>10</v>
      </c>
      <c r="EH206" s="79"/>
      <c r="EI206" s="78"/>
      <c r="EL206" s="79"/>
      <c r="EM206" s="78"/>
      <c r="EP206" s="79"/>
      <c r="EQ206" s="78"/>
      <c r="ET206" s="79"/>
      <c r="EU206" s="78">
        <v>3250</v>
      </c>
      <c r="EV206" s="79"/>
      <c r="EW206" s="78">
        <v>0</v>
      </c>
      <c r="EX206" s="5">
        <v>0</v>
      </c>
      <c r="EY206" s="79">
        <v>0</v>
      </c>
      <c r="EZ206" s="81"/>
      <c r="FA206" s="78">
        <v>10.5</v>
      </c>
      <c r="FB206" s="79"/>
      <c r="FC206" s="81"/>
      <c r="FD206" s="78"/>
      <c r="FF206" s="79"/>
      <c r="FG206" s="86"/>
      <c r="FH206" s="80"/>
      <c r="FI206" s="87">
        <f>AF206</f>
        <v>215</v>
      </c>
    </row>
    <row r="207" spans="1:190" s="5" customFormat="1" ht="15" thickBot="1">
      <c r="A207" s="78">
        <v>2022</v>
      </c>
      <c r="B207" s="5" t="s">
        <v>1568</v>
      </c>
      <c r="C207" s="5" t="s">
        <v>1568</v>
      </c>
      <c r="D207" s="5" t="s">
        <v>2496</v>
      </c>
      <c r="E207" s="5" t="s">
        <v>1570</v>
      </c>
      <c r="F207" s="5">
        <v>725</v>
      </c>
      <c r="G207" s="80">
        <v>0</v>
      </c>
      <c r="I207" s="79" t="s">
        <v>2263</v>
      </c>
      <c r="J207" s="78">
        <v>45</v>
      </c>
      <c r="K207" s="5">
        <v>44</v>
      </c>
      <c r="L207" s="5">
        <v>44</v>
      </c>
      <c r="M207" s="5">
        <v>31.202000000000002</v>
      </c>
      <c r="N207" s="5">
        <v>31.0349</v>
      </c>
      <c r="O207" s="5">
        <v>31.126799999999999</v>
      </c>
      <c r="P207" s="5">
        <v>44.583300000000001</v>
      </c>
      <c r="Q207" s="5">
        <v>45</v>
      </c>
      <c r="R207" s="5">
        <v>45</v>
      </c>
      <c r="V207" s="5" t="s">
        <v>167</v>
      </c>
      <c r="W207" s="5" t="s">
        <v>168</v>
      </c>
      <c r="Y207" s="5">
        <v>2</v>
      </c>
      <c r="Z207" s="5" t="s">
        <v>170</v>
      </c>
      <c r="AA207" s="5" t="s">
        <v>170</v>
      </c>
      <c r="AB207" s="5" t="s">
        <v>167</v>
      </c>
      <c r="AC207" s="5" t="s">
        <v>276</v>
      </c>
      <c r="AF207" s="5">
        <v>215</v>
      </c>
      <c r="AG207" s="5" t="s">
        <v>2021</v>
      </c>
      <c r="AH207" s="5" t="s">
        <v>2022</v>
      </c>
      <c r="AI207" s="5" t="s">
        <v>2023</v>
      </c>
      <c r="AJ207" s="5" t="s">
        <v>2024</v>
      </c>
      <c r="AK207" s="5" t="s">
        <v>170</v>
      </c>
      <c r="AL207" s="5" t="s">
        <v>177</v>
      </c>
      <c r="AQ207" s="5">
        <v>91</v>
      </c>
      <c r="AR207" s="79">
        <v>24</v>
      </c>
      <c r="AS207" s="78">
        <v>850</v>
      </c>
      <c r="AT207" s="81">
        <v>850</v>
      </c>
      <c r="AU207" s="78"/>
      <c r="BM207" s="79"/>
      <c r="BN207" s="82"/>
      <c r="BQ207" s="5">
        <v>5</v>
      </c>
      <c r="BR207" s="5" t="s">
        <v>365</v>
      </c>
      <c r="BS207" s="5" t="s">
        <v>180</v>
      </c>
      <c r="BT207" s="5" t="s">
        <v>2287</v>
      </c>
      <c r="BU207" s="83">
        <v>44489</v>
      </c>
      <c r="BV207" s="5">
        <v>30450</v>
      </c>
      <c r="BW207" s="6"/>
      <c r="BX207" s="5" t="s">
        <v>169</v>
      </c>
      <c r="BY207" s="5" t="s">
        <v>170</v>
      </c>
      <c r="CB207" s="5" t="s">
        <v>170</v>
      </c>
      <c r="CC207" s="5" t="s">
        <v>170</v>
      </c>
      <c r="CK207" s="5" t="s">
        <v>183</v>
      </c>
      <c r="CM207" s="5">
        <v>1</v>
      </c>
      <c r="CN207" s="5" t="s">
        <v>184</v>
      </c>
      <c r="CP207" s="5">
        <v>850</v>
      </c>
      <c r="CQ207" s="5">
        <v>129</v>
      </c>
      <c r="CR207" s="5">
        <v>151</v>
      </c>
      <c r="CS207" s="5" t="s">
        <v>2028</v>
      </c>
      <c r="CV207" s="5" t="s">
        <v>186</v>
      </c>
      <c r="CX207" s="5" t="s">
        <v>187</v>
      </c>
      <c r="CY207" s="5" t="s">
        <v>170</v>
      </c>
      <c r="DC207" s="5" t="s">
        <v>2467</v>
      </c>
      <c r="DD207" s="5">
        <v>2</v>
      </c>
      <c r="DE207" s="5" t="s">
        <v>522</v>
      </c>
      <c r="DF207" s="5" t="s">
        <v>2468</v>
      </c>
      <c r="DG207" s="5" t="s">
        <v>2473</v>
      </c>
      <c r="DL207" s="5" t="s">
        <v>170</v>
      </c>
      <c r="DM207" s="5" t="s">
        <v>169</v>
      </c>
      <c r="DP207" s="5" t="s">
        <v>170</v>
      </c>
      <c r="DQ207" s="5" t="s">
        <v>207</v>
      </c>
      <c r="DR207" s="5" t="s">
        <v>346</v>
      </c>
      <c r="EA207" s="85"/>
      <c r="EB207" s="5">
        <v>10</v>
      </c>
      <c r="EC207" s="5">
        <v>10</v>
      </c>
      <c r="ED207" s="79"/>
      <c r="EE207" s="78" t="s">
        <v>2470</v>
      </c>
      <c r="EF207" s="5">
        <v>10</v>
      </c>
      <c r="EH207" s="79"/>
      <c r="EI207" s="78"/>
      <c r="EL207" s="79"/>
      <c r="EM207" s="78"/>
      <c r="EP207" s="79"/>
      <c r="EQ207" s="78"/>
      <c r="ET207" s="79"/>
      <c r="EU207" s="78">
        <v>3250</v>
      </c>
      <c r="EV207" s="79"/>
      <c r="EW207" s="78">
        <v>0</v>
      </c>
      <c r="EX207" s="5">
        <v>0</v>
      </c>
      <c r="EY207" s="79">
        <v>0</v>
      </c>
      <c r="EZ207" s="81"/>
      <c r="FA207" s="78">
        <v>10.5</v>
      </c>
      <c r="FB207" s="79"/>
      <c r="FC207" s="81"/>
      <c r="FD207" s="78"/>
      <c r="FF207" s="79"/>
      <c r="FG207" s="248" t="s">
        <v>2497</v>
      </c>
      <c r="FH207" s="249"/>
      <c r="FI207" s="250"/>
    </row>
    <row r="208" spans="1:190" s="69" customFormat="1">
      <c r="A208" s="57"/>
      <c r="B208" s="58"/>
      <c r="C208" s="58"/>
      <c r="D208" s="58"/>
      <c r="E208" s="58"/>
      <c r="F208" s="59"/>
      <c r="G208" s="59"/>
      <c r="H208" s="59"/>
      <c r="I208" s="60"/>
      <c r="J208" s="57"/>
      <c r="K208" s="59"/>
      <c r="L208" s="59"/>
      <c r="M208" s="61" t="s">
        <v>2498</v>
      </c>
      <c r="N208" s="59"/>
      <c r="O208" s="59"/>
      <c r="P208" s="59"/>
      <c r="Q208" s="59"/>
      <c r="R208" s="59"/>
      <c r="S208" s="59"/>
      <c r="T208" s="59"/>
      <c r="U208" s="59"/>
      <c r="V208" s="59"/>
      <c r="W208" s="59"/>
      <c r="X208" s="59"/>
      <c r="Y208" s="59"/>
      <c r="Z208" s="59"/>
      <c r="AA208" s="59"/>
      <c r="AB208" s="59"/>
      <c r="AC208" s="59"/>
      <c r="AD208" s="61" t="str">
        <f>$M208</f>
        <v>2022 Porsche Taycan Turbo Cross Turismo</v>
      </c>
      <c r="AE208" s="59"/>
      <c r="AF208" s="59"/>
      <c r="AG208" s="59"/>
      <c r="AH208" s="59"/>
      <c r="AI208" s="59"/>
      <c r="AJ208" s="59"/>
      <c r="AK208" s="59"/>
      <c r="AL208" s="59"/>
      <c r="AM208" s="59"/>
      <c r="AN208" s="59"/>
      <c r="AO208" s="59"/>
      <c r="AP208" s="59"/>
      <c r="AQ208" s="59"/>
      <c r="AR208" s="62"/>
      <c r="AS208" s="57"/>
      <c r="AT208" s="63" t="str">
        <f>$M208</f>
        <v>2022 Porsche Taycan Turbo Cross Turismo</v>
      </c>
      <c r="AU208" s="57"/>
      <c r="AV208" s="59"/>
      <c r="AW208" s="59"/>
      <c r="AX208" s="59"/>
      <c r="AY208" s="59"/>
      <c r="AZ208" s="59"/>
      <c r="BA208" s="59"/>
      <c r="BB208" s="59"/>
      <c r="BC208" s="59"/>
      <c r="BD208" s="59"/>
      <c r="BE208" s="59"/>
      <c r="BF208" s="59"/>
      <c r="BG208" s="59"/>
      <c r="BH208" s="59"/>
      <c r="BI208" s="61" t="str">
        <f>$M208</f>
        <v>2022 Porsche Taycan Turbo Cross Turismo</v>
      </c>
      <c r="BJ208" s="59"/>
      <c r="BK208" s="59"/>
      <c r="BL208" s="59"/>
      <c r="BM208" s="62"/>
      <c r="BN208" s="57"/>
      <c r="BO208" s="59"/>
      <c r="BP208" s="59"/>
      <c r="BQ208" s="59"/>
      <c r="BR208" s="59"/>
      <c r="BS208" s="59"/>
      <c r="BT208" s="64"/>
      <c r="BU208" s="1"/>
      <c r="BV208" s="59"/>
      <c r="BW208" s="65" t="s">
        <v>1986</v>
      </c>
      <c r="BX208" s="59"/>
      <c r="BY208" s="61" t="str">
        <f>$M208</f>
        <v>2022 Porsche Taycan Turbo Cross Turismo</v>
      </c>
      <c r="BZ208" s="59"/>
      <c r="CA208" s="59"/>
      <c r="CB208" s="59"/>
      <c r="CC208" s="59"/>
      <c r="CD208" s="59"/>
      <c r="CE208" s="66" t="s">
        <v>1986</v>
      </c>
      <c r="CF208" s="59"/>
      <c r="CG208" s="59"/>
      <c r="CH208" s="59"/>
      <c r="CI208" s="59"/>
      <c r="CJ208" s="59"/>
      <c r="CK208" s="59"/>
      <c r="CL208" s="59"/>
      <c r="CM208" s="59"/>
      <c r="CN208" s="59"/>
      <c r="CO208" s="61" t="str">
        <f>$M208</f>
        <v>2022 Porsche Taycan Turbo Cross Turismo</v>
      </c>
      <c r="CP208" s="59"/>
      <c r="CQ208" s="59"/>
      <c r="CR208" s="59"/>
      <c r="CS208" s="59"/>
      <c r="CT208" s="59"/>
      <c r="CU208" s="59"/>
      <c r="CV208" s="59"/>
      <c r="CW208" s="59"/>
      <c r="CX208" s="59"/>
      <c r="CY208" s="59"/>
      <c r="CZ208" s="59"/>
      <c r="DA208" s="59"/>
      <c r="DB208" s="59"/>
      <c r="DC208" s="59"/>
      <c r="DD208" s="59"/>
      <c r="DE208" s="59"/>
      <c r="DF208" s="61" t="str">
        <f>$M208</f>
        <v>2022 Porsche Taycan Turbo Cross Turismo</v>
      </c>
      <c r="DG208" s="59"/>
      <c r="DH208" s="59"/>
      <c r="DI208" s="59"/>
      <c r="DJ208" s="59"/>
      <c r="DK208" s="59"/>
      <c r="DL208" s="59"/>
      <c r="DM208" s="59"/>
      <c r="DN208" s="59"/>
      <c r="DO208" s="59"/>
      <c r="DP208" s="59"/>
      <c r="DQ208" s="59"/>
      <c r="DR208" s="61"/>
      <c r="DS208" s="61"/>
      <c r="DT208" s="61"/>
      <c r="DU208" s="61"/>
      <c r="DV208" s="61"/>
      <c r="DW208" s="61" t="str">
        <f>$M208</f>
        <v>2022 Porsche Taycan Turbo Cross Turismo</v>
      </c>
      <c r="DX208" s="61"/>
      <c r="DY208" s="61"/>
      <c r="DZ208" s="61"/>
      <c r="EA208" s="67"/>
      <c r="EB208" s="61"/>
      <c r="EC208" s="61"/>
      <c r="ED208" s="60"/>
      <c r="EE208" s="68"/>
      <c r="EF208" s="61"/>
      <c r="EG208" s="61"/>
      <c r="EH208" s="60"/>
      <c r="EI208" s="68"/>
      <c r="EK208" s="66" t="s">
        <v>1986</v>
      </c>
      <c r="EL208" s="60" t="str">
        <f>$M208</f>
        <v>2022 Porsche Taycan Turbo Cross Turismo</v>
      </c>
      <c r="EM208" s="70"/>
      <c r="EN208" s="71"/>
      <c r="EO208" s="71"/>
      <c r="EP208" s="72"/>
      <c r="EQ208" s="73"/>
      <c r="ET208" s="74"/>
      <c r="EU208" s="73"/>
      <c r="EV208" s="74"/>
      <c r="EW208" s="73"/>
      <c r="EY208" s="74"/>
      <c r="EZ208" s="75"/>
      <c r="FA208" s="68" t="str">
        <f>$M208</f>
        <v>2022 Porsche Taycan Turbo Cross Turismo</v>
      </c>
      <c r="FB208" s="74"/>
      <c r="FC208" s="75"/>
      <c r="FD208" s="68"/>
      <c r="FE208" s="61"/>
      <c r="FF208" s="60"/>
      <c r="FG208" s="76"/>
      <c r="FH208" s="77"/>
      <c r="FI208" s="74"/>
      <c r="FJ208" s="61"/>
      <c r="FK208" s="61"/>
      <c r="FL208" s="61"/>
      <c r="FM208" s="61"/>
      <c r="FN208" s="61"/>
      <c r="FO208" s="61"/>
      <c r="FP208" s="61"/>
      <c r="FQ208" s="61"/>
      <c r="FR208" s="61"/>
      <c r="FS208" s="61"/>
      <c r="FT208" s="61"/>
      <c r="FU208" s="61"/>
      <c r="FV208" s="61"/>
      <c r="FW208" s="61"/>
      <c r="FX208" s="61"/>
      <c r="FY208" s="61"/>
      <c r="FZ208" s="61"/>
      <c r="GA208" s="61"/>
      <c r="GB208" s="61"/>
      <c r="GD208" s="61"/>
      <c r="GE208" s="61"/>
      <c r="GF208" s="61"/>
      <c r="GG208" s="61"/>
      <c r="GH208" s="61"/>
    </row>
    <row r="209" spans="1:190" s="5" customFormat="1">
      <c r="A209" s="78">
        <v>2022</v>
      </c>
      <c r="B209" s="5" t="s">
        <v>1568</v>
      </c>
      <c r="C209" s="5" t="s">
        <v>1568</v>
      </c>
      <c r="D209" s="5" t="s">
        <v>2499</v>
      </c>
      <c r="E209" s="5" t="s">
        <v>1570</v>
      </c>
      <c r="F209" s="5">
        <v>745</v>
      </c>
      <c r="G209" s="80">
        <v>0</v>
      </c>
      <c r="I209" s="79" t="s">
        <v>2263</v>
      </c>
      <c r="J209" s="78">
        <v>72</v>
      </c>
      <c r="K209" s="5">
        <v>72</v>
      </c>
      <c r="L209" s="5">
        <v>72</v>
      </c>
      <c r="M209" s="5">
        <v>102.8</v>
      </c>
      <c r="N209" s="5">
        <v>102.6</v>
      </c>
      <c r="O209" s="5">
        <v>102.7099</v>
      </c>
      <c r="P209" s="5">
        <v>71.959999999999994</v>
      </c>
      <c r="Q209" s="5">
        <v>71.819999999999993</v>
      </c>
      <c r="R209" s="5">
        <v>71.896900000000002</v>
      </c>
      <c r="V209" s="5" t="s">
        <v>167</v>
      </c>
      <c r="W209" s="5" t="s">
        <v>168</v>
      </c>
      <c r="Y209" s="5">
        <v>2</v>
      </c>
      <c r="Z209" s="5" t="s">
        <v>170</v>
      </c>
      <c r="AA209" s="5" t="s">
        <v>170</v>
      </c>
      <c r="AB209" s="5" t="s">
        <v>167</v>
      </c>
      <c r="AC209" s="5" t="s">
        <v>276</v>
      </c>
      <c r="AF209" s="5">
        <v>204</v>
      </c>
      <c r="AG209" s="5" t="s">
        <v>2021</v>
      </c>
      <c r="AH209" s="5" t="s">
        <v>2022</v>
      </c>
      <c r="AI209" s="5" t="s">
        <v>175</v>
      </c>
      <c r="AJ209" s="5" t="s">
        <v>176</v>
      </c>
      <c r="AK209" s="5" t="s">
        <v>170</v>
      </c>
      <c r="AL209" s="5" t="s">
        <v>177</v>
      </c>
      <c r="AQ209" s="5">
        <v>92</v>
      </c>
      <c r="AR209" s="79">
        <v>24</v>
      </c>
      <c r="AS209" s="78">
        <v>900</v>
      </c>
      <c r="AT209" s="81">
        <v>900</v>
      </c>
      <c r="AU209" s="78"/>
      <c r="BM209" s="79"/>
      <c r="BN209" s="82"/>
      <c r="BQ209" s="5">
        <v>5</v>
      </c>
      <c r="BR209" s="5" t="s">
        <v>365</v>
      </c>
      <c r="BS209" s="5" t="s">
        <v>180</v>
      </c>
      <c r="BT209" s="5" t="s">
        <v>2287</v>
      </c>
      <c r="BU209" s="83">
        <v>44489</v>
      </c>
      <c r="BV209" s="5">
        <v>30448</v>
      </c>
      <c r="BW209" s="6"/>
      <c r="BX209" s="5" t="s">
        <v>169</v>
      </c>
      <c r="BY209" s="5" t="s">
        <v>170</v>
      </c>
      <c r="CB209" s="5" t="s">
        <v>170</v>
      </c>
      <c r="CC209" s="5" t="s">
        <v>170</v>
      </c>
      <c r="CK209" s="5" t="s">
        <v>183</v>
      </c>
      <c r="CM209" s="5">
        <v>1</v>
      </c>
      <c r="CN209" s="5" t="s">
        <v>184</v>
      </c>
      <c r="CP209" s="5">
        <v>850</v>
      </c>
      <c r="CQ209" s="5">
        <v>129</v>
      </c>
      <c r="CR209" s="5">
        <v>151</v>
      </c>
      <c r="CS209" s="5" t="s">
        <v>2028</v>
      </c>
      <c r="CV209" s="5" t="s">
        <v>186</v>
      </c>
      <c r="CX209" s="5" t="s">
        <v>187</v>
      </c>
      <c r="CY209" s="5" t="s">
        <v>170</v>
      </c>
      <c r="DC209" s="5" t="s">
        <v>2467</v>
      </c>
      <c r="DD209" s="5">
        <v>7</v>
      </c>
      <c r="DE209" s="5" t="s">
        <v>522</v>
      </c>
      <c r="DF209" s="5" t="s">
        <v>2468</v>
      </c>
      <c r="DG209" s="5" t="s">
        <v>2500</v>
      </c>
      <c r="DL209" s="5" t="s">
        <v>170</v>
      </c>
      <c r="DM209" s="5" t="s">
        <v>169</v>
      </c>
      <c r="DP209" s="5" t="s">
        <v>170</v>
      </c>
      <c r="DQ209" s="5" t="s">
        <v>207</v>
      </c>
      <c r="DR209" s="5" t="s">
        <v>346</v>
      </c>
      <c r="EA209" s="85"/>
      <c r="EB209" s="5">
        <v>10</v>
      </c>
      <c r="EC209" s="5">
        <v>10</v>
      </c>
      <c r="ED209" s="79"/>
      <c r="EE209" s="78" t="s">
        <v>2470</v>
      </c>
      <c r="EF209" s="5">
        <v>10</v>
      </c>
      <c r="EH209" s="79"/>
      <c r="EI209" s="78"/>
      <c r="EL209" s="79"/>
      <c r="EM209" s="78"/>
      <c r="EP209" s="79"/>
      <c r="EQ209" s="78"/>
      <c r="ET209" s="79"/>
      <c r="EU209" s="78">
        <v>3000</v>
      </c>
      <c r="EV209" s="79"/>
      <c r="EW209" s="78">
        <v>0</v>
      </c>
      <c r="EX209" s="5">
        <v>0</v>
      </c>
      <c r="EY209" s="79">
        <v>0</v>
      </c>
      <c r="EZ209" s="81"/>
      <c r="FA209" s="78">
        <v>10.5</v>
      </c>
      <c r="FB209" s="79"/>
      <c r="FC209" s="81"/>
      <c r="FD209" s="78"/>
      <c r="FF209" s="79"/>
      <c r="FG209" s="86"/>
      <c r="FH209" s="80"/>
      <c r="FI209" s="87">
        <f>AF209</f>
        <v>204</v>
      </c>
    </row>
    <row r="210" spans="1:190" s="5" customFormat="1" ht="15" thickBot="1">
      <c r="A210" s="78">
        <v>2022</v>
      </c>
      <c r="B210" s="5" t="s">
        <v>1568</v>
      </c>
      <c r="C210" s="5" t="s">
        <v>1568</v>
      </c>
      <c r="D210" s="5" t="s">
        <v>2499</v>
      </c>
      <c r="E210" s="5" t="s">
        <v>1570</v>
      </c>
      <c r="F210" s="5">
        <v>745</v>
      </c>
      <c r="G210" s="80">
        <v>0</v>
      </c>
      <c r="I210" s="79" t="s">
        <v>2263</v>
      </c>
      <c r="J210" s="78">
        <v>47</v>
      </c>
      <c r="K210" s="5">
        <v>47</v>
      </c>
      <c r="L210" s="5">
        <v>47</v>
      </c>
      <c r="M210" s="5">
        <v>32.782800000000002</v>
      </c>
      <c r="N210" s="5">
        <v>32.845399999999998</v>
      </c>
      <c r="O210" s="5">
        <v>32.810899999999997</v>
      </c>
      <c r="P210" s="5">
        <v>46.838500000000003</v>
      </c>
      <c r="Q210" s="5">
        <v>46.9298</v>
      </c>
      <c r="R210" s="5">
        <v>46.879600000000003</v>
      </c>
      <c r="V210" s="5" t="s">
        <v>167</v>
      </c>
      <c r="W210" s="5" t="s">
        <v>168</v>
      </c>
      <c r="Y210" s="5">
        <v>2</v>
      </c>
      <c r="Z210" s="5" t="s">
        <v>170</v>
      </c>
      <c r="AA210" s="5" t="s">
        <v>170</v>
      </c>
      <c r="AB210" s="5" t="s">
        <v>167</v>
      </c>
      <c r="AC210" s="5" t="s">
        <v>276</v>
      </c>
      <c r="AF210" s="5">
        <v>204</v>
      </c>
      <c r="AG210" s="5" t="s">
        <v>2021</v>
      </c>
      <c r="AH210" s="5" t="s">
        <v>2022</v>
      </c>
      <c r="AI210" s="5" t="s">
        <v>2023</v>
      </c>
      <c r="AJ210" s="5" t="s">
        <v>2024</v>
      </c>
      <c r="AK210" s="5" t="s">
        <v>170</v>
      </c>
      <c r="AL210" s="5" t="s">
        <v>177</v>
      </c>
      <c r="AQ210" s="5">
        <v>92</v>
      </c>
      <c r="AR210" s="79">
        <v>24</v>
      </c>
      <c r="AS210" s="78">
        <v>900</v>
      </c>
      <c r="AT210" s="81">
        <v>900</v>
      </c>
      <c r="AU210" s="78"/>
      <c r="BM210" s="79"/>
      <c r="BN210" s="82"/>
      <c r="BQ210" s="5">
        <v>5</v>
      </c>
      <c r="BR210" s="5" t="s">
        <v>365</v>
      </c>
      <c r="BS210" s="5" t="s">
        <v>180</v>
      </c>
      <c r="BT210" s="5" t="s">
        <v>2287</v>
      </c>
      <c r="BU210" s="83">
        <v>44489</v>
      </c>
      <c r="BV210" s="5">
        <v>30448</v>
      </c>
      <c r="BW210" s="6"/>
      <c r="BX210" s="5" t="s">
        <v>169</v>
      </c>
      <c r="BY210" s="5" t="s">
        <v>170</v>
      </c>
      <c r="CB210" s="5" t="s">
        <v>170</v>
      </c>
      <c r="CC210" s="5" t="s">
        <v>170</v>
      </c>
      <c r="CK210" s="5" t="s">
        <v>183</v>
      </c>
      <c r="CM210" s="5">
        <v>1</v>
      </c>
      <c r="CN210" s="5" t="s">
        <v>184</v>
      </c>
      <c r="CP210" s="5">
        <v>850</v>
      </c>
      <c r="CQ210" s="5">
        <v>129</v>
      </c>
      <c r="CR210" s="5">
        <v>151</v>
      </c>
      <c r="CS210" s="5" t="s">
        <v>2028</v>
      </c>
      <c r="CV210" s="5" t="s">
        <v>186</v>
      </c>
      <c r="CX210" s="5" t="s">
        <v>187</v>
      </c>
      <c r="CY210" s="5" t="s">
        <v>170</v>
      </c>
      <c r="DC210" s="5" t="s">
        <v>2467</v>
      </c>
      <c r="DD210" s="5">
        <v>7</v>
      </c>
      <c r="DE210" s="5" t="s">
        <v>522</v>
      </c>
      <c r="DF210" s="5" t="s">
        <v>2468</v>
      </c>
      <c r="DG210" s="5" t="s">
        <v>2500</v>
      </c>
      <c r="DL210" s="5" t="s">
        <v>170</v>
      </c>
      <c r="DM210" s="5" t="s">
        <v>169</v>
      </c>
      <c r="DP210" s="5" t="s">
        <v>170</v>
      </c>
      <c r="DQ210" s="5" t="s">
        <v>207</v>
      </c>
      <c r="DR210" s="5" t="s">
        <v>346</v>
      </c>
      <c r="EA210" s="85"/>
      <c r="EB210" s="5">
        <v>10</v>
      </c>
      <c r="EC210" s="5">
        <v>10</v>
      </c>
      <c r="ED210" s="79"/>
      <c r="EE210" s="78" t="s">
        <v>2470</v>
      </c>
      <c r="EF210" s="5">
        <v>10</v>
      </c>
      <c r="EH210" s="79"/>
      <c r="EI210" s="78"/>
      <c r="EL210" s="79"/>
      <c r="EM210" s="78"/>
      <c r="EP210" s="79"/>
      <c r="EQ210" s="78"/>
      <c r="ET210" s="79"/>
      <c r="EU210" s="78">
        <v>3000</v>
      </c>
      <c r="EV210" s="79"/>
      <c r="EW210" s="78">
        <v>0</v>
      </c>
      <c r="EX210" s="5">
        <v>0</v>
      </c>
      <c r="EY210" s="79">
        <v>0</v>
      </c>
      <c r="EZ210" s="81"/>
      <c r="FA210" s="78">
        <v>10.5</v>
      </c>
      <c r="FB210" s="79"/>
      <c r="FC210" s="81"/>
      <c r="FD210" s="78"/>
      <c r="FF210" s="79"/>
      <c r="FG210" s="248" t="s">
        <v>2501</v>
      </c>
      <c r="FH210" s="249"/>
      <c r="FI210" s="250"/>
    </row>
    <row r="211" spans="1:190" s="69" customFormat="1">
      <c r="A211" s="57"/>
      <c r="B211" s="58"/>
      <c r="C211" s="58"/>
      <c r="D211" s="58"/>
      <c r="E211" s="58"/>
      <c r="F211" s="59"/>
      <c r="G211" s="59"/>
      <c r="H211" s="59"/>
      <c r="I211" s="60"/>
      <c r="J211" s="57"/>
      <c r="K211" s="59"/>
      <c r="L211" s="59"/>
      <c r="M211" s="61" t="s">
        <v>2502</v>
      </c>
      <c r="N211" s="59"/>
      <c r="O211" s="59"/>
      <c r="P211" s="59"/>
      <c r="Q211" s="59"/>
      <c r="R211" s="59"/>
      <c r="S211" s="59"/>
      <c r="T211" s="59"/>
      <c r="U211" s="59"/>
      <c r="V211" s="59"/>
      <c r="W211" s="59"/>
      <c r="X211" s="59"/>
      <c r="Y211" s="59"/>
      <c r="Z211" s="59"/>
      <c r="AA211" s="59"/>
      <c r="AB211" s="59"/>
      <c r="AC211" s="59"/>
      <c r="AD211" s="61" t="str">
        <f>$M211</f>
        <v>2022 Porsche Taycan Turbo S Cross Turismo</v>
      </c>
      <c r="AE211" s="59"/>
      <c r="AF211" s="59"/>
      <c r="AG211" s="59"/>
      <c r="AH211" s="59"/>
      <c r="AI211" s="59"/>
      <c r="AJ211" s="59"/>
      <c r="AK211" s="59"/>
      <c r="AL211" s="59"/>
      <c r="AM211" s="59"/>
      <c r="AN211" s="59"/>
      <c r="AO211" s="59"/>
      <c r="AP211" s="59"/>
      <c r="AQ211" s="59"/>
      <c r="AR211" s="62"/>
      <c r="AS211" s="57"/>
      <c r="AT211" s="63" t="str">
        <f>$M211</f>
        <v>2022 Porsche Taycan Turbo S Cross Turismo</v>
      </c>
      <c r="AU211" s="57"/>
      <c r="AV211" s="59"/>
      <c r="AW211" s="59"/>
      <c r="AX211" s="59"/>
      <c r="AY211" s="59"/>
      <c r="AZ211" s="59"/>
      <c r="BA211" s="59"/>
      <c r="BB211" s="59"/>
      <c r="BC211" s="59"/>
      <c r="BD211" s="59"/>
      <c r="BE211" s="59"/>
      <c r="BF211" s="59"/>
      <c r="BG211" s="59"/>
      <c r="BH211" s="59"/>
      <c r="BI211" s="61" t="str">
        <f>$M211</f>
        <v>2022 Porsche Taycan Turbo S Cross Turismo</v>
      </c>
      <c r="BJ211" s="59"/>
      <c r="BK211" s="59"/>
      <c r="BL211" s="59"/>
      <c r="BM211" s="62"/>
      <c r="BN211" s="57"/>
      <c r="BO211" s="59"/>
      <c r="BP211" s="59"/>
      <c r="BQ211" s="59"/>
      <c r="BR211" s="59"/>
      <c r="BS211" s="59"/>
      <c r="BT211" s="64"/>
      <c r="BU211" s="1"/>
      <c r="BV211" s="59"/>
      <c r="BW211" s="65" t="s">
        <v>1986</v>
      </c>
      <c r="BX211" s="59"/>
      <c r="BY211" s="61" t="str">
        <f>$M211</f>
        <v>2022 Porsche Taycan Turbo S Cross Turismo</v>
      </c>
      <c r="BZ211" s="59"/>
      <c r="CA211" s="59"/>
      <c r="CB211" s="59"/>
      <c r="CC211" s="59"/>
      <c r="CD211" s="59"/>
      <c r="CE211" s="66" t="s">
        <v>1986</v>
      </c>
      <c r="CF211" s="59"/>
      <c r="CG211" s="59"/>
      <c r="CH211" s="59"/>
      <c r="CI211" s="59"/>
      <c r="CJ211" s="59"/>
      <c r="CK211" s="59"/>
      <c r="CL211" s="59"/>
      <c r="CM211" s="59"/>
      <c r="CN211" s="59"/>
      <c r="CO211" s="61" t="str">
        <f>$M211</f>
        <v>2022 Porsche Taycan Turbo S Cross Turismo</v>
      </c>
      <c r="CP211" s="59"/>
      <c r="CQ211" s="59"/>
      <c r="CR211" s="59"/>
      <c r="CS211" s="59"/>
      <c r="CT211" s="59"/>
      <c r="CU211" s="59"/>
      <c r="CV211" s="59"/>
      <c r="CW211" s="59"/>
      <c r="CX211" s="59"/>
      <c r="CY211" s="59"/>
      <c r="CZ211" s="59"/>
      <c r="DA211" s="59"/>
      <c r="DB211" s="59"/>
      <c r="DC211" s="59"/>
      <c r="DD211" s="59"/>
      <c r="DE211" s="59"/>
      <c r="DF211" s="61" t="str">
        <f>$M211</f>
        <v>2022 Porsche Taycan Turbo S Cross Turismo</v>
      </c>
      <c r="DG211" s="59"/>
      <c r="DH211" s="59"/>
      <c r="DI211" s="59"/>
      <c r="DJ211" s="59"/>
      <c r="DK211" s="59"/>
      <c r="DL211" s="59"/>
      <c r="DM211" s="59"/>
      <c r="DN211" s="59"/>
      <c r="DO211" s="59"/>
      <c r="DP211" s="59"/>
      <c r="DQ211" s="59"/>
      <c r="DR211" s="61"/>
      <c r="DS211" s="61"/>
      <c r="DT211" s="61"/>
      <c r="DU211" s="61"/>
      <c r="DV211" s="61"/>
      <c r="DW211" s="61" t="str">
        <f>$M211</f>
        <v>2022 Porsche Taycan Turbo S Cross Turismo</v>
      </c>
      <c r="DX211" s="61"/>
      <c r="DY211" s="61"/>
      <c r="DZ211" s="61"/>
      <c r="EA211" s="67"/>
      <c r="EB211" s="61"/>
      <c r="EC211" s="61"/>
      <c r="ED211" s="60"/>
      <c r="EE211" s="68"/>
      <c r="EF211" s="61"/>
      <c r="EG211" s="61"/>
      <c r="EH211" s="60"/>
      <c r="EI211" s="68"/>
      <c r="EK211" s="66" t="s">
        <v>1986</v>
      </c>
      <c r="EL211" s="60" t="str">
        <f>$M211</f>
        <v>2022 Porsche Taycan Turbo S Cross Turismo</v>
      </c>
      <c r="EM211" s="70"/>
      <c r="EN211" s="71"/>
      <c r="EO211" s="71"/>
      <c r="EP211" s="72"/>
      <c r="EQ211" s="73"/>
      <c r="ET211" s="74"/>
      <c r="EU211" s="73"/>
      <c r="EV211" s="74"/>
      <c r="EW211" s="73"/>
      <c r="EY211" s="74"/>
      <c r="EZ211" s="75"/>
      <c r="FA211" s="68" t="str">
        <f>$M211</f>
        <v>2022 Porsche Taycan Turbo S Cross Turismo</v>
      </c>
      <c r="FB211" s="74"/>
      <c r="FC211" s="75"/>
      <c r="FD211" s="68"/>
      <c r="FE211" s="61"/>
      <c r="FF211" s="60"/>
      <c r="FG211" s="76"/>
      <c r="FH211" s="77"/>
      <c r="FI211" s="74"/>
      <c r="FJ211" s="61"/>
      <c r="FK211" s="61"/>
      <c r="FL211" s="61"/>
      <c r="FM211" s="61"/>
      <c r="FN211" s="61"/>
      <c r="FO211" s="61"/>
      <c r="FP211" s="61"/>
      <c r="FQ211" s="61"/>
      <c r="FR211" s="61"/>
      <c r="FS211" s="61"/>
      <c r="FT211" s="61"/>
      <c r="FU211" s="61"/>
      <c r="FV211" s="61"/>
      <c r="FW211" s="61"/>
      <c r="FX211" s="61"/>
      <c r="FY211" s="61"/>
      <c r="FZ211" s="61"/>
      <c r="GA211" s="61"/>
      <c r="GB211" s="61"/>
      <c r="GD211" s="61"/>
      <c r="GE211" s="61"/>
      <c r="GF211" s="61"/>
      <c r="GG211" s="61"/>
      <c r="GH211" s="61"/>
    </row>
    <row r="212" spans="1:190" s="5" customFormat="1">
      <c r="A212" s="78">
        <v>2022</v>
      </c>
      <c r="B212" s="5" t="s">
        <v>1568</v>
      </c>
      <c r="C212" s="5" t="s">
        <v>1568</v>
      </c>
      <c r="D212" s="5" t="s">
        <v>2503</v>
      </c>
      <c r="E212" s="5" t="s">
        <v>1570</v>
      </c>
      <c r="F212" s="5">
        <v>755</v>
      </c>
      <c r="G212" s="80">
        <v>0</v>
      </c>
      <c r="I212" s="79" t="s">
        <v>2263</v>
      </c>
      <c r="J212" s="78">
        <v>74</v>
      </c>
      <c r="K212" s="5">
        <v>73</v>
      </c>
      <c r="L212" s="5">
        <v>73</v>
      </c>
      <c r="M212" s="5">
        <v>105</v>
      </c>
      <c r="N212" s="5">
        <v>104.1</v>
      </c>
      <c r="O212" s="5">
        <v>104.59310000000001</v>
      </c>
      <c r="P212" s="5">
        <v>73.5</v>
      </c>
      <c r="Q212" s="5">
        <v>72.87</v>
      </c>
      <c r="R212" s="5">
        <v>73.215199999999996</v>
      </c>
      <c r="V212" s="5" t="s">
        <v>167</v>
      </c>
      <c r="W212" s="5" t="s">
        <v>168</v>
      </c>
      <c r="Y212" s="5">
        <v>2</v>
      </c>
      <c r="Z212" s="5" t="s">
        <v>170</v>
      </c>
      <c r="AA212" s="5" t="s">
        <v>170</v>
      </c>
      <c r="AB212" s="5" t="s">
        <v>167</v>
      </c>
      <c r="AC212" s="5" t="s">
        <v>276</v>
      </c>
      <c r="AF212" s="5">
        <v>202</v>
      </c>
      <c r="AG212" s="5" t="s">
        <v>2021</v>
      </c>
      <c r="AH212" s="5" t="s">
        <v>2022</v>
      </c>
      <c r="AI212" s="5" t="s">
        <v>175</v>
      </c>
      <c r="AJ212" s="5" t="s">
        <v>176</v>
      </c>
      <c r="AK212" s="5" t="s">
        <v>170</v>
      </c>
      <c r="AL212" s="5" t="s">
        <v>177</v>
      </c>
      <c r="AQ212" s="5">
        <v>93</v>
      </c>
      <c r="AR212" s="79">
        <v>24</v>
      </c>
      <c r="AS212" s="78">
        <v>900</v>
      </c>
      <c r="AT212" s="81">
        <v>900</v>
      </c>
      <c r="AU212" s="78"/>
      <c r="BM212" s="79"/>
      <c r="BN212" s="82"/>
      <c r="BQ212" s="5">
        <v>5</v>
      </c>
      <c r="BR212" s="5" t="s">
        <v>365</v>
      </c>
      <c r="BS212" s="5" t="s">
        <v>180</v>
      </c>
      <c r="BT212" s="5" t="s">
        <v>2287</v>
      </c>
      <c r="BU212" s="83">
        <v>44489</v>
      </c>
      <c r="BV212" s="5">
        <v>30447</v>
      </c>
      <c r="BW212" s="6"/>
      <c r="BX212" s="5" t="s">
        <v>169</v>
      </c>
      <c r="BY212" s="5" t="s">
        <v>170</v>
      </c>
      <c r="CB212" s="5" t="s">
        <v>170</v>
      </c>
      <c r="CC212" s="5" t="s">
        <v>170</v>
      </c>
      <c r="CK212" s="5" t="s">
        <v>183</v>
      </c>
      <c r="CM212" s="5">
        <v>1</v>
      </c>
      <c r="CN212" s="5" t="s">
        <v>184</v>
      </c>
      <c r="CP212" s="5">
        <v>850</v>
      </c>
      <c r="CQ212" s="5">
        <v>129</v>
      </c>
      <c r="CR212" s="5">
        <v>151</v>
      </c>
      <c r="CS212" s="5" t="s">
        <v>2028</v>
      </c>
      <c r="CV212" s="5" t="s">
        <v>186</v>
      </c>
      <c r="CX212" s="5" t="s">
        <v>187</v>
      </c>
      <c r="CY212" s="5" t="s">
        <v>170</v>
      </c>
      <c r="DC212" s="5" t="s">
        <v>2467</v>
      </c>
      <c r="DD212" s="5">
        <v>7</v>
      </c>
      <c r="DE212" s="5" t="s">
        <v>522</v>
      </c>
      <c r="DF212" s="5" t="s">
        <v>2468</v>
      </c>
      <c r="DG212" s="5" t="s">
        <v>2491</v>
      </c>
      <c r="DL212" s="5" t="s">
        <v>170</v>
      </c>
      <c r="DM212" s="5" t="s">
        <v>169</v>
      </c>
      <c r="DP212" s="5" t="s">
        <v>170</v>
      </c>
      <c r="DQ212" s="5" t="s">
        <v>207</v>
      </c>
      <c r="DR212" s="5" t="s">
        <v>346</v>
      </c>
      <c r="EA212" s="85"/>
      <c r="EB212" s="5">
        <v>10</v>
      </c>
      <c r="EC212" s="5">
        <v>10</v>
      </c>
      <c r="ED212" s="79"/>
      <c r="EE212" s="78" t="s">
        <v>2470</v>
      </c>
      <c r="EF212" s="5">
        <v>10</v>
      </c>
      <c r="EH212" s="79"/>
      <c r="EI212" s="78"/>
      <c r="EL212" s="79"/>
      <c r="EM212" s="78"/>
      <c r="EP212" s="79"/>
      <c r="EQ212" s="78"/>
      <c r="ET212" s="79"/>
      <c r="EU212" s="78">
        <v>3000</v>
      </c>
      <c r="EV212" s="79"/>
      <c r="EW212" s="78">
        <v>0</v>
      </c>
      <c r="EX212" s="5">
        <v>0</v>
      </c>
      <c r="EY212" s="79">
        <v>0</v>
      </c>
      <c r="EZ212" s="81"/>
      <c r="FA212" s="78">
        <v>10.5</v>
      </c>
      <c r="FB212" s="79"/>
      <c r="FC212" s="81"/>
      <c r="FD212" s="78"/>
      <c r="FF212" s="79"/>
      <c r="FG212" s="86"/>
      <c r="FH212" s="80"/>
      <c r="FI212" s="87">
        <f>AF212</f>
        <v>202</v>
      </c>
    </row>
    <row r="213" spans="1:190" s="5" customFormat="1" ht="15" thickBot="1">
      <c r="A213" s="78">
        <v>2022</v>
      </c>
      <c r="B213" s="5" t="s">
        <v>1568</v>
      </c>
      <c r="C213" s="5" t="s">
        <v>1568</v>
      </c>
      <c r="D213" s="5" t="s">
        <v>2503</v>
      </c>
      <c r="E213" s="5" t="s">
        <v>1570</v>
      </c>
      <c r="F213" s="5">
        <v>755</v>
      </c>
      <c r="G213" s="80">
        <v>0</v>
      </c>
      <c r="I213" s="79" t="s">
        <v>2263</v>
      </c>
      <c r="J213" s="78">
        <v>46</v>
      </c>
      <c r="K213" s="5">
        <v>46</v>
      </c>
      <c r="L213" s="5">
        <v>46</v>
      </c>
      <c r="M213" s="5">
        <v>32.099600000000002</v>
      </c>
      <c r="N213" s="5">
        <v>32.393000000000001</v>
      </c>
      <c r="O213" s="5">
        <v>32.2316</v>
      </c>
      <c r="P213" s="5">
        <v>45.857100000000003</v>
      </c>
      <c r="Q213" s="5">
        <v>46.253599999999999</v>
      </c>
      <c r="R213" s="5">
        <v>46.035499999999999</v>
      </c>
      <c r="V213" s="5" t="s">
        <v>167</v>
      </c>
      <c r="W213" s="5" t="s">
        <v>168</v>
      </c>
      <c r="Y213" s="5">
        <v>2</v>
      </c>
      <c r="Z213" s="5" t="s">
        <v>170</v>
      </c>
      <c r="AA213" s="5" t="s">
        <v>170</v>
      </c>
      <c r="AB213" s="5" t="s">
        <v>167</v>
      </c>
      <c r="AC213" s="5" t="s">
        <v>276</v>
      </c>
      <c r="AF213" s="5">
        <v>202</v>
      </c>
      <c r="AG213" s="5" t="s">
        <v>2021</v>
      </c>
      <c r="AH213" s="5" t="s">
        <v>2022</v>
      </c>
      <c r="AI213" s="5" t="s">
        <v>2023</v>
      </c>
      <c r="AJ213" s="5" t="s">
        <v>2024</v>
      </c>
      <c r="AK213" s="5" t="s">
        <v>170</v>
      </c>
      <c r="AL213" s="5" t="s">
        <v>177</v>
      </c>
      <c r="AQ213" s="5">
        <v>93</v>
      </c>
      <c r="AR213" s="79">
        <v>24</v>
      </c>
      <c r="AS213" s="78">
        <v>900</v>
      </c>
      <c r="AT213" s="81">
        <v>900</v>
      </c>
      <c r="AU213" s="78"/>
      <c r="BM213" s="79"/>
      <c r="BN213" s="82"/>
      <c r="BQ213" s="5">
        <v>5</v>
      </c>
      <c r="BR213" s="5" t="s">
        <v>365</v>
      </c>
      <c r="BS213" s="5" t="s">
        <v>180</v>
      </c>
      <c r="BT213" s="5" t="s">
        <v>2287</v>
      </c>
      <c r="BU213" s="83">
        <v>44489</v>
      </c>
      <c r="BV213" s="5">
        <v>30447</v>
      </c>
      <c r="BW213" s="6"/>
      <c r="BX213" s="5" t="s">
        <v>169</v>
      </c>
      <c r="BY213" s="5" t="s">
        <v>170</v>
      </c>
      <c r="CB213" s="5" t="s">
        <v>170</v>
      </c>
      <c r="CC213" s="5" t="s">
        <v>170</v>
      </c>
      <c r="CK213" s="5" t="s">
        <v>183</v>
      </c>
      <c r="CM213" s="5">
        <v>1</v>
      </c>
      <c r="CN213" s="5" t="s">
        <v>184</v>
      </c>
      <c r="CP213" s="5">
        <v>850</v>
      </c>
      <c r="CQ213" s="5">
        <v>129</v>
      </c>
      <c r="CR213" s="5">
        <v>151</v>
      </c>
      <c r="CS213" s="5" t="s">
        <v>2028</v>
      </c>
      <c r="CV213" s="5" t="s">
        <v>186</v>
      </c>
      <c r="CX213" s="5" t="s">
        <v>187</v>
      </c>
      <c r="CY213" s="5" t="s">
        <v>170</v>
      </c>
      <c r="DC213" s="5" t="s">
        <v>2467</v>
      </c>
      <c r="DD213" s="5">
        <v>7</v>
      </c>
      <c r="DE213" s="5" t="s">
        <v>522</v>
      </c>
      <c r="DF213" s="5" t="s">
        <v>2468</v>
      </c>
      <c r="DG213" s="5" t="s">
        <v>2491</v>
      </c>
      <c r="DL213" s="5" t="s">
        <v>170</v>
      </c>
      <c r="DM213" s="5" t="s">
        <v>169</v>
      </c>
      <c r="DP213" s="5" t="s">
        <v>170</v>
      </c>
      <c r="DQ213" s="5" t="s">
        <v>207</v>
      </c>
      <c r="DR213" s="5" t="s">
        <v>346</v>
      </c>
      <c r="EA213" s="85"/>
      <c r="EB213" s="5">
        <v>10</v>
      </c>
      <c r="EC213" s="5">
        <v>10</v>
      </c>
      <c r="ED213" s="79"/>
      <c r="EE213" s="78" t="s">
        <v>2470</v>
      </c>
      <c r="EF213" s="5">
        <v>10</v>
      </c>
      <c r="EH213" s="79"/>
      <c r="EI213" s="78"/>
      <c r="EL213" s="79"/>
      <c r="EM213" s="78"/>
      <c r="EP213" s="79"/>
      <c r="EQ213" s="78"/>
      <c r="ET213" s="79"/>
      <c r="EU213" s="78">
        <v>3000</v>
      </c>
      <c r="EV213" s="79"/>
      <c r="EW213" s="78">
        <v>0</v>
      </c>
      <c r="EX213" s="5">
        <v>0</v>
      </c>
      <c r="EY213" s="79">
        <v>0</v>
      </c>
      <c r="EZ213" s="81"/>
      <c r="FA213" s="78">
        <v>10.5</v>
      </c>
      <c r="FB213" s="79"/>
      <c r="FC213" s="81"/>
      <c r="FD213" s="78"/>
      <c r="FF213" s="79"/>
      <c r="FG213" s="86"/>
      <c r="FH213" s="80"/>
      <c r="FI213" s="79">
        <f>AF212</f>
        <v>202</v>
      </c>
    </row>
    <row r="214" spans="1:190" s="69" customFormat="1">
      <c r="A214" s="57"/>
      <c r="B214" s="58"/>
      <c r="C214" s="58"/>
      <c r="D214" s="58"/>
      <c r="E214" s="58"/>
      <c r="F214" s="59"/>
      <c r="G214" s="59"/>
      <c r="H214" s="59"/>
      <c r="I214" s="60"/>
      <c r="J214" s="57"/>
      <c r="K214" s="59"/>
      <c r="L214" s="59"/>
      <c r="M214" s="61" t="s">
        <v>2504</v>
      </c>
      <c r="N214" s="59"/>
      <c r="O214" s="59"/>
      <c r="P214" s="59"/>
      <c r="Q214" s="59"/>
      <c r="R214" s="59"/>
      <c r="S214" s="59"/>
      <c r="T214" s="59"/>
      <c r="U214" s="59"/>
      <c r="V214" s="59"/>
      <c r="W214" s="59"/>
      <c r="X214" s="59"/>
      <c r="Y214" s="59"/>
      <c r="Z214" s="59"/>
      <c r="AA214" s="59"/>
      <c r="AB214" s="59"/>
      <c r="AC214" s="59"/>
      <c r="AD214" s="61" t="str">
        <f>$M214</f>
        <v>2022 Rivian R1S (SUV)</v>
      </c>
      <c r="AE214" s="59"/>
      <c r="AF214" s="59"/>
      <c r="AG214" s="59"/>
      <c r="AH214" s="59"/>
      <c r="AI214" s="59"/>
      <c r="AJ214" s="59"/>
      <c r="AK214" s="59"/>
      <c r="AL214" s="59"/>
      <c r="AM214" s="59"/>
      <c r="AN214" s="59"/>
      <c r="AO214" s="59"/>
      <c r="AP214" s="59"/>
      <c r="AQ214" s="59"/>
      <c r="AR214" s="62"/>
      <c r="AS214" s="57"/>
      <c r="AT214" s="63" t="str">
        <f>$M214</f>
        <v>2022 Rivian R1S (SUV)</v>
      </c>
      <c r="AU214" s="57"/>
      <c r="AV214" s="59"/>
      <c r="AW214" s="59"/>
      <c r="AX214" s="59"/>
      <c r="AY214" s="59"/>
      <c r="AZ214" s="59"/>
      <c r="BA214" s="59"/>
      <c r="BB214" s="59"/>
      <c r="BC214" s="59"/>
      <c r="BD214" s="59"/>
      <c r="BE214" s="59"/>
      <c r="BF214" s="59"/>
      <c r="BG214" s="59"/>
      <c r="BH214" s="59"/>
      <c r="BI214" s="61" t="str">
        <f>$M214</f>
        <v>2022 Rivian R1S (SUV)</v>
      </c>
      <c r="BJ214" s="59"/>
      <c r="BK214" s="59"/>
      <c r="BL214" s="59"/>
      <c r="BM214" s="62"/>
      <c r="BN214" s="57"/>
      <c r="BO214" s="59"/>
      <c r="BP214" s="59"/>
      <c r="BQ214" s="59"/>
      <c r="BR214" s="59"/>
      <c r="BS214" s="59"/>
      <c r="BT214" s="64"/>
      <c r="BU214" s="1"/>
      <c r="BV214" s="59"/>
      <c r="BW214" s="65" t="s">
        <v>1986</v>
      </c>
      <c r="BX214" s="59"/>
      <c r="BY214" s="61" t="str">
        <f>$M214</f>
        <v>2022 Rivian R1S (SUV)</v>
      </c>
      <c r="BZ214" s="59"/>
      <c r="CA214" s="59"/>
      <c r="CB214" s="59"/>
      <c r="CC214" s="59"/>
      <c r="CD214" s="59"/>
      <c r="CE214" s="66" t="s">
        <v>1986</v>
      </c>
      <c r="CF214" s="59"/>
      <c r="CG214" s="59"/>
      <c r="CH214" s="59"/>
      <c r="CI214" s="59"/>
      <c r="CJ214" s="59"/>
      <c r="CK214" s="59"/>
      <c r="CL214" s="59"/>
      <c r="CM214" s="59"/>
      <c r="CN214" s="59"/>
      <c r="CO214" s="61" t="str">
        <f>$M214</f>
        <v>2022 Rivian R1S (SUV)</v>
      </c>
      <c r="CP214" s="59"/>
      <c r="CQ214" s="59"/>
      <c r="CR214" s="59"/>
      <c r="CS214" s="59"/>
      <c r="CT214" s="59"/>
      <c r="CU214" s="59"/>
      <c r="CV214" s="59"/>
      <c r="CW214" s="59"/>
      <c r="CX214" s="59"/>
      <c r="CY214" s="59"/>
      <c r="CZ214" s="59"/>
      <c r="DA214" s="59"/>
      <c r="DB214" s="59"/>
      <c r="DC214" s="59"/>
      <c r="DD214" s="59"/>
      <c r="DE214" s="59"/>
      <c r="DF214" s="61" t="str">
        <f>$M214</f>
        <v>2022 Rivian R1S (SUV)</v>
      </c>
      <c r="DG214" s="59"/>
      <c r="DH214" s="59"/>
      <c r="DI214" s="59"/>
      <c r="DJ214" s="59"/>
      <c r="DK214" s="59"/>
      <c r="DL214" s="59"/>
      <c r="DM214" s="59"/>
      <c r="DN214" s="59"/>
      <c r="DO214" s="59"/>
      <c r="DP214" s="59"/>
      <c r="DQ214" s="59"/>
      <c r="DR214" s="61"/>
      <c r="DS214" s="61"/>
      <c r="DT214" s="61"/>
      <c r="DU214" s="61"/>
      <c r="DV214" s="61"/>
      <c r="DW214" s="61" t="str">
        <f>$M214</f>
        <v>2022 Rivian R1S (SUV)</v>
      </c>
      <c r="DX214" s="61"/>
      <c r="DY214" s="61"/>
      <c r="DZ214" s="61"/>
      <c r="EA214" s="67"/>
      <c r="EB214" s="61"/>
      <c r="EC214" s="61"/>
      <c r="ED214" s="60"/>
      <c r="EE214" s="68"/>
      <c r="EF214" s="61"/>
      <c r="EG214" s="61"/>
      <c r="EH214" s="60"/>
      <c r="EI214" s="68"/>
      <c r="EK214" s="66" t="s">
        <v>1986</v>
      </c>
      <c r="EL214" s="60" t="str">
        <f>$M214</f>
        <v>2022 Rivian R1S (SUV)</v>
      </c>
      <c r="EM214" s="70"/>
      <c r="EN214" s="71"/>
      <c r="EO214" s="71"/>
      <c r="EP214" s="72"/>
      <c r="EQ214" s="73"/>
      <c r="ET214" s="74"/>
      <c r="EU214" s="73"/>
      <c r="EV214" s="74"/>
      <c r="EW214" s="73"/>
      <c r="EY214" s="74"/>
      <c r="EZ214" s="75"/>
      <c r="FA214" s="68" t="str">
        <f>$M214</f>
        <v>2022 Rivian R1S (SUV)</v>
      </c>
      <c r="FB214" s="74"/>
      <c r="FC214" s="75"/>
      <c r="FD214" s="68"/>
      <c r="FE214" s="61"/>
      <c r="FF214" s="60"/>
      <c r="FG214" s="76"/>
      <c r="FH214" s="77"/>
      <c r="FI214" s="74"/>
      <c r="FJ214" s="61"/>
      <c r="FK214" s="61"/>
      <c r="FL214" s="61"/>
      <c r="FM214" s="61"/>
      <c r="FN214" s="61"/>
      <c r="FO214" s="61"/>
      <c r="FP214" s="61"/>
      <c r="FQ214" s="61"/>
      <c r="FR214" s="61"/>
      <c r="FS214" s="61"/>
      <c r="FT214" s="61"/>
      <c r="FU214" s="61"/>
      <c r="FV214" s="61"/>
      <c r="FW214" s="61"/>
      <c r="FX214" s="61"/>
      <c r="FY214" s="61"/>
      <c r="FZ214" s="61"/>
      <c r="GA214" s="61"/>
      <c r="GB214" s="61"/>
      <c r="GD214" s="61"/>
      <c r="GE214" s="61"/>
      <c r="GF214" s="61"/>
      <c r="GG214" s="61"/>
      <c r="GH214" s="61"/>
    </row>
    <row r="215" spans="1:190" s="5" customFormat="1">
      <c r="A215" s="78">
        <v>2022</v>
      </c>
      <c r="B215" s="5" t="s">
        <v>2505</v>
      </c>
      <c r="C215" s="5" t="s">
        <v>2506</v>
      </c>
      <c r="D215" s="5" t="s">
        <v>2507</v>
      </c>
      <c r="E215" s="5" t="s">
        <v>2508</v>
      </c>
      <c r="F215" s="5">
        <v>2</v>
      </c>
      <c r="G215" s="80">
        <v>0</v>
      </c>
      <c r="I215" s="79" t="s">
        <v>2173</v>
      </c>
      <c r="J215" s="78">
        <v>73</v>
      </c>
      <c r="K215" s="5">
        <v>65</v>
      </c>
      <c r="L215" s="5">
        <v>69</v>
      </c>
      <c r="M215" s="5">
        <v>104.3</v>
      </c>
      <c r="N215" s="5">
        <v>93.3</v>
      </c>
      <c r="O215" s="5">
        <v>99.045199999999994</v>
      </c>
      <c r="P215" s="5">
        <v>73.010000000000005</v>
      </c>
      <c r="Q215" s="5">
        <v>65.31</v>
      </c>
      <c r="R215" s="5">
        <v>69.331599999999995</v>
      </c>
      <c r="V215" s="5" t="s">
        <v>167</v>
      </c>
      <c r="W215" s="5" t="s">
        <v>168</v>
      </c>
      <c r="Y215" s="5">
        <v>1</v>
      </c>
      <c r="Z215" s="5" t="s">
        <v>170</v>
      </c>
      <c r="AA215" s="5" t="s">
        <v>170</v>
      </c>
      <c r="AB215" s="5" t="s">
        <v>691</v>
      </c>
      <c r="AC215" s="5" t="s">
        <v>692</v>
      </c>
      <c r="AF215" s="5">
        <v>316</v>
      </c>
      <c r="AG215" s="5" t="s">
        <v>2021</v>
      </c>
      <c r="AH215" s="5" t="s">
        <v>2022</v>
      </c>
      <c r="AI215" s="5" t="s">
        <v>175</v>
      </c>
      <c r="AJ215" s="5" t="s">
        <v>176</v>
      </c>
      <c r="AK215" s="5">
        <v>4</v>
      </c>
      <c r="AL215" s="5" t="s">
        <v>2286</v>
      </c>
      <c r="AR215" s="79"/>
      <c r="AS215" s="78">
        <v>950</v>
      </c>
      <c r="AT215" s="81">
        <v>950</v>
      </c>
      <c r="AU215" s="78"/>
      <c r="BM215" s="79"/>
      <c r="BN215" s="82"/>
      <c r="BQ215" s="5">
        <v>33</v>
      </c>
      <c r="BR215" s="5" t="s">
        <v>221</v>
      </c>
      <c r="BT215" s="5" t="s">
        <v>2265</v>
      </c>
      <c r="BU215" s="83">
        <v>44442</v>
      </c>
      <c r="BV215" s="5">
        <v>30154</v>
      </c>
      <c r="BW215" s="6"/>
      <c r="BY215" s="5" t="s">
        <v>170</v>
      </c>
      <c r="CB215" s="5" t="s">
        <v>170</v>
      </c>
      <c r="CC215" s="5" t="s">
        <v>170</v>
      </c>
      <c r="CK215" s="5" t="s">
        <v>183</v>
      </c>
      <c r="CM215" s="5">
        <v>1</v>
      </c>
      <c r="CN215" s="5" t="s">
        <v>184</v>
      </c>
      <c r="CP215" s="5">
        <v>400</v>
      </c>
      <c r="CQ215" s="5">
        <v>360</v>
      </c>
      <c r="CR215" s="5">
        <v>169</v>
      </c>
      <c r="CS215" s="5" t="s">
        <v>2028</v>
      </c>
      <c r="CV215" s="5" t="s">
        <v>186</v>
      </c>
      <c r="CX215" s="5" t="s">
        <v>707</v>
      </c>
      <c r="CY215" s="5" t="s">
        <v>169</v>
      </c>
      <c r="DD215" s="5">
        <v>4</v>
      </c>
      <c r="DE215" s="5" t="s">
        <v>465</v>
      </c>
      <c r="DF215" s="5" t="s">
        <v>2509</v>
      </c>
      <c r="DG215" s="5" t="s">
        <v>2510</v>
      </c>
      <c r="DL215" s="5" t="s">
        <v>170</v>
      </c>
      <c r="DM215" s="5" t="s">
        <v>169</v>
      </c>
      <c r="DP215" s="5" t="s">
        <v>170</v>
      </c>
      <c r="DQ215" s="5" t="s">
        <v>207</v>
      </c>
      <c r="EA215" s="85"/>
      <c r="EB215" s="5">
        <v>10</v>
      </c>
      <c r="EC215" s="5">
        <v>10</v>
      </c>
      <c r="ED215" s="79"/>
      <c r="EE215" s="78" t="s">
        <v>2511</v>
      </c>
      <c r="EF215" s="5">
        <v>10</v>
      </c>
      <c r="EH215" s="79"/>
      <c r="EI215" s="78"/>
      <c r="EL215" s="79"/>
      <c r="EM215" s="78"/>
      <c r="EP215" s="79"/>
      <c r="EQ215" s="78"/>
      <c r="ET215" s="79"/>
      <c r="EU215" s="78">
        <v>1750</v>
      </c>
      <c r="EV215" s="79"/>
      <c r="EW215" s="78">
        <v>0</v>
      </c>
      <c r="EX215" s="5">
        <v>0</v>
      </c>
      <c r="EY215" s="79">
        <v>0</v>
      </c>
      <c r="EZ215" s="81"/>
      <c r="FA215" s="78">
        <v>13</v>
      </c>
      <c r="FB215" s="79"/>
      <c r="FC215" s="81"/>
      <c r="FD215" s="78"/>
      <c r="FF215" s="79"/>
      <c r="FG215" s="86">
        <v>331.4</v>
      </c>
      <c r="FH215" s="80">
        <v>296.39999999999998</v>
      </c>
      <c r="FI215" s="87">
        <f>AF215</f>
        <v>316</v>
      </c>
    </row>
    <row r="216" spans="1:190" s="5" customFormat="1" ht="15" thickBot="1">
      <c r="A216" s="78">
        <v>2022</v>
      </c>
      <c r="B216" s="5" t="s">
        <v>2505</v>
      </c>
      <c r="C216" s="5" t="s">
        <v>2506</v>
      </c>
      <c r="D216" s="5" t="s">
        <v>2507</v>
      </c>
      <c r="E216" s="5" t="s">
        <v>2508</v>
      </c>
      <c r="F216" s="5">
        <v>2</v>
      </c>
      <c r="G216" s="80">
        <v>0</v>
      </c>
      <c r="I216" s="79" t="s">
        <v>2173</v>
      </c>
      <c r="J216" s="78">
        <v>46</v>
      </c>
      <c r="K216" s="5">
        <v>52</v>
      </c>
      <c r="L216" s="5">
        <v>49</v>
      </c>
      <c r="M216" s="5">
        <v>32.311300000000003</v>
      </c>
      <c r="N216" s="5">
        <v>36.1252</v>
      </c>
      <c r="O216" s="5">
        <v>34.0276</v>
      </c>
      <c r="P216" s="5">
        <v>46.164900000000003</v>
      </c>
      <c r="Q216" s="5">
        <v>51.607700000000001</v>
      </c>
      <c r="R216" s="5">
        <v>48.614199999999997</v>
      </c>
      <c r="V216" s="5" t="s">
        <v>167</v>
      </c>
      <c r="W216" s="5" t="s">
        <v>168</v>
      </c>
      <c r="Y216" s="5">
        <v>1</v>
      </c>
      <c r="Z216" s="5" t="s">
        <v>170</v>
      </c>
      <c r="AA216" s="5" t="s">
        <v>170</v>
      </c>
      <c r="AB216" s="5" t="s">
        <v>691</v>
      </c>
      <c r="AC216" s="5" t="s">
        <v>692</v>
      </c>
      <c r="AF216" s="5">
        <v>316</v>
      </c>
      <c r="AG216" s="5" t="s">
        <v>2021</v>
      </c>
      <c r="AH216" s="5" t="s">
        <v>2022</v>
      </c>
      <c r="AI216" s="5" t="s">
        <v>2023</v>
      </c>
      <c r="AJ216" s="5" t="s">
        <v>2024</v>
      </c>
      <c r="AK216" s="5">
        <v>4</v>
      </c>
      <c r="AL216" s="5" t="s">
        <v>2286</v>
      </c>
      <c r="AR216" s="79"/>
      <c r="AS216" s="78">
        <v>950</v>
      </c>
      <c r="AT216" s="81">
        <v>950</v>
      </c>
      <c r="AU216" s="78"/>
      <c r="BM216" s="79"/>
      <c r="BN216" s="82"/>
      <c r="BQ216" s="5">
        <v>33</v>
      </c>
      <c r="BR216" s="5" t="s">
        <v>221</v>
      </c>
      <c r="BT216" s="5" t="s">
        <v>2265</v>
      </c>
      <c r="BU216" s="83">
        <v>44442</v>
      </c>
      <c r="BV216" s="5">
        <v>30154</v>
      </c>
      <c r="BW216" s="6"/>
      <c r="BY216" s="5" t="s">
        <v>170</v>
      </c>
      <c r="CB216" s="5" t="s">
        <v>170</v>
      </c>
      <c r="CC216" s="5" t="s">
        <v>170</v>
      </c>
      <c r="CK216" s="5" t="s">
        <v>183</v>
      </c>
      <c r="CM216" s="5">
        <v>1</v>
      </c>
      <c r="CN216" s="5" t="s">
        <v>184</v>
      </c>
      <c r="CP216" s="5">
        <v>400</v>
      </c>
      <c r="CQ216" s="5">
        <v>360</v>
      </c>
      <c r="CR216" s="5">
        <v>169</v>
      </c>
      <c r="CS216" s="5" t="s">
        <v>2028</v>
      </c>
      <c r="CV216" s="5" t="s">
        <v>186</v>
      </c>
      <c r="CX216" s="5" t="s">
        <v>707</v>
      </c>
      <c r="CY216" s="5" t="s">
        <v>169</v>
      </c>
      <c r="DD216" s="5">
        <v>4</v>
      </c>
      <c r="DE216" s="5" t="s">
        <v>465</v>
      </c>
      <c r="DF216" s="5" t="s">
        <v>2509</v>
      </c>
      <c r="DG216" s="5" t="s">
        <v>2510</v>
      </c>
      <c r="DL216" s="5" t="s">
        <v>170</v>
      </c>
      <c r="DM216" s="5" t="s">
        <v>169</v>
      </c>
      <c r="DP216" s="5" t="s">
        <v>170</v>
      </c>
      <c r="DQ216" s="5" t="s">
        <v>207</v>
      </c>
      <c r="EA216" s="85"/>
      <c r="EB216" s="5">
        <v>10</v>
      </c>
      <c r="EC216" s="5">
        <v>10</v>
      </c>
      <c r="ED216" s="79"/>
      <c r="EE216" s="78" t="s">
        <v>2511</v>
      </c>
      <c r="EF216" s="5">
        <v>10</v>
      </c>
      <c r="EH216" s="79"/>
      <c r="EI216" s="78"/>
      <c r="EL216" s="79"/>
      <c r="EM216" s="78"/>
      <c r="EP216" s="79"/>
      <c r="EQ216" s="78"/>
      <c r="ET216" s="79"/>
      <c r="EU216" s="78">
        <v>1750</v>
      </c>
      <c r="EV216" s="79"/>
      <c r="EW216" s="78">
        <v>0</v>
      </c>
      <c r="EX216" s="5">
        <v>0</v>
      </c>
      <c r="EY216" s="79">
        <v>0</v>
      </c>
      <c r="EZ216" s="81"/>
      <c r="FA216" s="78">
        <v>13</v>
      </c>
      <c r="FB216" s="79"/>
      <c r="FC216" s="81"/>
      <c r="FD216" s="78"/>
      <c r="FF216" s="79"/>
      <c r="FG216" s="86">
        <v>331.4</v>
      </c>
      <c r="FH216" s="80">
        <v>296.39999999999998</v>
      </c>
      <c r="FI216" s="79">
        <f>AF215</f>
        <v>316</v>
      </c>
    </row>
    <row r="217" spans="1:190" s="69" customFormat="1">
      <c r="A217" s="57"/>
      <c r="B217" s="58"/>
      <c r="C217" s="58"/>
      <c r="D217" s="58"/>
      <c r="E217" s="58"/>
      <c r="F217" s="59"/>
      <c r="G217" s="59"/>
      <c r="H217" s="59"/>
      <c r="I217" s="60"/>
      <c r="J217" s="57"/>
      <c r="K217" s="59"/>
      <c r="L217" s="59"/>
      <c r="M217" s="61" t="s">
        <v>2512</v>
      </c>
      <c r="N217" s="59"/>
      <c r="O217" s="59"/>
      <c r="P217" s="59"/>
      <c r="Q217" s="59"/>
      <c r="R217" s="59"/>
      <c r="S217" s="59"/>
      <c r="T217" s="59"/>
      <c r="U217" s="59"/>
      <c r="V217" s="59"/>
      <c r="W217" s="59"/>
      <c r="X217" s="59"/>
      <c r="Y217" s="59"/>
      <c r="Z217" s="59"/>
      <c r="AA217" s="59"/>
      <c r="AB217" s="59"/>
      <c r="AC217" s="59"/>
      <c r="AD217" s="61" t="str">
        <f>$M217</f>
        <v>2022 Rivian R1T (Pickup Truck)</v>
      </c>
      <c r="AE217" s="59"/>
      <c r="AF217" s="59"/>
      <c r="AG217" s="59"/>
      <c r="AH217" s="59"/>
      <c r="AI217" s="59"/>
      <c r="AJ217" s="59"/>
      <c r="AK217" s="59"/>
      <c r="AL217" s="59"/>
      <c r="AM217" s="59"/>
      <c r="AN217" s="59"/>
      <c r="AO217" s="59"/>
      <c r="AP217" s="59"/>
      <c r="AQ217" s="59"/>
      <c r="AR217" s="62"/>
      <c r="AS217" s="57"/>
      <c r="AT217" s="63" t="str">
        <f>$M217</f>
        <v>2022 Rivian R1T (Pickup Truck)</v>
      </c>
      <c r="AU217" s="57"/>
      <c r="AV217" s="59"/>
      <c r="AW217" s="59"/>
      <c r="AX217" s="59"/>
      <c r="AY217" s="59"/>
      <c r="AZ217" s="59"/>
      <c r="BA217" s="59"/>
      <c r="BB217" s="59"/>
      <c r="BC217" s="59"/>
      <c r="BD217" s="59"/>
      <c r="BE217" s="59"/>
      <c r="BF217" s="59"/>
      <c r="BG217" s="59"/>
      <c r="BH217" s="59"/>
      <c r="BI217" s="61" t="str">
        <f>$M217</f>
        <v>2022 Rivian R1T (Pickup Truck)</v>
      </c>
      <c r="BJ217" s="59"/>
      <c r="BK217" s="59"/>
      <c r="BL217" s="59"/>
      <c r="BM217" s="62"/>
      <c r="BN217" s="57"/>
      <c r="BO217" s="59"/>
      <c r="BP217" s="59"/>
      <c r="BQ217" s="59"/>
      <c r="BR217" s="59"/>
      <c r="BS217" s="59"/>
      <c r="BT217" s="64"/>
      <c r="BU217" s="1"/>
      <c r="BV217" s="59"/>
      <c r="BW217" s="65" t="s">
        <v>1986</v>
      </c>
      <c r="BX217" s="59"/>
      <c r="BY217" s="61" t="str">
        <f>$M217</f>
        <v>2022 Rivian R1T (Pickup Truck)</v>
      </c>
      <c r="BZ217" s="59"/>
      <c r="CA217" s="59"/>
      <c r="CB217" s="59"/>
      <c r="CC217" s="59"/>
      <c r="CD217" s="59"/>
      <c r="CE217" s="66" t="s">
        <v>1986</v>
      </c>
      <c r="CF217" s="59"/>
      <c r="CG217" s="59"/>
      <c r="CH217" s="59"/>
      <c r="CI217" s="59"/>
      <c r="CJ217" s="59"/>
      <c r="CK217" s="59"/>
      <c r="CL217" s="59"/>
      <c r="CM217" s="59"/>
      <c r="CN217" s="59"/>
      <c r="CO217" s="61" t="str">
        <f>$M217</f>
        <v>2022 Rivian R1T (Pickup Truck)</v>
      </c>
      <c r="CP217" s="59"/>
      <c r="CQ217" s="59"/>
      <c r="CR217" s="59"/>
      <c r="CS217" s="59"/>
      <c r="CT217" s="59"/>
      <c r="CU217" s="59"/>
      <c r="CV217" s="59"/>
      <c r="CW217" s="59"/>
      <c r="CX217" s="59"/>
      <c r="CY217" s="59"/>
      <c r="CZ217" s="59"/>
      <c r="DA217" s="59"/>
      <c r="DB217" s="59"/>
      <c r="DC217" s="59"/>
      <c r="DD217" s="59"/>
      <c r="DE217" s="59"/>
      <c r="DF217" s="61" t="str">
        <f>$M217</f>
        <v>2022 Rivian R1T (Pickup Truck)</v>
      </c>
      <c r="DG217" s="59"/>
      <c r="DH217" s="59"/>
      <c r="DI217" s="59"/>
      <c r="DJ217" s="59"/>
      <c r="DK217" s="59"/>
      <c r="DL217" s="59"/>
      <c r="DM217" s="59"/>
      <c r="DN217" s="59"/>
      <c r="DO217" s="59"/>
      <c r="DP217" s="59"/>
      <c r="DQ217" s="59"/>
      <c r="DR217" s="61"/>
      <c r="DS217" s="61"/>
      <c r="DT217" s="61"/>
      <c r="DU217" s="61"/>
      <c r="DV217" s="61"/>
      <c r="DW217" s="61" t="str">
        <f>$M217</f>
        <v>2022 Rivian R1T (Pickup Truck)</v>
      </c>
      <c r="DX217" s="61"/>
      <c r="DY217" s="61"/>
      <c r="DZ217" s="61"/>
      <c r="EA217" s="67"/>
      <c r="EB217" s="61"/>
      <c r="EC217" s="61"/>
      <c r="ED217" s="60"/>
      <c r="EE217" s="68"/>
      <c r="EF217" s="61"/>
      <c r="EG217" s="61"/>
      <c r="EH217" s="60"/>
      <c r="EI217" s="68"/>
      <c r="EK217" s="66" t="s">
        <v>1986</v>
      </c>
      <c r="EL217" s="60" t="str">
        <f>$M217</f>
        <v>2022 Rivian R1T (Pickup Truck)</v>
      </c>
      <c r="EM217" s="70"/>
      <c r="EN217" s="71"/>
      <c r="EO217" s="71"/>
      <c r="EP217" s="72"/>
      <c r="EQ217" s="73"/>
      <c r="ET217" s="74"/>
      <c r="EU217" s="73"/>
      <c r="EV217" s="74"/>
      <c r="EW217" s="73"/>
      <c r="EY217" s="74"/>
      <c r="EZ217" s="75"/>
      <c r="FA217" s="68" t="str">
        <f>$M217</f>
        <v>2022 Rivian R1T (Pickup Truck)</v>
      </c>
      <c r="FB217" s="74"/>
      <c r="FC217" s="75"/>
      <c r="FD217" s="68"/>
      <c r="FE217" s="61"/>
      <c r="FF217" s="60"/>
      <c r="FG217" s="76"/>
      <c r="FH217" s="77"/>
      <c r="FI217" s="74"/>
      <c r="FJ217" s="61"/>
      <c r="FK217" s="61"/>
      <c r="FL217" s="61"/>
      <c r="FM217" s="61"/>
      <c r="FN217" s="61"/>
      <c r="FO217" s="61"/>
      <c r="FP217" s="61"/>
      <c r="FQ217" s="61"/>
      <c r="FR217" s="61"/>
      <c r="FS217" s="61"/>
      <c r="FT217" s="61"/>
      <c r="FU217" s="61"/>
      <c r="FV217" s="61"/>
      <c r="FW217" s="61"/>
      <c r="FX217" s="61"/>
      <c r="FY217" s="61"/>
      <c r="FZ217" s="61"/>
      <c r="GA217" s="61"/>
      <c r="GB217" s="61"/>
      <c r="GD217" s="61"/>
      <c r="GE217" s="61"/>
      <c r="GF217" s="61"/>
      <c r="GG217" s="61"/>
      <c r="GH217" s="61"/>
    </row>
    <row r="218" spans="1:190" s="5" customFormat="1">
      <c r="A218" s="78">
        <v>2022</v>
      </c>
      <c r="B218" s="5" t="s">
        <v>2505</v>
      </c>
      <c r="C218" s="5" t="s">
        <v>2506</v>
      </c>
      <c r="D218" s="5" t="s">
        <v>2513</v>
      </c>
      <c r="E218" s="5" t="s">
        <v>2508</v>
      </c>
      <c r="F218" s="5">
        <v>1</v>
      </c>
      <c r="G218" s="80">
        <v>0</v>
      </c>
      <c r="I218" s="79" t="s">
        <v>2173</v>
      </c>
      <c r="J218" s="78">
        <v>74</v>
      </c>
      <c r="K218" s="5">
        <v>66</v>
      </c>
      <c r="L218" s="5">
        <v>70</v>
      </c>
      <c r="M218" s="5">
        <v>103</v>
      </c>
      <c r="N218" s="5">
        <v>91</v>
      </c>
      <c r="O218" s="5">
        <v>97.2303</v>
      </c>
      <c r="P218" s="95">
        <v>74.268149999999991</v>
      </c>
      <c r="Q218" s="95">
        <v>65.615549999999999</v>
      </c>
      <c r="R218" s="5">
        <v>70.107900000000001</v>
      </c>
      <c r="V218" s="5" t="s">
        <v>167</v>
      </c>
      <c r="W218" s="5" t="s">
        <v>168</v>
      </c>
      <c r="Y218" s="5">
        <v>1</v>
      </c>
      <c r="Z218" s="5" t="s">
        <v>170</v>
      </c>
      <c r="AA218" s="5" t="s">
        <v>170</v>
      </c>
      <c r="AB218" s="5" t="s">
        <v>691</v>
      </c>
      <c r="AC218" s="5" t="s">
        <v>692</v>
      </c>
      <c r="AF218" s="5">
        <v>314</v>
      </c>
      <c r="AG218" s="5" t="s">
        <v>2021</v>
      </c>
      <c r="AH218" s="5" t="s">
        <v>2022</v>
      </c>
      <c r="AI218" s="5" t="s">
        <v>175</v>
      </c>
      <c r="AJ218" s="5" t="s">
        <v>176</v>
      </c>
      <c r="AK218" s="5">
        <v>4</v>
      </c>
      <c r="AL218" s="5" t="s">
        <v>2286</v>
      </c>
      <c r="AR218" s="79"/>
      <c r="AS218" s="78">
        <v>950</v>
      </c>
      <c r="AT218" s="81">
        <v>950</v>
      </c>
      <c r="AU218" s="78"/>
      <c r="BM218" s="79"/>
      <c r="BN218" s="82"/>
      <c r="BQ218" s="5">
        <v>13</v>
      </c>
      <c r="BR218" s="5" t="s">
        <v>528</v>
      </c>
      <c r="BT218" s="5" t="s">
        <v>2265</v>
      </c>
      <c r="BU218" s="83">
        <v>44442</v>
      </c>
      <c r="BV218" s="5">
        <v>30155</v>
      </c>
      <c r="BW218" s="6"/>
      <c r="BY218" s="5" t="s">
        <v>170</v>
      </c>
      <c r="CB218" s="5" t="s">
        <v>170</v>
      </c>
      <c r="CC218" s="5" t="s">
        <v>170</v>
      </c>
      <c r="CK218" s="5" t="s">
        <v>183</v>
      </c>
      <c r="CM218" s="5">
        <v>1</v>
      </c>
      <c r="CN218" s="5" t="s">
        <v>184</v>
      </c>
      <c r="CP218" s="5">
        <v>400</v>
      </c>
      <c r="CQ218" s="5">
        <v>360</v>
      </c>
      <c r="CR218" s="5">
        <v>169</v>
      </c>
      <c r="CS218" s="5" t="s">
        <v>2028</v>
      </c>
      <c r="CV218" s="5" t="s">
        <v>186</v>
      </c>
      <c r="CX218" s="5" t="s">
        <v>707</v>
      </c>
      <c r="CY218" s="5" t="s">
        <v>169</v>
      </c>
      <c r="DD218" s="5">
        <v>4</v>
      </c>
      <c r="DE218" s="5" t="s">
        <v>465</v>
      </c>
      <c r="DF218" s="5" t="s">
        <v>2509</v>
      </c>
      <c r="DG218" s="5" t="s">
        <v>2510</v>
      </c>
      <c r="DL218" s="5" t="s">
        <v>170</v>
      </c>
      <c r="DM218" s="5" t="s">
        <v>169</v>
      </c>
      <c r="DP218" s="5" t="s">
        <v>170</v>
      </c>
      <c r="DQ218" s="5" t="s">
        <v>207</v>
      </c>
      <c r="DR218" s="5" t="s">
        <v>2513</v>
      </c>
      <c r="EA218" s="85"/>
      <c r="EB218" s="5">
        <v>10</v>
      </c>
      <c r="EC218" s="5">
        <v>10</v>
      </c>
      <c r="ED218" s="79"/>
      <c r="EE218" s="78" t="s">
        <v>2511</v>
      </c>
      <c r="EF218" s="5">
        <v>10</v>
      </c>
      <c r="EH218" s="79"/>
      <c r="EI218" s="78"/>
      <c r="EL218" s="79"/>
      <c r="EM218" s="78"/>
      <c r="EP218" s="79"/>
      <c r="EQ218" s="78"/>
      <c r="ET218" s="79"/>
      <c r="EU218" s="78">
        <v>1750</v>
      </c>
      <c r="EV218" s="79"/>
      <c r="EW218" s="78">
        <v>0</v>
      </c>
      <c r="EX218" s="5">
        <v>0</v>
      </c>
      <c r="EY218" s="79">
        <v>0</v>
      </c>
      <c r="EZ218" s="81"/>
      <c r="FA218" s="78">
        <v>13</v>
      </c>
      <c r="FB218" s="79"/>
      <c r="FC218" s="81"/>
      <c r="FD218" s="78"/>
      <c r="FF218" s="79"/>
      <c r="FG218" s="86">
        <v>331.8</v>
      </c>
      <c r="FH218" s="80">
        <v>292.89999999999998</v>
      </c>
      <c r="FI218" s="87">
        <f>AF218</f>
        <v>314</v>
      </c>
    </row>
    <row r="219" spans="1:190" s="5" customFormat="1" ht="15" thickBot="1">
      <c r="A219" s="78">
        <v>2022</v>
      </c>
      <c r="B219" s="5" t="s">
        <v>2505</v>
      </c>
      <c r="C219" s="5" t="s">
        <v>2506</v>
      </c>
      <c r="D219" s="5" t="s">
        <v>2513</v>
      </c>
      <c r="E219" s="5" t="s">
        <v>2508</v>
      </c>
      <c r="F219" s="5">
        <v>1</v>
      </c>
      <c r="G219" s="80">
        <v>0</v>
      </c>
      <c r="I219" s="79" t="s">
        <v>2173</v>
      </c>
      <c r="J219" s="78">
        <v>45</v>
      </c>
      <c r="K219" s="5">
        <v>51</v>
      </c>
      <c r="L219" s="5">
        <v>48</v>
      </c>
      <c r="M219" s="5">
        <v>32.710700000000003</v>
      </c>
      <c r="N219" s="5">
        <v>37.043100000000003</v>
      </c>
      <c r="O219" s="5">
        <v>34.660200000000003</v>
      </c>
      <c r="P219" s="5">
        <v>45.382800000000003</v>
      </c>
      <c r="Q219" s="5">
        <v>51.367400000000004</v>
      </c>
      <c r="R219" s="5">
        <v>48.075899999999997</v>
      </c>
      <c r="V219" s="5" t="s">
        <v>167</v>
      </c>
      <c r="W219" s="5" t="s">
        <v>168</v>
      </c>
      <c r="Y219" s="5">
        <v>1</v>
      </c>
      <c r="Z219" s="5" t="s">
        <v>170</v>
      </c>
      <c r="AA219" s="5" t="s">
        <v>170</v>
      </c>
      <c r="AB219" s="5" t="s">
        <v>691</v>
      </c>
      <c r="AC219" s="5" t="s">
        <v>692</v>
      </c>
      <c r="AF219" s="5">
        <v>314</v>
      </c>
      <c r="AG219" s="5" t="s">
        <v>2021</v>
      </c>
      <c r="AH219" s="5" t="s">
        <v>2022</v>
      </c>
      <c r="AI219" s="5" t="s">
        <v>2023</v>
      </c>
      <c r="AJ219" s="5" t="s">
        <v>2024</v>
      </c>
      <c r="AK219" s="5">
        <v>4</v>
      </c>
      <c r="AL219" s="5" t="s">
        <v>2286</v>
      </c>
      <c r="AR219" s="79"/>
      <c r="AS219" s="78">
        <v>950</v>
      </c>
      <c r="AT219" s="81">
        <v>950</v>
      </c>
      <c r="AU219" s="78"/>
      <c r="BM219" s="79"/>
      <c r="BN219" s="82"/>
      <c r="BQ219" s="5">
        <v>13</v>
      </c>
      <c r="BR219" s="5" t="s">
        <v>528</v>
      </c>
      <c r="BT219" s="5" t="s">
        <v>2265</v>
      </c>
      <c r="BU219" s="83">
        <v>44442</v>
      </c>
      <c r="BV219" s="5">
        <v>30155</v>
      </c>
      <c r="BW219" s="6"/>
      <c r="BY219" s="5" t="s">
        <v>170</v>
      </c>
      <c r="CB219" s="5" t="s">
        <v>170</v>
      </c>
      <c r="CC219" s="5" t="s">
        <v>170</v>
      </c>
      <c r="CK219" s="5" t="s">
        <v>183</v>
      </c>
      <c r="CM219" s="5">
        <v>1</v>
      </c>
      <c r="CN219" s="5" t="s">
        <v>184</v>
      </c>
      <c r="CP219" s="5">
        <v>400</v>
      </c>
      <c r="CQ219" s="5">
        <v>360</v>
      </c>
      <c r="CR219" s="5">
        <v>169</v>
      </c>
      <c r="CS219" s="5" t="s">
        <v>2028</v>
      </c>
      <c r="CV219" s="5" t="s">
        <v>186</v>
      </c>
      <c r="CX219" s="5" t="s">
        <v>707</v>
      </c>
      <c r="CY219" s="5" t="s">
        <v>169</v>
      </c>
      <c r="DD219" s="5">
        <v>4</v>
      </c>
      <c r="DE219" s="5" t="s">
        <v>465</v>
      </c>
      <c r="DF219" s="5" t="s">
        <v>2509</v>
      </c>
      <c r="DG219" s="5" t="s">
        <v>2510</v>
      </c>
      <c r="DL219" s="5" t="s">
        <v>170</v>
      </c>
      <c r="DM219" s="5" t="s">
        <v>169</v>
      </c>
      <c r="DP219" s="5" t="s">
        <v>170</v>
      </c>
      <c r="DQ219" s="5" t="s">
        <v>207</v>
      </c>
      <c r="DR219" s="5" t="s">
        <v>2513</v>
      </c>
      <c r="EA219" s="85"/>
      <c r="EB219" s="5">
        <v>10</v>
      </c>
      <c r="EC219" s="5">
        <v>10</v>
      </c>
      <c r="ED219" s="79"/>
      <c r="EE219" s="78" t="s">
        <v>2511</v>
      </c>
      <c r="EF219" s="5">
        <v>10</v>
      </c>
      <c r="EH219" s="79"/>
      <c r="EI219" s="78"/>
      <c r="EL219" s="79"/>
      <c r="EM219" s="78"/>
      <c r="EP219" s="79"/>
      <c r="EQ219" s="78"/>
      <c r="ET219" s="79"/>
      <c r="EU219" s="78">
        <v>1750</v>
      </c>
      <c r="EV219" s="79"/>
      <c r="EW219" s="78">
        <v>0</v>
      </c>
      <c r="EX219" s="5">
        <v>0</v>
      </c>
      <c r="EY219" s="79">
        <v>0</v>
      </c>
      <c r="EZ219" s="81"/>
      <c r="FA219" s="78">
        <v>13</v>
      </c>
      <c r="FB219" s="79"/>
      <c r="FC219" s="81"/>
      <c r="FD219" s="78"/>
      <c r="FF219" s="79"/>
      <c r="FG219" s="86">
        <v>331.8</v>
      </c>
      <c r="FH219" s="80">
        <v>292.89999999999998</v>
      </c>
      <c r="FI219" s="79">
        <f>AF218</f>
        <v>314</v>
      </c>
    </row>
    <row r="220" spans="1:190" s="69" customFormat="1">
      <c r="A220" s="57"/>
      <c r="B220" s="58"/>
      <c r="C220" s="58"/>
      <c r="D220" s="58"/>
      <c r="E220" s="58"/>
      <c r="F220" s="59"/>
      <c r="G220" s="59"/>
      <c r="H220" s="59"/>
      <c r="I220" s="60"/>
      <c r="J220" s="57"/>
      <c r="K220" s="59"/>
      <c r="L220" s="59"/>
      <c r="M220" s="61" t="s">
        <v>2514</v>
      </c>
      <c r="N220" s="59"/>
      <c r="O220" s="59"/>
      <c r="P220" s="59"/>
      <c r="Q220" s="59"/>
      <c r="R220" s="59"/>
      <c r="S220" s="59"/>
      <c r="T220" s="59"/>
      <c r="U220" s="59"/>
      <c r="V220" s="59"/>
      <c r="W220" s="59"/>
      <c r="X220" s="59"/>
      <c r="Y220" s="59"/>
      <c r="Z220" s="59"/>
      <c r="AA220" s="59"/>
      <c r="AB220" s="59"/>
      <c r="AC220" s="59"/>
      <c r="AD220" s="61" t="str">
        <f>$M220</f>
        <v>2022 Tesla Model 3 Long Range AWD</v>
      </c>
      <c r="AE220" s="59"/>
      <c r="AF220" s="59"/>
      <c r="AG220" s="59"/>
      <c r="AH220" s="59"/>
      <c r="AI220" s="59"/>
      <c r="AJ220" s="59"/>
      <c r="AK220" s="59"/>
      <c r="AL220" s="59"/>
      <c r="AM220" s="59"/>
      <c r="AN220" s="59"/>
      <c r="AO220" s="59"/>
      <c r="AP220" s="59"/>
      <c r="AQ220" s="59"/>
      <c r="AR220" s="62"/>
      <c r="AS220" s="57"/>
      <c r="AT220" s="63" t="str">
        <f>$M220</f>
        <v>2022 Tesla Model 3 Long Range AWD</v>
      </c>
      <c r="AU220" s="57"/>
      <c r="AV220" s="59"/>
      <c r="AW220" s="59"/>
      <c r="AX220" s="59"/>
      <c r="AY220" s="59"/>
      <c r="AZ220" s="59"/>
      <c r="BA220" s="59"/>
      <c r="BB220" s="59"/>
      <c r="BC220" s="59"/>
      <c r="BD220" s="59"/>
      <c r="BE220" s="59"/>
      <c r="BF220" s="59"/>
      <c r="BG220" s="59"/>
      <c r="BH220" s="59"/>
      <c r="BI220" s="61" t="str">
        <f>$M220</f>
        <v>2022 Tesla Model 3 Long Range AWD</v>
      </c>
      <c r="BJ220" s="59"/>
      <c r="BK220" s="59"/>
      <c r="BL220" s="59"/>
      <c r="BM220" s="62"/>
      <c r="BN220" s="57"/>
      <c r="BO220" s="59"/>
      <c r="BP220" s="59"/>
      <c r="BQ220" s="59"/>
      <c r="BR220" s="59"/>
      <c r="BS220" s="59"/>
      <c r="BT220" s="64"/>
      <c r="BU220" s="1"/>
      <c r="BV220" s="59"/>
      <c r="BW220" s="65" t="s">
        <v>1986</v>
      </c>
      <c r="BX220" s="59"/>
      <c r="BY220" s="61" t="str">
        <f>$M220</f>
        <v>2022 Tesla Model 3 Long Range AWD</v>
      </c>
      <c r="BZ220" s="59"/>
      <c r="CA220" s="59"/>
      <c r="CB220" s="59"/>
      <c r="CC220" s="59"/>
      <c r="CD220" s="59"/>
      <c r="CE220" s="66" t="s">
        <v>1986</v>
      </c>
      <c r="CF220" s="59"/>
      <c r="CG220" s="59"/>
      <c r="CH220" s="59"/>
      <c r="CI220" s="59"/>
      <c r="CJ220" s="59"/>
      <c r="CK220" s="59"/>
      <c r="CL220" s="59"/>
      <c r="CM220" s="59"/>
      <c r="CN220" s="59"/>
      <c r="CO220" s="61" t="str">
        <f>$M220</f>
        <v>2022 Tesla Model 3 Long Range AWD</v>
      </c>
      <c r="CP220" s="59"/>
      <c r="CQ220" s="59"/>
      <c r="CR220" s="59"/>
      <c r="CS220" s="59"/>
      <c r="CT220" s="59"/>
      <c r="CU220" s="59"/>
      <c r="CV220" s="59"/>
      <c r="CW220" s="59"/>
      <c r="CX220" s="59"/>
      <c r="CY220" s="59"/>
      <c r="CZ220" s="59"/>
      <c r="DA220" s="59"/>
      <c r="DB220" s="59"/>
      <c r="DC220" s="59"/>
      <c r="DD220" s="59"/>
      <c r="DE220" s="59"/>
      <c r="DF220" s="61" t="str">
        <f>$M220</f>
        <v>2022 Tesla Model 3 Long Range AWD</v>
      </c>
      <c r="DG220" s="59"/>
      <c r="DH220" s="59"/>
      <c r="DI220" s="59"/>
      <c r="DJ220" s="59"/>
      <c r="DK220" s="59"/>
      <c r="DL220" s="59"/>
      <c r="DM220" s="59"/>
      <c r="DN220" s="59"/>
      <c r="DO220" s="59"/>
      <c r="DP220" s="59"/>
      <c r="DQ220" s="59"/>
      <c r="DR220" s="61"/>
      <c r="DS220" s="61"/>
      <c r="DT220" s="61"/>
      <c r="DU220" s="61"/>
      <c r="DV220" s="61"/>
      <c r="DW220" s="61" t="str">
        <f>$M220</f>
        <v>2022 Tesla Model 3 Long Range AWD</v>
      </c>
      <c r="DX220" s="61"/>
      <c r="DY220" s="61"/>
      <c r="DZ220" s="61"/>
      <c r="EA220" s="67"/>
      <c r="EB220" s="61"/>
      <c r="EC220" s="61"/>
      <c r="ED220" s="60"/>
      <c r="EE220" s="68"/>
      <c r="EF220" s="61"/>
      <c r="EG220" s="61"/>
      <c r="EH220" s="60"/>
      <c r="EI220" s="68"/>
      <c r="EK220" s="66" t="s">
        <v>1986</v>
      </c>
      <c r="EL220" s="60" t="str">
        <f>$M220</f>
        <v>2022 Tesla Model 3 Long Range AWD</v>
      </c>
      <c r="EM220" s="70"/>
      <c r="EN220" s="71"/>
      <c r="EO220" s="71"/>
      <c r="EP220" s="72"/>
      <c r="EQ220" s="73"/>
      <c r="ET220" s="74"/>
      <c r="EU220" s="73"/>
      <c r="EV220" s="74"/>
      <c r="EW220" s="73"/>
      <c r="EY220" s="74"/>
      <c r="EZ220" s="75"/>
      <c r="FA220" s="68" t="str">
        <f>$M220</f>
        <v>2022 Tesla Model 3 Long Range AWD</v>
      </c>
      <c r="FB220" s="74"/>
      <c r="FC220" s="75"/>
      <c r="FD220" s="68"/>
      <c r="FE220" s="61"/>
      <c r="FF220" s="60"/>
      <c r="FG220" s="86"/>
      <c r="FH220" s="80"/>
      <c r="FI220" s="79"/>
      <c r="FJ220" s="61"/>
      <c r="FK220" s="61"/>
      <c r="FL220" s="61"/>
      <c r="FM220" s="61"/>
      <c r="FN220" s="61"/>
      <c r="FO220" s="61"/>
      <c r="FP220" s="61"/>
      <c r="FQ220" s="61"/>
      <c r="FR220" s="61"/>
      <c r="FS220" s="61"/>
      <c r="FT220" s="61"/>
      <c r="FU220" s="61"/>
      <c r="FV220" s="61"/>
      <c r="FW220" s="61"/>
      <c r="FX220" s="61"/>
      <c r="FY220" s="61"/>
      <c r="FZ220" s="61"/>
      <c r="GA220" s="61"/>
      <c r="GB220" s="61"/>
      <c r="GD220" s="61"/>
      <c r="GE220" s="61"/>
      <c r="GF220" s="61"/>
      <c r="GG220" s="61"/>
      <c r="GH220" s="61"/>
    </row>
    <row r="221" spans="1:190" s="5" customFormat="1">
      <c r="A221" s="78">
        <v>2022</v>
      </c>
      <c r="B221" s="5" t="s">
        <v>2515</v>
      </c>
      <c r="C221" s="5" t="s">
        <v>2516</v>
      </c>
      <c r="D221" s="5" t="s">
        <v>2517</v>
      </c>
      <c r="E221" s="5" t="s">
        <v>2518</v>
      </c>
      <c r="F221" s="5">
        <v>35</v>
      </c>
      <c r="G221" s="80">
        <v>0</v>
      </c>
      <c r="I221" s="79" t="s">
        <v>2173</v>
      </c>
      <c r="J221" s="78">
        <v>134</v>
      </c>
      <c r="K221" s="5">
        <v>126</v>
      </c>
      <c r="L221" s="5">
        <v>131</v>
      </c>
      <c r="M221" s="5">
        <v>184.5</v>
      </c>
      <c r="N221" s="5">
        <v>173.4</v>
      </c>
      <c r="O221" s="5">
        <v>179.33410000000001</v>
      </c>
      <c r="P221" s="95">
        <v>134.2791</v>
      </c>
      <c r="Q221" s="95">
        <v>126.20050000000001</v>
      </c>
      <c r="R221" s="5">
        <v>130.51939999999999</v>
      </c>
      <c r="V221" s="5" t="s">
        <v>167</v>
      </c>
      <c r="W221" s="5" t="s">
        <v>168</v>
      </c>
      <c r="Y221" s="5">
        <v>1</v>
      </c>
      <c r="Z221" s="5" t="s">
        <v>170</v>
      </c>
      <c r="AA221" s="5" t="s">
        <v>170</v>
      </c>
      <c r="AB221" s="5" t="s">
        <v>167</v>
      </c>
      <c r="AC221" s="5" t="s">
        <v>276</v>
      </c>
      <c r="AF221" s="5">
        <v>358</v>
      </c>
      <c r="AG221" s="5" t="s">
        <v>2021</v>
      </c>
      <c r="AH221" s="5" t="s">
        <v>2022</v>
      </c>
      <c r="AI221" s="5" t="s">
        <v>175</v>
      </c>
      <c r="AJ221" s="5" t="s">
        <v>176</v>
      </c>
      <c r="AK221" s="5">
        <v>4</v>
      </c>
      <c r="AL221" s="5" t="s">
        <v>2286</v>
      </c>
      <c r="AO221" s="5">
        <v>97</v>
      </c>
      <c r="AP221" s="5">
        <v>15</v>
      </c>
      <c r="AR221" s="79"/>
      <c r="AS221" s="78">
        <v>500</v>
      </c>
      <c r="AT221" s="81">
        <v>500</v>
      </c>
      <c r="AU221" s="78"/>
      <c r="BM221" s="79"/>
      <c r="BN221" s="82"/>
      <c r="BQ221" s="5">
        <v>5</v>
      </c>
      <c r="BR221" s="5" t="s">
        <v>365</v>
      </c>
      <c r="BS221" s="5" t="s">
        <v>180</v>
      </c>
      <c r="BT221" s="5" t="s">
        <v>2265</v>
      </c>
      <c r="BU221" s="83">
        <v>44501</v>
      </c>
      <c r="BV221" s="5">
        <v>30504</v>
      </c>
      <c r="BW221" s="6"/>
      <c r="BX221" s="5" t="s">
        <v>170</v>
      </c>
      <c r="BY221" s="5" t="s">
        <v>170</v>
      </c>
      <c r="CB221" s="5" t="s">
        <v>170</v>
      </c>
      <c r="CC221" s="5" t="s">
        <v>170</v>
      </c>
      <c r="CK221" s="5" t="s">
        <v>183</v>
      </c>
      <c r="CM221" s="5">
        <v>1</v>
      </c>
      <c r="CN221" s="5" t="s">
        <v>184</v>
      </c>
      <c r="CP221" s="5">
        <v>360</v>
      </c>
      <c r="CQ221" s="5">
        <v>235</v>
      </c>
      <c r="CR221" s="5">
        <v>165</v>
      </c>
      <c r="CS221" s="5" t="s">
        <v>185</v>
      </c>
      <c r="CV221" s="5" t="s">
        <v>186</v>
      </c>
      <c r="CX221" s="5" t="s">
        <v>187</v>
      </c>
      <c r="CY221" s="5" t="s">
        <v>170</v>
      </c>
      <c r="DC221" s="5" t="s">
        <v>2519</v>
      </c>
      <c r="DD221" s="5">
        <v>2</v>
      </c>
      <c r="DE221" s="5" t="s">
        <v>2520</v>
      </c>
      <c r="DF221" s="5" t="s">
        <v>2521</v>
      </c>
      <c r="DG221" s="5" t="s">
        <v>2522</v>
      </c>
      <c r="DL221" s="5" t="s">
        <v>170</v>
      </c>
      <c r="DM221" s="5" t="s">
        <v>169</v>
      </c>
      <c r="DP221" s="5" t="s">
        <v>170</v>
      </c>
      <c r="DQ221" s="5" t="s">
        <v>207</v>
      </c>
      <c r="DR221" s="5" t="s">
        <v>2523</v>
      </c>
      <c r="EA221" s="85"/>
      <c r="EB221" s="5">
        <v>10</v>
      </c>
      <c r="EC221" s="5">
        <v>10</v>
      </c>
      <c r="ED221" s="79"/>
      <c r="EE221" s="78" t="s">
        <v>2524</v>
      </c>
      <c r="EF221" s="5">
        <v>10</v>
      </c>
      <c r="EH221" s="79"/>
      <c r="EI221" s="78"/>
      <c r="EL221" s="79"/>
      <c r="EM221" s="78"/>
      <c r="EP221" s="79"/>
      <c r="EQ221" s="78"/>
      <c r="ET221" s="79"/>
      <c r="EU221" s="78">
        <v>4000</v>
      </c>
      <c r="EV221" s="79"/>
      <c r="EW221" s="78">
        <v>0</v>
      </c>
      <c r="EX221" s="5">
        <v>0</v>
      </c>
      <c r="EY221" s="79">
        <v>0</v>
      </c>
      <c r="EZ221" s="81"/>
      <c r="FA221" s="78">
        <v>11.5</v>
      </c>
      <c r="FB221" s="79"/>
      <c r="FC221" s="81"/>
      <c r="FD221" s="78"/>
      <c r="FF221" s="79"/>
      <c r="FG221" s="80">
        <v>367.47977066031558</v>
      </c>
      <c r="FH221" s="80">
        <v>345.3800775325152</v>
      </c>
      <c r="FI221" s="87">
        <v>358</v>
      </c>
    </row>
    <row r="222" spans="1:190" s="5" customFormat="1" ht="15" thickBot="1">
      <c r="A222" s="78">
        <v>2022</v>
      </c>
      <c r="B222" s="5" t="s">
        <v>2515</v>
      </c>
      <c r="C222" s="5" t="s">
        <v>2516</v>
      </c>
      <c r="D222" s="5" t="s">
        <v>2517</v>
      </c>
      <c r="E222" s="5" t="s">
        <v>2518</v>
      </c>
      <c r="F222" s="5">
        <v>35</v>
      </c>
      <c r="G222" s="80">
        <v>0</v>
      </c>
      <c r="I222" s="79" t="s">
        <v>2173</v>
      </c>
      <c r="J222" s="78">
        <v>25</v>
      </c>
      <c r="K222" s="5">
        <v>27</v>
      </c>
      <c r="L222" s="5">
        <v>26</v>
      </c>
      <c r="M222" s="5">
        <v>18.268899999999999</v>
      </c>
      <c r="N222" s="5">
        <v>19.437799999999999</v>
      </c>
      <c r="O222" s="5">
        <v>18.794899999999998</v>
      </c>
      <c r="P222" s="5">
        <v>25.1007</v>
      </c>
      <c r="Q222" s="5">
        <v>26.7075</v>
      </c>
      <c r="R222" s="5">
        <v>25.823799999999999</v>
      </c>
      <c r="V222" s="5" t="s">
        <v>167</v>
      </c>
      <c r="W222" s="5" t="s">
        <v>168</v>
      </c>
      <c r="Y222" s="5">
        <v>1</v>
      </c>
      <c r="Z222" s="5" t="s">
        <v>170</v>
      </c>
      <c r="AA222" s="5" t="s">
        <v>170</v>
      </c>
      <c r="AB222" s="5" t="s">
        <v>167</v>
      </c>
      <c r="AC222" s="5" t="s">
        <v>276</v>
      </c>
      <c r="AF222" s="5">
        <v>358</v>
      </c>
      <c r="AG222" s="5" t="s">
        <v>2021</v>
      </c>
      <c r="AH222" s="5" t="s">
        <v>2022</v>
      </c>
      <c r="AI222" s="5" t="s">
        <v>2023</v>
      </c>
      <c r="AJ222" s="5" t="s">
        <v>2024</v>
      </c>
      <c r="AK222" s="5">
        <v>4</v>
      </c>
      <c r="AL222" s="5" t="s">
        <v>2286</v>
      </c>
      <c r="AO222" s="5">
        <v>97</v>
      </c>
      <c r="AP222" s="5">
        <v>15</v>
      </c>
      <c r="AR222" s="79"/>
      <c r="AS222" s="78">
        <v>500</v>
      </c>
      <c r="AT222" s="81">
        <v>500</v>
      </c>
      <c r="AU222" s="78"/>
      <c r="BM222" s="79"/>
      <c r="BN222" s="82"/>
      <c r="BQ222" s="5">
        <v>5</v>
      </c>
      <c r="BR222" s="5" t="s">
        <v>365</v>
      </c>
      <c r="BS222" s="5" t="s">
        <v>180</v>
      </c>
      <c r="BT222" s="5" t="s">
        <v>2265</v>
      </c>
      <c r="BU222" s="83">
        <v>44501</v>
      </c>
      <c r="BV222" s="5">
        <v>30504</v>
      </c>
      <c r="BW222" s="6"/>
      <c r="BX222" s="5" t="s">
        <v>170</v>
      </c>
      <c r="BY222" s="5" t="s">
        <v>170</v>
      </c>
      <c r="CB222" s="5" t="s">
        <v>170</v>
      </c>
      <c r="CC222" s="5" t="s">
        <v>170</v>
      </c>
      <c r="CK222" s="5" t="s">
        <v>183</v>
      </c>
      <c r="CM222" s="5">
        <v>1</v>
      </c>
      <c r="CN222" s="5" t="s">
        <v>184</v>
      </c>
      <c r="CP222" s="5">
        <v>360</v>
      </c>
      <c r="CQ222" s="5">
        <v>235</v>
      </c>
      <c r="CR222" s="5">
        <v>165</v>
      </c>
      <c r="CS222" s="5" t="s">
        <v>185</v>
      </c>
      <c r="CV222" s="5" t="s">
        <v>186</v>
      </c>
      <c r="CX222" s="5" t="s">
        <v>187</v>
      </c>
      <c r="CY222" s="5" t="s">
        <v>170</v>
      </c>
      <c r="DC222" s="5" t="s">
        <v>2519</v>
      </c>
      <c r="DD222" s="5">
        <v>2</v>
      </c>
      <c r="DE222" s="5" t="s">
        <v>2520</v>
      </c>
      <c r="DF222" s="5" t="s">
        <v>2521</v>
      </c>
      <c r="DG222" s="5" t="s">
        <v>2522</v>
      </c>
      <c r="DL222" s="5" t="s">
        <v>170</v>
      </c>
      <c r="DM222" s="5" t="s">
        <v>169</v>
      </c>
      <c r="DP222" s="5" t="s">
        <v>170</v>
      </c>
      <c r="DQ222" s="5" t="s">
        <v>207</v>
      </c>
      <c r="DR222" s="5" t="s">
        <v>2523</v>
      </c>
      <c r="EA222" s="85"/>
      <c r="EB222" s="5">
        <v>10</v>
      </c>
      <c r="EC222" s="5">
        <v>10</v>
      </c>
      <c r="ED222" s="79"/>
      <c r="EE222" s="78" t="s">
        <v>2524</v>
      </c>
      <c r="EF222" s="5">
        <v>10</v>
      </c>
      <c r="EH222" s="79"/>
      <c r="EI222" s="78"/>
      <c r="EL222" s="79"/>
      <c r="EM222" s="78"/>
      <c r="EP222" s="79"/>
      <c r="EQ222" s="78"/>
      <c r="ET222" s="79"/>
      <c r="EU222" s="78">
        <v>4000</v>
      </c>
      <c r="EV222" s="79"/>
      <c r="EW222" s="78">
        <v>0</v>
      </c>
      <c r="EX222" s="5">
        <v>0</v>
      </c>
      <c r="EY222" s="79">
        <v>0</v>
      </c>
      <c r="EZ222" s="81"/>
      <c r="FA222" s="78">
        <v>11.5</v>
      </c>
      <c r="FB222" s="79"/>
      <c r="FC222" s="81"/>
      <c r="FD222" s="78"/>
      <c r="FF222" s="79"/>
      <c r="FG222" s="80">
        <v>367.47977066031558</v>
      </c>
      <c r="FH222" s="80">
        <v>345.3800775325152</v>
      </c>
      <c r="FI222" s="87">
        <v>358</v>
      </c>
    </row>
    <row r="223" spans="1:190" s="69" customFormat="1">
      <c r="A223" s="57"/>
      <c r="B223" s="58"/>
      <c r="C223" s="58"/>
      <c r="D223" s="58"/>
      <c r="E223" s="58"/>
      <c r="F223" s="59"/>
      <c r="G223" s="59"/>
      <c r="H223" s="59"/>
      <c r="I223" s="60"/>
      <c r="J223" s="57"/>
      <c r="K223" s="59"/>
      <c r="L223" s="59"/>
      <c r="M223" s="61" t="s">
        <v>2525</v>
      </c>
      <c r="N223" s="59"/>
      <c r="O223" s="59"/>
      <c r="P223" s="59"/>
      <c r="Q223" s="59"/>
      <c r="R223" s="59"/>
      <c r="S223" s="59"/>
      <c r="T223" s="59"/>
      <c r="U223" s="59"/>
      <c r="V223" s="59"/>
      <c r="W223" s="59"/>
      <c r="X223" s="59"/>
      <c r="Y223" s="59"/>
      <c r="Z223" s="59"/>
      <c r="AA223" s="59"/>
      <c r="AB223" s="59"/>
      <c r="AC223" s="59"/>
      <c r="AD223" s="61" t="str">
        <f>$M223</f>
        <v>2022 Tesla Model 3 Performance AWD</v>
      </c>
      <c r="AE223" s="59"/>
      <c r="AF223" s="59"/>
      <c r="AG223" s="59"/>
      <c r="AH223" s="59"/>
      <c r="AI223" s="59"/>
      <c r="AJ223" s="59"/>
      <c r="AK223" s="59"/>
      <c r="AL223" s="59"/>
      <c r="AM223" s="59"/>
      <c r="AN223" s="59"/>
      <c r="AO223" s="59"/>
      <c r="AP223" s="59"/>
      <c r="AQ223" s="59"/>
      <c r="AR223" s="62"/>
      <c r="AS223" s="57"/>
      <c r="AT223" s="63" t="str">
        <f>$M223</f>
        <v>2022 Tesla Model 3 Performance AWD</v>
      </c>
      <c r="AU223" s="57"/>
      <c r="AV223" s="59"/>
      <c r="AW223" s="59"/>
      <c r="AX223" s="59"/>
      <c r="AY223" s="59"/>
      <c r="AZ223" s="59"/>
      <c r="BA223" s="59"/>
      <c r="BB223" s="59"/>
      <c r="BC223" s="59"/>
      <c r="BD223" s="59"/>
      <c r="BE223" s="59"/>
      <c r="BF223" s="59"/>
      <c r="BG223" s="59"/>
      <c r="BH223" s="59"/>
      <c r="BI223" s="61" t="str">
        <f>$M223</f>
        <v>2022 Tesla Model 3 Performance AWD</v>
      </c>
      <c r="BJ223" s="59"/>
      <c r="BK223" s="59"/>
      <c r="BL223" s="59"/>
      <c r="BM223" s="62"/>
      <c r="BN223" s="57"/>
      <c r="BO223" s="59"/>
      <c r="BP223" s="59"/>
      <c r="BQ223" s="59"/>
      <c r="BR223" s="59"/>
      <c r="BS223" s="59"/>
      <c r="BT223" s="64"/>
      <c r="BU223" s="1"/>
      <c r="BV223" s="59"/>
      <c r="BW223" s="65" t="s">
        <v>1986</v>
      </c>
      <c r="BX223" s="59"/>
      <c r="BY223" s="61" t="str">
        <f>$M223</f>
        <v>2022 Tesla Model 3 Performance AWD</v>
      </c>
      <c r="BZ223" s="59"/>
      <c r="CA223" s="59"/>
      <c r="CB223" s="59"/>
      <c r="CC223" s="59"/>
      <c r="CD223" s="59"/>
      <c r="CE223" s="66" t="s">
        <v>1986</v>
      </c>
      <c r="CF223" s="59"/>
      <c r="CG223" s="59"/>
      <c r="CH223" s="59"/>
      <c r="CI223" s="59"/>
      <c r="CJ223" s="59"/>
      <c r="CK223" s="59"/>
      <c r="CL223" s="59"/>
      <c r="CM223" s="59"/>
      <c r="CN223" s="59"/>
      <c r="CO223" s="61" t="str">
        <f>$M223</f>
        <v>2022 Tesla Model 3 Performance AWD</v>
      </c>
      <c r="CP223" s="59"/>
      <c r="CQ223" s="59"/>
      <c r="CR223" s="59"/>
      <c r="CS223" s="59"/>
      <c r="CT223" s="59"/>
      <c r="CU223" s="59"/>
      <c r="CV223" s="59"/>
      <c r="CW223" s="59"/>
      <c r="CX223" s="59"/>
      <c r="CY223" s="59"/>
      <c r="CZ223" s="59"/>
      <c r="DA223" s="59"/>
      <c r="DB223" s="59"/>
      <c r="DC223" s="59"/>
      <c r="DD223" s="59"/>
      <c r="DE223" s="59"/>
      <c r="DF223" s="61" t="str">
        <f>$M223</f>
        <v>2022 Tesla Model 3 Performance AWD</v>
      </c>
      <c r="DG223" s="59"/>
      <c r="DH223" s="59"/>
      <c r="DI223" s="59"/>
      <c r="DJ223" s="59"/>
      <c r="DK223" s="59"/>
      <c r="DL223" s="59"/>
      <c r="DM223" s="59"/>
      <c r="DN223" s="59"/>
      <c r="DO223" s="59"/>
      <c r="DP223" s="59"/>
      <c r="DQ223" s="59"/>
      <c r="DR223" s="61"/>
      <c r="DS223" s="61"/>
      <c r="DT223" s="61"/>
      <c r="DU223" s="61"/>
      <c r="DV223" s="61"/>
      <c r="DW223" s="61" t="str">
        <f>$M223</f>
        <v>2022 Tesla Model 3 Performance AWD</v>
      </c>
      <c r="DX223" s="61"/>
      <c r="DY223" s="61"/>
      <c r="DZ223" s="61"/>
      <c r="EA223" s="67"/>
      <c r="EB223" s="61"/>
      <c r="EC223" s="61"/>
      <c r="ED223" s="60"/>
      <c r="EE223" s="68"/>
      <c r="EF223" s="61"/>
      <c r="EG223" s="61"/>
      <c r="EH223" s="60"/>
      <c r="EI223" s="68"/>
      <c r="EK223" s="66" t="s">
        <v>1986</v>
      </c>
      <c r="EL223" s="60" t="str">
        <f>$M223</f>
        <v>2022 Tesla Model 3 Performance AWD</v>
      </c>
      <c r="EM223" s="70"/>
      <c r="EN223" s="71"/>
      <c r="EO223" s="71"/>
      <c r="EP223" s="72"/>
      <c r="EQ223" s="73"/>
      <c r="ET223" s="74"/>
      <c r="EU223" s="73"/>
      <c r="EV223" s="74"/>
      <c r="EW223" s="73"/>
      <c r="EY223" s="74"/>
      <c r="EZ223" s="75"/>
      <c r="FA223" s="68" t="str">
        <f>$M223</f>
        <v>2022 Tesla Model 3 Performance AWD</v>
      </c>
      <c r="FB223" s="74"/>
      <c r="FC223" s="75"/>
      <c r="FD223" s="68"/>
      <c r="FE223" s="61"/>
      <c r="FF223" s="60"/>
      <c r="FG223" s="86"/>
      <c r="FH223" s="80"/>
      <c r="FI223" s="79"/>
      <c r="FJ223" s="61"/>
      <c r="FK223" s="61"/>
      <c r="FL223" s="61"/>
      <c r="FM223" s="61"/>
      <c r="FN223" s="61"/>
      <c r="FO223" s="61"/>
      <c r="FP223" s="61"/>
      <c r="FQ223" s="61"/>
      <c r="FR223" s="61"/>
      <c r="FS223" s="61"/>
      <c r="FT223" s="61"/>
      <c r="FU223" s="61"/>
      <c r="FV223" s="61"/>
      <c r="FW223" s="61"/>
      <c r="FX223" s="61"/>
      <c r="FY223" s="61"/>
      <c r="FZ223" s="61"/>
      <c r="GA223" s="61"/>
      <c r="GB223" s="61"/>
      <c r="GD223" s="61"/>
      <c r="GE223" s="61"/>
      <c r="GF223" s="61"/>
      <c r="GG223" s="61"/>
      <c r="GH223" s="61"/>
    </row>
    <row r="224" spans="1:190" s="5" customFormat="1">
      <c r="A224" s="78">
        <v>2022</v>
      </c>
      <c r="B224" s="5" t="s">
        <v>2515</v>
      </c>
      <c r="C224" s="5" t="s">
        <v>2516</v>
      </c>
      <c r="D224" s="5" t="s">
        <v>2526</v>
      </c>
      <c r="E224" s="5" t="s">
        <v>2518</v>
      </c>
      <c r="F224" s="5">
        <v>38</v>
      </c>
      <c r="G224" s="80">
        <v>0</v>
      </c>
      <c r="I224" s="79" t="s">
        <v>2173</v>
      </c>
      <c r="J224" s="78">
        <v>118</v>
      </c>
      <c r="K224" s="5">
        <v>107</v>
      </c>
      <c r="L224" s="5">
        <v>113</v>
      </c>
      <c r="M224" s="5">
        <v>157.30000000000001</v>
      </c>
      <c r="N224" s="5">
        <v>143.1</v>
      </c>
      <c r="O224" s="5">
        <v>150.5762</v>
      </c>
      <c r="P224" s="95">
        <v>117.5346</v>
      </c>
      <c r="Q224" s="95">
        <v>106.9243</v>
      </c>
      <c r="R224" s="5">
        <v>112.51049999999999</v>
      </c>
      <c r="V224" s="5" t="s">
        <v>167</v>
      </c>
      <c r="W224" s="5" t="s">
        <v>168</v>
      </c>
      <c r="Y224" s="5">
        <v>1</v>
      </c>
      <c r="Z224" s="5" t="s">
        <v>170</v>
      </c>
      <c r="AA224" s="5" t="s">
        <v>170</v>
      </c>
      <c r="AB224" s="5" t="s">
        <v>167</v>
      </c>
      <c r="AC224" s="5" t="s">
        <v>276</v>
      </c>
      <c r="AF224" s="5">
        <v>315</v>
      </c>
      <c r="AG224" s="5" t="s">
        <v>2021</v>
      </c>
      <c r="AH224" s="5" t="s">
        <v>2022</v>
      </c>
      <c r="AI224" s="5" t="s">
        <v>175</v>
      </c>
      <c r="AJ224" s="5" t="s">
        <v>176</v>
      </c>
      <c r="AK224" s="5">
        <v>4</v>
      </c>
      <c r="AL224" s="5" t="s">
        <v>2286</v>
      </c>
      <c r="AO224" s="5">
        <v>97</v>
      </c>
      <c r="AP224" s="5">
        <v>15</v>
      </c>
      <c r="AR224" s="79"/>
      <c r="AS224" s="78">
        <v>600</v>
      </c>
      <c r="AT224" s="81">
        <v>600</v>
      </c>
      <c r="AU224" s="78"/>
      <c r="BM224" s="79"/>
      <c r="BN224" s="82"/>
      <c r="BQ224" s="5">
        <v>5</v>
      </c>
      <c r="BR224" s="5" t="s">
        <v>365</v>
      </c>
      <c r="BS224" s="5" t="s">
        <v>180</v>
      </c>
      <c r="BT224" s="5" t="s">
        <v>2265</v>
      </c>
      <c r="BU224" s="83">
        <v>44501</v>
      </c>
      <c r="BV224" s="5">
        <v>30505</v>
      </c>
      <c r="BW224" s="6"/>
      <c r="BX224" s="5" t="s">
        <v>170</v>
      </c>
      <c r="BY224" s="5" t="s">
        <v>170</v>
      </c>
      <c r="CB224" s="5" t="s">
        <v>170</v>
      </c>
      <c r="CC224" s="5" t="s">
        <v>170</v>
      </c>
      <c r="CK224" s="5" t="s">
        <v>183</v>
      </c>
      <c r="CM224" s="5">
        <v>1</v>
      </c>
      <c r="CN224" s="5" t="s">
        <v>184</v>
      </c>
      <c r="CP224" s="5">
        <v>360</v>
      </c>
      <c r="CQ224" s="5">
        <v>235</v>
      </c>
      <c r="CR224" s="5">
        <v>165</v>
      </c>
      <c r="CS224" s="5" t="s">
        <v>185</v>
      </c>
      <c r="CV224" s="5" t="s">
        <v>186</v>
      </c>
      <c r="CX224" s="5" t="s">
        <v>187</v>
      </c>
      <c r="CY224" s="5" t="s">
        <v>170</v>
      </c>
      <c r="DC224" s="5" t="s">
        <v>2519</v>
      </c>
      <c r="DD224" s="5">
        <v>2</v>
      </c>
      <c r="DE224" s="5" t="s">
        <v>2520</v>
      </c>
      <c r="DF224" s="5" t="s">
        <v>2521</v>
      </c>
      <c r="DG224" s="5" t="s">
        <v>2527</v>
      </c>
      <c r="DL224" s="5" t="s">
        <v>170</v>
      </c>
      <c r="DM224" s="5" t="s">
        <v>169</v>
      </c>
      <c r="DP224" s="5" t="s">
        <v>170</v>
      </c>
      <c r="DQ224" s="5" t="s">
        <v>207</v>
      </c>
      <c r="DR224" s="5" t="s">
        <v>2528</v>
      </c>
      <c r="EA224" s="85"/>
      <c r="EB224" s="5">
        <v>10</v>
      </c>
      <c r="EC224" s="5">
        <v>10</v>
      </c>
      <c r="ED224" s="79"/>
      <c r="EE224" s="78" t="s">
        <v>2524</v>
      </c>
      <c r="EF224" s="5">
        <v>10</v>
      </c>
      <c r="EH224" s="79"/>
      <c r="EI224" s="78"/>
      <c r="EL224" s="79"/>
      <c r="EM224" s="78"/>
      <c r="EP224" s="79"/>
      <c r="EQ224" s="78"/>
      <c r="ET224" s="79"/>
      <c r="EU224" s="78">
        <v>3500</v>
      </c>
      <c r="EV224" s="79"/>
      <c r="EW224" s="78">
        <v>0</v>
      </c>
      <c r="EX224" s="5">
        <v>0</v>
      </c>
      <c r="EY224" s="79">
        <v>0</v>
      </c>
      <c r="EZ224" s="81"/>
      <c r="FA224" s="78">
        <v>10</v>
      </c>
      <c r="FB224" s="79"/>
      <c r="FC224" s="81"/>
      <c r="FD224" s="78"/>
      <c r="FF224" s="79"/>
      <c r="FG224" s="80">
        <v>328.6700672220569</v>
      </c>
      <c r="FH224" s="80">
        <v>299.00007288469305</v>
      </c>
      <c r="FI224" s="87">
        <v>315</v>
      </c>
    </row>
    <row r="225" spans="1:190" s="5" customFormat="1" ht="15" thickBot="1">
      <c r="A225" s="78">
        <v>2022</v>
      </c>
      <c r="B225" s="5" t="s">
        <v>2515</v>
      </c>
      <c r="C225" s="5" t="s">
        <v>2516</v>
      </c>
      <c r="D225" s="5" t="s">
        <v>2526</v>
      </c>
      <c r="E225" s="5" t="s">
        <v>2518</v>
      </c>
      <c r="F225" s="5">
        <v>38</v>
      </c>
      <c r="G225" s="80">
        <v>0</v>
      </c>
      <c r="I225" s="79" t="s">
        <v>2173</v>
      </c>
      <c r="J225" s="78">
        <v>29</v>
      </c>
      <c r="K225" s="5">
        <v>32</v>
      </c>
      <c r="L225" s="5">
        <v>30</v>
      </c>
      <c r="M225" s="5">
        <v>21.425000000000001</v>
      </c>
      <c r="N225" s="5">
        <v>23.551100000000002</v>
      </c>
      <c r="O225" s="5">
        <v>22.381799999999998</v>
      </c>
      <c r="P225" s="5">
        <v>28.6767</v>
      </c>
      <c r="Q225" s="5">
        <v>31.522300000000001</v>
      </c>
      <c r="R225" s="5">
        <v>29.9572</v>
      </c>
      <c r="V225" s="5" t="s">
        <v>167</v>
      </c>
      <c r="W225" s="5" t="s">
        <v>168</v>
      </c>
      <c r="Y225" s="5">
        <v>1</v>
      </c>
      <c r="Z225" s="5" t="s">
        <v>170</v>
      </c>
      <c r="AA225" s="5" t="s">
        <v>170</v>
      </c>
      <c r="AB225" s="5" t="s">
        <v>167</v>
      </c>
      <c r="AC225" s="5" t="s">
        <v>276</v>
      </c>
      <c r="AF225" s="5">
        <v>315</v>
      </c>
      <c r="AG225" s="5" t="s">
        <v>2021</v>
      </c>
      <c r="AH225" s="5" t="s">
        <v>2022</v>
      </c>
      <c r="AI225" s="5" t="s">
        <v>2023</v>
      </c>
      <c r="AJ225" s="5" t="s">
        <v>2024</v>
      </c>
      <c r="AK225" s="5">
        <v>4</v>
      </c>
      <c r="AL225" s="5" t="s">
        <v>2286</v>
      </c>
      <c r="AO225" s="5">
        <v>97</v>
      </c>
      <c r="AP225" s="5">
        <v>15</v>
      </c>
      <c r="AR225" s="79"/>
      <c r="AS225" s="78">
        <v>600</v>
      </c>
      <c r="AT225" s="81">
        <v>600</v>
      </c>
      <c r="AU225" s="78"/>
      <c r="BM225" s="79"/>
      <c r="BN225" s="82"/>
      <c r="BQ225" s="5">
        <v>5</v>
      </c>
      <c r="BR225" s="5" t="s">
        <v>365</v>
      </c>
      <c r="BS225" s="5" t="s">
        <v>180</v>
      </c>
      <c r="BT225" s="5" t="s">
        <v>2265</v>
      </c>
      <c r="BU225" s="83">
        <v>44501</v>
      </c>
      <c r="BV225" s="5">
        <v>30505</v>
      </c>
      <c r="BW225" s="6"/>
      <c r="BX225" s="5" t="s">
        <v>170</v>
      </c>
      <c r="BY225" s="5" t="s">
        <v>170</v>
      </c>
      <c r="CB225" s="5" t="s">
        <v>170</v>
      </c>
      <c r="CC225" s="5" t="s">
        <v>170</v>
      </c>
      <c r="CK225" s="5" t="s">
        <v>183</v>
      </c>
      <c r="CM225" s="5">
        <v>1</v>
      </c>
      <c r="CN225" s="5" t="s">
        <v>184</v>
      </c>
      <c r="CP225" s="5">
        <v>360</v>
      </c>
      <c r="CQ225" s="5">
        <v>235</v>
      </c>
      <c r="CR225" s="5">
        <v>165</v>
      </c>
      <c r="CS225" s="5" t="s">
        <v>185</v>
      </c>
      <c r="CV225" s="5" t="s">
        <v>186</v>
      </c>
      <c r="CX225" s="5" t="s">
        <v>187</v>
      </c>
      <c r="CY225" s="5" t="s">
        <v>170</v>
      </c>
      <c r="DC225" s="5" t="s">
        <v>2519</v>
      </c>
      <c r="DD225" s="5">
        <v>2</v>
      </c>
      <c r="DE225" s="5" t="s">
        <v>2520</v>
      </c>
      <c r="DF225" s="5" t="s">
        <v>2521</v>
      </c>
      <c r="DG225" s="5" t="s">
        <v>2527</v>
      </c>
      <c r="DL225" s="5" t="s">
        <v>170</v>
      </c>
      <c r="DM225" s="5" t="s">
        <v>169</v>
      </c>
      <c r="DP225" s="5" t="s">
        <v>170</v>
      </c>
      <c r="DQ225" s="5" t="s">
        <v>207</v>
      </c>
      <c r="DR225" s="5" t="s">
        <v>2528</v>
      </c>
      <c r="EA225" s="85"/>
      <c r="EB225" s="5">
        <v>10</v>
      </c>
      <c r="EC225" s="5">
        <v>10</v>
      </c>
      <c r="ED225" s="79"/>
      <c r="EE225" s="78" t="s">
        <v>2524</v>
      </c>
      <c r="EF225" s="5">
        <v>10</v>
      </c>
      <c r="EH225" s="79"/>
      <c r="EI225" s="78"/>
      <c r="EL225" s="79"/>
      <c r="EM225" s="78"/>
      <c r="EP225" s="79"/>
      <c r="EQ225" s="78"/>
      <c r="ET225" s="79"/>
      <c r="EU225" s="78">
        <v>3500</v>
      </c>
      <c r="EV225" s="79"/>
      <c r="EW225" s="78">
        <v>0</v>
      </c>
      <c r="EX225" s="5">
        <v>0</v>
      </c>
      <c r="EY225" s="79">
        <v>0</v>
      </c>
      <c r="EZ225" s="81"/>
      <c r="FA225" s="78">
        <v>10</v>
      </c>
      <c r="FB225" s="79"/>
      <c r="FC225" s="81"/>
      <c r="FD225" s="78"/>
      <c r="FF225" s="79"/>
      <c r="FG225" s="80">
        <v>328.6700672220569</v>
      </c>
      <c r="FH225" s="80">
        <v>299.00007288469305</v>
      </c>
      <c r="FI225" s="87">
        <v>315</v>
      </c>
    </row>
    <row r="226" spans="1:190" s="69" customFormat="1">
      <c r="A226" s="57"/>
      <c r="B226" s="58"/>
      <c r="C226" s="58"/>
      <c r="D226" s="58"/>
      <c r="E226" s="58"/>
      <c r="F226" s="59"/>
      <c r="G226" s="59"/>
      <c r="H226" s="59"/>
      <c r="I226" s="60"/>
      <c r="J226" s="57"/>
      <c r="K226" s="59"/>
      <c r="L226" s="59"/>
      <c r="M226" s="61" t="s">
        <v>2529</v>
      </c>
      <c r="N226" s="59"/>
      <c r="O226" s="59"/>
      <c r="P226" s="59"/>
      <c r="Q226" s="59"/>
      <c r="R226" s="59"/>
      <c r="S226" s="59"/>
      <c r="T226" s="59"/>
      <c r="U226" s="59"/>
      <c r="V226" s="59"/>
      <c r="W226" s="59"/>
      <c r="X226" s="59"/>
      <c r="Y226" s="59"/>
      <c r="Z226" s="59"/>
      <c r="AA226" s="59"/>
      <c r="AB226" s="59"/>
      <c r="AC226" s="59"/>
      <c r="AD226" s="61" t="str">
        <f>$M226</f>
        <v>2022 Tesla Model 3 RWD</v>
      </c>
      <c r="AE226" s="59"/>
      <c r="AF226" s="59"/>
      <c r="AG226" s="59"/>
      <c r="AH226" s="59"/>
      <c r="AI226" s="59"/>
      <c r="AJ226" s="59"/>
      <c r="AK226" s="59"/>
      <c r="AL226" s="59"/>
      <c r="AM226" s="59"/>
      <c r="AN226" s="59"/>
      <c r="AO226" s="59"/>
      <c r="AP226" s="59"/>
      <c r="AQ226" s="59"/>
      <c r="AR226" s="62"/>
      <c r="AS226" s="57"/>
      <c r="AT226" s="63" t="str">
        <f>$M226</f>
        <v>2022 Tesla Model 3 RWD</v>
      </c>
      <c r="AU226" s="57"/>
      <c r="AV226" s="59"/>
      <c r="AW226" s="59"/>
      <c r="AX226" s="59"/>
      <c r="AY226" s="59"/>
      <c r="AZ226" s="59"/>
      <c r="BA226" s="59"/>
      <c r="BB226" s="59"/>
      <c r="BC226" s="59"/>
      <c r="BD226" s="59"/>
      <c r="BE226" s="59"/>
      <c r="BF226" s="59"/>
      <c r="BG226" s="59"/>
      <c r="BH226" s="59"/>
      <c r="BI226" s="61" t="str">
        <f>$M226</f>
        <v>2022 Tesla Model 3 RWD</v>
      </c>
      <c r="BJ226" s="59"/>
      <c r="BK226" s="59"/>
      <c r="BL226" s="59"/>
      <c r="BM226" s="62"/>
      <c r="BN226" s="57"/>
      <c r="BO226" s="59"/>
      <c r="BP226" s="59"/>
      <c r="BQ226" s="59"/>
      <c r="BR226" s="59"/>
      <c r="BS226" s="59"/>
      <c r="BT226" s="64"/>
      <c r="BU226" s="1"/>
      <c r="BV226" s="59"/>
      <c r="BW226" s="65" t="s">
        <v>1986</v>
      </c>
      <c r="BX226" s="59"/>
      <c r="BY226" s="61" t="str">
        <f>$M226</f>
        <v>2022 Tesla Model 3 RWD</v>
      </c>
      <c r="BZ226" s="59"/>
      <c r="CA226" s="59"/>
      <c r="CB226" s="59"/>
      <c r="CC226" s="59"/>
      <c r="CD226" s="59"/>
      <c r="CE226" s="66" t="s">
        <v>1986</v>
      </c>
      <c r="CF226" s="59"/>
      <c r="CG226" s="59"/>
      <c r="CH226" s="59"/>
      <c r="CI226" s="59"/>
      <c r="CJ226" s="59"/>
      <c r="CK226" s="59"/>
      <c r="CL226" s="59"/>
      <c r="CM226" s="59"/>
      <c r="CN226" s="59"/>
      <c r="CO226" s="61" t="str">
        <f>$M226</f>
        <v>2022 Tesla Model 3 RWD</v>
      </c>
      <c r="CP226" s="59"/>
      <c r="CQ226" s="59"/>
      <c r="CR226" s="59"/>
      <c r="CS226" s="59"/>
      <c r="CT226" s="59"/>
      <c r="CU226" s="59"/>
      <c r="CV226" s="59"/>
      <c r="CW226" s="59"/>
      <c r="CX226" s="59"/>
      <c r="CY226" s="59"/>
      <c r="CZ226" s="59"/>
      <c r="DA226" s="59"/>
      <c r="DB226" s="59"/>
      <c r="DC226" s="59"/>
      <c r="DD226" s="59"/>
      <c r="DE226" s="59"/>
      <c r="DF226" s="61" t="str">
        <f>$M226</f>
        <v>2022 Tesla Model 3 RWD</v>
      </c>
      <c r="DG226" s="59"/>
      <c r="DH226" s="59"/>
      <c r="DI226" s="59"/>
      <c r="DJ226" s="59"/>
      <c r="DK226" s="59"/>
      <c r="DL226" s="59"/>
      <c r="DM226" s="59"/>
      <c r="DN226" s="59"/>
      <c r="DO226" s="59"/>
      <c r="DP226" s="59"/>
      <c r="DQ226" s="59"/>
      <c r="DR226" s="61"/>
      <c r="DS226" s="61"/>
      <c r="DT226" s="61"/>
      <c r="DU226" s="61"/>
      <c r="DV226" s="61"/>
      <c r="DW226" s="61" t="str">
        <f>$M226</f>
        <v>2022 Tesla Model 3 RWD</v>
      </c>
      <c r="DX226" s="61"/>
      <c r="DY226" s="61"/>
      <c r="DZ226" s="61"/>
      <c r="EA226" s="67"/>
      <c r="EB226" s="61"/>
      <c r="EC226" s="61"/>
      <c r="ED226" s="60"/>
      <c r="EE226" s="68"/>
      <c r="EF226" s="61"/>
      <c r="EG226" s="61"/>
      <c r="EH226" s="60"/>
      <c r="EI226" s="68"/>
      <c r="EK226" s="66" t="s">
        <v>1986</v>
      </c>
      <c r="EL226" s="60" t="str">
        <f>$M226</f>
        <v>2022 Tesla Model 3 RWD</v>
      </c>
      <c r="EM226" s="70"/>
      <c r="EN226" s="71"/>
      <c r="EO226" s="71"/>
      <c r="EP226" s="72"/>
      <c r="EQ226" s="73"/>
      <c r="ET226" s="74"/>
      <c r="EU226" s="73"/>
      <c r="EV226" s="74"/>
      <c r="EW226" s="73"/>
      <c r="EY226" s="74"/>
      <c r="EZ226" s="75"/>
      <c r="FA226" s="68" t="str">
        <f>$M226</f>
        <v>2022 Tesla Model 3 RWD</v>
      </c>
      <c r="FB226" s="74"/>
      <c r="FC226" s="75"/>
      <c r="FD226" s="68"/>
      <c r="FE226" s="61"/>
      <c r="FF226" s="60"/>
      <c r="FG226" s="86"/>
      <c r="FH226" s="80"/>
      <c r="FI226" s="79"/>
      <c r="FJ226" s="61"/>
      <c r="FK226" s="61"/>
      <c r="FL226" s="61"/>
      <c r="FM226" s="61"/>
      <c r="FN226" s="61"/>
      <c r="FO226" s="61"/>
      <c r="FP226" s="61"/>
      <c r="FQ226" s="61"/>
      <c r="FR226" s="61"/>
      <c r="FS226" s="61"/>
      <c r="FT226" s="61"/>
      <c r="FU226" s="61"/>
      <c r="FV226" s="61"/>
      <c r="FW226" s="61"/>
      <c r="FX226" s="61"/>
      <c r="FY226" s="61"/>
      <c r="FZ226" s="61"/>
      <c r="GA226" s="61"/>
      <c r="GB226" s="61"/>
      <c r="GD226" s="61"/>
      <c r="GE226" s="61"/>
      <c r="GF226" s="61"/>
      <c r="GG226" s="61"/>
      <c r="GH226" s="61"/>
    </row>
    <row r="227" spans="1:190" s="5" customFormat="1">
      <c r="A227" s="78">
        <v>2022</v>
      </c>
      <c r="B227" s="5" t="s">
        <v>2515</v>
      </c>
      <c r="C227" s="5" t="s">
        <v>2516</v>
      </c>
      <c r="D227" s="5" t="s">
        <v>2530</v>
      </c>
      <c r="E227" s="5" t="s">
        <v>2518</v>
      </c>
      <c r="F227" s="5">
        <v>31</v>
      </c>
      <c r="G227" s="80">
        <v>0</v>
      </c>
      <c r="I227" s="79" t="s">
        <v>2173</v>
      </c>
      <c r="J227" s="78">
        <v>138</v>
      </c>
      <c r="K227" s="5">
        <v>126</v>
      </c>
      <c r="L227" s="5">
        <v>132</v>
      </c>
      <c r="M227" s="5">
        <v>185.3</v>
      </c>
      <c r="N227" s="5">
        <v>170.1</v>
      </c>
      <c r="O227" s="5">
        <v>178.13679999999999</v>
      </c>
      <c r="P227" s="95">
        <v>137.52969999999999</v>
      </c>
      <c r="Q227" s="95">
        <v>126.2482</v>
      </c>
      <c r="R227" s="5">
        <v>132.2131</v>
      </c>
      <c r="V227" s="5" t="s">
        <v>167</v>
      </c>
      <c r="W227" s="5" t="s">
        <v>168</v>
      </c>
      <c r="Y227" s="5">
        <v>1</v>
      </c>
      <c r="Z227" s="5" t="s">
        <v>170</v>
      </c>
      <c r="AA227" s="5" t="s">
        <v>170</v>
      </c>
      <c r="AB227" s="5" t="s">
        <v>171</v>
      </c>
      <c r="AC227" s="5" t="s">
        <v>172</v>
      </c>
      <c r="AF227" s="5">
        <v>272</v>
      </c>
      <c r="AG227" s="5" t="s">
        <v>2021</v>
      </c>
      <c r="AH227" s="5" t="s">
        <v>2022</v>
      </c>
      <c r="AI227" s="5" t="s">
        <v>175</v>
      </c>
      <c r="AJ227" s="5" t="s">
        <v>176</v>
      </c>
      <c r="AK227" s="5">
        <v>4</v>
      </c>
      <c r="AL227" s="5" t="s">
        <v>2286</v>
      </c>
      <c r="AO227" s="5">
        <v>97</v>
      </c>
      <c r="AP227" s="5">
        <v>15</v>
      </c>
      <c r="AR227" s="79"/>
      <c r="AS227" s="78">
        <v>500</v>
      </c>
      <c r="AT227" s="81">
        <v>500</v>
      </c>
      <c r="AU227" s="78"/>
      <c r="BM227" s="79"/>
      <c r="BN227" s="82"/>
      <c r="BQ227" s="5">
        <v>5</v>
      </c>
      <c r="BR227" s="5" t="s">
        <v>365</v>
      </c>
      <c r="BS227" s="5" t="s">
        <v>180</v>
      </c>
      <c r="BT227" s="5" t="s">
        <v>2265</v>
      </c>
      <c r="BU227" s="83">
        <v>44501</v>
      </c>
      <c r="BV227" s="5">
        <v>30506</v>
      </c>
      <c r="BW227" s="6"/>
      <c r="BX227" s="5" t="s">
        <v>170</v>
      </c>
      <c r="BY227" s="5" t="s">
        <v>170</v>
      </c>
      <c r="CB227" s="5" t="s">
        <v>170</v>
      </c>
      <c r="CC227" s="5" t="s">
        <v>170</v>
      </c>
      <c r="CK227" s="5" t="s">
        <v>183</v>
      </c>
      <c r="CM227" s="5">
        <v>1</v>
      </c>
      <c r="CN227" s="5" t="s">
        <v>184</v>
      </c>
      <c r="CP227" s="5">
        <v>350</v>
      </c>
      <c r="CQ227" s="5">
        <v>174</v>
      </c>
      <c r="CR227" s="5">
        <v>126</v>
      </c>
      <c r="CS227" s="5" t="s">
        <v>185</v>
      </c>
      <c r="CV227" s="5" t="s">
        <v>186</v>
      </c>
      <c r="CX227" s="5" t="s">
        <v>585</v>
      </c>
      <c r="CY227" s="5" t="s">
        <v>170</v>
      </c>
      <c r="DC227" s="5" t="s">
        <v>2531</v>
      </c>
      <c r="DD227" s="5">
        <v>1</v>
      </c>
      <c r="DE227" s="5" t="s">
        <v>522</v>
      </c>
      <c r="DF227" s="5" t="s">
        <v>2521</v>
      </c>
      <c r="DG227" s="5">
        <v>192</v>
      </c>
      <c r="DL227" s="5" t="s">
        <v>170</v>
      </c>
      <c r="DM227" s="5" t="s">
        <v>169</v>
      </c>
      <c r="DP227" s="5" t="s">
        <v>170</v>
      </c>
      <c r="DQ227" s="5" t="s">
        <v>207</v>
      </c>
      <c r="DR227" s="5" t="s">
        <v>2530</v>
      </c>
      <c r="EA227" s="85"/>
      <c r="EB227" s="5">
        <v>10</v>
      </c>
      <c r="EC227" s="5">
        <v>10</v>
      </c>
      <c r="ED227" s="79"/>
      <c r="EE227" s="78" t="s">
        <v>2532</v>
      </c>
      <c r="EF227" s="5">
        <v>10</v>
      </c>
      <c r="EH227" s="79"/>
      <c r="EI227" s="78"/>
      <c r="EL227" s="79"/>
      <c r="EM227" s="78"/>
      <c r="EP227" s="79"/>
      <c r="EQ227" s="78"/>
      <c r="ET227" s="79"/>
      <c r="EU227" s="78">
        <v>4000</v>
      </c>
      <c r="EV227" s="79"/>
      <c r="EW227" s="78">
        <v>0</v>
      </c>
      <c r="EX227" s="5">
        <v>0</v>
      </c>
      <c r="EY227" s="79">
        <v>0</v>
      </c>
      <c r="EZ227" s="81"/>
      <c r="FA227" s="78">
        <v>10.4</v>
      </c>
      <c r="FB227" s="79"/>
      <c r="FC227" s="81"/>
      <c r="FD227" s="78"/>
      <c r="FF227" s="79"/>
      <c r="FG227" s="80">
        <v>283.9877318204625</v>
      </c>
      <c r="FH227" s="80">
        <v>260.63759961669859</v>
      </c>
      <c r="FI227" s="87">
        <v>273</v>
      </c>
    </row>
    <row r="228" spans="1:190" s="5" customFormat="1" ht="15" thickBot="1">
      <c r="A228" s="78">
        <v>2022</v>
      </c>
      <c r="B228" s="5" t="s">
        <v>2515</v>
      </c>
      <c r="C228" s="5" t="s">
        <v>2516</v>
      </c>
      <c r="D228" s="5" t="s">
        <v>2530</v>
      </c>
      <c r="E228" s="5" t="s">
        <v>2518</v>
      </c>
      <c r="F228" s="5">
        <v>31</v>
      </c>
      <c r="G228" s="80">
        <v>0</v>
      </c>
      <c r="I228" s="79" t="s">
        <v>2173</v>
      </c>
      <c r="J228" s="78">
        <v>25</v>
      </c>
      <c r="K228" s="5">
        <v>27</v>
      </c>
      <c r="L228" s="5">
        <v>25</v>
      </c>
      <c r="M228" s="5">
        <v>18.189399999999999</v>
      </c>
      <c r="N228" s="5">
        <v>19.818899999999999</v>
      </c>
      <c r="O228" s="5">
        <v>18.922699999999999</v>
      </c>
      <c r="P228" s="5">
        <v>24.507400000000001</v>
      </c>
      <c r="Q228" s="5">
        <v>26.697399999999998</v>
      </c>
      <c r="R228" s="5">
        <v>25.492899999999999</v>
      </c>
      <c r="V228" s="5" t="s">
        <v>167</v>
      </c>
      <c r="W228" s="5" t="s">
        <v>168</v>
      </c>
      <c r="Y228" s="5">
        <v>1</v>
      </c>
      <c r="Z228" s="5" t="s">
        <v>170</v>
      </c>
      <c r="AA228" s="5" t="s">
        <v>170</v>
      </c>
      <c r="AB228" s="5" t="s">
        <v>171</v>
      </c>
      <c r="AC228" s="5" t="s">
        <v>172</v>
      </c>
      <c r="AF228" s="5">
        <v>272</v>
      </c>
      <c r="AG228" s="5" t="s">
        <v>2021</v>
      </c>
      <c r="AH228" s="5" t="s">
        <v>2022</v>
      </c>
      <c r="AI228" s="5" t="s">
        <v>2023</v>
      </c>
      <c r="AJ228" s="5" t="s">
        <v>2024</v>
      </c>
      <c r="AK228" s="5">
        <v>4</v>
      </c>
      <c r="AL228" s="5" t="s">
        <v>2286</v>
      </c>
      <c r="AO228" s="5">
        <v>97</v>
      </c>
      <c r="AP228" s="5">
        <v>15</v>
      </c>
      <c r="AR228" s="79"/>
      <c r="AS228" s="78">
        <v>500</v>
      </c>
      <c r="AT228" s="81">
        <v>500</v>
      </c>
      <c r="AU228" s="78"/>
      <c r="BM228" s="79"/>
      <c r="BN228" s="82"/>
      <c r="BQ228" s="5">
        <v>5</v>
      </c>
      <c r="BR228" s="5" t="s">
        <v>365</v>
      </c>
      <c r="BS228" s="5" t="s">
        <v>180</v>
      </c>
      <c r="BT228" s="5" t="s">
        <v>2265</v>
      </c>
      <c r="BU228" s="83">
        <v>44501</v>
      </c>
      <c r="BV228" s="5">
        <v>30506</v>
      </c>
      <c r="BW228" s="6"/>
      <c r="BX228" s="5" t="s">
        <v>170</v>
      </c>
      <c r="BY228" s="5" t="s">
        <v>170</v>
      </c>
      <c r="CB228" s="5" t="s">
        <v>170</v>
      </c>
      <c r="CC228" s="5" t="s">
        <v>170</v>
      </c>
      <c r="CK228" s="5" t="s">
        <v>183</v>
      </c>
      <c r="CM228" s="5">
        <v>1</v>
      </c>
      <c r="CN228" s="5" t="s">
        <v>184</v>
      </c>
      <c r="CP228" s="5">
        <v>350</v>
      </c>
      <c r="CQ228" s="5">
        <v>174</v>
      </c>
      <c r="CR228" s="5">
        <v>126</v>
      </c>
      <c r="CS228" s="5" t="s">
        <v>185</v>
      </c>
      <c r="CV228" s="5" t="s">
        <v>186</v>
      </c>
      <c r="CX228" s="5" t="s">
        <v>585</v>
      </c>
      <c r="CY228" s="5" t="s">
        <v>170</v>
      </c>
      <c r="DC228" s="5" t="s">
        <v>2531</v>
      </c>
      <c r="DD228" s="5">
        <v>1</v>
      </c>
      <c r="DE228" s="5" t="s">
        <v>522</v>
      </c>
      <c r="DF228" s="5" t="s">
        <v>2521</v>
      </c>
      <c r="DG228" s="5">
        <v>192</v>
      </c>
      <c r="DL228" s="5" t="s">
        <v>170</v>
      </c>
      <c r="DM228" s="5" t="s">
        <v>169</v>
      </c>
      <c r="DP228" s="5" t="s">
        <v>170</v>
      </c>
      <c r="DQ228" s="5" t="s">
        <v>207</v>
      </c>
      <c r="DR228" s="5" t="s">
        <v>2530</v>
      </c>
      <c r="EA228" s="85"/>
      <c r="EB228" s="5">
        <v>10</v>
      </c>
      <c r="EC228" s="5">
        <v>10</v>
      </c>
      <c r="ED228" s="79"/>
      <c r="EE228" s="78" t="s">
        <v>2532</v>
      </c>
      <c r="EF228" s="5">
        <v>10</v>
      </c>
      <c r="EH228" s="79"/>
      <c r="EI228" s="78"/>
      <c r="EL228" s="79"/>
      <c r="EM228" s="78"/>
      <c r="EP228" s="79"/>
      <c r="EQ228" s="78"/>
      <c r="ET228" s="79"/>
      <c r="EU228" s="78">
        <v>4000</v>
      </c>
      <c r="EV228" s="79"/>
      <c r="EW228" s="78">
        <v>0</v>
      </c>
      <c r="EX228" s="5">
        <v>0</v>
      </c>
      <c r="EY228" s="79">
        <v>0</v>
      </c>
      <c r="EZ228" s="81"/>
      <c r="FA228" s="78">
        <v>10.4</v>
      </c>
      <c r="FB228" s="79"/>
      <c r="FC228" s="81"/>
      <c r="FD228" s="78"/>
      <c r="FF228" s="79"/>
      <c r="FG228" s="80">
        <v>283.9877318204625</v>
      </c>
      <c r="FH228" s="80">
        <v>260.63759961669859</v>
      </c>
      <c r="FI228" s="87">
        <v>273</v>
      </c>
    </row>
    <row r="229" spans="1:190" s="69" customFormat="1">
      <c r="A229" s="57"/>
      <c r="B229" s="58"/>
      <c r="C229" s="58"/>
      <c r="D229" s="58"/>
      <c r="E229" s="58"/>
      <c r="F229" s="59"/>
      <c r="G229" s="59"/>
      <c r="H229" s="59"/>
      <c r="I229" s="60"/>
      <c r="J229" s="57"/>
      <c r="K229" s="59"/>
      <c r="L229" s="59"/>
      <c r="M229" s="61" t="s">
        <v>2533</v>
      </c>
      <c r="N229" s="59"/>
      <c r="O229" s="59"/>
      <c r="P229" s="59"/>
      <c r="Q229" s="59"/>
      <c r="R229" s="59"/>
      <c r="S229" s="59"/>
      <c r="T229" s="59"/>
      <c r="U229" s="59"/>
      <c r="V229" s="59"/>
      <c r="W229" s="59"/>
      <c r="X229" s="59"/>
      <c r="Y229" s="59"/>
      <c r="Z229" s="59"/>
      <c r="AA229" s="59"/>
      <c r="AB229" s="59"/>
      <c r="AC229" s="59"/>
      <c r="AD229" s="61" t="str">
        <f>$M229</f>
        <v>2022 Tesla Model S</v>
      </c>
      <c r="AE229" s="59"/>
      <c r="AF229" s="59"/>
      <c r="AG229" s="59"/>
      <c r="AH229" s="59"/>
      <c r="AI229" s="59"/>
      <c r="AJ229" s="59"/>
      <c r="AK229" s="59"/>
      <c r="AL229" s="59"/>
      <c r="AM229" s="59"/>
      <c r="AN229" s="59"/>
      <c r="AO229" s="59"/>
      <c r="AP229" s="59"/>
      <c r="AQ229" s="59"/>
      <c r="AR229" s="62"/>
      <c r="AS229" s="57"/>
      <c r="AT229" s="63" t="str">
        <f>$M229</f>
        <v>2022 Tesla Model S</v>
      </c>
      <c r="AU229" s="57"/>
      <c r="AV229" s="59"/>
      <c r="AW229" s="59"/>
      <c r="AX229" s="59"/>
      <c r="AY229" s="59"/>
      <c r="AZ229" s="59"/>
      <c r="BA229" s="59"/>
      <c r="BB229" s="59"/>
      <c r="BC229" s="59"/>
      <c r="BD229" s="59"/>
      <c r="BE229" s="59"/>
      <c r="BF229" s="59"/>
      <c r="BG229" s="59"/>
      <c r="BH229" s="59"/>
      <c r="BI229" s="61" t="str">
        <f>$M229</f>
        <v>2022 Tesla Model S</v>
      </c>
      <c r="BJ229" s="59"/>
      <c r="BK229" s="59"/>
      <c r="BL229" s="59"/>
      <c r="BM229" s="62"/>
      <c r="BN229" s="57"/>
      <c r="BO229" s="59"/>
      <c r="BP229" s="59"/>
      <c r="BQ229" s="59"/>
      <c r="BR229" s="59"/>
      <c r="BS229" s="59"/>
      <c r="BT229" s="64"/>
      <c r="BU229" s="1"/>
      <c r="BV229" s="59"/>
      <c r="BW229" s="65" t="s">
        <v>1986</v>
      </c>
      <c r="BX229" s="59"/>
      <c r="BY229" s="61" t="str">
        <f>$M229</f>
        <v>2022 Tesla Model S</v>
      </c>
      <c r="BZ229" s="59"/>
      <c r="CA229" s="59"/>
      <c r="CB229" s="59"/>
      <c r="CC229" s="59"/>
      <c r="CD229" s="59"/>
      <c r="CE229" s="66" t="s">
        <v>1986</v>
      </c>
      <c r="CF229" s="59"/>
      <c r="CG229" s="59"/>
      <c r="CH229" s="59"/>
      <c r="CI229" s="59"/>
      <c r="CJ229" s="59"/>
      <c r="CK229" s="59"/>
      <c r="CL229" s="59"/>
      <c r="CM229" s="59"/>
      <c r="CN229" s="59"/>
      <c r="CO229" s="61" t="str">
        <f>$M229</f>
        <v>2022 Tesla Model S</v>
      </c>
      <c r="CP229" s="59"/>
      <c r="CQ229" s="59"/>
      <c r="CR229" s="59"/>
      <c r="CS229" s="59"/>
      <c r="CT229" s="59"/>
      <c r="CU229" s="59"/>
      <c r="CV229" s="59"/>
      <c r="CW229" s="59"/>
      <c r="CX229" s="59"/>
      <c r="CY229" s="59"/>
      <c r="CZ229" s="59"/>
      <c r="DA229" s="59"/>
      <c r="DB229" s="59"/>
      <c r="DC229" s="59"/>
      <c r="DD229" s="59"/>
      <c r="DE229" s="59"/>
      <c r="DF229" s="61" t="str">
        <f>$M229</f>
        <v>2022 Tesla Model S</v>
      </c>
      <c r="DG229" s="59"/>
      <c r="DH229" s="59"/>
      <c r="DI229" s="59"/>
      <c r="DJ229" s="59"/>
      <c r="DK229" s="59"/>
      <c r="DL229" s="59"/>
      <c r="DM229" s="59"/>
      <c r="DN229" s="59"/>
      <c r="DO229" s="59"/>
      <c r="DP229" s="59"/>
      <c r="DQ229" s="59"/>
      <c r="DR229" s="61"/>
      <c r="DS229" s="61"/>
      <c r="DT229" s="61"/>
      <c r="DU229" s="61"/>
      <c r="DV229" s="61"/>
      <c r="DW229" s="61" t="str">
        <f>$M229</f>
        <v>2022 Tesla Model S</v>
      </c>
      <c r="DX229" s="61"/>
      <c r="DY229" s="61"/>
      <c r="DZ229" s="61"/>
      <c r="EA229" s="67"/>
      <c r="EB229" s="61"/>
      <c r="EC229" s="61"/>
      <c r="ED229" s="60"/>
      <c r="EE229" s="68"/>
      <c r="EF229" s="61"/>
      <c r="EG229" s="61"/>
      <c r="EH229" s="60"/>
      <c r="EI229" s="68"/>
      <c r="EK229" s="66" t="s">
        <v>1986</v>
      </c>
      <c r="EL229" s="60" t="str">
        <f>$M229</f>
        <v>2022 Tesla Model S</v>
      </c>
      <c r="EM229" s="70"/>
      <c r="EN229" s="71"/>
      <c r="EO229" s="71"/>
      <c r="EP229" s="72"/>
      <c r="EQ229" s="73"/>
      <c r="ET229" s="74"/>
      <c r="EU229" s="73"/>
      <c r="EV229" s="74"/>
      <c r="EW229" s="73"/>
      <c r="EY229" s="74"/>
      <c r="EZ229" s="75"/>
      <c r="FA229" s="68" t="str">
        <f>$M229</f>
        <v>2022 Tesla Model S</v>
      </c>
      <c r="FB229" s="74"/>
      <c r="FC229" s="75"/>
      <c r="FD229" s="68"/>
      <c r="FE229" s="61"/>
      <c r="FF229" s="60"/>
      <c r="FG229" s="86"/>
      <c r="FH229" s="80"/>
      <c r="FI229" s="79"/>
      <c r="FJ229" s="61"/>
      <c r="FK229" s="61"/>
      <c r="FL229" s="61"/>
      <c r="FM229" s="61"/>
      <c r="FN229" s="61"/>
      <c r="FO229" s="61"/>
      <c r="FP229" s="61"/>
      <c r="FQ229" s="61"/>
      <c r="FR229" s="61"/>
      <c r="FS229" s="61"/>
      <c r="FT229" s="61"/>
      <c r="FU229" s="61"/>
      <c r="FV229" s="61"/>
      <c r="FW229" s="61"/>
      <c r="FX229" s="61"/>
      <c r="FY229" s="61"/>
      <c r="FZ229" s="61"/>
      <c r="GA229" s="61"/>
      <c r="GB229" s="61"/>
      <c r="GD229" s="61"/>
      <c r="GE229" s="61"/>
      <c r="GF229" s="61"/>
      <c r="GG229" s="61"/>
      <c r="GH229" s="61"/>
    </row>
    <row r="230" spans="1:190" s="5" customFormat="1">
      <c r="A230" s="78">
        <v>2022</v>
      </c>
      <c r="B230" s="5" t="s">
        <v>2515</v>
      </c>
      <c r="C230" s="5" t="s">
        <v>2516</v>
      </c>
      <c r="D230" s="5" t="s">
        <v>2534</v>
      </c>
      <c r="E230" s="5" t="s">
        <v>2518</v>
      </c>
      <c r="F230" s="5">
        <v>58</v>
      </c>
      <c r="G230" s="80">
        <v>0</v>
      </c>
      <c r="I230" s="79" t="s">
        <v>2173</v>
      </c>
      <c r="J230" s="78">
        <v>124</v>
      </c>
      <c r="K230" s="5">
        <v>115</v>
      </c>
      <c r="L230" s="5">
        <v>120</v>
      </c>
      <c r="M230" s="5">
        <v>163.9</v>
      </c>
      <c r="N230" s="5">
        <v>151.30000000000001</v>
      </c>
      <c r="O230" s="5">
        <v>157.97970000000001</v>
      </c>
      <c r="P230" s="95">
        <v>124.0887</v>
      </c>
      <c r="Q230" s="95">
        <v>114.5492</v>
      </c>
      <c r="R230" s="5">
        <v>119.60639999999999</v>
      </c>
      <c r="V230" s="5" t="s">
        <v>167</v>
      </c>
      <c r="W230" s="5" t="s">
        <v>168</v>
      </c>
      <c r="Y230" s="5">
        <v>1</v>
      </c>
      <c r="Z230" s="5" t="s">
        <v>170</v>
      </c>
      <c r="AA230" s="5" t="s">
        <v>170</v>
      </c>
      <c r="AB230" s="5" t="s">
        <v>167</v>
      </c>
      <c r="AC230" s="5" t="s">
        <v>276</v>
      </c>
      <c r="AF230" s="5">
        <v>405</v>
      </c>
      <c r="AG230" s="5" t="s">
        <v>2021</v>
      </c>
      <c r="AH230" s="5" t="s">
        <v>2022</v>
      </c>
      <c r="AI230" s="5" t="s">
        <v>175</v>
      </c>
      <c r="AJ230" s="5" t="s">
        <v>176</v>
      </c>
      <c r="AK230" s="5">
        <v>4</v>
      </c>
      <c r="AL230" s="5" t="s">
        <v>2286</v>
      </c>
      <c r="AQ230" s="5">
        <v>94</v>
      </c>
      <c r="AR230" s="79">
        <v>26</v>
      </c>
      <c r="AS230" s="78">
        <v>550</v>
      </c>
      <c r="AT230" s="81">
        <v>550</v>
      </c>
      <c r="AU230" s="78"/>
      <c r="BM230" s="79"/>
      <c r="BN230" s="82"/>
      <c r="BQ230" s="5">
        <v>6</v>
      </c>
      <c r="BR230" s="5" t="s">
        <v>420</v>
      </c>
      <c r="BS230" s="5" t="s">
        <v>180</v>
      </c>
      <c r="BT230" s="5" t="s">
        <v>2265</v>
      </c>
      <c r="BU230" s="83">
        <v>44501</v>
      </c>
      <c r="BV230" s="5">
        <v>30458</v>
      </c>
      <c r="BW230" s="6"/>
      <c r="BX230" s="5" t="s">
        <v>170</v>
      </c>
      <c r="BY230" s="5" t="s">
        <v>170</v>
      </c>
      <c r="CB230" s="5" t="s">
        <v>170</v>
      </c>
      <c r="CC230" s="5" t="s">
        <v>170</v>
      </c>
      <c r="CK230" s="5" t="s">
        <v>183</v>
      </c>
      <c r="CM230" s="5">
        <v>1</v>
      </c>
      <c r="CN230" s="5" t="s">
        <v>184</v>
      </c>
      <c r="CP230" s="5">
        <v>408</v>
      </c>
      <c r="CQ230" s="5">
        <v>256</v>
      </c>
      <c r="CR230" s="5">
        <v>187</v>
      </c>
      <c r="CS230" s="5" t="s">
        <v>185</v>
      </c>
      <c r="CV230" s="5" t="s">
        <v>186</v>
      </c>
      <c r="CX230" s="5" t="s">
        <v>187</v>
      </c>
      <c r="CY230" s="5" t="s">
        <v>170</v>
      </c>
      <c r="DC230" s="5" t="s">
        <v>2535</v>
      </c>
      <c r="DD230" s="5">
        <v>2</v>
      </c>
      <c r="DE230" s="5" t="s">
        <v>522</v>
      </c>
      <c r="DF230" s="5" t="s">
        <v>2521</v>
      </c>
      <c r="DG230" s="5" t="s">
        <v>2536</v>
      </c>
      <c r="DL230" s="5" t="s">
        <v>170</v>
      </c>
      <c r="DM230" s="5" t="s">
        <v>169</v>
      </c>
      <c r="DP230" s="5" t="s">
        <v>170</v>
      </c>
      <c r="DQ230" s="5" t="s">
        <v>207</v>
      </c>
      <c r="DR230" s="5" t="s">
        <v>2534</v>
      </c>
      <c r="EA230" s="85"/>
      <c r="EB230" s="5">
        <v>10</v>
      </c>
      <c r="EC230" s="5">
        <v>10</v>
      </c>
      <c r="ED230" s="79"/>
      <c r="EE230" s="78" t="s">
        <v>2537</v>
      </c>
      <c r="EF230" s="5">
        <v>10</v>
      </c>
      <c r="EH230" s="79"/>
      <c r="EI230" s="78"/>
      <c r="EL230" s="79"/>
      <c r="EM230" s="78"/>
      <c r="EP230" s="79"/>
      <c r="EQ230" s="78"/>
      <c r="ET230" s="79"/>
      <c r="EU230" s="78">
        <v>3750</v>
      </c>
      <c r="EV230" s="79"/>
      <c r="EW230" s="78">
        <v>0</v>
      </c>
      <c r="EX230" s="5">
        <v>0</v>
      </c>
      <c r="EY230" s="79">
        <v>0</v>
      </c>
      <c r="EZ230" s="81"/>
      <c r="FA230" s="78">
        <v>15</v>
      </c>
      <c r="FB230" s="79"/>
      <c r="FC230" s="81"/>
      <c r="FD230" s="78"/>
      <c r="FF230" s="79"/>
      <c r="FG230" s="80">
        <v>419.97851200000002</v>
      </c>
      <c r="FH230" s="80">
        <v>387.65034199999997</v>
      </c>
      <c r="FI230" s="87">
        <v>405</v>
      </c>
    </row>
    <row r="231" spans="1:190" s="5" customFormat="1" ht="15" thickBot="1">
      <c r="A231" s="78">
        <v>2022</v>
      </c>
      <c r="B231" s="5" t="s">
        <v>2515</v>
      </c>
      <c r="C231" s="5" t="s">
        <v>2516</v>
      </c>
      <c r="D231" s="5" t="s">
        <v>2534</v>
      </c>
      <c r="E231" s="5" t="s">
        <v>2518</v>
      </c>
      <c r="F231" s="5">
        <v>58</v>
      </c>
      <c r="G231" s="80">
        <v>0</v>
      </c>
      <c r="I231" s="79" t="s">
        <v>2173</v>
      </c>
      <c r="J231" s="78">
        <v>27</v>
      </c>
      <c r="K231" s="5">
        <v>29</v>
      </c>
      <c r="L231" s="5">
        <v>28</v>
      </c>
      <c r="M231" s="5">
        <v>20.560500000000001</v>
      </c>
      <c r="N231" s="5">
        <v>22.275500000000001</v>
      </c>
      <c r="O231" s="5">
        <v>21.3323</v>
      </c>
      <c r="P231" s="5">
        <v>27.161999999999999</v>
      </c>
      <c r="Q231" s="5">
        <v>29.423999999999999</v>
      </c>
      <c r="R231" s="5">
        <v>28.1799</v>
      </c>
      <c r="V231" s="5" t="s">
        <v>167</v>
      </c>
      <c r="W231" s="5" t="s">
        <v>168</v>
      </c>
      <c r="Y231" s="5">
        <v>1</v>
      </c>
      <c r="Z231" s="5" t="s">
        <v>170</v>
      </c>
      <c r="AA231" s="5" t="s">
        <v>170</v>
      </c>
      <c r="AB231" s="5" t="s">
        <v>167</v>
      </c>
      <c r="AC231" s="5" t="s">
        <v>276</v>
      </c>
      <c r="AF231" s="5">
        <v>405</v>
      </c>
      <c r="AG231" s="5" t="s">
        <v>2021</v>
      </c>
      <c r="AH231" s="5" t="s">
        <v>2022</v>
      </c>
      <c r="AI231" s="5" t="s">
        <v>2023</v>
      </c>
      <c r="AJ231" s="5" t="s">
        <v>2024</v>
      </c>
      <c r="AK231" s="5">
        <v>4</v>
      </c>
      <c r="AL231" s="5" t="s">
        <v>2286</v>
      </c>
      <c r="AQ231" s="5">
        <v>94</v>
      </c>
      <c r="AR231" s="79">
        <v>26</v>
      </c>
      <c r="AS231" s="78">
        <v>550</v>
      </c>
      <c r="AT231" s="81">
        <v>550</v>
      </c>
      <c r="AU231" s="78"/>
      <c r="BM231" s="79"/>
      <c r="BN231" s="82"/>
      <c r="BQ231" s="5">
        <v>6</v>
      </c>
      <c r="BR231" s="5" t="s">
        <v>420</v>
      </c>
      <c r="BS231" s="5" t="s">
        <v>180</v>
      </c>
      <c r="BT231" s="5" t="s">
        <v>2265</v>
      </c>
      <c r="BU231" s="83">
        <v>44501</v>
      </c>
      <c r="BV231" s="5">
        <v>30458</v>
      </c>
      <c r="BW231" s="6"/>
      <c r="BX231" s="5" t="s">
        <v>170</v>
      </c>
      <c r="BY231" s="5" t="s">
        <v>170</v>
      </c>
      <c r="CB231" s="5" t="s">
        <v>170</v>
      </c>
      <c r="CC231" s="5" t="s">
        <v>170</v>
      </c>
      <c r="CK231" s="5" t="s">
        <v>183</v>
      </c>
      <c r="CM231" s="5">
        <v>1</v>
      </c>
      <c r="CN231" s="5" t="s">
        <v>184</v>
      </c>
      <c r="CP231" s="5">
        <v>408</v>
      </c>
      <c r="CQ231" s="5">
        <v>256</v>
      </c>
      <c r="CR231" s="5">
        <v>187</v>
      </c>
      <c r="CS231" s="5" t="s">
        <v>185</v>
      </c>
      <c r="CV231" s="5" t="s">
        <v>186</v>
      </c>
      <c r="CX231" s="5" t="s">
        <v>187</v>
      </c>
      <c r="CY231" s="5" t="s">
        <v>170</v>
      </c>
      <c r="DC231" s="5" t="s">
        <v>2535</v>
      </c>
      <c r="DD231" s="5">
        <v>2</v>
      </c>
      <c r="DE231" s="5" t="s">
        <v>522</v>
      </c>
      <c r="DF231" s="5" t="s">
        <v>2521</v>
      </c>
      <c r="DG231" s="5" t="s">
        <v>2536</v>
      </c>
      <c r="DL231" s="5" t="s">
        <v>170</v>
      </c>
      <c r="DM231" s="5" t="s">
        <v>169</v>
      </c>
      <c r="DP231" s="5" t="s">
        <v>170</v>
      </c>
      <c r="DQ231" s="5" t="s">
        <v>207</v>
      </c>
      <c r="DR231" s="5" t="s">
        <v>2534</v>
      </c>
      <c r="EA231" s="85"/>
      <c r="EB231" s="5">
        <v>10</v>
      </c>
      <c r="EC231" s="5">
        <v>10</v>
      </c>
      <c r="ED231" s="79"/>
      <c r="EE231" s="78" t="s">
        <v>2537</v>
      </c>
      <c r="EF231" s="5">
        <v>10</v>
      </c>
      <c r="EH231" s="79"/>
      <c r="EI231" s="78"/>
      <c r="EL231" s="79"/>
      <c r="EM231" s="78"/>
      <c r="EP231" s="79"/>
      <c r="EQ231" s="78"/>
      <c r="ET231" s="79"/>
      <c r="EU231" s="78">
        <v>3750</v>
      </c>
      <c r="EV231" s="79"/>
      <c r="EW231" s="78">
        <v>0</v>
      </c>
      <c r="EX231" s="5">
        <v>0</v>
      </c>
      <c r="EY231" s="79">
        <v>0</v>
      </c>
      <c r="EZ231" s="81"/>
      <c r="FA231" s="78">
        <v>15</v>
      </c>
      <c r="FB231" s="79"/>
      <c r="FC231" s="81"/>
      <c r="FD231" s="78"/>
      <c r="FF231" s="79"/>
      <c r="FG231" s="80">
        <v>419.97851200000002</v>
      </c>
      <c r="FH231" s="80">
        <v>387.65034199999997</v>
      </c>
      <c r="FI231" s="87">
        <v>405</v>
      </c>
    </row>
    <row r="232" spans="1:190" s="69" customFormat="1">
      <c r="A232" s="57"/>
      <c r="B232" s="58"/>
      <c r="C232" s="58"/>
      <c r="D232" s="58"/>
      <c r="E232" s="58"/>
      <c r="F232" s="59"/>
      <c r="G232" s="59"/>
      <c r="H232" s="59"/>
      <c r="I232" s="60"/>
      <c r="J232" s="57"/>
      <c r="K232" s="59"/>
      <c r="L232" s="59"/>
      <c r="M232" s="61" t="s">
        <v>2538</v>
      </c>
      <c r="N232" s="59"/>
      <c r="O232" s="59"/>
      <c r="P232" s="59"/>
      <c r="Q232" s="59"/>
      <c r="R232" s="59"/>
      <c r="S232" s="59"/>
      <c r="T232" s="59"/>
      <c r="U232" s="59"/>
      <c r="V232" s="59"/>
      <c r="W232" s="59"/>
      <c r="X232" s="59"/>
      <c r="Y232" s="59"/>
      <c r="Z232" s="59"/>
      <c r="AA232" s="59"/>
      <c r="AB232" s="59"/>
      <c r="AC232" s="59"/>
      <c r="AD232" s="61" t="str">
        <f>$M232</f>
        <v>2022 Tesla Model S Plaid (19" Wheels)</v>
      </c>
      <c r="AE232" s="59"/>
      <c r="AF232" s="59"/>
      <c r="AG232" s="59"/>
      <c r="AH232" s="59"/>
      <c r="AI232" s="59"/>
      <c r="AJ232" s="59"/>
      <c r="AK232" s="59"/>
      <c r="AL232" s="59"/>
      <c r="AM232" s="59"/>
      <c r="AN232" s="59"/>
      <c r="AO232" s="59"/>
      <c r="AP232" s="59"/>
      <c r="AQ232" s="59"/>
      <c r="AR232" s="62"/>
      <c r="AS232" s="57"/>
      <c r="AT232" s="63" t="str">
        <f>$M232</f>
        <v>2022 Tesla Model S Plaid (19" Wheels)</v>
      </c>
      <c r="AU232" s="57"/>
      <c r="AV232" s="59"/>
      <c r="AW232" s="59"/>
      <c r="AX232" s="59"/>
      <c r="AY232" s="59"/>
      <c r="AZ232" s="59"/>
      <c r="BA232" s="59"/>
      <c r="BB232" s="59"/>
      <c r="BC232" s="59"/>
      <c r="BD232" s="59"/>
      <c r="BE232" s="59"/>
      <c r="BF232" s="59"/>
      <c r="BG232" s="59"/>
      <c r="BH232" s="59"/>
      <c r="BI232" s="61" t="str">
        <f>$M232</f>
        <v>2022 Tesla Model S Plaid (19" Wheels)</v>
      </c>
      <c r="BJ232" s="59"/>
      <c r="BK232" s="59"/>
      <c r="BL232" s="59"/>
      <c r="BM232" s="62"/>
      <c r="BN232" s="57"/>
      <c r="BO232" s="59"/>
      <c r="BP232" s="59"/>
      <c r="BQ232" s="59"/>
      <c r="BR232" s="59"/>
      <c r="BS232" s="59"/>
      <c r="BT232" s="64"/>
      <c r="BU232" s="1"/>
      <c r="BV232" s="59"/>
      <c r="BW232" s="65" t="s">
        <v>1986</v>
      </c>
      <c r="BX232" s="59"/>
      <c r="BY232" s="61" t="str">
        <f>$M232</f>
        <v>2022 Tesla Model S Plaid (19" Wheels)</v>
      </c>
      <c r="BZ232" s="59"/>
      <c r="CA232" s="59"/>
      <c r="CB232" s="59"/>
      <c r="CC232" s="59"/>
      <c r="CD232" s="59"/>
      <c r="CE232" s="66" t="s">
        <v>1986</v>
      </c>
      <c r="CF232" s="59"/>
      <c r="CG232" s="59"/>
      <c r="CH232" s="59"/>
      <c r="CI232" s="59"/>
      <c r="CJ232" s="59"/>
      <c r="CK232" s="59"/>
      <c r="CL232" s="59"/>
      <c r="CM232" s="59"/>
      <c r="CN232" s="59"/>
      <c r="CO232" s="61" t="str">
        <f>$M232</f>
        <v>2022 Tesla Model S Plaid (19" Wheels)</v>
      </c>
      <c r="CP232" s="59"/>
      <c r="CQ232" s="59"/>
      <c r="CR232" s="59"/>
      <c r="CS232" s="59"/>
      <c r="CT232" s="59"/>
      <c r="CU232" s="59"/>
      <c r="CV232" s="59"/>
      <c r="CW232" s="59"/>
      <c r="CX232" s="59"/>
      <c r="CY232" s="59"/>
      <c r="CZ232" s="59"/>
      <c r="DA232" s="59"/>
      <c r="DB232" s="59"/>
      <c r="DC232" s="59"/>
      <c r="DD232" s="59"/>
      <c r="DE232" s="59"/>
      <c r="DF232" s="61" t="str">
        <f>$M232</f>
        <v>2022 Tesla Model S Plaid (19" Wheels)</v>
      </c>
      <c r="DG232" s="59"/>
      <c r="DH232" s="59"/>
      <c r="DI232" s="59"/>
      <c r="DJ232" s="59"/>
      <c r="DK232" s="59"/>
      <c r="DL232" s="59"/>
      <c r="DM232" s="59"/>
      <c r="DN232" s="59"/>
      <c r="DO232" s="59"/>
      <c r="DP232" s="59"/>
      <c r="DQ232" s="59"/>
      <c r="DR232" s="61"/>
      <c r="DS232" s="61"/>
      <c r="DT232" s="61"/>
      <c r="DU232" s="61"/>
      <c r="DV232" s="61"/>
      <c r="DW232" s="61" t="str">
        <f>$M232</f>
        <v>2022 Tesla Model S Plaid (19" Wheels)</v>
      </c>
      <c r="DX232" s="61"/>
      <c r="DY232" s="61"/>
      <c r="DZ232" s="61"/>
      <c r="EA232" s="67"/>
      <c r="EB232" s="61"/>
      <c r="EC232" s="61"/>
      <c r="ED232" s="60"/>
      <c r="EE232" s="68"/>
      <c r="EF232" s="61"/>
      <c r="EG232" s="61"/>
      <c r="EH232" s="60"/>
      <c r="EI232" s="68"/>
      <c r="EK232" s="66" t="s">
        <v>1986</v>
      </c>
      <c r="EL232" s="60" t="str">
        <f>$M232</f>
        <v>2022 Tesla Model S Plaid (19" Wheels)</v>
      </c>
      <c r="EM232" s="70"/>
      <c r="EN232" s="71"/>
      <c r="EO232" s="71"/>
      <c r="EP232" s="72"/>
      <c r="EQ232" s="73"/>
      <c r="ET232" s="74"/>
      <c r="EU232" s="73"/>
      <c r="EV232" s="74"/>
      <c r="EW232" s="73"/>
      <c r="EY232" s="74"/>
      <c r="EZ232" s="75"/>
      <c r="FA232" s="68" t="str">
        <f>$M232</f>
        <v>2022 Tesla Model S Plaid (19" Wheels)</v>
      </c>
      <c r="FB232" s="74"/>
      <c r="FC232" s="75"/>
      <c r="FD232" s="68"/>
      <c r="FE232" s="61"/>
      <c r="FF232" s="60"/>
      <c r="FG232" s="5"/>
      <c r="FH232" s="5"/>
      <c r="FI232" s="5"/>
      <c r="FJ232" s="61"/>
      <c r="FK232" s="61"/>
      <c r="FL232" s="61"/>
      <c r="FM232" s="61"/>
      <c r="FN232" s="61"/>
      <c r="FO232" s="61"/>
      <c r="FP232" s="61"/>
      <c r="FQ232" s="61"/>
      <c r="FR232" s="61"/>
      <c r="FS232" s="61"/>
      <c r="FT232" s="61"/>
      <c r="FU232" s="61"/>
      <c r="FV232" s="61"/>
      <c r="FW232" s="61"/>
      <c r="FX232" s="61"/>
      <c r="FY232" s="61"/>
      <c r="FZ232" s="61"/>
      <c r="GA232" s="61"/>
      <c r="GB232" s="61"/>
      <c r="GD232" s="61"/>
      <c r="GE232" s="61"/>
      <c r="GF232" s="61"/>
      <c r="GG232" s="61"/>
      <c r="GH232" s="61"/>
    </row>
    <row r="233" spans="1:190" s="5" customFormat="1">
      <c r="A233" s="78">
        <v>2022</v>
      </c>
      <c r="B233" s="5" t="s">
        <v>2515</v>
      </c>
      <c r="C233" s="5" t="s">
        <v>2516</v>
      </c>
      <c r="D233" s="5" t="s">
        <v>2539</v>
      </c>
      <c r="E233" s="5" t="s">
        <v>2518</v>
      </c>
      <c r="F233" s="5">
        <v>60</v>
      </c>
      <c r="G233" s="80">
        <v>0</v>
      </c>
      <c r="I233" s="79" t="s">
        <v>2173</v>
      </c>
      <c r="J233" s="78">
        <v>119</v>
      </c>
      <c r="K233" s="5">
        <v>112</v>
      </c>
      <c r="L233" s="5">
        <v>116</v>
      </c>
      <c r="M233" s="5">
        <v>154.5</v>
      </c>
      <c r="N233" s="5">
        <v>145.19999999999999</v>
      </c>
      <c r="O233" s="5">
        <v>150.17169999999999</v>
      </c>
      <c r="P233" s="95">
        <v>118.9496</v>
      </c>
      <c r="Q233" s="95">
        <v>111.7895</v>
      </c>
      <c r="R233" s="5">
        <v>115.6172</v>
      </c>
      <c r="V233" s="5" t="s">
        <v>167</v>
      </c>
      <c r="W233" s="5" t="s">
        <v>168</v>
      </c>
      <c r="Y233" s="5">
        <v>1</v>
      </c>
      <c r="Z233" s="5" t="s">
        <v>170</v>
      </c>
      <c r="AA233" s="5" t="s">
        <v>170</v>
      </c>
      <c r="AB233" s="5" t="s">
        <v>167</v>
      </c>
      <c r="AC233" s="5" t="s">
        <v>276</v>
      </c>
      <c r="AF233" s="5">
        <v>396</v>
      </c>
      <c r="AG233" s="5" t="s">
        <v>2021</v>
      </c>
      <c r="AH233" s="5" t="s">
        <v>2022</v>
      </c>
      <c r="AI233" s="5" t="s">
        <v>175</v>
      </c>
      <c r="AJ233" s="5" t="s">
        <v>176</v>
      </c>
      <c r="AK233" s="5">
        <v>4</v>
      </c>
      <c r="AL233" s="5" t="s">
        <v>2286</v>
      </c>
      <c r="AQ233" s="5">
        <v>94</v>
      </c>
      <c r="AR233" s="79">
        <v>26</v>
      </c>
      <c r="AS233" s="78">
        <v>550</v>
      </c>
      <c r="AT233" s="81">
        <v>550</v>
      </c>
      <c r="AU233" s="78"/>
      <c r="BM233" s="79"/>
      <c r="BN233" s="82"/>
      <c r="BQ233" s="5">
        <v>6</v>
      </c>
      <c r="BR233" s="5" t="s">
        <v>420</v>
      </c>
      <c r="BS233" s="5" t="s">
        <v>180</v>
      </c>
      <c r="BT233" s="5" t="s">
        <v>2265</v>
      </c>
      <c r="BU233" s="83">
        <v>44501</v>
      </c>
      <c r="BV233" s="5">
        <v>30336</v>
      </c>
      <c r="BW233" s="6"/>
      <c r="BX233" s="5" t="s">
        <v>170</v>
      </c>
      <c r="BY233" s="5" t="s">
        <v>170</v>
      </c>
      <c r="CB233" s="5" t="s">
        <v>170</v>
      </c>
      <c r="CC233" s="5" t="s">
        <v>170</v>
      </c>
      <c r="CK233" s="5" t="s">
        <v>183</v>
      </c>
      <c r="CM233" s="5">
        <v>1</v>
      </c>
      <c r="CN233" s="5" t="s">
        <v>184</v>
      </c>
      <c r="CP233" s="5">
        <v>410</v>
      </c>
      <c r="CQ233" s="5">
        <v>256</v>
      </c>
      <c r="CR233" s="5">
        <v>186</v>
      </c>
      <c r="CS233" s="5" t="s">
        <v>185</v>
      </c>
      <c r="CV233" s="5" t="s">
        <v>186</v>
      </c>
      <c r="CX233" s="5" t="s">
        <v>187</v>
      </c>
      <c r="CY233" s="5" t="s">
        <v>170</v>
      </c>
      <c r="DC233" s="5" t="s">
        <v>2540</v>
      </c>
      <c r="DD233" s="5">
        <v>3</v>
      </c>
      <c r="DE233" s="5" t="s">
        <v>522</v>
      </c>
      <c r="DF233" s="5" t="s">
        <v>2521</v>
      </c>
      <c r="DG233" s="5" t="s">
        <v>2541</v>
      </c>
      <c r="DL233" s="5" t="s">
        <v>170</v>
      </c>
      <c r="DM233" s="5" t="s">
        <v>169</v>
      </c>
      <c r="DP233" s="5" t="s">
        <v>170</v>
      </c>
      <c r="DQ233" s="5" t="s">
        <v>207</v>
      </c>
      <c r="DR233" s="5" t="s">
        <v>2542</v>
      </c>
      <c r="EA233" s="85"/>
      <c r="EB233" s="5">
        <v>10</v>
      </c>
      <c r="EC233" s="5">
        <v>10</v>
      </c>
      <c r="ED233" s="79"/>
      <c r="EE233" s="78" t="s">
        <v>2543</v>
      </c>
      <c r="EF233" s="5">
        <v>10</v>
      </c>
      <c r="EH233" s="79"/>
      <c r="EI233" s="78"/>
      <c r="EL233" s="79"/>
      <c r="EM233" s="78"/>
      <c r="EP233" s="79"/>
      <c r="EQ233" s="78"/>
      <c r="ET233" s="79"/>
      <c r="EU233" s="78">
        <v>3750</v>
      </c>
      <c r="EV233" s="79"/>
      <c r="EW233" s="78">
        <v>0</v>
      </c>
      <c r="EX233" s="5">
        <v>0</v>
      </c>
      <c r="EY233" s="79">
        <v>0</v>
      </c>
      <c r="EZ233" s="81"/>
      <c r="FA233" s="78">
        <v>15</v>
      </c>
      <c r="FB233" s="79"/>
      <c r="FC233" s="81"/>
      <c r="FD233" s="78"/>
      <c r="FF233" s="79"/>
      <c r="FG233" s="80">
        <v>407.52346800000004</v>
      </c>
      <c r="FH233" s="80">
        <v>383.00985200000002</v>
      </c>
      <c r="FI233" s="87">
        <v>396</v>
      </c>
    </row>
    <row r="234" spans="1:190" s="5" customFormat="1" ht="15" thickBot="1">
      <c r="A234" s="78">
        <v>2022</v>
      </c>
      <c r="B234" s="5" t="s">
        <v>2515</v>
      </c>
      <c r="C234" s="5" t="s">
        <v>2516</v>
      </c>
      <c r="D234" s="5" t="s">
        <v>2539</v>
      </c>
      <c r="E234" s="5" t="s">
        <v>2518</v>
      </c>
      <c r="F234" s="5">
        <v>60</v>
      </c>
      <c r="G234" s="80">
        <v>0</v>
      </c>
      <c r="I234" s="79" t="s">
        <v>2173</v>
      </c>
      <c r="J234" s="78">
        <v>28</v>
      </c>
      <c r="K234" s="5">
        <v>30</v>
      </c>
      <c r="L234" s="5">
        <v>29</v>
      </c>
      <c r="M234" s="5">
        <v>21.8125</v>
      </c>
      <c r="N234" s="5">
        <v>23.208400000000001</v>
      </c>
      <c r="O234" s="5">
        <v>22.4407</v>
      </c>
      <c r="P234" s="5">
        <v>28.3355</v>
      </c>
      <c r="Q234" s="5">
        <v>30.150400000000001</v>
      </c>
      <c r="R234" s="5">
        <v>29.152200000000001</v>
      </c>
      <c r="V234" s="5" t="s">
        <v>167</v>
      </c>
      <c r="W234" s="5" t="s">
        <v>168</v>
      </c>
      <c r="Y234" s="5">
        <v>1</v>
      </c>
      <c r="Z234" s="5" t="s">
        <v>170</v>
      </c>
      <c r="AA234" s="5" t="s">
        <v>170</v>
      </c>
      <c r="AB234" s="5" t="s">
        <v>167</v>
      </c>
      <c r="AC234" s="5" t="s">
        <v>276</v>
      </c>
      <c r="AF234" s="5">
        <v>396</v>
      </c>
      <c r="AG234" s="5" t="s">
        <v>2021</v>
      </c>
      <c r="AH234" s="5" t="s">
        <v>2022</v>
      </c>
      <c r="AI234" s="5" t="s">
        <v>2023</v>
      </c>
      <c r="AJ234" s="5" t="s">
        <v>2024</v>
      </c>
      <c r="AK234" s="5">
        <v>4</v>
      </c>
      <c r="AL234" s="5" t="s">
        <v>2286</v>
      </c>
      <c r="AQ234" s="5">
        <v>94</v>
      </c>
      <c r="AR234" s="79">
        <v>26</v>
      </c>
      <c r="AS234" s="78">
        <v>550</v>
      </c>
      <c r="AT234" s="81">
        <v>550</v>
      </c>
      <c r="AU234" s="78"/>
      <c r="BM234" s="79"/>
      <c r="BN234" s="82"/>
      <c r="BQ234" s="5">
        <v>6</v>
      </c>
      <c r="BR234" s="5" t="s">
        <v>420</v>
      </c>
      <c r="BS234" s="5" t="s">
        <v>180</v>
      </c>
      <c r="BT234" s="5" t="s">
        <v>2265</v>
      </c>
      <c r="BU234" s="83">
        <v>44501</v>
      </c>
      <c r="BV234" s="5">
        <v>30336</v>
      </c>
      <c r="BW234" s="6"/>
      <c r="BX234" s="5" t="s">
        <v>170</v>
      </c>
      <c r="BY234" s="5" t="s">
        <v>170</v>
      </c>
      <c r="CB234" s="5" t="s">
        <v>170</v>
      </c>
      <c r="CC234" s="5" t="s">
        <v>170</v>
      </c>
      <c r="CK234" s="5" t="s">
        <v>183</v>
      </c>
      <c r="CM234" s="5">
        <v>1</v>
      </c>
      <c r="CN234" s="5" t="s">
        <v>184</v>
      </c>
      <c r="CP234" s="5">
        <v>410</v>
      </c>
      <c r="CQ234" s="5">
        <v>256</v>
      </c>
      <c r="CR234" s="5">
        <v>186</v>
      </c>
      <c r="CS234" s="5" t="s">
        <v>185</v>
      </c>
      <c r="CV234" s="5" t="s">
        <v>186</v>
      </c>
      <c r="CX234" s="5" t="s">
        <v>187</v>
      </c>
      <c r="CY234" s="5" t="s">
        <v>170</v>
      </c>
      <c r="DC234" s="5" t="s">
        <v>2540</v>
      </c>
      <c r="DD234" s="5">
        <v>3</v>
      </c>
      <c r="DE234" s="5" t="s">
        <v>522</v>
      </c>
      <c r="DF234" s="5" t="s">
        <v>2521</v>
      </c>
      <c r="DG234" s="5" t="s">
        <v>2541</v>
      </c>
      <c r="DL234" s="5" t="s">
        <v>170</v>
      </c>
      <c r="DM234" s="5" t="s">
        <v>169</v>
      </c>
      <c r="DP234" s="5" t="s">
        <v>170</v>
      </c>
      <c r="DQ234" s="5" t="s">
        <v>207</v>
      </c>
      <c r="DR234" s="5" t="s">
        <v>2542</v>
      </c>
      <c r="EA234" s="85"/>
      <c r="EB234" s="5">
        <v>10</v>
      </c>
      <c r="EC234" s="5">
        <v>10</v>
      </c>
      <c r="ED234" s="79"/>
      <c r="EE234" s="78" t="s">
        <v>2543</v>
      </c>
      <c r="EF234" s="5">
        <v>10</v>
      </c>
      <c r="EH234" s="79"/>
      <c r="EI234" s="78"/>
      <c r="EL234" s="79"/>
      <c r="EM234" s="78"/>
      <c r="EP234" s="79"/>
      <c r="EQ234" s="78"/>
      <c r="ET234" s="79"/>
      <c r="EU234" s="78">
        <v>3750</v>
      </c>
      <c r="EV234" s="79"/>
      <c r="EW234" s="78">
        <v>0</v>
      </c>
      <c r="EX234" s="5">
        <v>0</v>
      </c>
      <c r="EY234" s="79">
        <v>0</v>
      </c>
      <c r="EZ234" s="81"/>
      <c r="FA234" s="78">
        <v>15</v>
      </c>
      <c r="FB234" s="79"/>
      <c r="FC234" s="81"/>
      <c r="FD234" s="78"/>
      <c r="FF234" s="79"/>
      <c r="FG234" s="80">
        <v>407.52346800000004</v>
      </c>
      <c r="FH234" s="80">
        <v>383.00985200000002</v>
      </c>
      <c r="FI234" s="87">
        <v>396</v>
      </c>
    </row>
    <row r="235" spans="1:190" s="69" customFormat="1">
      <c r="A235" s="57"/>
      <c r="B235" s="58"/>
      <c r="C235" s="58"/>
      <c r="D235" s="58"/>
      <c r="E235" s="58"/>
      <c r="F235" s="59"/>
      <c r="G235" s="59"/>
      <c r="H235" s="59"/>
      <c r="I235" s="60"/>
      <c r="J235" s="57"/>
      <c r="K235" s="59"/>
      <c r="L235" s="59"/>
      <c r="M235" s="61" t="s">
        <v>2544</v>
      </c>
      <c r="N235" s="59"/>
      <c r="O235" s="59"/>
      <c r="P235" s="59"/>
      <c r="Q235" s="59"/>
      <c r="R235" s="59"/>
      <c r="S235" s="59"/>
      <c r="T235" s="59"/>
      <c r="U235" s="59"/>
      <c r="V235" s="59"/>
      <c r="W235" s="59"/>
      <c r="X235" s="59"/>
      <c r="Y235" s="59"/>
      <c r="Z235" s="59"/>
      <c r="AA235" s="59"/>
      <c r="AB235" s="59"/>
      <c r="AC235" s="59"/>
      <c r="AD235" s="61" t="str">
        <f>$M235</f>
        <v>2022 Tesla Model S Plaid (22" Wheels)</v>
      </c>
      <c r="AE235" s="59"/>
      <c r="AF235" s="59"/>
      <c r="AG235" s="59"/>
      <c r="AH235" s="59"/>
      <c r="AI235" s="59"/>
      <c r="AJ235" s="59"/>
      <c r="AK235" s="59"/>
      <c r="AL235" s="59"/>
      <c r="AM235" s="59"/>
      <c r="AN235" s="59"/>
      <c r="AO235" s="59"/>
      <c r="AP235" s="59"/>
      <c r="AQ235" s="59"/>
      <c r="AR235" s="62"/>
      <c r="AS235" s="57"/>
      <c r="AT235" s="63" t="str">
        <f>$M235</f>
        <v>2022 Tesla Model S Plaid (22" Wheels)</v>
      </c>
      <c r="AU235" s="57"/>
      <c r="AV235" s="59"/>
      <c r="AW235" s="59"/>
      <c r="AX235" s="59"/>
      <c r="AY235" s="59"/>
      <c r="AZ235" s="59"/>
      <c r="BA235" s="59"/>
      <c r="BB235" s="59"/>
      <c r="BC235" s="59"/>
      <c r="BD235" s="59"/>
      <c r="BE235" s="59"/>
      <c r="BF235" s="59"/>
      <c r="BG235" s="59"/>
      <c r="BH235" s="59"/>
      <c r="BI235" s="61" t="str">
        <f>$M235</f>
        <v>2022 Tesla Model S Plaid (22" Wheels)</v>
      </c>
      <c r="BJ235" s="59"/>
      <c r="BK235" s="59"/>
      <c r="BL235" s="59"/>
      <c r="BM235" s="62"/>
      <c r="BN235" s="57"/>
      <c r="BO235" s="59"/>
      <c r="BP235" s="59"/>
      <c r="BQ235" s="59"/>
      <c r="BR235" s="59"/>
      <c r="BS235" s="59"/>
      <c r="BT235" s="64"/>
      <c r="BU235" s="1"/>
      <c r="BV235" s="59"/>
      <c r="BW235" s="65" t="s">
        <v>1986</v>
      </c>
      <c r="BX235" s="59"/>
      <c r="BY235" s="61" t="str">
        <f>$M235</f>
        <v>2022 Tesla Model S Plaid (22" Wheels)</v>
      </c>
      <c r="BZ235" s="59"/>
      <c r="CA235" s="59"/>
      <c r="CB235" s="59"/>
      <c r="CC235" s="59"/>
      <c r="CD235" s="59"/>
      <c r="CE235" s="66" t="s">
        <v>1986</v>
      </c>
      <c r="CF235" s="59"/>
      <c r="CG235" s="59"/>
      <c r="CH235" s="59"/>
      <c r="CI235" s="59"/>
      <c r="CJ235" s="59"/>
      <c r="CK235" s="59"/>
      <c r="CL235" s="59"/>
      <c r="CM235" s="59"/>
      <c r="CN235" s="59"/>
      <c r="CO235" s="61" t="str">
        <f>$M235</f>
        <v>2022 Tesla Model S Plaid (22" Wheels)</v>
      </c>
      <c r="CP235" s="59"/>
      <c r="CQ235" s="59"/>
      <c r="CR235" s="59"/>
      <c r="CS235" s="59"/>
      <c r="CT235" s="59"/>
      <c r="CU235" s="59"/>
      <c r="CV235" s="59"/>
      <c r="CW235" s="59"/>
      <c r="CX235" s="59"/>
      <c r="CY235" s="59"/>
      <c r="CZ235" s="59"/>
      <c r="DA235" s="59"/>
      <c r="DB235" s="59"/>
      <c r="DC235" s="59"/>
      <c r="DD235" s="59"/>
      <c r="DE235" s="59"/>
      <c r="DF235" s="61" t="str">
        <f>$M235</f>
        <v>2022 Tesla Model S Plaid (22" Wheels)</v>
      </c>
      <c r="DG235" s="59"/>
      <c r="DH235" s="59"/>
      <c r="DI235" s="59"/>
      <c r="DJ235" s="59"/>
      <c r="DK235" s="59"/>
      <c r="DL235" s="59"/>
      <c r="DM235" s="59"/>
      <c r="DN235" s="59"/>
      <c r="DO235" s="59"/>
      <c r="DP235" s="59"/>
      <c r="DQ235" s="59"/>
      <c r="DR235" s="61"/>
      <c r="DS235" s="61"/>
      <c r="DT235" s="61"/>
      <c r="DU235" s="61"/>
      <c r="DV235" s="61"/>
      <c r="DW235" s="61" t="str">
        <f>$M235</f>
        <v>2022 Tesla Model S Plaid (22" Wheels)</v>
      </c>
      <c r="DX235" s="61"/>
      <c r="DY235" s="61"/>
      <c r="DZ235" s="61"/>
      <c r="EA235" s="67"/>
      <c r="EB235" s="61"/>
      <c r="EC235" s="61"/>
      <c r="ED235" s="60"/>
      <c r="EE235" s="68"/>
      <c r="EF235" s="61"/>
      <c r="EG235" s="61"/>
      <c r="EH235" s="60"/>
      <c r="EI235" s="68"/>
      <c r="EK235" s="66" t="s">
        <v>1986</v>
      </c>
      <c r="EL235" s="60" t="str">
        <f>$M235</f>
        <v>2022 Tesla Model S Plaid (22" Wheels)</v>
      </c>
      <c r="EM235" s="70"/>
      <c r="EN235" s="71"/>
      <c r="EO235" s="71"/>
      <c r="EP235" s="72"/>
      <c r="EQ235" s="73"/>
      <c r="ET235" s="74"/>
      <c r="EU235" s="73"/>
      <c r="EV235" s="74"/>
      <c r="EW235" s="73"/>
      <c r="EY235" s="74"/>
      <c r="EZ235" s="75"/>
      <c r="FA235" s="68" t="str">
        <f>$M235</f>
        <v>2022 Tesla Model S Plaid (22" Wheels)</v>
      </c>
      <c r="FB235" s="74"/>
      <c r="FC235" s="75"/>
      <c r="FD235" s="68"/>
      <c r="FE235" s="61"/>
      <c r="FF235" s="60"/>
      <c r="FG235" s="86"/>
      <c r="FH235" s="80"/>
      <c r="FI235" s="79"/>
      <c r="FJ235" s="61"/>
      <c r="FK235" s="61"/>
      <c r="FL235" s="61"/>
      <c r="FM235" s="61"/>
      <c r="FN235" s="61"/>
      <c r="FO235" s="61"/>
      <c r="FP235" s="61"/>
      <c r="FQ235" s="61"/>
      <c r="FR235" s="61"/>
      <c r="FS235" s="61"/>
      <c r="FT235" s="61"/>
      <c r="FU235" s="61"/>
      <c r="FV235" s="61"/>
      <c r="FW235" s="61"/>
      <c r="FX235" s="61"/>
      <c r="FY235" s="61"/>
      <c r="FZ235" s="61"/>
      <c r="GA235" s="61"/>
      <c r="GB235" s="61"/>
      <c r="GD235" s="61"/>
      <c r="GE235" s="61"/>
      <c r="GF235" s="61"/>
      <c r="GG235" s="61"/>
      <c r="GH235" s="61"/>
    </row>
    <row r="236" spans="1:190" s="5" customFormat="1">
      <c r="A236" s="78">
        <v>2022</v>
      </c>
      <c r="B236" s="5" t="s">
        <v>2515</v>
      </c>
      <c r="C236" s="5" t="s">
        <v>2516</v>
      </c>
      <c r="D236" s="5" t="s">
        <v>2545</v>
      </c>
      <c r="E236" s="5" t="s">
        <v>2518</v>
      </c>
      <c r="F236" s="5">
        <v>59</v>
      </c>
      <c r="G236" s="80">
        <v>0</v>
      </c>
      <c r="I236" s="79" t="s">
        <v>2173</v>
      </c>
      <c r="J236" s="78">
        <v>102</v>
      </c>
      <c r="K236" s="5">
        <v>99</v>
      </c>
      <c r="L236" s="5">
        <v>101</v>
      </c>
      <c r="M236" s="5">
        <v>133.1</v>
      </c>
      <c r="N236" s="5">
        <v>128.30000000000001</v>
      </c>
      <c r="O236" s="5">
        <v>130.8963</v>
      </c>
      <c r="P236" s="95">
        <v>102.47369999999999</v>
      </c>
      <c r="Q236" s="95">
        <v>98.778199999999998</v>
      </c>
      <c r="R236" s="5">
        <v>100.7771</v>
      </c>
      <c r="V236" s="5" t="s">
        <v>167</v>
      </c>
      <c r="W236" s="5" t="s">
        <v>168</v>
      </c>
      <c r="Y236" s="5">
        <v>1</v>
      </c>
      <c r="Z236" s="5" t="s">
        <v>170</v>
      </c>
      <c r="AA236" s="5" t="s">
        <v>170</v>
      </c>
      <c r="AB236" s="5" t="s">
        <v>167</v>
      </c>
      <c r="AC236" s="5" t="s">
        <v>276</v>
      </c>
      <c r="AF236" s="5">
        <v>348</v>
      </c>
      <c r="AG236" s="5" t="s">
        <v>2021</v>
      </c>
      <c r="AH236" s="5" t="s">
        <v>2022</v>
      </c>
      <c r="AI236" s="5" t="s">
        <v>175</v>
      </c>
      <c r="AJ236" s="5" t="s">
        <v>176</v>
      </c>
      <c r="AK236" s="5">
        <v>4</v>
      </c>
      <c r="AL236" s="5" t="s">
        <v>2286</v>
      </c>
      <c r="AQ236" s="5">
        <v>94</v>
      </c>
      <c r="AR236" s="79">
        <v>26</v>
      </c>
      <c r="AS236" s="78">
        <v>650</v>
      </c>
      <c r="AT236" s="81">
        <v>650</v>
      </c>
      <c r="AU236" s="78"/>
      <c r="BM236" s="79"/>
      <c r="BN236" s="82"/>
      <c r="BQ236" s="5">
        <v>6</v>
      </c>
      <c r="BR236" s="5" t="s">
        <v>420</v>
      </c>
      <c r="BS236" s="5" t="s">
        <v>180</v>
      </c>
      <c r="BT236" s="5" t="s">
        <v>2265</v>
      </c>
      <c r="BU236" s="83">
        <v>44501</v>
      </c>
      <c r="BV236" s="5">
        <v>30337</v>
      </c>
      <c r="BW236" s="6"/>
      <c r="BX236" s="5" t="s">
        <v>170</v>
      </c>
      <c r="BY236" s="5" t="s">
        <v>170</v>
      </c>
      <c r="CB236" s="5" t="s">
        <v>170</v>
      </c>
      <c r="CC236" s="5" t="s">
        <v>170</v>
      </c>
      <c r="CK236" s="5" t="s">
        <v>183</v>
      </c>
      <c r="CM236" s="5">
        <v>1</v>
      </c>
      <c r="CN236" s="5" t="s">
        <v>184</v>
      </c>
      <c r="CP236" s="5">
        <v>410</v>
      </c>
      <c r="CQ236" s="5">
        <v>256</v>
      </c>
      <c r="CR236" s="5">
        <v>186</v>
      </c>
      <c r="CS236" s="5" t="s">
        <v>185</v>
      </c>
      <c r="CV236" s="5" t="s">
        <v>186</v>
      </c>
      <c r="CX236" s="5" t="s">
        <v>187</v>
      </c>
      <c r="CY236" s="5" t="s">
        <v>170</v>
      </c>
      <c r="DC236" s="5" t="s">
        <v>2540</v>
      </c>
      <c r="DD236" s="5">
        <v>3</v>
      </c>
      <c r="DE236" s="5" t="s">
        <v>522</v>
      </c>
      <c r="DF236" s="5" t="s">
        <v>2521</v>
      </c>
      <c r="DG236" s="5" t="s">
        <v>2541</v>
      </c>
      <c r="DL236" s="5" t="s">
        <v>170</v>
      </c>
      <c r="DM236" s="5" t="s">
        <v>169</v>
      </c>
      <c r="DP236" s="5" t="s">
        <v>170</v>
      </c>
      <c r="DQ236" s="5" t="s">
        <v>207</v>
      </c>
      <c r="DR236" s="5" t="s">
        <v>2546</v>
      </c>
      <c r="EA236" s="85"/>
      <c r="EB236" s="5">
        <v>10</v>
      </c>
      <c r="EC236" s="5">
        <v>10</v>
      </c>
      <c r="ED236" s="79"/>
      <c r="EE236" s="78" t="s">
        <v>2543</v>
      </c>
      <c r="EF236" s="5">
        <v>10</v>
      </c>
      <c r="EH236" s="79"/>
      <c r="EI236" s="78"/>
      <c r="EL236" s="79"/>
      <c r="EM236" s="78"/>
      <c r="EP236" s="79"/>
      <c r="EQ236" s="78"/>
      <c r="ET236" s="79"/>
      <c r="EU236" s="78">
        <v>3250</v>
      </c>
      <c r="EV236" s="79"/>
      <c r="EW236" s="78">
        <v>0</v>
      </c>
      <c r="EX236" s="5">
        <v>0</v>
      </c>
      <c r="EY236" s="79">
        <v>0</v>
      </c>
      <c r="EZ236" s="81"/>
      <c r="FA236" s="78">
        <v>15</v>
      </c>
      <c r="FB236" s="79"/>
      <c r="FC236" s="81"/>
      <c r="FD236" s="78"/>
      <c r="FF236" s="79"/>
      <c r="FG236" s="86"/>
      <c r="FH236" s="80"/>
      <c r="FI236" s="87"/>
    </row>
    <row r="237" spans="1:190" s="5" customFormat="1" ht="15" thickBot="1">
      <c r="A237" s="78">
        <v>2022</v>
      </c>
      <c r="B237" s="5" t="s">
        <v>2515</v>
      </c>
      <c r="C237" s="5" t="s">
        <v>2516</v>
      </c>
      <c r="D237" s="5" t="s">
        <v>2545</v>
      </c>
      <c r="E237" s="5" t="s">
        <v>2518</v>
      </c>
      <c r="F237" s="5">
        <v>59</v>
      </c>
      <c r="G237" s="80">
        <v>0</v>
      </c>
      <c r="I237" s="79" t="s">
        <v>2173</v>
      </c>
      <c r="J237" s="78">
        <v>33</v>
      </c>
      <c r="K237" s="5">
        <v>34</v>
      </c>
      <c r="L237" s="5">
        <v>33</v>
      </c>
      <c r="M237" s="5">
        <v>25.323899999999998</v>
      </c>
      <c r="N237" s="5">
        <v>26.2714</v>
      </c>
      <c r="O237" s="5">
        <v>25.750299999999999</v>
      </c>
      <c r="P237" s="5">
        <v>32.891399999999997</v>
      </c>
      <c r="Q237" s="5">
        <v>34.121899999999997</v>
      </c>
      <c r="R237" s="5">
        <v>33.445099999999996</v>
      </c>
      <c r="V237" s="5" t="s">
        <v>167</v>
      </c>
      <c r="W237" s="5" t="s">
        <v>168</v>
      </c>
      <c r="Y237" s="5">
        <v>1</v>
      </c>
      <c r="Z237" s="5" t="s">
        <v>170</v>
      </c>
      <c r="AA237" s="5" t="s">
        <v>170</v>
      </c>
      <c r="AB237" s="5" t="s">
        <v>167</v>
      </c>
      <c r="AC237" s="5" t="s">
        <v>276</v>
      </c>
      <c r="AF237" s="5">
        <v>348</v>
      </c>
      <c r="AG237" s="5" t="s">
        <v>2021</v>
      </c>
      <c r="AH237" s="5" t="s">
        <v>2022</v>
      </c>
      <c r="AI237" s="5" t="s">
        <v>2023</v>
      </c>
      <c r="AJ237" s="5" t="s">
        <v>2024</v>
      </c>
      <c r="AK237" s="5">
        <v>4</v>
      </c>
      <c r="AL237" s="5" t="s">
        <v>2286</v>
      </c>
      <c r="AQ237" s="5">
        <v>94</v>
      </c>
      <c r="AR237" s="79">
        <v>26</v>
      </c>
      <c r="AS237" s="78">
        <v>650</v>
      </c>
      <c r="AT237" s="81">
        <v>650</v>
      </c>
      <c r="AU237" s="78"/>
      <c r="BM237" s="79"/>
      <c r="BN237" s="82"/>
      <c r="BQ237" s="5">
        <v>6</v>
      </c>
      <c r="BR237" s="5" t="s">
        <v>420</v>
      </c>
      <c r="BS237" s="5" t="s">
        <v>180</v>
      </c>
      <c r="BT237" s="5" t="s">
        <v>2265</v>
      </c>
      <c r="BU237" s="83">
        <v>44501</v>
      </c>
      <c r="BV237" s="5">
        <v>30337</v>
      </c>
      <c r="BW237" s="6"/>
      <c r="BX237" s="5" t="s">
        <v>170</v>
      </c>
      <c r="BY237" s="5" t="s">
        <v>170</v>
      </c>
      <c r="CB237" s="5" t="s">
        <v>170</v>
      </c>
      <c r="CC237" s="5" t="s">
        <v>170</v>
      </c>
      <c r="CK237" s="5" t="s">
        <v>183</v>
      </c>
      <c r="CM237" s="5">
        <v>1</v>
      </c>
      <c r="CN237" s="5" t="s">
        <v>184</v>
      </c>
      <c r="CP237" s="5">
        <v>410</v>
      </c>
      <c r="CQ237" s="5">
        <v>256</v>
      </c>
      <c r="CR237" s="5">
        <v>186</v>
      </c>
      <c r="CS237" s="5" t="s">
        <v>185</v>
      </c>
      <c r="CV237" s="5" t="s">
        <v>186</v>
      </c>
      <c r="CX237" s="5" t="s">
        <v>187</v>
      </c>
      <c r="CY237" s="5" t="s">
        <v>170</v>
      </c>
      <c r="DC237" s="5" t="s">
        <v>2540</v>
      </c>
      <c r="DD237" s="5">
        <v>3</v>
      </c>
      <c r="DE237" s="5" t="s">
        <v>522</v>
      </c>
      <c r="DF237" s="5" t="s">
        <v>2521</v>
      </c>
      <c r="DG237" s="5" t="s">
        <v>2541</v>
      </c>
      <c r="DL237" s="5" t="s">
        <v>170</v>
      </c>
      <c r="DM237" s="5" t="s">
        <v>169</v>
      </c>
      <c r="DP237" s="5" t="s">
        <v>170</v>
      </c>
      <c r="DQ237" s="5" t="s">
        <v>207</v>
      </c>
      <c r="DR237" s="5" t="s">
        <v>2546</v>
      </c>
      <c r="EA237" s="85"/>
      <c r="EB237" s="5">
        <v>10</v>
      </c>
      <c r="EC237" s="5">
        <v>10</v>
      </c>
      <c r="ED237" s="79"/>
      <c r="EE237" s="78" t="s">
        <v>2543</v>
      </c>
      <c r="EF237" s="5">
        <v>10</v>
      </c>
      <c r="EH237" s="79"/>
      <c r="EI237" s="78"/>
      <c r="EL237" s="79"/>
      <c r="EM237" s="78"/>
      <c r="EP237" s="79"/>
      <c r="EQ237" s="78"/>
      <c r="ET237" s="79"/>
      <c r="EU237" s="78">
        <v>3250</v>
      </c>
      <c r="EV237" s="79"/>
      <c r="EW237" s="78">
        <v>0</v>
      </c>
      <c r="EX237" s="5">
        <v>0</v>
      </c>
      <c r="EY237" s="79">
        <v>0</v>
      </c>
      <c r="EZ237" s="81"/>
      <c r="FA237" s="78">
        <v>15</v>
      </c>
      <c r="FB237" s="79"/>
      <c r="FC237" s="81"/>
      <c r="FD237" s="78"/>
      <c r="FF237" s="79"/>
      <c r="FG237" s="86"/>
      <c r="FH237" s="80"/>
      <c r="FI237" s="79"/>
    </row>
    <row r="238" spans="1:190" s="69" customFormat="1">
      <c r="A238" s="57"/>
      <c r="B238" s="58"/>
      <c r="C238" s="58"/>
      <c r="D238" s="58"/>
      <c r="E238" s="58"/>
      <c r="F238" s="59"/>
      <c r="G238" s="59"/>
      <c r="H238" s="59"/>
      <c r="I238" s="60"/>
      <c r="J238" s="57"/>
      <c r="K238" s="59"/>
      <c r="L238" s="59"/>
      <c r="M238" s="61" t="s">
        <v>2547</v>
      </c>
      <c r="N238" s="59"/>
      <c r="O238" s="59"/>
      <c r="P238" s="59"/>
      <c r="Q238" s="59"/>
      <c r="R238" s="59"/>
      <c r="S238" s="59"/>
      <c r="T238" s="59"/>
      <c r="U238" s="59"/>
      <c r="V238" s="59"/>
      <c r="W238" s="59"/>
      <c r="X238" s="59"/>
      <c r="Y238" s="59"/>
      <c r="Z238" s="59"/>
      <c r="AA238" s="59"/>
      <c r="AB238" s="59"/>
      <c r="AC238" s="59"/>
      <c r="AD238" s="61" t="str">
        <f>$M238</f>
        <v>2022 Tesla Model Y AWD</v>
      </c>
      <c r="AE238" s="59"/>
      <c r="AF238" s="59"/>
      <c r="AG238" s="59"/>
      <c r="AH238" s="59"/>
      <c r="AI238" s="59"/>
      <c r="AJ238" s="59"/>
      <c r="AK238" s="59"/>
      <c r="AL238" s="59"/>
      <c r="AM238" s="59"/>
      <c r="AN238" s="59"/>
      <c r="AO238" s="59"/>
      <c r="AP238" s="59"/>
      <c r="AQ238" s="59"/>
      <c r="AR238" s="62"/>
      <c r="AS238" s="57"/>
      <c r="AT238" s="63" t="str">
        <f>$M238</f>
        <v>2022 Tesla Model Y AWD</v>
      </c>
      <c r="AU238" s="57"/>
      <c r="AV238" s="59"/>
      <c r="AW238" s="59"/>
      <c r="AX238" s="59"/>
      <c r="AY238" s="59"/>
      <c r="AZ238" s="59"/>
      <c r="BA238" s="59"/>
      <c r="BB238" s="59"/>
      <c r="BC238" s="59"/>
      <c r="BD238" s="59"/>
      <c r="BE238" s="59"/>
      <c r="BF238" s="59"/>
      <c r="BG238" s="59"/>
      <c r="BH238" s="59"/>
      <c r="BI238" s="61" t="str">
        <f>$M238</f>
        <v>2022 Tesla Model Y AWD</v>
      </c>
      <c r="BJ238" s="59"/>
      <c r="BK238" s="59"/>
      <c r="BL238" s="59"/>
      <c r="BM238" s="62"/>
      <c r="BN238" s="57"/>
      <c r="BO238" s="59"/>
      <c r="BP238" s="59"/>
      <c r="BQ238" s="59"/>
      <c r="BR238" s="59"/>
      <c r="BS238" s="59"/>
      <c r="BT238" s="64"/>
      <c r="BU238" s="1"/>
      <c r="BV238" s="59"/>
      <c r="BW238" s="65" t="s">
        <v>1986</v>
      </c>
      <c r="BX238" s="59"/>
      <c r="BY238" s="61" t="str">
        <f>$M238</f>
        <v>2022 Tesla Model Y AWD</v>
      </c>
      <c r="BZ238" s="59"/>
      <c r="CA238" s="59"/>
      <c r="CB238" s="59"/>
      <c r="CC238" s="59"/>
      <c r="CD238" s="59"/>
      <c r="CE238" s="66" t="s">
        <v>1986</v>
      </c>
      <c r="CF238" s="59"/>
      <c r="CG238" s="59"/>
      <c r="CH238" s="59"/>
      <c r="CI238" s="59"/>
      <c r="CJ238" s="59"/>
      <c r="CK238" s="59"/>
      <c r="CL238" s="59"/>
      <c r="CM238" s="59"/>
      <c r="CN238" s="59"/>
      <c r="CO238" s="61" t="str">
        <f>$M238</f>
        <v>2022 Tesla Model Y AWD</v>
      </c>
      <c r="CP238" s="59"/>
      <c r="CQ238" s="59"/>
      <c r="CR238" s="59"/>
      <c r="CS238" s="59"/>
      <c r="CT238" s="59"/>
      <c r="CU238" s="59"/>
      <c r="CV238" s="59"/>
      <c r="CW238" s="59"/>
      <c r="CX238" s="59"/>
      <c r="CY238" s="59"/>
      <c r="CZ238" s="59"/>
      <c r="DA238" s="59"/>
      <c r="DB238" s="59"/>
      <c r="DC238" s="59"/>
      <c r="DD238" s="59"/>
      <c r="DE238" s="59"/>
      <c r="DF238" s="61" t="str">
        <f>$M238</f>
        <v>2022 Tesla Model Y AWD</v>
      </c>
      <c r="DG238" s="59"/>
      <c r="DH238" s="59"/>
      <c r="DI238" s="59"/>
      <c r="DJ238" s="59"/>
      <c r="DK238" s="59"/>
      <c r="DL238" s="59"/>
      <c r="DM238" s="59"/>
      <c r="DN238" s="59"/>
      <c r="DO238" s="59"/>
      <c r="DP238" s="59"/>
      <c r="DQ238" s="59"/>
      <c r="DR238" s="61"/>
      <c r="DS238" s="61"/>
      <c r="DT238" s="61"/>
      <c r="DU238" s="61"/>
      <c r="DV238" s="61"/>
      <c r="DW238" s="61" t="str">
        <f>$M238</f>
        <v>2022 Tesla Model Y AWD</v>
      </c>
      <c r="DX238" s="61"/>
      <c r="DY238" s="61"/>
      <c r="DZ238" s="61"/>
      <c r="EA238" s="67"/>
      <c r="EB238" s="61"/>
      <c r="EC238" s="61"/>
      <c r="ED238" s="60"/>
      <c r="EE238" s="68"/>
      <c r="EF238" s="61"/>
      <c r="EG238" s="61"/>
      <c r="EH238" s="60"/>
      <c r="EI238" s="68"/>
      <c r="EK238" s="66" t="s">
        <v>1986</v>
      </c>
      <c r="EL238" s="60" t="str">
        <f>$M238</f>
        <v>2022 Tesla Model Y AWD</v>
      </c>
      <c r="EM238" s="70"/>
      <c r="EN238" s="71"/>
      <c r="EO238" s="71"/>
      <c r="EP238" s="72"/>
      <c r="EQ238" s="73"/>
      <c r="ET238" s="74"/>
      <c r="EU238" s="73"/>
      <c r="EV238" s="74"/>
      <c r="EW238" s="73"/>
      <c r="EY238" s="74"/>
      <c r="EZ238" s="75"/>
      <c r="FA238" s="68" t="str">
        <f>$M238</f>
        <v>2022 Tesla Model Y AWD</v>
      </c>
      <c r="FB238" s="74"/>
      <c r="FC238" s="75"/>
      <c r="FD238" s="68"/>
      <c r="FE238" s="61"/>
      <c r="FF238" s="60"/>
      <c r="FG238" s="86"/>
      <c r="FH238" s="80"/>
      <c r="FI238" s="79"/>
      <c r="FJ238" s="61"/>
      <c r="FK238" s="61"/>
      <c r="FL238" s="61"/>
      <c r="FM238" s="61"/>
      <c r="FN238" s="61"/>
      <c r="FO238" s="61"/>
      <c r="FP238" s="61"/>
      <c r="FQ238" s="61"/>
      <c r="FR238" s="61"/>
      <c r="FS238" s="61"/>
      <c r="FT238" s="61"/>
      <c r="FU238" s="61"/>
      <c r="FV238" s="61"/>
      <c r="FW238" s="61"/>
      <c r="FX238" s="61"/>
      <c r="FY238" s="61"/>
      <c r="FZ238" s="61"/>
      <c r="GA238" s="61"/>
      <c r="GB238" s="61"/>
      <c r="GD238" s="61"/>
      <c r="GE238" s="61"/>
      <c r="GF238" s="61"/>
      <c r="GG238" s="61"/>
      <c r="GH238" s="61"/>
    </row>
    <row r="239" spans="1:190" s="5" customFormat="1">
      <c r="A239" s="78">
        <v>2022</v>
      </c>
      <c r="B239" s="5" t="s">
        <v>2515</v>
      </c>
      <c r="C239" s="5" t="s">
        <v>2516</v>
      </c>
      <c r="D239" s="5" t="s">
        <v>2548</v>
      </c>
      <c r="E239" s="5" t="s">
        <v>2518</v>
      </c>
      <c r="F239" s="5">
        <v>44</v>
      </c>
      <c r="G239" s="80">
        <v>0</v>
      </c>
      <c r="I239" s="79" t="s">
        <v>2173</v>
      </c>
      <c r="J239" s="78">
        <v>129</v>
      </c>
      <c r="K239" s="5">
        <v>116</v>
      </c>
      <c r="L239" s="5">
        <v>123</v>
      </c>
      <c r="M239" s="5">
        <v>167.3</v>
      </c>
      <c r="N239" s="5">
        <v>150.9</v>
      </c>
      <c r="O239" s="5">
        <v>159.49940000000001</v>
      </c>
      <c r="P239" s="95">
        <v>128.50309999999999</v>
      </c>
      <c r="Q239" s="95">
        <v>115.9063</v>
      </c>
      <c r="R239" s="5">
        <v>122.5115</v>
      </c>
      <c r="V239" s="5" t="s">
        <v>167</v>
      </c>
      <c r="W239" s="5" t="s">
        <v>168</v>
      </c>
      <c r="Y239" s="5">
        <v>1</v>
      </c>
      <c r="Z239" s="5" t="s">
        <v>170</v>
      </c>
      <c r="AA239" s="5" t="s">
        <v>170</v>
      </c>
      <c r="AB239" s="5" t="s">
        <v>167</v>
      </c>
      <c r="AC239" s="5" t="s">
        <v>276</v>
      </c>
      <c r="AF239" s="5">
        <v>279</v>
      </c>
      <c r="AG239" s="5" t="s">
        <v>2021</v>
      </c>
      <c r="AH239" s="5" t="s">
        <v>2022</v>
      </c>
      <c r="AI239" s="5" t="s">
        <v>175</v>
      </c>
      <c r="AJ239" s="5" t="s">
        <v>176</v>
      </c>
      <c r="AK239" s="5">
        <v>4</v>
      </c>
      <c r="AL239" s="5" t="s">
        <v>2286</v>
      </c>
      <c r="AR239" s="79"/>
      <c r="AS239" s="78">
        <v>550</v>
      </c>
      <c r="AT239" s="81">
        <v>550</v>
      </c>
      <c r="AU239" s="78"/>
      <c r="BM239" s="79"/>
      <c r="BN239" s="82"/>
      <c r="BQ239" s="5">
        <v>31</v>
      </c>
      <c r="BR239" s="5" t="s">
        <v>431</v>
      </c>
      <c r="BT239" s="5" t="s">
        <v>2265</v>
      </c>
      <c r="BU239" s="83">
        <v>44623</v>
      </c>
      <c r="BV239" s="5">
        <v>31037</v>
      </c>
      <c r="BW239" s="6"/>
      <c r="BX239" s="5" t="s">
        <v>170</v>
      </c>
      <c r="BY239" s="5" t="s">
        <v>170</v>
      </c>
      <c r="CB239" s="5" t="s">
        <v>170</v>
      </c>
      <c r="CC239" s="5" t="s">
        <v>170</v>
      </c>
      <c r="CK239" s="5" t="s">
        <v>183</v>
      </c>
      <c r="CM239" s="5">
        <v>1</v>
      </c>
      <c r="CN239" s="5" t="s">
        <v>184</v>
      </c>
      <c r="CP239" s="5">
        <v>360</v>
      </c>
      <c r="CQ239" s="5">
        <v>235</v>
      </c>
      <c r="CR239" s="5">
        <v>180</v>
      </c>
      <c r="CS239" s="5" t="s">
        <v>185</v>
      </c>
      <c r="CV239" s="5" t="s">
        <v>186</v>
      </c>
      <c r="CX239" s="5" t="s">
        <v>187</v>
      </c>
      <c r="CY239" s="5" t="s">
        <v>170</v>
      </c>
      <c r="DC239" s="5" t="s">
        <v>2549</v>
      </c>
      <c r="DD239" s="5">
        <v>2</v>
      </c>
      <c r="DE239" s="5" t="s">
        <v>2520</v>
      </c>
      <c r="DF239" s="5" t="s">
        <v>2521</v>
      </c>
      <c r="DG239" s="5" t="s">
        <v>2550</v>
      </c>
      <c r="DL239" s="5" t="s">
        <v>170</v>
      </c>
      <c r="DM239" s="5" t="s">
        <v>169</v>
      </c>
      <c r="DP239" s="5" t="s">
        <v>170</v>
      </c>
      <c r="DQ239" s="5" t="s">
        <v>207</v>
      </c>
      <c r="DR239" s="5" t="s">
        <v>2548</v>
      </c>
      <c r="EA239" s="85"/>
      <c r="EB239" s="5">
        <v>10</v>
      </c>
      <c r="EC239" s="5">
        <v>10</v>
      </c>
      <c r="ED239" s="79"/>
      <c r="EE239" s="78" t="s">
        <v>2551</v>
      </c>
      <c r="EF239" s="5">
        <v>10</v>
      </c>
      <c r="EH239" s="79"/>
      <c r="EI239" s="78"/>
      <c r="EL239" s="79"/>
      <c r="EM239" s="78"/>
      <c r="EP239" s="79"/>
      <c r="EQ239" s="78"/>
      <c r="ET239" s="79"/>
      <c r="EU239" s="78">
        <v>3750</v>
      </c>
      <c r="EV239" s="79"/>
      <c r="EW239" s="78">
        <v>0</v>
      </c>
      <c r="EX239" s="5">
        <v>0</v>
      </c>
      <c r="EY239" s="79">
        <v>0</v>
      </c>
      <c r="EZ239" s="81"/>
      <c r="FA239" s="78">
        <v>9.4</v>
      </c>
      <c r="FB239" s="79"/>
      <c r="FC239" s="81"/>
      <c r="FD239" s="78"/>
      <c r="FF239" s="79"/>
      <c r="FG239" s="86">
        <v>291.86110180000003</v>
      </c>
      <c r="FH239" s="80">
        <v>263.25321730000002</v>
      </c>
      <c r="FI239" s="87">
        <f>AF239</f>
        <v>279</v>
      </c>
    </row>
    <row r="240" spans="1:190" s="5" customFormat="1" ht="15" thickBot="1">
      <c r="A240" s="78">
        <v>2022</v>
      </c>
      <c r="B240" s="5" t="s">
        <v>2515</v>
      </c>
      <c r="C240" s="5" t="s">
        <v>2516</v>
      </c>
      <c r="D240" s="5" t="s">
        <v>2548</v>
      </c>
      <c r="E240" s="5" t="s">
        <v>2518</v>
      </c>
      <c r="F240" s="5">
        <v>44</v>
      </c>
      <c r="G240" s="80">
        <v>0</v>
      </c>
      <c r="I240" s="79" t="s">
        <v>2173</v>
      </c>
      <c r="J240" s="78">
        <v>26</v>
      </c>
      <c r="K240" s="5">
        <v>29</v>
      </c>
      <c r="L240" s="5">
        <v>28</v>
      </c>
      <c r="M240" s="5">
        <v>20.141300000000001</v>
      </c>
      <c r="N240" s="5">
        <v>22.330100000000002</v>
      </c>
      <c r="O240" s="5">
        <v>21.126300000000001</v>
      </c>
      <c r="P240" s="5">
        <v>26.228899999999999</v>
      </c>
      <c r="Q240" s="5">
        <v>29.079499999999999</v>
      </c>
      <c r="R240" s="5">
        <v>27.511700000000001</v>
      </c>
      <c r="V240" s="5" t="s">
        <v>167</v>
      </c>
      <c r="W240" s="5" t="s">
        <v>168</v>
      </c>
      <c r="Y240" s="5">
        <v>1</v>
      </c>
      <c r="Z240" s="5" t="s">
        <v>170</v>
      </c>
      <c r="AA240" s="5" t="s">
        <v>170</v>
      </c>
      <c r="AB240" s="5" t="s">
        <v>167</v>
      </c>
      <c r="AC240" s="5" t="s">
        <v>276</v>
      </c>
      <c r="AF240" s="5">
        <v>279</v>
      </c>
      <c r="AG240" s="5" t="s">
        <v>2021</v>
      </c>
      <c r="AH240" s="5" t="s">
        <v>2022</v>
      </c>
      <c r="AI240" s="5" t="s">
        <v>2023</v>
      </c>
      <c r="AJ240" s="5" t="s">
        <v>2024</v>
      </c>
      <c r="AK240" s="5">
        <v>4</v>
      </c>
      <c r="AL240" s="5" t="s">
        <v>2286</v>
      </c>
      <c r="AR240" s="79"/>
      <c r="AS240" s="78">
        <v>550</v>
      </c>
      <c r="AT240" s="81">
        <v>550</v>
      </c>
      <c r="AU240" s="78"/>
      <c r="BM240" s="79"/>
      <c r="BN240" s="82"/>
      <c r="BQ240" s="5">
        <v>31</v>
      </c>
      <c r="BR240" s="5" t="s">
        <v>431</v>
      </c>
      <c r="BT240" s="5" t="s">
        <v>2265</v>
      </c>
      <c r="BU240" s="83">
        <v>44623</v>
      </c>
      <c r="BV240" s="5">
        <v>31037</v>
      </c>
      <c r="BW240" s="6"/>
      <c r="BX240" s="5" t="s">
        <v>170</v>
      </c>
      <c r="BY240" s="5" t="s">
        <v>170</v>
      </c>
      <c r="CB240" s="5" t="s">
        <v>170</v>
      </c>
      <c r="CC240" s="5" t="s">
        <v>170</v>
      </c>
      <c r="CK240" s="5" t="s">
        <v>183</v>
      </c>
      <c r="CM240" s="5">
        <v>1</v>
      </c>
      <c r="CN240" s="5" t="s">
        <v>184</v>
      </c>
      <c r="CP240" s="5">
        <v>360</v>
      </c>
      <c r="CQ240" s="5">
        <v>235</v>
      </c>
      <c r="CR240" s="5">
        <v>180</v>
      </c>
      <c r="CS240" s="5" t="s">
        <v>185</v>
      </c>
      <c r="CV240" s="5" t="s">
        <v>186</v>
      </c>
      <c r="CX240" s="5" t="s">
        <v>187</v>
      </c>
      <c r="CY240" s="5" t="s">
        <v>170</v>
      </c>
      <c r="DC240" s="5" t="s">
        <v>2549</v>
      </c>
      <c r="DD240" s="5">
        <v>2</v>
      </c>
      <c r="DE240" s="5" t="s">
        <v>2520</v>
      </c>
      <c r="DF240" s="5" t="s">
        <v>2521</v>
      </c>
      <c r="DG240" s="5" t="s">
        <v>2550</v>
      </c>
      <c r="DL240" s="5" t="s">
        <v>170</v>
      </c>
      <c r="DM240" s="5" t="s">
        <v>169</v>
      </c>
      <c r="DP240" s="5" t="s">
        <v>170</v>
      </c>
      <c r="DQ240" s="5" t="s">
        <v>207</v>
      </c>
      <c r="DR240" s="5" t="s">
        <v>2548</v>
      </c>
      <c r="EA240" s="85"/>
      <c r="EB240" s="5">
        <v>10</v>
      </c>
      <c r="EC240" s="5">
        <v>10</v>
      </c>
      <c r="ED240" s="79"/>
      <c r="EE240" s="78" t="s">
        <v>2551</v>
      </c>
      <c r="EF240" s="5">
        <v>10</v>
      </c>
      <c r="EH240" s="79"/>
      <c r="EI240" s="78"/>
      <c r="EL240" s="79"/>
      <c r="EM240" s="78"/>
      <c r="EP240" s="79"/>
      <c r="EQ240" s="78"/>
      <c r="ET240" s="79"/>
      <c r="EU240" s="78">
        <v>3750</v>
      </c>
      <c r="EV240" s="79"/>
      <c r="EW240" s="78">
        <v>0</v>
      </c>
      <c r="EX240" s="5">
        <v>0</v>
      </c>
      <c r="EY240" s="79">
        <v>0</v>
      </c>
      <c r="EZ240" s="81"/>
      <c r="FA240" s="78">
        <v>9.4</v>
      </c>
      <c r="FB240" s="79"/>
      <c r="FC240" s="81"/>
      <c r="FD240" s="78"/>
      <c r="FF240" s="79"/>
      <c r="FG240" s="86">
        <v>291.86110180000003</v>
      </c>
      <c r="FH240" s="80">
        <v>263.25321730000002</v>
      </c>
      <c r="FI240" s="87">
        <f>AF240</f>
        <v>279</v>
      </c>
    </row>
    <row r="241" spans="1:190" s="69" customFormat="1">
      <c r="A241" s="57"/>
      <c r="B241" s="58"/>
      <c r="C241" s="58"/>
      <c r="D241" s="58"/>
      <c r="E241" s="58"/>
      <c r="F241" s="59"/>
      <c r="G241" s="59"/>
      <c r="H241" s="59"/>
      <c r="I241" s="60"/>
      <c r="J241" s="57"/>
      <c r="K241" s="59"/>
      <c r="L241" s="59"/>
      <c r="M241" s="61" t="s">
        <v>2552</v>
      </c>
      <c r="N241" s="59"/>
      <c r="O241" s="59"/>
      <c r="P241" s="59"/>
      <c r="Q241" s="59"/>
      <c r="R241" s="59"/>
      <c r="S241" s="59"/>
      <c r="T241" s="59"/>
      <c r="U241" s="59"/>
      <c r="V241" s="59"/>
      <c r="W241" s="59"/>
      <c r="X241" s="59"/>
      <c r="Y241" s="59"/>
      <c r="Z241" s="59"/>
      <c r="AA241" s="59"/>
      <c r="AB241" s="59"/>
      <c r="AC241" s="59"/>
      <c r="AD241" s="61" t="str">
        <f>$M241</f>
        <v>2022 Tesla Model Y RWD</v>
      </c>
      <c r="AE241" s="59"/>
      <c r="AF241" s="59"/>
      <c r="AG241" s="59"/>
      <c r="AH241" s="59"/>
      <c r="AI241" s="59"/>
      <c r="AJ241" s="59"/>
      <c r="AK241" s="59"/>
      <c r="AL241" s="59"/>
      <c r="AM241" s="59"/>
      <c r="AN241" s="59"/>
      <c r="AO241" s="59"/>
      <c r="AP241" s="59"/>
      <c r="AQ241" s="59"/>
      <c r="AR241" s="62"/>
      <c r="AS241" s="57"/>
      <c r="AT241" s="63" t="str">
        <f>$M241</f>
        <v>2022 Tesla Model Y RWD</v>
      </c>
      <c r="AU241" s="57"/>
      <c r="AV241" s="59"/>
      <c r="AW241" s="59"/>
      <c r="AX241" s="59"/>
      <c r="AY241" s="59"/>
      <c r="AZ241" s="59"/>
      <c r="BA241" s="59"/>
      <c r="BB241" s="59"/>
      <c r="BC241" s="59"/>
      <c r="BD241" s="59"/>
      <c r="BE241" s="59"/>
      <c r="BF241" s="59"/>
      <c r="BG241" s="59"/>
      <c r="BH241" s="59"/>
      <c r="BI241" s="61" t="str">
        <f>$M241</f>
        <v>2022 Tesla Model Y RWD</v>
      </c>
      <c r="BJ241" s="59"/>
      <c r="BK241" s="59"/>
      <c r="BL241" s="59"/>
      <c r="BM241" s="62"/>
      <c r="BN241" s="57"/>
      <c r="BO241" s="59"/>
      <c r="BP241" s="59"/>
      <c r="BQ241" s="59"/>
      <c r="BR241" s="59"/>
      <c r="BS241" s="59"/>
      <c r="BT241" s="64"/>
      <c r="BU241" s="1"/>
      <c r="BV241" s="59"/>
      <c r="BW241" s="65" t="s">
        <v>1986</v>
      </c>
      <c r="BX241" s="59"/>
      <c r="BY241" s="61" t="str">
        <f>$M241</f>
        <v>2022 Tesla Model Y RWD</v>
      </c>
      <c r="BZ241" s="59"/>
      <c r="CA241" s="59"/>
      <c r="CB241" s="59"/>
      <c r="CC241" s="59"/>
      <c r="CD241" s="59"/>
      <c r="CE241" s="66" t="s">
        <v>1986</v>
      </c>
      <c r="CF241" s="59"/>
      <c r="CG241" s="59"/>
      <c r="CH241" s="59"/>
      <c r="CI241" s="59"/>
      <c r="CJ241" s="59"/>
      <c r="CK241" s="59"/>
      <c r="CL241" s="59"/>
      <c r="CM241" s="59"/>
      <c r="CN241" s="59"/>
      <c r="CO241" s="61" t="str">
        <f>$M241</f>
        <v>2022 Tesla Model Y RWD</v>
      </c>
      <c r="CP241" s="59"/>
      <c r="CQ241" s="59"/>
      <c r="CR241" s="59"/>
      <c r="CS241" s="59"/>
      <c r="CT241" s="59"/>
      <c r="CU241" s="59"/>
      <c r="CV241" s="59"/>
      <c r="CW241" s="59"/>
      <c r="CX241" s="59"/>
      <c r="CY241" s="59"/>
      <c r="CZ241" s="59"/>
      <c r="DA241" s="59"/>
      <c r="DB241" s="59"/>
      <c r="DC241" s="59"/>
      <c r="DD241" s="59"/>
      <c r="DE241" s="59"/>
      <c r="DF241" s="61" t="str">
        <f>$M241</f>
        <v>2022 Tesla Model Y RWD</v>
      </c>
      <c r="DG241" s="59"/>
      <c r="DH241" s="59"/>
      <c r="DI241" s="59"/>
      <c r="DJ241" s="59"/>
      <c r="DK241" s="59"/>
      <c r="DL241" s="59"/>
      <c r="DM241" s="59"/>
      <c r="DN241" s="59"/>
      <c r="DO241" s="59"/>
      <c r="DP241" s="59"/>
      <c r="DQ241" s="59"/>
      <c r="DR241" s="61"/>
      <c r="DS241" s="61"/>
      <c r="DT241" s="61"/>
      <c r="DU241" s="61"/>
      <c r="DV241" s="61"/>
      <c r="DW241" s="61" t="str">
        <f>$M241</f>
        <v>2022 Tesla Model Y RWD</v>
      </c>
      <c r="DX241" s="61"/>
      <c r="DY241" s="61"/>
      <c r="DZ241" s="61"/>
      <c r="EA241" s="67"/>
      <c r="EB241" s="61"/>
      <c r="EC241" s="61"/>
      <c r="ED241" s="60"/>
      <c r="EE241" s="68"/>
      <c r="EF241" s="61"/>
      <c r="EG241" s="61"/>
      <c r="EH241" s="60"/>
      <c r="EI241" s="68"/>
      <c r="EK241" s="66" t="s">
        <v>1986</v>
      </c>
      <c r="EL241" s="60" t="str">
        <f>$M241</f>
        <v>2022 Tesla Model Y RWD</v>
      </c>
      <c r="EM241" s="70"/>
      <c r="EN241" s="71"/>
      <c r="EO241" s="71"/>
      <c r="EP241" s="72"/>
      <c r="EQ241" s="73"/>
      <c r="ET241" s="74"/>
      <c r="EU241" s="73"/>
      <c r="EV241" s="74"/>
      <c r="EW241" s="73"/>
      <c r="EY241" s="74"/>
      <c r="EZ241" s="75"/>
      <c r="FA241" s="68" t="str">
        <f>$M241</f>
        <v>2022 Tesla Model Y RWD</v>
      </c>
      <c r="FB241" s="74"/>
      <c r="FC241" s="75"/>
      <c r="FD241" s="68"/>
      <c r="FE241" s="61"/>
      <c r="FF241" s="60"/>
      <c r="FG241" s="86"/>
      <c r="FH241" s="80"/>
      <c r="FI241" s="87"/>
      <c r="FJ241" s="61"/>
      <c r="FK241" s="61"/>
      <c r="FL241" s="61"/>
      <c r="FM241" s="61"/>
      <c r="FN241" s="61"/>
      <c r="FO241" s="61"/>
      <c r="FP241" s="61"/>
      <c r="FQ241" s="61"/>
      <c r="FR241" s="61"/>
      <c r="FS241" s="61"/>
      <c r="FT241" s="61"/>
      <c r="FU241" s="61"/>
      <c r="FV241" s="61"/>
      <c r="FW241" s="61"/>
      <c r="FX241" s="61"/>
      <c r="FY241" s="61"/>
      <c r="FZ241" s="61"/>
      <c r="GA241" s="61"/>
      <c r="GB241" s="61"/>
      <c r="GD241" s="61"/>
      <c r="GE241" s="61"/>
      <c r="GF241" s="61"/>
      <c r="GG241" s="61"/>
      <c r="GH241" s="61"/>
    </row>
    <row r="242" spans="1:190" s="5" customFormat="1">
      <c r="A242" s="78">
        <v>2022</v>
      </c>
      <c r="B242" s="5" t="s">
        <v>2515</v>
      </c>
      <c r="C242" s="5" t="s">
        <v>2516</v>
      </c>
      <c r="D242" s="5" t="s">
        <v>2553</v>
      </c>
      <c r="E242" s="5" t="s">
        <v>2518</v>
      </c>
      <c r="F242" s="5">
        <v>41</v>
      </c>
      <c r="G242" s="80">
        <v>0</v>
      </c>
      <c r="I242" s="79" t="s">
        <v>2173</v>
      </c>
      <c r="J242" s="78">
        <v>140</v>
      </c>
      <c r="K242" s="5">
        <v>119</v>
      </c>
      <c r="L242" s="5">
        <v>129</v>
      </c>
      <c r="M242" s="5">
        <v>190.8</v>
      </c>
      <c r="N242" s="5">
        <v>162</v>
      </c>
      <c r="O242" s="5">
        <v>176.66669999999999</v>
      </c>
      <c r="P242" s="95">
        <v>139.85640000000001</v>
      </c>
      <c r="Q242" s="95">
        <v>118.746</v>
      </c>
      <c r="R242" s="5">
        <v>129.4967</v>
      </c>
      <c r="V242" s="5" t="s">
        <v>167</v>
      </c>
      <c r="W242" s="5" t="s">
        <v>168</v>
      </c>
      <c r="Y242" s="5">
        <v>1</v>
      </c>
      <c r="Z242" s="5" t="s">
        <v>170</v>
      </c>
      <c r="AA242" s="5" t="s">
        <v>170</v>
      </c>
      <c r="AB242" s="5" t="s">
        <v>171</v>
      </c>
      <c r="AC242" s="5" t="s">
        <v>172</v>
      </c>
      <c r="AF242" s="5">
        <v>244</v>
      </c>
      <c r="AG242" s="5" t="s">
        <v>2021</v>
      </c>
      <c r="AH242" s="5" t="s">
        <v>2022</v>
      </c>
      <c r="AI242" s="5" t="s">
        <v>175</v>
      </c>
      <c r="AJ242" s="5" t="s">
        <v>176</v>
      </c>
      <c r="AK242" s="5">
        <v>4</v>
      </c>
      <c r="AL242" s="5" t="s">
        <v>2286</v>
      </c>
      <c r="AR242" s="79"/>
      <c r="AS242" s="78">
        <v>500</v>
      </c>
      <c r="AT242" s="81">
        <v>500</v>
      </c>
      <c r="AU242" s="78"/>
      <c r="BM242" s="79"/>
      <c r="BN242" s="82"/>
      <c r="BQ242" s="5">
        <v>30</v>
      </c>
      <c r="BR242" s="5" t="s">
        <v>429</v>
      </c>
      <c r="BT242" s="5" t="s">
        <v>2265</v>
      </c>
      <c r="BU242" s="83">
        <v>44501</v>
      </c>
      <c r="BV242" s="5">
        <v>30338</v>
      </c>
      <c r="BW242" s="6"/>
      <c r="BX242" s="5" t="s">
        <v>170</v>
      </c>
      <c r="BY242" s="5" t="s">
        <v>170</v>
      </c>
      <c r="CB242" s="5" t="s">
        <v>170</v>
      </c>
      <c r="CC242" s="5" t="s">
        <v>170</v>
      </c>
      <c r="CK242" s="5" t="s">
        <v>183</v>
      </c>
      <c r="CM242" s="5">
        <v>1</v>
      </c>
      <c r="CN242" s="5" t="s">
        <v>184</v>
      </c>
      <c r="CP242" s="5">
        <v>360</v>
      </c>
      <c r="CQ242" s="5">
        <v>158</v>
      </c>
      <c r="CR242" s="5">
        <v>160</v>
      </c>
      <c r="CS242" s="5" t="s">
        <v>185</v>
      </c>
      <c r="CV242" s="5" t="s">
        <v>186</v>
      </c>
      <c r="CX242" s="5" t="s">
        <v>187</v>
      </c>
      <c r="CY242" s="5" t="s">
        <v>170</v>
      </c>
      <c r="DC242" s="5" t="s">
        <v>2554</v>
      </c>
      <c r="DD242" s="5">
        <v>1</v>
      </c>
      <c r="DE242" s="5" t="s">
        <v>522</v>
      </c>
      <c r="DF242" s="5" t="s">
        <v>2521</v>
      </c>
      <c r="DG242" s="5">
        <v>209</v>
      </c>
      <c r="DL242" s="5" t="s">
        <v>170</v>
      </c>
      <c r="DM242" s="5" t="s">
        <v>169</v>
      </c>
      <c r="DP242" s="5" t="s">
        <v>170</v>
      </c>
      <c r="DQ242" s="5" t="s">
        <v>207</v>
      </c>
      <c r="DR242" s="5" t="s">
        <v>2553</v>
      </c>
      <c r="EA242" s="85"/>
      <c r="EB242" s="5">
        <v>10</v>
      </c>
      <c r="EC242" s="5">
        <v>10</v>
      </c>
      <c r="ED242" s="79"/>
      <c r="EE242" s="78" t="s">
        <v>2555</v>
      </c>
      <c r="EF242" s="5">
        <v>10</v>
      </c>
      <c r="EH242" s="79"/>
      <c r="EI242" s="78"/>
      <c r="EL242" s="79"/>
      <c r="EM242" s="78"/>
      <c r="EP242" s="79"/>
      <c r="EQ242" s="78"/>
      <c r="ET242" s="79"/>
      <c r="EU242" s="78">
        <v>4000</v>
      </c>
      <c r="EV242" s="79"/>
      <c r="EW242" s="78">
        <v>0</v>
      </c>
      <c r="EX242" s="5">
        <v>0</v>
      </c>
      <c r="EY242" s="79">
        <v>0</v>
      </c>
      <c r="EZ242" s="81"/>
      <c r="FA242" s="78">
        <v>8</v>
      </c>
      <c r="FB242" s="79"/>
      <c r="FC242" s="81"/>
      <c r="FD242" s="78"/>
      <c r="FF242" s="79"/>
      <c r="FG242" s="86"/>
      <c r="FH242" s="80"/>
      <c r="FI242" s="87"/>
    </row>
    <row r="243" spans="1:190" s="5" customFormat="1" ht="15" thickBot="1">
      <c r="A243" s="78">
        <v>2022</v>
      </c>
      <c r="B243" s="5" t="s">
        <v>2515</v>
      </c>
      <c r="C243" s="5" t="s">
        <v>2516</v>
      </c>
      <c r="D243" s="5" t="s">
        <v>2553</v>
      </c>
      <c r="E243" s="5" t="s">
        <v>2518</v>
      </c>
      <c r="F243" s="5">
        <v>41</v>
      </c>
      <c r="G243" s="80">
        <v>0</v>
      </c>
      <c r="I243" s="79" t="s">
        <v>2173</v>
      </c>
      <c r="J243" s="78">
        <v>24</v>
      </c>
      <c r="K243" s="5">
        <v>28</v>
      </c>
      <c r="L243" s="5">
        <v>26</v>
      </c>
      <c r="M243" s="5">
        <v>17.668600000000001</v>
      </c>
      <c r="N243" s="5">
        <v>20.806999999999999</v>
      </c>
      <c r="O243" s="5">
        <v>19.0809</v>
      </c>
      <c r="P243" s="5">
        <v>24.099699999999999</v>
      </c>
      <c r="Q243" s="5">
        <v>28.3841</v>
      </c>
      <c r="R243" s="5">
        <v>26.027699999999999</v>
      </c>
      <c r="V243" s="5" t="s">
        <v>167</v>
      </c>
      <c r="W243" s="5" t="s">
        <v>168</v>
      </c>
      <c r="Y243" s="5">
        <v>1</v>
      </c>
      <c r="Z243" s="5" t="s">
        <v>170</v>
      </c>
      <c r="AA243" s="5" t="s">
        <v>170</v>
      </c>
      <c r="AB243" s="5" t="s">
        <v>171</v>
      </c>
      <c r="AC243" s="5" t="s">
        <v>172</v>
      </c>
      <c r="AF243" s="5">
        <v>244</v>
      </c>
      <c r="AG243" s="5" t="s">
        <v>2021</v>
      </c>
      <c r="AH243" s="5" t="s">
        <v>2022</v>
      </c>
      <c r="AI243" s="5" t="s">
        <v>2023</v>
      </c>
      <c r="AJ243" s="5" t="s">
        <v>2024</v>
      </c>
      <c r="AK243" s="5">
        <v>4</v>
      </c>
      <c r="AL243" s="5" t="s">
        <v>2286</v>
      </c>
      <c r="AR243" s="79"/>
      <c r="AS243" s="78">
        <v>500</v>
      </c>
      <c r="AT243" s="81">
        <v>500</v>
      </c>
      <c r="AU243" s="78"/>
      <c r="BM243" s="79"/>
      <c r="BN243" s="82"/>
      <c r="BQ243" s="5">
        <v>30</v>
      </c>
      <c r="BR243" s="5" t="s">
        <v>429</v>
      </c>
      <c r="BT243" s="5" t="s">
        <v>2265</v>
      </c>
      <c r="BU243" s="83">
        <v>44501</v>
      </c>
      <c r="BV243" s="5">
        <v>30338</v>
      </c>
      <c r="BW243" s="6"/>
      <c r="BX243" s="5" t="s">
        <v>170</v>
      </c>
      <c r="BY243" s="5" t="s">
        <v>170</v>
      </c>
      <c r="CB243" s="5" t="s">
        <v>170</v>
      </c>
      <c r="CC243" s="5" t="s">
        <v>170</v>
      </c>
      <c r="CK243" s="5" t="s">
        <v>183</v>
      </c>
      <c r="CM243" s="5">
        <v>1</v>
      </c>
      <c r="CN243" s="5" t="s">
        <v>184</v>
      </c>
      <c r="CP243" s="5">
        <v>360</v>
      </c>
      <c r="CQ243" s="5">
        <v>158</v>
      </c>
      <c r="CR243" s="5">
        <v>160</v>
      </c>
      <c r="CS243" s="5" t="s">
        <v>185</v>
      </c>
      <c r="CV243" s="5" t="s">
        <v>186</v>
      </c>
      <c r="CX243" s="5" t="s">
        <v>187</v>
      </c>
      <c r="CY243" s="5" t="s">
        <v>170</v>
      </c>
      <c r="DC243" s="5" t="s">
        <v>2554</v>
      </c>
      <c r="DD243" s="5">
        <v>1</v>
      </c>
      <c r="DE243" s="5" t="s">
        <v>522</v>
      </c>
      <c r="DF243" s="5" t="s">
        <v>2521</v>
      </c>
      <c r="DG243" s="5">
        <v>209</v>
      </c>
      <c r="DL243" s="5" t="s">
        <v>170</v>
      </c>
      <c r="DM243" s="5" t="s">
        <v>169</v>
      </c>
      <c r="DP243" s="5" t="s">
        <v>170</v>
      </c>
      <c r="DQ243" s="5" t="s">
        <v>207</v>
      </c>
      <c r="DR243" s="5" t="s">
        <v>2553</v>
      </c>
      <c r="EA243" s="85"/>
      <c r="EB243" s="5">
        <v>10</v>
      </c>
      <c r="EC243" s="5">
        <v>10</v>
      </c>
      <c r="ED243" s="79"/>
      <c r="EE243" s="78" t="s">
        <v>2555</v>
      </c>
      <c r="EF243" s="5">
        <v>10</v>
      </c>
      <c r="EH243" s="79"/>
      <c r="EI243" s="78"/>
      <c r="EL243" s="79"/>
      <c r="EM243" s="78"/>
      <c r="EP243" s="79"/>
      <c r="EQ243" s="78"/>
      <c r="ET243" s="79"/>
      <c r="EU243" s="78">
        <v>4000</v>
      </c>
      <c r="EV243" s="79"/>
      <c r="EW243" s="78">
        <v>0</v>
      </c>
      <c r="EX243" s="5">
        <v>0</v>
      </c>
      <c r="EY243" s="79">
        <v>0</v>
      </c>
      <c r="EZ243" s="81"/>
      <c r="FA243" s="78">
        <v>8</v>
      </c>
      <c r="FB243" s="79"/>
      <c r="FC243" s="81"/>
      <c r="FD243" s="78"/>
      <c r="FF243" s="79"/>
      <c r="FG243" s="86"/>
      <c r="FH243" s="80"/>
      <c r="FI243" s="79"/>
    </row>
    <row r="244" spans="1:190" s="69" customFormat="1">
      <c r="A244" s="57"/>
      <c r="B244" s="58"/>
      <c r="C244" s="58"/>
      <c r="D244" s="58"/>
      <c r="E244" s="58"/>
      <c r="F244" s="59"/>
      <c r="G244" s="59"/>
      <c r="H244" s="59"/>
      <c r="I244" s="60"/>
      <c r="J244" s="57"/>
      <c r="K244" s="59"/>
      <c r="L244" s="59"/>
      <c r="M244" s="61" t="s">
        <v>2556</v>
      </c>
      <c r="N244" s="59"/>
      <c r="O244" s="59"/>
      <c r="P244" s="59"/>
      <c r="Q244" s="59"/>
      <c r="R244" s="59"/>
      <c r="S244" s="59"/>
      <c r="T244" s="59"/>
      <c r="U244" s="59"/>
      <c r="V244" s="59"/>
      <c r="W244" s="59"/>
      <c r="X244" s="59"/>
      <c r="Y244" s="59"/>
      <c r="Z244" s="59"/>
      <c r="AA244" s="59"/>
      <c r="AB244" s="59"/>
      <c r="AC244" s="59"/>
      <c r="AD244" s="61" t="str">
        <f>$M244</f>
        <v>2022 Tesla Model Y Long Range AWD</v>
      </c>
      <c r="AE244" s="59"/>
      <c r="AF244" s="59"/>
      <c r="AG244" s="59"/>
      <c r="AH244" s="59"/>
      <c r="AI244" s="59"/>
      <c r="AJ244" s="59"/>
      <c r="AK244" s="59"/>
      <c r="AL244" s="59"/>
      <c r="AM244" s="59"/>
      <c r="AN244" s="59"/>
      <c r="AO244" s="59"/>
      <c r="AP244" s="59"/>
      <c r="AQ244" s="59"/>
      <c r="AR244" s="62"/>
      <c r="AS244" s="57"/>
      <c r="AT244" s="63" t="str">
        <f>$M244</f>
        <v>2022 Tesla Model Y Long Range AWD</v>
      </c>
      <c r="AU244" s="57"/>
      <c r="AV244" s="59"/>
      <c r="AW244" s="59"/>
      <c r="AX244" s="59"/>
      <c r="AY244" s="59"/>
      <c r="AZ244" s="59"/>
      <c r="BA244" s="59"/>
      <c r="BB244" s="59"/>
      <c r="BC244" s="59"/>
      <c r="BD244" s="59"/>
      <c r="BE244" s="59"/>
      <c r="BF244" s="59"/>
      <c r="BG244" s="59"/>
      <c r="BH244" s="59"/>
      <c r="BI244" s="61" t="str">
        <f>$M244</f>
        <v>2022 Tesla Model Y Long Range AWD</v>
      </c>
      <c r="BJ244" s="59"/>
      <c r="BK244" s="59"/>
      <c r="BL244" s="59"/>
      <c r="BM244" s="62"/>
      <c r="BN244" s="57"/>
      <c r="BO244" s="59"/>
      <c r="BP244" s="59"/>
      <c r="BQ244" s="59"/>
      <c r="BR244" s="59"/>
      <c r="BS244" s="59"/>
      <c r="BT244" s="64"/>
      <c r="BU244" s="1"/>
      <c r="BV244" s="59"/>
      <c r="BW244" s="65" t="s">
        <v>1986</v>
      </c>
      <c r="BX244" s="59"/>
      <c r="BY244" s="61" t="str">
        <f>$M244</f>
        <v>2022 Tesla Model Y Long Range AWD</v>
      </c>
      <c r="BZ244" s="59"/>
      <c r="CA244" s="59"/>
      <c r="CB244" s="59"/>
      <c r="CC244" s="59"/>
      <c r="CD244" s="59"/>
      <c r="CE244" s="66" t="s">
        <v>1986</v>
      </c>
      <c r="CF244" s="59"/>
      <c r="CG244" s="59"/>
      <c r="CH244" s="59"/>
      <c r="CI244" s="59"/>
      <c r="CJ244" s="59"/>
      <c r="CK244" s="59"/>
      <c r="CL244" s="59"/>
      <c r="CM244" s="59"/>
      <c r="CN244" s="59"/>
      <c r="CO244" s="61" t="str">
        <f>$M244</f>
        <v>2022 Tesla Model Y Long Range AWD</v>
      </c>
      <c r="CP244" s="59"/>
      <c r="CQ244" s="59"/>
      <c r="CR244" s="59"/>
      <c r="CS244" s="59"/>
      <c r="CT244" s="59"/>
      <c r="CU244" s="59"/>
      <c r="CV244" s="59"/>
      <c r="CW244" s="59"/>
      <c r="CX244" s="59"/>
      <c r="CY244" s="59"/>
      <c r="CZ244" s="59"/>
      <c r="DA244" s="59"/>
      <c r="DB244" s="59"/>
      <c r="DC244" s="59"/>
      <c r="DD244" s="59"/>
      <c r="DE244" s="59"/>
      <c r="DF244" s="61" t="str">
        <f>$M244</f>
        <v>2022 Tesla Model Y Long Range AWD</v>
      </c>
      <c r="DG244" s="59"/>
      <c r="DH244" s="59"/>
      <c r="DI244" s="59"/>
      <c r="DJ244" s="59"/>
      <c r="DK244" s="59"/>
      <c r="DL244" s="59"/>
      <c r="DM244" s="59"/>
      <c r="DN244" s="59"/>
      <c r="DO244" s="59"/>
      <c r="DP244" s="59"/>
      <c r="DQ244" s="59"/>
      <c r="DR244" s="61"/>
      <c r="DS244" s="61"/>
      <c r="DT244" s="61"/>
      <c r="DU244" s="61"/>
      <c r="DV244" s="61"/>
      <c r="DW244" s="61" t="str">
        <f>$M244</f>
        <v>2022 Tesla Model Y Long Range AWD</v>
      </c>
      <c r="DX244" s="61"/>
      <c r="DY244" s="61"/>
      <c r="DZ244" s="61"/>
      <c r="EA244" s="67"/>
      <c r="EB244" s="61"/>
      <c r="EC244" s="61"/>
      <c r="ED244" s="60"/>
      <c r="EE244" s="68"/>
      <c r="EF244" s="61"/>
      <c r="EG244" s="61"/>
      <c r="EH244" s="60"/>
      <c r="EI244" s="68"/>
      <c r="EK244" s="66" t="s">
        <v>1986</v>
      </c>
      <c r="EL244" s="60" t="str">
        <f>$M244</f>
        <v>2022 Tesla Model Y Long Range AWD</v>
      </c>
      <c r="EM244" s="70"/>
      <c r="EN244" s="71"/>
      <c r="EO244" s="71"/>
      <c r="EP244" s="72"/>
      <c r="EQ244" s="73"/>
      <c r="ET244" s="74"/>
      <c r="EU244" s="73"/>
      <c r="EV244" s="74"/>
      <c r="EW244" s="73"/>
      <c r="EY244" s="74"/>
      <c r="EZ244" s="75"/>
      <c r="FA244" s="68" t="str">
        <f>$M244</f>
        <v>2022 Tesla Model Y Long Range AWD</v>
      </c>
      <c r="FB244" s="74"/>
      <c r="FC244" s="75"/>
      <c r="FD244" s="68"/>
      <c r="FE244" s="61"/>
      <c r="FF244" s="60"/>
      <c r="FG244" s="86"/>
      <c r="FH244" s="80"/>
      <c r="FI244" s="79"/>
      <c r="FJ244" s="61"/>
      <c r="FK244" s="61"/>
      <c r="FL244" s="61"/>
      <c r="FM244" s="61"/>
      <c r="FN244" s="61"/>
      <c r="FO244" s="61"/>
      <c r="FP244" s="61"/>
      <c r="FQ244" s="61"/>
      <c r="FR244" s="61"/>
      <c r="FS244" s="61"/>
      <c r="FT244" s="61"/>
      <c r="FU244" s="61"/>
      <c r="FV244" s="61"/>
      <c r="FW244" s="61"/>
      <c r="FX244" s="61"/>
      <c r="FY244" s="61"/>
      <c r="FZ244" s="61"/>
      <c r="GA244" s="61"/>
      <c r="GB244" s="61"/>
      <c r="GD244" s="61"/>
      <c r="GE244" s="61"/>
      <c r="GF244" s="61"/>
      <c r="GG244" s="61"/>
      <c r="GH244" s="61"/>
    </row>
    <row r="245" spans="1:190" s="5" customFormat="1">
      <c r="A245" s="78">
        <v>2022</v>
      </c>
      <c r="B245" s="5" t="s">
        <v>2515</v>
      </c>
      <c r="C245" s="5" t="s">
        <v>2516</v>
      </c>
      <c r="D245" s="5" t="s">
        <v>2557</v>
      </c>
      <c r="E245" s="5" t="s">
        <v>2518</v>
      </c>
      <c r="F245" s="5">
        <v>45</v>
      </c>
      <c r="G245" s="80">
        <v>0</v>
      </c>
      <c r="I245" s="79" t="s">
        <v>2173</v>
      </c>
      <c r="J245" s="78">
        <v>127</v>
      </c>
      <c r="K245" s="5">
        <v>117</v>
      </c>
      <c r="L245" s="5">
        <v>122</v>
      </c>
      <c r="M245" s="5">
        <v>164.8</v>
      </c>
      <c r="N245" s="5">
        <v>152.1</v>
      </c>
      <c r="O245" s="5">
        <v>158.8321</v>
      </c>
      <c r="P245" s="95">
        <v>126.5829</v>
      </c>
      <c r="Q245" s="95">
        <v>116.828</v>
      </c>
      <c r="R245" s="5">
        <v>121.99890000000001</v>
      </c>
      <c r="V245" s="5" t="s">
        <v>167</v>
      </c>
      <c r="W245" s="5" t="s">
        <v>168</v>
      </c>
      <c r="Y245" s="5">
        <v>1</v>
      </c>
      <c r="Z245" s="5" t="s">
        <v>170</v>
      </c>
      <c r="AA245" s="5" t="s">
        <v>170</v>
      </c>
      <c r="AB245" s="5" t="s">
        <v>167</v>
      </c>
      <c r="AC245" s="5" t="s">
        <v>276</v>
      </c>
      <c r="AF245" s="5">
        <v>330</v>
      </c>
      <c r="AG245" s="5" t="s">
        <v>2021</v>
      </c>
      <c r="AH245" s="5" t="s">
        <v>2022</v>
      </c>
      <c r="AI245" s="5" t="s">
        <v>175</v>
      </c>
      <c r="AJ245" s="5" t="s">
        <v>176</v>
      </c>
      <c r="AK245" s="5">
        <v>4</v>
      </c>
      <c r="AL245" s="5" t="s">
        <v>2286</v>
      </c>
      <c r="AR245" s="79"/>
      <c r="AS245" s="78">
        <v>550</v>
      </c>
      <c r="AT245" s="81">
        <v>550</v>
      </c>
      <c r="AU245" s="78"/>
      <c r="BM245" s="79"/>
      <c r="BN245" s="82"/>
      <c r="BQ245" s="5">
        <v>31</v>
      </c>
      <c r="BR245" s="5" t="s">
        <v>431</v>
      </c>
      <c r="BT245" s="5" t="s">
        <v>2265</v>
      </c>
      <c r="BU245" s="83">
        <v>44501</v>
      </c>
      <c r="BV245" s="5">
        <v>30566</v>
      </c>
      <c r="BW245" s="6"/>
      <c r="BX245" s="5" t="s">
        <v>170</v>
      </c>
      <c r="BY245" s="5" t="s">
        <v>170</v>
      </c>
      <c r="CB245" s="5" t="s">
        <v>170</v>
      </c>
      <c r="CC245" s="5" t="s">
        <v>170</v>
      </c>
      <c r="CK245" s="5" t="s">
        <v>183</v>
      </c>
      <c r="CM245" s="5">
        <v>1</v>
      </c>
      <c r="CN245" s="5" t="s">
        <v>184</v>
      </c>
      <c r="CP245" s="5">
        <v>360</v>
      </c>
      <c r="CQ245" s="5">
        <v>235</v>
      </c>
      <c r="CR245" s="5">
        <v>180</v>
      </c>
      <c r="CS245" s="5" t="s">
        <v>185</v>
      </c>
      <c r="CV245" s="5" t="s">
        <v>186</v>
      </c>
      <c r="CX245" s="5" t="s">
        <v>187</v>
      </c>
      <c r="CY245" s="5" t="s">
        <v>170</v>
      </c>
      <c r="DC245" s="5" t="s">
        <v>2549</v>
      </c>
      <c r="DD245" s="5">
        <v>2</v>
      </c>
      <c r="DE245" s="5" t="s">
        <v>2520</v>
      </c>
      <c r="DF245" s="5" t="s">
        <v>2521</v>
      </c>
      <c r="DG245" s="5" t="s">
        <v>2550</v>
      </c>
      <c r="DL245" s="5" t="s">
        <v>170</v>
      </c>
      <c r="DM245" s="5" t="s">
        <v>169</v>
      </c>
      <c r="DP245" s="5" t="s">
        <v>170</v>
      </c>
      <c r="DQ245" s="5" t="s">
        <v>207</v>
      </c>
      <c r="DR245" s="5" t="s">
        <v>2523</v>
      </c>
      <c r="EA245" s="85"/>
      <c r="EB245" s="5">
        <v>10</v>
      </c>
      <c r="EC245" s="5">
        <v>10</v>
      </c>
      <c r="ED245" s="79"/>
      <c r="EE245" s="78" t="s">
        <v>2551</v>
      </c>
      <c r="EF245" s="5">
        <v>10</v>
      </c>
      <c r="EH245" s="79"/>
      <c r="EI245" s="78"/>
      <c r="EL245" s="79"/>
      <c r="EM245" s="78"/>
      <c r="EP245" s="79"/>
      <c r="EQ245" s="78"/>
      <c r="ET245" s="79"/>
      <c r="EU245" s="78">
        <v>3750</v>
      </c>
      <c r="EV245" s="79"/>
      <c r="EW245" s="78">
        <v>0</v>
      </c>
      <c r="EX245" s="5">
        <v>0</v>
      </c>
      <c r="EY245" s="79">
        <v>0</v>
      </c>
      <c r="EZ245" s="81"/>
      <c r="FA245" s="78">
        <v>11.5</v>
      </c>
      <c r="FB245" s="79"/>
      <c r="FC245" s="81"/>
      <c r="FD245" s="78"/>
      <c r="FF245" s="79"/>
      <c r="FG245" s="80">
        <v>342.19776719999999</v>
      </c>
      <c r="FH245" s="80">
        <v>315.74209890000003</v>
      </c>
      <c r="FI245" s="96">
        <v>330</v>
      </c>
    </row>
    <row r="246" spans="1:190" s="5" customFormat="1" ht="15" thickBot="1">
      <c r="A246" s="78">
        <v>2022</v>
      </c>
      <c r="B246" s="5" t="s">
        <v>2515</v>
      </c>
      <c r="C246" s="5" t="s">
        <v>2516</v>
      </c>
      <c r="D246" s="5" t="s">
        <v>2557</v>
      </c>
      <c r="E246" s="5" t="s">
        <v>2518</v>
      </c>
      <c r="F246" s="5">
        <v>45</v>
      </c>
      <c r="G246" s="80">
        <v>0</v>
      </c>
      <c r="I246" s="79" t="s">
        <v>2173</v>
      </c>
      <c r="J246" s="78">
        <v>27</v>
      </c>
      <c r="K246" s="5">
        <v>29</v>
      </c>
      <c r="L246" s="5">
        <v>28</v>
      </c>
      <c r="M246" s="5">
        <v>20.451699999999999</v>
      </c>
      <c r="N246" s="5">
        <v>22.165400000000002</v>
      </c>
      <c r="O246" s="5">
        <v>21.222899999999999</v>
      </c>
      <c r="P246" s="5">
        <v>26.626799999999999</v>
      </c>
      <c r="Q246" s="5">
        <v>28.850100000000001</v>
      </c>
      <c r="R246" s="5">
        <v>27.627300000000002</v>
      </c>
      <c r="V246" s="5" t="s">
        <v>167</v>
      </c>
      <c r="W246" s="5" t="s">
        <v>168</v>
      </c>
      <c r="Y246" s="5">
        <v>1</v>
      </c>
      <c r="Z246" s="5" t="s">
        <v>170</v>
      </c>
      <c r="AA246" s="5" t="s">
        <v>170</v>
      </c>
      <c r="AB246" s="5" t="s">
        <v>167</v>
      </c>
      <c r="AC246" s="5" t="s">
        <v>276</v>
      </c>
      <c r="AF246" s="5">
        <v>330</v>
      </c>
      <c r="AG246" s="5" t="s">
        <v>2021</v>
      </c>
      <c r="AH246" s="5" t="s">
        <v>2022</v>
      </c>
      <c r="AI246" s="5" t="s">
        <v>2023</v>
      </c>
      <c r="AJ246" s="5" t="s">
        <v>2024</v>
      </c>
      <c r="AK246" s="5">
        <v>4</v>
      </c>
      <c r="AL246" s="5" t="s">
        <v>2286</v>
      </c>
      <c r="AR246" s="79"/>
      <c r="AS246" s="78">
        <v>550</v>
      </c>
      <c r="AT246" s="81">
        <v>550</v>
      </c>
      <c r="AU246" s="78"/>
      <c r="BM246" s="79"/>
      <c r="BN246" s="82"/>
      <c r="BQ246" s="5">
        <v>31</v>
      </c>
      <c r="BR246" s="5" t="s">
        <v>431</v>
      </c>
      <c r="BT246" s="5" t="s">
        <v>2265</v>
      </c>
      <c r="BU246" s="83">
        <v>44501</v>
      </c>
      <c r="BV246" s="5">
        <v>30566</v>
      </c>
      <c r="BW246" s="6"/>
      <c r="BX246" s="5" t="s">
        <v>170</v>
      </c>
      <c r="BY246" s="5" t="s">
        <v>170</v>
      </c>
      <c r="CB246" s="5" t="s">
        <v>170</v>
      </c>
      <c r="CC246" s="5" t="s">
        <v>170</v>
      </c>
      <c r="CK246" s="5" t="s">
        <v>183</v>
      </c>
      <c r="CM246" s="5">
        <v>1</v>
      </c>
      <c r="CN246" s="5" t="s">
        <v>184</v>
      </c>
      <c r="CP246" s="5">
        <v>360</v>
      </c>
      <c r="CQ246" s="5">
        <v>235</v>
      </c>
      <c r="CR246" s="5">
        <v>180</v>
      </c>
      <c r="CS246" s="5" t="s">
        <v>185</v>
      </c>
      <c r="CV246" s="5" t="s">
        <v>186</v>
      </c>
      <c r="CX246" s="5" t="s">
        <v>187</v>
      </c>
      <c r="CY246" s="5" t="s">
        <v>170</v>
      </c>
      <c r="DC246" s="5" t="s">
        <v>2549</v>
      </c>
      <c r="DD246" s="5">
        <v>2</v>
      </c>
      <c r="DE246" s="5" t="s">
        <v>2520</v>
      </c>
      <c r="DF246" s="5" t="s">
        <v>2521</v>
      </c>
      <c r="DG246" s="5" t="s">
        <v>2550</v>
      </c>
      <c r="DL246" s="5" t="s">
        <v>170</v>
      </c>
      <c r="DM246" s="5" t="s">
        <v>169</v>
      </c>
      <c r="DP246" s="5" t="s">
        <v>170</v>
      </c>
      <c r="DQ246" s="5" t="s">
        <v>207</v>
      </c>
      <c r="DR246" s="5" t="s">
        <v>2523</v>
      </c>
      <c r="EA246" s="85"/>
      <c r="EB246" s="5">
        <v>10</v>
      </c>
      <c r="EC246" s="5">
        <v>10</v>
      </c>
      <c r="ED246" s="79"/>
      <c r="EE246" s="78" t="s">
        <v>2551</v>
      </c>
      <c r="EF246" s="5">
        <v>10</v>
      </c>
      <c r="EH246" s="79"/>
      <c r="EI246" s="78"/>
      <c r="EL246" s="79"/>
      <c r="EM246" s="78"/>
      <c r="EP246" s="79"/>
      <c r="EQ246" s="78"/>
      <c r="ET246" s="79"/>
      <c r="EU246" s="78">
        <v>3750</v>
      </c>
      <c r="EV246" s="79"/>
      <c r="EW246" s="78">
        <v>0</v>
      </c>
      <c r="EX246" s="5">
        <v>0</v>
      </c>
      <c r="EY246" s="79">
        <v>0</v>
      </c>
      <c r="EZ246" s="81"/>
      <c r="FA246" s="78">
        <v>11.5</v>
      </c>
      <c r="FB246" s="79"/>
      <c r="FC246" s="81"/>
      <c r="FD246" s="78"/>
      <c r="FF246" s="79"/>
      <c r="FG246" s="80">
        <v>342.19776719999999</v>
      </c>
      <c r="FH246" s="80">
        <v>315.74209890000003</v>
      </c>
      <c r="FI246" s="96">
        <v>330</v>
      </c>
    </row>
    <row r="247" spans="1:190" s="69" customFormat="1">
      <c r="A247" s="57"/>
      <c r="B247" s="58"/>
      <c r="C247" s="58"/>
      <c r="D247" s="58"/>
      <c r="E247" s="58"/>
      <c r="F247" s="59"/>
      <c r="G247" s="59"/>
      <c r="H247" s="59"/>
      <c r="I247" s="60"/>
      <c r="J247" s="57"/>
      <c r="K247" s="59"/>
      <c r="L247" s="59"/>
      <c r="M247" s="61" t="s">
        <v>2558</v>
      </c>
      <c r="N247" s="59"/>
      <c r="O247" s="59"/>
      <c r="P247" s="59"/>
      <c r="Q247" s="59"/>
      <c r="R247" s="59"/>
      <c r="S247" s="59"/>
      <c r="T247" s="59"/>
      <c r="U247" s="59"/>
      <c r="V247" s="59"/>
      <c r="W247" s="59"/>
      <c r="X247" s="59"/>
      <c r="Y247" s="59"/>
      <c r="Z247" s="59"/>
      <c r="AA247" s="59"/>
      <c r="AB247" s="59"/>
      <c r="AC247" s="59"/>
      <c r="AD247" s="61" t="str">
        <f>$M247</f>
        <v>2022 Tesla Model Y Performance AWD</v>
      </c>
      <c r="AE247" s="59"/>
      <c r="AF247" s="59"/>
      <c r="AG247" s="59"/>
      <c r="AH247" s="59"/>
      <c r="AI247" s="59"/>
      <c r="AJ247" s="59"/>
      <c r="AK247" s="59"/>
      <c r="AL247" s="59"/>
      <c r="AM247" s="59"/>
      <c r="AN247" s="59"/>
      <c r="AO247" s="59"/>
      <c r="AP247" s="59"/>
      <c r="AQ247" s="59"/>
      <c r="AR247" s="62"/>
      <c r="AS247" s="57"/>
      <c r="AT247" s="63" t="str">
        <f>$M247</f>
        <v>2022 Tesla Model Y Performance AWD</v>
      </c>
      <c r="AU247" s="57"/>
      <c r="AV247" s="59"/>
      <c r="AW247" s="59"/>
      <c r="AX247" s="59"/>
      <c r="AY247" s="59"/>
      <c r="AZ247" s="59"/>
      <c r="BA247" s="59"/>
      <c r="BB247" s="59"/>
      <c r="BC247" s="59"/>
      <c r="BD247" s="59"/>
      <c r="BE247" s="59"/>
      <c r="BF247" s="59"/>
      <c r="BG247" s="59"/>
      <c r="BH247" s="59"/>
      <c r="BI247" s="61" t="str">
        <f>$M247</f>
        <v>2022 Tesla Model Y Performance AWD</v>
      </c>
      <c r="BJ247" s="59"/>
      <c r="BK247" s="59"/>
      <c r="BL247" s="59"/>
      <c r="BM247" s="62"/>
      <c r="BN247" s="57"/>
      <c r="BO247" s="59"/>
      <c r="BP247" s="59"/>
      <c r="BQ247" s="59"/>
      <c r="BR247" s="59"/>
      <c r="BS247" s="59"/>
      <c r="BT247" s="64"/>
      <c r="BU247" s="1"/>
      <c r="BV247" s="59"/>
      <c r="BW247" s="65" t="s">
        <v>1986</v>
      </c>
      <c r="BX247" s="59"/>
      <c r="BY247" s="61" t="str">
        <f>$M247</f>
        <v>2022 Tesla Model Y Performance AWD</v>
      </c>
      <c r="BZ247" s="59"/>
      <c r="CA247" s="59"/>
      <c r="CB247" s="59"/>
      <c r="CC247" s="59"/>
      <c r="CD247" s="59"/>
      <c r="CE247" s="66" t="s">
        <v>1986</v>
      </c>
      <c r="CF247" s="59"/>
      <c r="CG247" s="59"/>
      <c r="CH247" s="59"/>
      <c r="CI247" s="59"/>
      <c r="CJ247" s="59"/>
      <c r="CK247" s="59"/>
      <c r="CL247" s="59"/>
      <c r="CM247" s="59"/>
      <c r="CN247" s="59"/>
      <c r="CO247" s="61" t="str">
        <f>$M247</f>
        <v>2022 Tesla Model Y Performance AWD</v>
      </c>
      <c r="CP247" s="59"/>
      <c r="CQ247" s="59"/>
      <c r="CR247" s="59"/>
      <c r="CS247" s="59"/>
      <c r="CT247" s="59"/>
      <c r="CU247" s="59"/>
      <c r="CV247" s="59"/>
      <c r="CW247" s="59"/>
      <c r="CX247" s="59"/>
      <c r="CY247" s="59"/>
      <c r="CZ247" s="59"/>
      <c r="DA247" s="59"/>
      <c r="DB247" s="59"/>
      <c r="DC247" s="59"/>
      <c r="DD247" s="59"/>
      <c r="DE247" s="59"/>
      <c r="DF247" s="61" t="str">
        <f>$M247</f>
        <v>2022 Tesla Model Y Performance AWD</v>
      </c>
      <c r="DG247" s="59"/>
      <c r="DH247" s="59"/>
      <c r="DI247" s="59"/>
      <c r="DJ247" s="59"/>
      <c r="DK247" s="59"/>
      <c r="DL247" s="59"/>
      <c r="DM247" s="59"/>
      <c r="DN247" s="59"/>
      <c r="DO247" s="59"/>
      <c r="DP247" s="59"/>
      <c r="DQ247" s="59"/>
      <c r="DR247" s="61"/>
      <c r="DS247" s="61"/>
      <c r="DT247" s="61"/>
      <c r="DU247" s="61"/>
      <c r="DV247" s="61"/>
      <c r="DW247" s="61" t="str">
        <f>$M247</f>
        <v>2022 Tesla Model Y Performance AWD</v>
      </c>
      <c r="DX247" s="61"/>
      <c r="DY247" s="61"/>
      <c r="DZ247" s="61"/>
      <c r="EA247" s="67"/>
      <c r="EB247" s="61"/>
      <c r="EC247" s="61"/>
      <c r="ED247" s="60"/>
      <c r="EE247" s="68"/>
      <c r="EF247" s="61"/>
      <c r="EG247" s="61"/>
      <c r="EH247" s="60"/>
      <c r="EI247" s="68"/>
      <c r="EK247" s="66" t="s">
        <v>1986</v>
      </c>
      <c r="EL247" s="60" t="str">
        <f>$M247</f>
        <v>2022 Tesla Model Y Performance AWD</v>
      </c>
      <c r="EM247" s="70"/>
      <c r="EN247" s="71"/>
      <c r="EO247" s="71"/>
      <c r="EP247" s="72"/>
      <c r="EQ247" s="73"/>
      <c r="ET247" s="74"/>
      <c r="EU247" s="73"/>
      <c r="EV247" s="74"/>
      <c r="EW247" s="73"/>
      <c r="EY247" s="74"/>
      <c r="EZ247" s="75"/>
      <c r="FA247" s="68" t="str">
        <f>$M247</f>
        <v>2022 Tesla Model Y Performance AWD</v>
      </c>
      <c r="FB247" s="74"/>
      <c r="FC247" s="75"/>
      <c r="FD247" s="68"/>
      <c r="FE247" s="61"/>
      <c r="FF247" s="60"/>
      <c r="FG247" s="76"/>
      <c r="FH247" s="77"/>
      <c r="FI247" s="74"/>
      <c r="FJ247" s="61"/>
      <c r="FK247" s="61"/>
      <c r="FL247" s="61"/>
      <c r="FM247" s="61"/>
      <c r="FN247" s="61"/>
      <c r="FO247" s="61"/>
      <c r="FP247" s="61"/>
      <c r="FQ247" s="61"/>
      <c r="FR247" s="61"/>
      <c r="FS247" s="61"/>
      <c r="FT247" s="61"/>
      <c r="FU247" s="61"/>
      <c r="FV247" s="61"/>
      <c r="FW247" s="61"/>
      <c r="FX247" s="61"/>
      <c r="FY247" s="61"/>
      <c r="FZ247" s="61"/>
      <c r="GA247" s="61"/>
      <c r="GB247" s="61"/>
      <c r="GD247" s="61"/>
      <c r="GE247" s="61"/>
      <c r="GF247" s="61"/>
      <c r="GG247" s="61"/>
      <c r="GH247" s="61"/>
    </row>
    <row r="248" spans="1:190" s="5" customFormat="1">
      <c r="A248" s="78">
        <v>2022</v>
      </c>
      <c r="B248" s="5" t="s">
        <v>2515</v>
      </c>
      <c r="C248" s="5" t="s">
        <v>2516</v>
      </c>
      <c r="D248" s="5" t="s">
        <v>2559</v>
      </c>
      <c r="E248" s="5" t="s">
        <v>2518</v>
      </c>
      <c r="F248" s="5">
        <v>47</v>
      </c>
      <c r="G248" s="80">
        <v>0</v>
      </c>
      <c r="I248" s="79" t="s">
        <v>2173</v>
      </c>
      <c r="J248" s="78">
        <v>115</v>
      </c>
      <c r="K248" s="5">
        <v>106</v>
      </c>
      <c r="L248" s="5">
        <v>111</v>
      </c>
      <c r="M248" s="5">
        <v>149.6</v>
      </c>
      <c r="N248" s="5">
        <v>137.5</v>
      </c>
      <c r="O248" s="5">
        <v>143.9015</v>
      </c>
      <c r="P248" s="95">
        <v>114.90779999999999</v>
      </c>
      <c r="Q248" s="95">
        <v>105.6138</v>
      </c>
      <c r="R248" s="5">
        <v>110.5307</v>
      </c>
      <c r="V248" s="5" t="s">
        <v>167</v>
      </c>
      <c r="W248" s="5" t="s">
        <v>168</v>
      </c>
      <c r="Y248" s="5">
        <v>1</v>
      </c>
      <c r="Z248" s="5" t="s">
        <v>170</v>
      </c>
      <c r="AA248" s="5" t="s">
        <v>170</v>
      </c>
      <c r="AB248" s="5" t="s">
        <v>167</v>
      </c>
      <c r="AC248" s="5" t="s">
        <v>276</v>
      </c>
      <c r="AF248" s="5">
        <v>303</v>
      </c>
      <c r="AG248" s="5" t="s">
        <v>2021</v>
      </c>
      <c r="AH248" s="5" t="s">
        <v>2022</v>
      </c>
      <c r="AI248" s="5" t="s">
        <v>175</v>
      </c>
      <c r="AJ248" s="5" t="s">
        <v>176</v>
      </c>
      <c r="AK248" s="5">
        <v>4</v>
      </c>
      <c r="AL248" s="5" t="s">
        <v>2286</v>
      </c>
      <c r="AR248" s="79"/>
      <c r="AS248" s="78">
        <v>600</v>
      </c>
      <c r="AT248" s="81">
        <v>600</v>
      </c>
      <c r="AU248" s="78"/>
      <c r="BM248" s="79"/>
      <c r="BN248" s="82"/>
      <c r="BQ248" s="5">
        <v>31</v>
      </c>
      <c r="BR248" s="5" t="s">
        <v>431</v>
      </c>
      <c r="BT248" s="5" t="s">
        <v>2265</v>
      </c>
      <c r="BU248" s="83">
        <v>44501</v>
      </c>
      <c r="BV248" s="5">
        <v>30567</v>
      </c>
      <c r="BW248" s="6"/>
      <c r="BX248" s="5" t="s">
        <v>170</v>
      </c>
      <c r="BY248" s="5" t="s">
        <v>170</v>
      </c>
      <c r="CB248" s="5" t="s">
        <v>170</v>
      </c>
      <c r="CC248" s="5" t="s">
        <v>170</v>
      </c>
      <c r="CK248" s="5" t="s">
        <v>183</v>
      </c>
      <c r="CM248" s="5">
        <v>1</v>
      </c>
      <c r="CN248" s="5" t="s">
        <v>184</v>
      </c>
      <c r="CP248" s="5">
        <v>360</v>
      </c>
      <c r="CQ248" s="5">
        <v>235</v>
      </c>
      <c r="CR248" s="5">
        <v>180</v>
      </c>
      <c r="CS248" s="5" t="s">
        <v>185</v>
      </c>
      <c r="CV248" s="5" t="s">
        <v>186</v>
      </c>
      <c r="CX248" s="5" t="s">
        <v>187</v>
      </c>
      <c r="CY248" s="5" t="s">
        <v>170</v>
      </c>
      <c r="DC248" s="5" t="s">
        <v>2549</v>
      </c>
      <c r="DD248" s="5">
        <v>2</v>
      </c>
      <c r="DE248" s="5" t="s">
        <v>2520</v>
      </c>
      <c r="DF248" s="5" t="s">
        <v>2521</v>
      </c>
      <c r="DG248" s="5" t="s">
        <v>2560</v>
      </c>
      <c r="DL248" s="5" t="s">
        <v>170</v>
      </c>
      <c r="DM248" s="5" t="s">
        <v>169</v>
      </c>
      <c r="DP248" s="5" t="s">
        <v>170</v>
      </c>
      <c r="DQ248" s="5" t="s">
        <v>207</v>
      </c>
      <c r="DR248" s="5" t="s">
        <v>2528</v>
      </c>
      <c r="EA248" s="85"/>
      <c r="EB248" s="5">
        <v>10</v>
      </c>
      <c r="EC248" s="5">
        <v>10</v>
      </c>
      <c r="ED248" s="79"/>
      <c r="EE248" s="78" t="s">
        <v>2551</v>
      </c>
      <c r="EF248" s="5">
        <v>10</v>
      </c>
      <c r="EH248" s="79"/>
      <c r="EI248" s="78"/>
      <c r="EL248" s="79"/>
      <c r="EM248" s="78"/>
      <c r="EP248" s="79"/>
      <c r="EQ248" s="78"/>
      <c r="ET248" s="79"/>
      <c r="EU248" s="78">
        <v>3500</v>
      </c>
      <c r="EV248" s="79"/>
      <c r="EW248" s="78">
        <v>0</v>
      </c>
      <c r="EX248" s="5">
        <v>0</v>
      </c>
      <c r="EY248" s="79">
        <v>0</v>
      </c>
      <c r="EZ248" s="81"/>
      <c r="FA248" s="78">
        <v>11.8</v>
      </c>
      <c r="FB248" s="79"/>
      <c r="FC248" s="81"/>
      <c r="FD248" s="78"/>
      <c r="FF248" s="79"/>
      <c r="FG248" s="86"/>
      <c r="FH248" s="80"/>
      <c r="FI248" s="87">
        <f>AF248</f>
        <v>303</v>
      </c>
    </row>
    <row r="249" spans="1:190" s="5" customFormat="1" ht="15" thickBot="1">
      <c r="A249" s="78">
        <v>2022</v>
      </c>
      <c r="B249" s="5" t="s">
        <v>2515</v>
      </c>
      <c r="C249" s="5" t="s">
        <v>2516</v>
      </c>
      <c r="D249" s="5" t="s">
        <v>2559</v>
      </c>
      <c r="E249" s="5" t="s">
        <v>2518</v>
      </c>
      <c r="F249" s="5">
        <v>47</v>
      </c>
      <c r="G249" s="80">
        <v>0</v>
      </c>
      <c r="I249" s="79" t="s">
        <v>2173</v>
      </c>
      <c r="J249" s="78">
        <v>29</v>
      </c>
      <c r="K249" s="5">
        <v>32</v>
      </c>
      <c r="L249" s="5">
        <v>30</v>
      </c>
      <c r="M249" s="5">
        <v>22.526</v>
      </c>
      <c r="N249" s="5">
        <v>24.508199999999999</v>
      </c>
      <c r="O249" s="5">
        <v>23.417999999999999</v>
      </c>
      <c r="P249" s="5">
        <v>29.3322</v>
      </c>
      <c r="Q249" s="5">
        <v>31.913499999999999</v>
      </c>
      <c r="R249" s="5">
        <v>30.4938</v>
      </c>
      <c r="V249" s="5" t="s">
        <v>167</v>
      </c>
      <c r="W249" s="5" t="s">
        <v>168</v>
      </c>
      <c r="Y249" s="5">
        <v>1</v>
      </c>
      <c r="Z249" s="5" t="s">
        <v>170</v>
      </c>
      <c r="AA249" s="5" t="s">
        <v>170</v>
      </c>
      <c r="AB249" s="5" t="s">
        <v>167</v>
      </c>
      <c r="AC249" s="5" t="s">
        <v>276</v>
      </c>
      <c r="AF249" s="5">
        <v>303</v>
      </c>
      <c r="AG249" s="5" t="s">
        <v>2021</v>
      </c>
      <c r="AH249" s="5" t="s">
        <v>2022</v>
      </c>
      <c r="AI249" s="5" t="s">
        <v>2023</v>
      </c>
      <c r="AJ249" s="5" t="s">
        <v>2024</v>
      </c>
      <c r="AK249" s="5">
        <v>4</v>
      </c>
      <c r="AL249" s="5" t="s">
        <v>2286</v>
      </c>
      <c r="AR249" s="79"/>
      <c r="AS249" s="78">
        <v>600</v>
      </c>
      <c r="AT249" s="81">
        <v>600</v>
      </c>
      <c r="AU249" s="78"/>
      <c r="BM249" s="79"/>
      <c r="BN249" s="82"/>
      <c r="BQ249" s="5">
        <v>31</v>
      </c>
      <c r="BR249" s="5" t="s">
        <v>431</v>
      </c>
      <c r="BT249" s="5" t="s">
        <v>2265</v>
      </c>
      <c r="BU249" s="83">
        <v>44501</v>
      </c>
      <c r="BV249" s="5">
        <v>30567</v>
      </c>
      <c r="BW249" s="6"/>
      <c r="BX249" s="5" t="s">
        <v>170</v>
      </c>
      <c r="BY249" s="5" t="s">
        <v>170</v>
      </c>
      <c r="CB249" s="5" t="s">
        <v>170</v>
      </c>
      <c r="CC249" s="5" t="s">
        <v>170</v>
      </c>
      <c r="CK249" s="5" t="s">
        <v>183</v>
      </c>
      <c r="CM249" s="5">
        <v>1</v>
      </c>
      <c r="CN249" s="5" t="s">
        <v>184</v>
      </c>
      <c r="CP249" s="5">
        <v>360</v>
      </c>
      <c r="CQ249" s="5">
        <v>235</v>
      </c>
      <c r="CR249" s="5">
        <v>180</v>
      </c>
      <c r="CS249" s="5" t="s">
        <v>185</v>
      </c>
      <c r="CV249" s="5" t="s">
        <v>186</v>
      </c>
      <c r="CX249" s="5" t="s">
        <v>187</v>
      </c>
      <c r="CY249" s="5" t="s">
        <v>170</v>
      </c>
      <c r="DC249" s="5" t="s">
        <v>2549</v>
      </c>
      <c r="DD249" s="5">
        <v>2</v>
      </c>
      <c r="DE249" s="5" t="s">
        <v>2520</v>
      </c>
      <c r="DF249" s="5" t="s">
        <v>2521</v>
      </c>
      <c r="DG249" s="5" t="s">
        <v>2560</v>
      </c>
      <c r="DL249" s="5" t="s">
        <v>170</v>
      </c>
      <c r="DM249" s="5" t="s">
        <v>169</v>
      </c>
      <c r="DP249" s="5" t="s">
        <v>170</v>
      </c>
      <c r="DQ249" s="5" t="s">
        <v>207</v>
      </c>
      <c r="DR249" s="5" t="s">
        <v>2528</v>
      </c>
      <c r="EA249" s="85"/>
      <c r="EB249" s="5">
        <v>10</v>
      </c>
      <c r="EC249" s="5">
        <v>10</v>
      </c>
      <c r="ED249" s="79"/>
      <c r="EE249" s="78" t="s">
        <v>2551</v>
      </c>
      <c r="EF249" s="5">
        <v>10</v>
      </c>
      <c r="EH249" s="79"/>
      <c r="EI249" s="78"/>
      <c r="EL249" s="79"/>
      <c r="EM249" s="78"/>
      <c r="EP249" s="79"/>
      <c r="EQ249" s="78"/>
      <c r="ET249" s="79"/>
      <c r="EU249" s="78">
        <v>3500</v>
      </c>
      <c r="EV249" s="79"/>
      <c r="EW249" s="78">
        <v>0</v>
      </c>
      <c r="EX249" s="5">
        <v>0</v>
      </c>
      <c r="EY249" s="79">
        <v>0</v>
      </c>
      <c r="EZ249" s="81"/>
      <c r="FA249" s="78">
        <v>11.8</v>
      </c>
      <c r="FB249" s="79"/>
      <c r="FC249" s="81"/>
      <c r="FD249" s="78"/>
      <c r="FF249" s="79"/>
      <c r="FG249" s="86"/>
      <c r="FH249" s="80"/>
      <c r="FI249" s="87">
        <f>AF249</f>
        <v>303</v>
      </c>
    </row>
    <row r="250" spans="1:190" s="69" customFormat="1">
      <c r="A250" s="57"/>
      <c r="B250" s="58"/>
      <c r="C250" s="58"/>
      <c r="D250" s="58"/>
      <c r="E250" s="58"/>
      <c r="F250" s="59"/>
      <c r="G250" s="59"/>
      <c r="H250" s="59"/>
      <c r="I250" s="60"/>
      <c r="J250" s="57"/>
      <c r="K250" s="59"/>
      <c r="L250" s="59"/>
      <c r="M250" s="61" t="s">
        <v>2561</v>
      </c>
      <c r="N250" s="59"/>
      <c r="O250" s="59"/>
      <c r="P250" s="59"/>
      <c r="Q250" s="59"/>
      <c r="R250" s="59"/>
      <c r="S250" s="59"/>
      <c r="T250" s="59"/>
      <c r="U250" s="59"/>
      <c r="V250" s="59"/>
      <c r="W250" s="59"/>
      <c r="X250" s="59"/>
      <c r="Y250" s="59"/>
      <c r="Z250" s="59"/>
      <c r="AA250" s="59"/>
      <c r="AB250" s="59"/>
      <c r="AC250" s="59"/>
      <c r="AD250" s="61" t="str">
        <f>$M250</f>
        <v>2022 Tesla Model X</v>
      </c>
      <c r="AE250" s="59"/>
      <c r="AF250" s="59"/>
      <c r="AG250" s="59"/>
      <c r="AH250" s="59"/>
      <c r="AI250" s="59"/>
      <c r="AJ250" s="59"/>
      <c r="AK250" s="59"/>
      <c r="AL250" s="59"/>
      <c r="AM250" s="59"/>
      <c r="AN250" s="59"/>
      <c r="AO250" s="59"/>
      <c r="AP250" s="59"/>
      <c r="AQ250" s="59"/>
      <c r="AR250" s="62"/>
      <c r="AS250" s="57"/>
      <c r="AT250" s="63" t="str">
        <f>$M250</f>
        <v>2022 Tesla Model X</v>
      </c>
      <c r="AU250" s="57"/>
      <c r="AV250" s="59"/>
      <c r="AW250" s="59"/>
      <c r="AX250" s="59"/>
      <c r="AY250" s="59"/>
      <c r="AZ250" s="59"/>
      <c r="BA250" s="59"/>
      <c r="BB250" s="59"/>
      <c r="BC250" s="59"/>
      <c r="BD250" s="59"/>
      <c r="BE250" s="59"/>
      <c r="BF250" s="59"/>
      <c r="BG250" s="59"/>
      <c r="BH250" s="59"/>
      <c r="BI250" s="61" t="str">
        <f>$M250</f>
        <v>2022 Tesla Model X</v>
      </c>
      <c r="BJ250" s="59"/>
      <c r="BK250" s="59"/>
      <c r="BL250" s="59"/>
      <c r="BM250" s="62"/>
      <c r="BN250" s="57"/>
      <c r="BO250" s="59"/>
      <c r="BP250" s="59"/>
      <c r="BQ250" s="59"/>
      <c r="BR250" s="59"/>
      <c r="BS250" s="59"/>
      <c r="BT250" s="64"/>
      <c r="BU250" s="1"/>
      <c r="BV250" s="59"/>
      <c r="BW250" s="65" t="s">
        <v>1986</v>
      </c>
      <c r="BX250" s="59"/>
      <c r="BY250" s="61" t="str">
        <f>$M250</f>
        <v>2022 Tesla Model X</v>
      </c>
      <c r="BZ250" s="59"/>
      <c r="CA250" s="59"/>
      <c r="CB250" s="59"/>
      <c r="CC250" s="59"/>
      <c r="CD250" s="59"/>
      <c r="CE250" s="66" t="s">
        <v>1986</v>
      </c>
      <c r="CF250" s="59"/>
      <c r="CG250" s="59"/>
      <c r="CH250" s="59"/>
      <c r="CI250" s="59"/>
      <c r="CJ250" s="59"/>
      <c r="CK250" s="59"/>
      <c r="CL250" s="59"/>
      <c r="CM250" s="59"/>
      <c r="CN250" s="59"/>
      <c r="CO250" s="61" t="str">
        <f>$M250</f>
        <v>2022 Tesla Model X</v>
      </c>
      <c r="CP250" s="59"/>
      <c r="CQ250" s="59"/>
      <c r="CR250" s="59"/>
      <c r="CS250" s="59"/>
      <c r="CT250" s="59"/>
      <c r="CU250" s="59"/>
      <c r="CV250" s="59"/>
      <c r="CW250" s="59"/>
      <c r="CX250" s="59"/>
      <c r="CY250" s="59"/>
      <c r="CZ250" s="59"/>
      <c r="DA250" s="59"/>
      <c r="DB250" s="59"/>
      <c r="DC250" s="59"/>
      <c r="DD250" s="59"/>
      <c r="DE250" s="59"/>
      <c r="DF250" s="61" t="str">
        <f>$M250</f>
        <v>2022 Tesla Model X</v>
      </c>
      <c r="DG250" s="59"/>
      <c r="DH250" s="59"/>
      <c r="DI250" s="59"/>
      <c r="DJ250" s="59"/>
      <c r="DK250" s="59"/>
      <c r="DL250" s="59"/>
      <c r="DM250" s="59"/>
      <c r="DN250" s="59"/>
      <c r="DO250" s="59"/>
      <c r="DP250" s="59"/>
      <c r="DQ250" s="59"/>
      <c r="DR250" s="61"/>
      <c r="DS250" s="61"/>
      <c r="DT250" s="61"/>
      <c r="DU250" s="61"/>
      <c r="DV250" s="61"/>
      <c r="DW250" s="61" t="str">
        <f>$M250</f>
        <v>2022 Tesla Model X</v>
      </c>
      <c r="DX250" s="61"/>
      <c r="DY250" s="61"/>
      <c r="DZ250" s="61"/>
      <c r="EA250" s="67"/>
      <c r="EB250" s="61"/>
      <c r="EC250" s="61"/>
      <c r="ED250" s="60"/>
      <c r="EE250" s="68"/>
      <c r="EF250" s="61"/>
      <c r="EG250" s="61"/>
      <c r="EH250" s="60"/>
      <c r="EI250" s="68"/>
      <c r="EK250" s="66" t="s">
        <v>1986</v>
      </c>
      <c r="EL250" s="60" t="str">
        <f>$M250</f>
        <v>2022 Tesla Model X</v>
      </c>
      <c r="EM250" s="70"/>
      <c r="EN250" s="71"/>
      <c r="EO250" s="71"/>
      <c r="EP250" s="72"/>
      <c r="EQ250" s="73"/>
      <c r="ET250" s="74"/>
      <c r="EU250" s="73"/>
      <c r="EV250" s="74"/>
      <c r="EW250" s="73"/>
      <c r="EY250" s="74"/>
      <c r="EZ250" s="75"/>
      <c r="FA250" s="68" t="str">
        <f>$M250</f>
        <v>2022 Tesla Model X</v>
      </c>
      <c r="FB250" s="74"/>
      <c r="FC250" s="75"/>
      <c r="FD250" s="68"/>
      <c r="FE250" s="61"/>
      <c r="FF250" s="60"/>
      <c r="FG250" s="76"/>
      <c r="FH250" s="77"/>
      <c r="FI250" s="74"/>
      <c r="FJ250" s="61"/>
      <c r="FK250" s="61"/>
      <c r="FL250" s="61"/>
      <c r="FM250" s="61"/>
      <c r="FN250" s="61"/>
      <c r="FO250" s="61"/>
      <c r="FP250" s="61"/>
      <c r="FQ250" s="61"/>
      <c r="FR250" s="61"/>
      <c r="FS250" s="61"/>
      <c r="FT250" s="61"/>
      <c r="FU250" s="61"/>
      <c r="FV250" s="61"/>
      <c r="FW250" s="61"/>
      <c r="FX250" s="61"/>
      <c r="FY250" s="61"/>
      <c r="FZ250" s="61"/>
      <c r="GA250" s="61"/>
      <c r="GB250" s="61"/>
      <c r="GD250" s="61"/>
      <c r="GE250" s="61"/>
      <c r="GF250" s="61"/>
      <c r="GG250" s="61"/>
      <c r="GH250" s="61"/>
    </row>
    <row r="251" spans="1:190" s="5" customFormat="1">
      <c r="A251" s="78">
        <v>2022</v>
      </c>
      <c r="B251" s="5" t="s">
        <v>2515</v>
      </c>
      <c r="C251" s="5" t="s">
        <v>2516</v>
      </c>
      <c r="D251" s="5" t="s">
        <v>2562</v>
      </c>
      <c r="E251" s="5" t="s">
        <v>2518</v>
      </c>
      <c r="F251" s="5">
        <v>73</v>
      </c>
      <c r="G251" s="80">
        <v>0</v>
      </c>
      <c r="I251" s="79" t="s">
        <v>2173</v>
      </c>
      <c r="J251" s="78">
        <v>107</v>
      </c>
      <c r="K251" s="5">
        <v>97</v>
      </c>
      <c r="L251" s="5">
        <v>102</v>
      </c>
      <c r="M251" s="5">
        <v>144.69999999999999</v>
      </c>
      <c r="N251" s="5">
        <v>131.30000000000001</v>
      </c>
      <c r="O251" s="5">
        <v>138.34639999999999</v>
      </c>
      <c r="P251" s="95">
        <v>106.55710000000001</v>
      </c>
      <c r="Q251" s="95">
        <v>96.689300000000003</v>
      </c>
      <c r="R251" s="5">
        <v>101.8783</v>
      </c>
      <c r="V251" s="5" t="s">
        <v>167</v>
      </c>
      <c r="W251" s="5" t="s">
        <v>168</v>
      </c>
      <c r="Y251" s="5">
        <v>1</v>
      </c>
      <c r="Z251" s="5" t="s">
        <v>170</v>
      </c>
      <c r="AA251" s="5" t="s">
        <v>170</v>
      </c>
      <c r="AB251" s="5" t="s">
        <v>167</v>
      </c>
      <c r="AC251" s="5" t="s">
        <v>276</v>
      </c>
      <c r="AF251" s="5">
        <v>348</v>
      </c>
      <c r="AG251" s="5" t="s">
        <v>2021</v>
      </c>
      <c r="AH251" s="5" t="s">
        <v>2022</v>
      </c>
      <c r="AI251" s="5" t="s">
        <v>175</v>
      </c>
      <c r="AJ251" s="5" t="s">
        <v>176</v>
      </c>
      <c r="AK251" s="5">
        <v>4</v>
      </c>
      <c r="AL251" s="5" t="s">
        <v>2286</v>
      </c>
      <c r="AR251" s="79"/>
      <c r="AS251" s="78">
        <v>650</v>
      </c>
      <c r="AT251" s="81">
        <v>650</v>
      </c>
      <c r="AU251" s="78"/>
      <c r="BM251" s="79"/>
      <c r="BN251" s="82"/>
      <c r="BQ251" s="5">
        <v>33</v>
      </c>
      <c r="BR251" s="5" t="s">
        <v>221</v>
      </c>
      <c r="BT251" s="5" t="s">
        <v>2265</v>
      </c>
      <c r="BU251" s="83">
        <v>44501</v>
      </c>
      <c r="BV251" s="5">
        <v>30401</v>
      </c>
      <c r="BW251" s="6"/>
      <c r="BX251" s="5" t="s">
        <v>170</v>
      </c>
      <c r="BY251" s="5" t="s">
        <v>170</v>
      </c>
      <c r="CB251" s="5" t="s">
        <v>170</v>
      </c>
      <c r="CC251" s="5" t="s">
        <v>170</v>
      </c>
      <c r="CK251" s="5" t="s">
        <v>183</v>
      </c>
      <c r="CM251" s="5">
        <v>1</v>
      </c>
      <c r="CN251" s="5" t="s">
        <v>184</v>
      </c>
      <c r="CP251" s="5">
        <v>408</v>
      </c>
      <c r="CQ251" s="5">
        <v>256</v>
      </c>
      <c r="CR251" s="5">
        <v>187</v>
      </c>
      <c r="CS251" s="5" t="s">
        <v>185</v>
      </c>
      <c r="CV251" s="5" t="s">
        <v>186</v>
      </c>
      <c r="CX251" s="5" t="s">
        <v>187</v>
      </c>
      <c r="CY251" s="5" t="s">
        <v>170</v>
      </c>
      <c r="DC251" s="5" t="s">
        <v>2563</v>
      </c>
      <c r="DD251" s="5">
        <v>2</v>
      </c>
      <c r="DE251" s="5" t="s">
        <v>522</v>
      </c>
      <c r="DF251" s="5" t="s">
        <v>2564</v>
      </c>
      <c r="DG251" s="5" t="s">
        <v>2565</v>
      </c>
      <c r="DL251" s="5" t="s">
        <v>170</v>
      </c>
      <c r="DM251" s="5" t="s">
        <v>170</v>
      </c>
      <c r="DP251" s="5" t="s">
        <v>170</v>
      </c>
      <c r="DQ251" s="5" t="s">
        <v>207</v>
      </c>
      <c r="DR251" s="5" t="s">
        <v>2562</v>
      </c>
      <c r="EA251" s="85"/>
      <c r="EB251" s="5">
        <v>10</v>
      </c>
      <c r="EC251" s="5">
        <v>10</v>
      </c>
      <c r="ED251" s="79"/>
      <c r="EE251" s="78" t="s">
        <v>2566</v>
      </c>
      <c r="EF251" s="5">
        <v>10</v>
      </c>
      <c r="EH251" s="79"/>
      <c r="EI251" s="78"/>
      <c r="EL251" s="79"/>
      <c r="EM251" s="78"/>
      <c r="EP251" s="79"/>
      <c r="EQ251" s="78"/>
      <c r="ET251" s="79"/>
      <c r="EU251" s="78">
        <v>3250</v>
      </c>
      <c r="EV251" s="79"/>
      <c r="EW251" s="78">
        <v>0</v>
      </c>
      <c r="EX251" s="5">
        <v>0</v>
      </c>
      <c r="EY251" s="79">
        <v>0</v>
      </c>
      <c r="EZ251" s="81"/>
      <c r="FA251" s="78">
        <v>14</v>
      </c>
      <c r="FB251" s="79"/>
      <c r="FC251" s="81"/>
      <c r="FD251" s="78"/>
      <c r="FF251" s="79"/>
      <c r="FG251" s="86"/>
      <c r="FH251" s="80"/>
      <c r="FI251" s="87">
        <f>AF251</f>
        <v>348</v>
      </c>
    </row>
    <row r="252" spans="1:190" s="5" customFormat="1" ht="15" thickBot="1">
      <c r="A252" s="78">
        <v>2022</v>
      </c>
      <c r="B252" s="5" t="s">
        <v>2515</v>
      </c>
      <c r="C252" s="5" t="s">
        <v>2516</v>
      </c>
      <c r="D252" s="5" t="s">
        <v>2562</v>
      </c>
      <c r="E252" s="5" t="s">
        <v>2518</v>
      </c>
      <c r="F252" s="5">
        <v>73</v>
      </c>
      <c r="G252" s="80">
        <v>0</v>
      </c>
      <c r="I252" s="79" t="s">
        <v>2173</v>
      </c>
      <c r="J252" s="78">
        <v>32</v>
      </c>
      <c r="K252" s="5">
        <v>35</v>
      </c>
      <c r="L252" s="5">
        <v>33</v>
      </c>
      <c r="M252" s="5">
        <v>23.2943</v>
      </c>
      <c r="N252" s="5">
        <v>25.667200000000001</v>
      </c>
      <c r="O252" s="5">
        <v>24.362100000000002</v>
      </c>
      <c r="P252" s="5">
        <v>31.6309</v>
      </c>
      <c r="Q252" s="5">
        <v>34.859099999999998</v>
      </c>
      <c r="R252" s="5">
        <v>33.083599999999997</v>
      </c>
      <c r="V252" s="5" t="s">
        <v>167</v>
      </c>
      <c r="W252" s="5" t="s">
        <v>168</v>
      </c>
      <c r="Y252" s="5">
        <v>1</v>
      </c>
      <c r="Z252" s="5" t="s">
        <v>170</v>
      </c>
      <c r="AA252" s="5" t="s">
        <v>170</v>
      </c>
      <c r="AB252" s="5" t="s">
        <v>167</v>
      </c>
      <c r="AC252" s="5" t="s">
        <v>276</v>
      </c>
      <c r="AF252" s="5">
        <v>348</v>
      </c>
      <c r="AG252" s="5" t="s">
        <v>2021</v>
      </c>
      <c r="AH252" s="5" t="s">
        <v>2022</v>
      </c>
      <c r="AI252" s="5" t="s">
        <v>2023</v>
      </c>
      <c r="AJ252" s="5" t="s">
        <v>2024</v>
      </c>
      <c r="AK252" s="5">
        <v>4</v>
      </c>
      <c r="AL252" s="5" t="s">
        <v>2286</v>
      </c>
      <c r="AR252" s="79"/>
      <c r="AS252" s="78">
        <v>650</v>
      </c>
      <c r="AT252" s="81">
        <v>650</v>
      </c>
      <c r="AU252" s="78"/>
      <c r="BM252" s="79"/>
      <c r="BN252" s="82"/>
      <c r="BQ252" s="5">
        <v>33</v>
      </c>
      <c r="BR252" s="5" t="s">
        <v>221</v>
      </c>
      <c r="BT252" s="5" t="s">
        <v>2265</v>
      </c>
      <c r="BU252" s="83">
        <v>44501</v>
      </c>
      <c r="BV252" s="5">
        <v>30401</v>
      </c>
      <c r="BW252" s="6"/>
      <c r="BX252" s="5" t="s">
        <v>170</v>
      </c>
      <c r="BY252" s="5" t="s">
        <v>170</v>
      </c>
      <c r="CB252" s="5" t="s">
        <v>170</v>
      </c>
      <c r="CC252" s="5" t="s">
        <v>170</v>
      </c>
      <c r="CK252" s="5" t="s">
        <v>183</v>
      </c>
      <c r="CM252" s="5">
        <v>1</v>
      </c>
      <c r="CN252" s="5" t="s">
        <v>184</v>
      </c>
      <c r="CP252" s="5">
        <v>408</v>
      </c>
      <c r="CQ252" s="5">
        <v>256</v>
      </c>
      <c r="CR252" s="5">
        <v>187</v>
      </c>
      <c r="CS252" s="5" t="s">
        <v>185</v>
      </c>
      <c r="CV252" s="5" t="s">
        <v>186</v>
      </c>
      <c r="CX252" s="5" t="s">
        <v>187</v>
      </c>
      <c r="CY252" s="5" t="s">
        <v>170</v>
      </c>
      <c r="DC252" s="5" t="s">
        <v>2563</v>
      </c>
      <c r="DD252" s="5">
        <v>2</v>
      </c>
      <c r="DE252" s="5" t="s">
        <v>522</v>
      </c>
      <c r="DF252" s="5" t="s">
        <v>2564</v>
      </c>
      <c r="DG252" s="5" t="s">
        <v>2565</v>
      </c>
      <c r="DL252" s="5" t="s">
        <v>170</v>
      </c>
      <c r="DM252" s="5" t="s">
        <v>170</v>
      </c>
      <c r="DP252" s="5" t="s">
        <v>170</v>
      </c>
      <c r="DQ252" s="5" t="s">
        <v>207</v>
      </c>
      <c r="DR252" s="5" t="s">
        <v>2562</v>
      </c>
      <c r="EA252" s="85"/>
      <c r="EB252" s="5">
        <v>10</v>
      </c>
      <c r="EC252" s="5">
        <v>10</v>
      </c>
      <c r="ED252" s="79"/>
      <c r="EE252" s="78" t="s">
        <v>2566</v>
      </c>
      <c r="EF252" s="5">
        <v>10</v>
      </c>
      <c r="EH252" s="79"/>
      <c r="EI252" s="78"/>
      <c r="EL252" s="79"/>
      <c r="EM252" s="78"/>
      <c r="EP252" s="79"/>
      <c r="EQ252" s="78"/>
      <c r="ET252" s="79"/>
      <c r="EU252" s="78">
        <v>3250</v>
      </c>
      <c r="EV252" s="79"/>
      <c r="EW252" s="78">
        <v>0</v>
      </c>
      <c r="EX252" s="5">
        <v>0</v>
      </c>
      <c r="EY252" s="79">
        <v>0</v>
      </c>
      <c r="EZ252" s="81"/>
      <c r="FA252" s="78">
        <v>14</v>
      </c>
      <c r="FB252" s="79"/>
      <c r="FC252" s="81"/>
      <c r="FD252" s="78"/>
      <c r="FF252" s="79"/>
      <c r="FG252" s="86"/>
      <c r="FH252" s="80"/>
      <c r="FI252" s="87">
        <f>AF252</f>
        <v>348</v>
      </c>
    </row>
    <row r="253" spans="1:190" s="69" customFormat="1">
      <c r="A253" s="57"/>
      <c r="B253" s="58"/>
      <c r="C253" s="58"/>
      <c r="D253" s="58"/>
      <c r="E253" s="58"/>
      <c r="F253" s="59"/>
      <c r="G253" s="59"/>
      <c r="H253" s="59"/>
      <c r="I253" s="60"/>
      <c r="J253" s="57"/>
      <c r="K253" s="59"/>
      <c r="L253" s="59"/>
      <c r="M253" s="61" t="s">
        <v>2567</v>
      </c>
      <c r="N253" s="59"/>
      <c r="O253" s="59"/>
      <c r="P253" s="59"/>
      <c r="Q253" s="59"/>
      <c r="R253" s="59"/>
      <c r="S253" s="59"/>
      <c r="T253" s="59"/>
      <c r="U253" s="59"/>
      <c r="V253" s="59"/>
      <c r="W253" s="59"/>
      <c r="X253" s="59"/>
      <c r="Y253" s="59"/>
      <c r="Z253" s="59"/>
      <c r="AA253" s="59"/>
      <c r="AB253" s="59"/>
      <c r="AC253" s="59"/>
      <c r="AD253" s="61" t="str">
        <f>$M253</f>
        <v>2022 Tesla Model X Plaid (20" Wheels)</v>
      </c>
      <c r="AE253" s="59"/>
      <c r="AF253" s="59"/>
      <c r="AG253" s="59"/>
      <c r="AH253" s="59"/>
      <c r="AI253" s="59"/>
      <c r="AJ253" s="59"/>
      <c r="AK253" s="59"/>
      <c r="AL253" s="59"/>
      <c r="AM253" s="59"/>
      <c r="AN253" s="59"/>
      <c r="AO253" s="59"/>
      <c r="AP253" s="59"/>
      <c r="AQ253" s="59"/>
      <c r="AR253" s="62"/>
      <c r="AS253" s="57"/>
      <c r="AT253" s="63" t="str">
        <f>$M253</f>
        <v>2022 Tesla Model X Plaid (20" Wheels)</v>
      </c>
      <c r="AU253" s="57"/>
      <c r="AV253" s="59"/>
      <c r="AW253" s="59"/>
      <c r="AX253" s="59"/>
      <c r="AY253" s="59"/>
      <c r="AZ253" s="59"/>
      <c r="BA253" s="59"/>
      <c r="BB253" s="59"/>
      <c r="BC253" s="59"/>
      <c r="BD253" s="59"/>
      <c r="BE253" s="59"/>
      <c r="BF253" s="59"/>
      <c r="BG253" s="59"/>
      <c r="BH253" s="59"/>
      <c r="BI253" s="61" t="str">
        <f>$M253</f>
        <v>2022 Tesla Model X Plaid (20" Wheels)</v>
      </c>
      <c r="BJ253" s="59"/>
      <c r="BK253" s="59"/>
      <c r="BL253" s="59"/>
      <c r="BM253" s="62"/>
      <c r="BN253" s="57"/>
      <c r="BO253" s="59"/>
      <c r="BP253" s="59"/>
      <c r="BQ253" s="59"/>
      <c r="BR253" s="59"/>
      <c r="BS253" s="59"/>
      <c r="BT253" s="64"/>
      <c r="BU253" s="1"/>
      <c r="BV253" s="59"/>
      <c r="BW253" s="65" t="s">
        <v>1986</v>
      </c>
      <c r="BX253" s="59"/>
      <c r="BY253" s="61" t="str">
        <f>$M253</f>
        <v>2022 Tesla Model X Plaid (20" Wheels)</v>
      </c>
      <c r="BZ253" s="59"/>
      <c r="CA253" s="59"/>
      <c r="CB253" s="59"/>
      <c r="CC253" s="59"/>
      <c r="CD253" s="59"/>
      <c r="CE253" s="66" t="s">
        <v>1986</v>
      </c>
      <c r="CF253" s="59"/>
      <c r="CG253" s="59"/>
      <c r="CH253" s="59"/>
      <c r="CI253" s="59"/>
      <c r="CJ253" s="59"/>
      <c r="CK253" s="59"/>
      <c r="CL253" s="59"/>
      <c r="CM253" s="59"/>
      <c r="CN253" s="59"/>
      <c r="CO253" s="61" t="str">
        <f>$M253</f>
        <v>2022 Tesla Model X Plaid (20" Wheels)</v>
      </c>
      <c r="CP253" s="59"/>
      <c r="CQ253" s="59"/>
      <c r="CR253" s="59"/>
      <c r="CS253" s="59"/>
      <c r="CT253" s="59"/>
      <c r="CU253" s="59"/>
      <c r="CV253" s="59"/>
      <c r="CW253" s="59"/>
      <c r="CX253" s="59"/>
      <c r="CY253" s="59"/>
      <c r="CZ253" s="59"/>
      <c r="DA253" s="59"/>
      <c r="DB253" s="59"/>
      <c r="DC253" s="59"/>
      <c r="DD253" s="59"/>
      <c r="DE253" s="59"/>
      <c r="DF253" s="61" t="str">
        <f>$M253</f>
        <v>2022 Tesla Model X Plaid (20" Wheels)</v>
      </c>
      <c r="DG253" s="59"/>
      <c r="DH253" s="59"/>
      <c r="DI253" s="59"/>
      <c r="DJ253" s="59"/>
      <c r="DK253" s="59"/>
      <c r="DL253" s="59"/>
      <c r="DM253" s="59"/>
      <c r="DN253" s="59"/>
      <c r="DO253" s="59"/>
      <c r="DP253" s="59"/>
      <c r="DQ253" s="59"/>
      <c r="DR253" s="61"/>
      <c r="DS253" s="61"/>
      <c r="DT253" s="61"/>
      <c r="DU253" s="61"/>
      <c r="DV253" s="61"/>
      <c r="DW253" s="61" t="str">
        <f>$M253</f>
        <v>2022 Tesla Model X Plaid (20" Wheels)</v>
      </c>
      <c r="DX253" s="61"/>
      <c r="DY253" s="61"/>
      <c r="DZ253" s="61"/>
      <c r="EA253" s="67"/>
      <c r="EB253" s="61"/>
      <c r="EC253" s="61"/>
      <c r="ED253" s="60"/>
      <c r="EE253" s="68"/>
      <c r="EF253" s="61"/>
      <c r="EG253" s="61"/>
      <c r="EH253" s="60"/>
      <c r="EI253" s="68"/>
      <c r="EK253" s="66" t="s">
        <v>1986</v>
      </c>
      <c r="EL253" s="60" t="str">
        <f>$M253</f>
        <v>2022 Tesla Model X Plaid (20" Wheels)</v>
      </c>
      <c r="EM253" s="70"/>
      <c r="EN253" s="71"/>
      <c r="EO253" s="71"/>
      <c r="EP253" s="72"/>
      <c r="EQ253" s="73"/>
      <c r="ET253" s="74"/>
      <c r="EU253" s="73"/>
      <c r="EV253" s="74"/>
      <c r="EW253" s="73"/>
      <c r="EY253" s="74"/>
      <c r="EZ253" s="75"/>
      <c r="FA253" s="68" t="str">
        <f>$M253</f>
        <v>2022 Tesla Model X Plaid (20" Wheels)</v>
      </c>
      <c r="FB253" s="74"/>
      <c r="FC253" s="75"/>
      <c r="FD253" s="68"/>
      <c r="FE253" s="61"/>
      <c r="FF253" s="60"/>
      <c r="FG253" s="76"/>
      <c r="FH253" s="77"/>
      <c r="FI253" s="74"/>
      <c r="FJ253" s="61"/>
      <c r="FK253" s="61"/>
      <c r="FL253" s="61"/>
      <c r="FM253" s="61"/>
      <c r="FN253" s="61"/>
      <c r="FO253" s="61"/>
      <c r="FP253" s="61"/>
      <c r="FQ253" s="61"/>
      <c r="FR253" s="61"/>
      <c r="FS253" s="61"/>
      <c r="FT253" s="61"/>
      <c r="FU253" s="61"/>
      <c r="FV253" s="61"/>
      <c r="FW253" s="61"/>
      <c r="FX253" s="61"/>
      <c r="FY253" s="61"/>
      <c r="FZ253" s="61"/>
      <c r="GA253" s="61"/>
      <c r="GB253" s="61"/>
      <c r="GD253" s="61"/>
      <c r="GE253" s="61"/>
      <c r="GF253" s="61"/>
      <c r="GG253" s="61"/>
      <c r="GH253" s="61"/>
    </row>
    <row r="254" spans="1:190" s="5" customFormat="1">
      <c r="A254" s="78">
        <v>2022</v>
      </c>
      <c r="B254" s="5" t="s">
        <v>2515</v>
      </c>
      <c r="C254" s="5" t="s">
        <v>2516</v>
      </c>
      <c r="D254" s="5" t="s">
        <v>2568</v>
      </c>
      <c r="E254" s="5" t="s">
        <v>2518</v>
      </c>
      <c r="F254" s="5">
        <v>76</v>
      </c>
      <c r="G254" s="80">
        <v>0</v>
      </c>
      <c r="I254" s="79" t="s">
        <v>2173</v>
      </c>
      <c r="J254" s="78">
        <v>103</v>
      </c>
      <c r="K254" s="5">
        <v>93</v>
      </c>
      <c r="L254" s="5">
        <v>98</v>
      </c>
      <c r="M254" s="5">
        <v>138.6</v>
      </c>
      <c r="N254" s="5">
        <v>125.7</v>
      </c>
      <c r="O254" s="5">
        <v>132.48179999999999</v>
      </c>
      <c r="P254" s="95">
        <v>102.6153</v>
      </c>
      <c r="Q254" s="95">
        <v>93.064499999999995</v>
      </c>
      <c r="R254" s="5">
        <v>98.085599999999999</v>
      </c>
      <c r="V254" s="5" t="s">
        <v>167</v>
      </c>
      <c r="W254" s="5" t="s">
        <v>168</v>
      </c>
      <c r="Y254" s="5">
        <v>1</v>
      </c>
      <c r="Z254" s="5" t="s">
        <v>170</v>
      </c>
      <c r="AA254" s="5" t="s">
        <v>170</v>
      </c>
      <c r="AB254" s="5" t="s">
        <v>167</v>
      </c>
      <c r="AC254" s="5" t="s">
        <v>276</v>
      </c>
      <c r="AF254" s="5">
        <v>333</v>
      </c>
      <c r="AG254" s="5" t="s">
        <v>2021</v>
      </c>
      <c r="AH254" s="5" t="s">
        <v>2022</v>
      </c>
      <c r="AI254" s="5" t="s">
        <v>175</v>
      </c>
      <c r="AJ254" s="5" t="s">
        <v>176</v>
      </c>
      <c r="AK254" s="5">
        <v>4</v>
      </c>
      <c r="AL254" s="5" t="s">
        <v>2286</v>
      </c>
      <c r="AR254" s="79"/>
      <c r="AS254" s="78">
        <v>650</v>
      </c>
      <c r="AT254" s="81">
        <v>650</v>
      </c>
      <c r="AU254" s="78"/>
      <c r="BM254" s="79"/>
      <c r="BN254" s="82"/>
      <c r="BQ254" s="5">
        <v>33</v>
      </c>
      <c r="BR254" s="5" t="s">
        <v>221</v>
      </c>
      <c r="BT254" s="5" t="s">
        <v>2265</v>
      </c>
      <c r="BU254" s="83">
        <v>44501</v>
      </c>
      <c r="BV254" s="5">
        <v>30565</v>
      </c>
      <c r="BW254" s="6"/>
      <c r="BX254" s="5" t="s">
        <v>170</v>
      </c>
      <c r="BY254" s="5" t="s">
        <v>170</v>
      </c>
      <c r="CB254" s="5" t="s">
        <v>170</v>
      </c>
      <c r="CC254" s="5" t="s">
        <v>170</v>
      </c>
      <c r="CK254" s="5" t="s">
        <v>183</v>
      </c>
      <c r="CM254" s="5">
        <v>1</v>
      </c>
      <c r="CN254" s="5" t="s">
        <v>184</v>
      </c>
      <c r="CP254" s="5">
        <v>410</v>
      </c>
      <c r="CQ254" s="5">
        <v>256</v>
      </c>
      <c r="CR254" s="5">
        <v>186</v>
      </c>
      <c r="CS254" s="5" t="s">
        <v>185</v>
      </c>
      <c r="CV254" s="5" t="s">
        <v>186</v>
      </c>
      <c r="CX254" s="5" t="s">
        <v>187</v>
      </c>
      <c r="CY254" s="5" t="s">
        <v>170</v>
      </c>
      <c r="DC254" s="5" t="s">
        <v>2569</v>
      </c>
      <c r="DD254" s="5">
        <v>3</v>
      </c>
      <c r="DE254" s="5" t="s">
        <v>522</v>
      </c>
      <c r="DF254" s="5" t="s">
        <v>2521</v>
      </c>
      <c r="DG254" s="5" t="s">
        <v>2570</v>
      </c>
      <c r="DL254" s="5" t="s">
        <v>170</v>
      </c>
      <c r="DM254" s="5" t="s">
        <v>169</v>
      </c>
      <c r="DP254" s="5" t="s">
        <v>170</v>
      </c>
      <c r="DQ254" s="5" t="s">
        <v>207</v>
      </c>
      <c r="DR254" s="5" t="s">
        <v>2568</v>
      </c>
      <c r="EA254" s="85"/>
      <c r="EB254" s="5">
        <v>10</v>
      </c>
      <c r="EC254" s="5">
        <v>10</v>
      </c>
      <c r="ED254" s="79"/>
      <c r="EE254" s="78" t="s">
        <v>2571</v>
      </c>
      <c r="EF254" s="5">
        <v>10</v>
      </c>
      <c r="EH254" s="79"/>
      <c r="EI254" s="78"/>
      <c r="EL254" s="79"/>
      <c r="EM254" s="78"/>
      <c r="EP254" s="79"/>
      <c r="EQ254" s="78"/>
      <c r="ET254" s="79"/>
      <c r="EU254" s="78">
        <v>3250</v>
      </c>
      <c r="EV254" s="79"/>
      <c r="EW254" s="78">
        <v>0</v>
      </c>
      <c r="EX254" s="5">
        <v>0</v>
      </c>
      <c r="EY254" s="79">
        <v>0</v>
      </c>
      <c r="EZ254" s="81"/>
      <c r="FA254" s="78">
        <v>14</v>
      </c>
      <c r="FB254" s="79"/>
      <c r="FC254" s="81"/>
      <c r="FD254" s="78"/>
      <c r="FF254" s="79"/>
      <c r="FG254" s="86"/>
      <c r="FH254" s="80"/>
      <c r="FI254" s="87">
        <f>AF254</f>
        <v>333</v>
      </c>
    </row>
    <row r="255" spans="1:190" s="5" customFormat="1" ht="15" thickBot="1">
      <c r="A255" s="78">
        <v>2022</v>
      </c>
      <c r="B255" s="5" t="s">
        <v>2515</v>
      </c>
      <c r="C255" s="5" t="s">
        <v>2516</v>
      </c>
      <c r="D255" s="5" t="s">
        <v>2568</v>
      </c>
      <c r="E255" s="5" t="s">
        <v>2518</v>
      </c>
      <c r="F255" s="5">
        <v>76</v>
      </c>
      <c r="G255" s="80">
        <v>0</v>
      </c>
      <c r="I255" s="79" t="s">
        <v>2173</v>
      </c>
      <c r="J255" s="78">
        <v>33</v>
      </c>
      <c r="K255" s="5">
        <v>36</v>
      </c>
      <c r="L255" s="5">
        <v>34</v>
      </c>
      <c r="M255" s="5">
        <v>24.311499999999999</v>
      </c>
      <c r="N255" s="5">
        <v>26.819299999999998</v>
      </c>
      <c r="O255" s="5">
        <v>25.44</v>
      </c>
      <c r="P255" s="5">
        <v>32.845999999999997</v>
      </c>
      <c r="Q255" s="5">
        <v>36.216799999999999</v>
      </c>
      <c r="R255" s="5">
        <v>34.362900000000003</v>
      </c>
      <c r="V255" s="5" t="s">
        <v>167</v>
      </c>
      <c r="W255" s="5" t="s">
        <v>168</v>
      </c>
      <c r="Y255" s="5">
        <v>1</v>
      </c>
      <c r="Z255" s="5" t="s">
        <v>170</v>
      </c>
      <c r="AA255" s="5" t="s">
        <v>170</v>
      </c>
      <c r="AB255" s="5" t="s">
        <v>167</v>
      </c>
      <c r="AC255" s="5" t="s">
        <v>276</v>
      </c>
      <c r="AF255" s="5">
        <v>333</v>
      </c>
      <c r="AG255" s="5" t="s">
        <v>2021</v>
      </c>
      <c r="AH255" s="5" t="s">
        <v>2022</v>
      </c>
      <c r="AI255" s="5" t="s">
        <v>2023</v>
      </c>
      <c r="AJ255" s="5" t="s">
        <v>2024</v>
      </c>
      <c r="AK255" s="5">
        <v>4</v>
      </c>
      <c r="AL255" s="5" t="s">
        <v>2286</v>
      </c>
      <c r="AR255" s="79"/>
      <c r="AS255" s="78">
        <v>650</v>
      </c>
      <c r="AT255" s="81">
        <v>650</v>
      </c>
      <c r="AU255" s="78"/>
      <c r="BM255" s="79"/>
      <c r="BN255" s="82"/>
      <c r="BQ255" s="5">
        <v>33</v>
      </c>
      <c r="BR255" s="5" t="s">
        <v>221</v>
      </c>
      <c r="BT255" s="5" t="s">
        <v>2265</v>
      </c>
      <c r="BU255" s="83">
        <v>44501</v>
      </c>
      <c r="BV255" s="5">
        <v>30565</v>
      </c>
      <c r="BW255" s="6"/>
      <c r="BX255" s="5" t="s">
        <v>170</v>
      </c>
      <c r="BY255" s="5" t="s">
        <v>170</v>
      </c>
      <c r="CB255" s="5" t="s">
        <v>170</v>
      </c>
      <c r="CC255" s="5" t="s">
        <v>170</v>
      </c>
      <c r="CK255" s="5" t="s">
        <v>183</v>
      </c>
      <c r="CM255" s="5">
        <v>1</v>
      </c>
      <c r="CN255" s="5" t="s">
        <v>184</v>
      </c>
      <c r="CP255" s="5">
        <v>410</v>
      </c>
      <c r="CQ255" s="5">
        <v>256</v>
      </c>
      <c r="CR255" s="5">
        <v>186</v>
      </c>
      <c r="CS255" s="5" t="s">
        <v>185</v>
      </c>
      <c r="CV255" s="5" t="s">
        <v>186</v>
      </c>
      <c r="CX255" s="5" t="s">
        <v>187</v>
      </c>
      <c r="CY255" s="5" t="s">
        <v>170</v>
      </c>
      <c r="DC255" s="5" t="s">
        <v>2569</v>
      </c>
      <c r="DD255" s="5">
        <v>3</v>
      </c>
      <c r="DE255" s="5" t="s">
        <v>522</v>
      </c>
      <c r="DF255" s="5" t="s">
        <v>2521</v>
      </c>
      <c r="DG255" s="5" t="s">
        <v>2570</v>
      </c>
      <c r="DL255" s="5" t="s">
        <v>170</v>
      </c>
      <c r="DM255" s="5" t="s">
        <v>169</v>
      </c>
      <c r="DP255" s="5" t="s">
        <v>170</v>
      </c>
      <c r="DQ255" s="5" t="s">
        <v>207</v>
      </c>
      <c r="DR255" s="5" t="s">
        <v>2568</v>
      </c>
      <c r="EA255" s="85"/>
      <c r="EB255" s="5">
        <v>10</v>
      </c>
      <c r="EC255" s="5">
        <v>10</v>
      </c>
      <c r="ED255" s="79"/>
      <c r="EE255" s="78" t="s">
        <v>2571</v>
      </c>
      <c r="EF255" s="5">
        <v>10</v>
      </c>
      <c r="EH255" s="79"/>
      <c r="EI255" s="78"/>
      <c r="EL255" s="79"/>
      <c r="EM255" s="78"/>
      <c r="EP255" s="79"/>
      <c r="EQ255" s="78"/>
      <c r="ET255" s="79"/>
      <c r="EU255" s="78">
        <v>3250</v>
      </c>
      <c r="EV255" s="79"/>
      <c r="EW255" s="78">
        <v>0</v>
      </c>
      <c r="EX255" s="5">
        <v>0</v>
      </c>
      <c r="EY255" s="79">
        <v>0</v>
      </c>
      <c r="EZ255" s="81"/>
      <c r="FA255" s="78">
        <v>14</v>
      </c>
      <c r="FB255" s="79"/>
      <c r="FC255" s="81"/>
      <c r="FD255" s="78"/>
      <c r="FF255" s="79"/>
      <c r="FG255" s="86"/>
      <c r="FH255" s="80"/>
      <c r="FI255" s="87">
        <f>AF255</f>
        <v>333</v>
      </c>
    </row>
    <row r="256" spans="1:190" s="69" customFormat="1">
      <c r="A256" s="57"/>
      <c r="B256" s="58"/>
      <c r="C256" s="58"/>
      <c r="D256" s="58"/>
      <c r="E256" s="58"/>
      <c r="F256" s="59"/>
      <c r="G256" s="59"/>
      <c r="H256" s="59"/>
      <c r="I256" s="60"/>
      <c r="J256" s="57"/>
      <c r="K256" s="59"/>
      <c r="L256" s="59"/>
      <c r="M256" s="61" t="s">
        <v>2572</v>
      </c>
      <c r="N256" s="59"/>
      <c r="O256" s="59"/>
      <c r="P256" s="59"/>
      <c r="Q256" s="59"/>
      <c r="R256" s="59"/>
      <c r="S256" s="59"/>
      <c r="T256" s="59"/>
      <c r="U256" s="59"/>
      <c r="V256" s="59"/>
      <c r="W256" s="59"/>
      <c r="X256" s="59"/>
      <c r="Y256" s="59"/>
      <c r="Z256" s="59"/>
      <c r="AA256" s="59"/>
      <c r="AB256" s="59"/>
      <c r="AC256" s="59"/>
      <c r="AD256" s="61" t="str">
        <f>$M256</f>
        <v>2022 Tesla Model X Plaid (22" Wheels)</v>
      </c>
      <c r="AE256" s="59"/>
      <c r="AF256" s="59"/>
      <c r="AG256" s="59"/>
      <c r="AH256" s="59"/>
      <c r="AI256" s="59"/>
      <c r="AJ256" s="59"/>
      <c r="AK256" s="59"/>
      <c r="AL256" s="59"/>
      <c r="AM256" s="59"/>
      <c r="AN256" s="59"/>
      <c r="AO256" s="59"/>
      <c r="AP256" s="59"/>
      <c r="AQ256" s="59"/>
      <c r="AR256" s="62"/>
      <c r="AS256" s="57"/>
      <c r="AT256" s="63" t="str">
        <f>$M256</f>
        <v>2022 Tesla Model X Plaid (22" Wheels)</v>
      </c>
      <c r="AU256" s="57"/>
      <c r="AV256" s="59"/>
      <c r="AW256" s="59"/>
      <c r="AX256" s="59"/>
      <c r="AY256" s="59"/>
      <c r="AZ256" s="59"/>
      <c r="BA256" s="59"/>
      <c r="BB256" s="59"/>
      <c r="BC256" s="59"/>
      <c r="BD256" s="59"/>
      <c r="BE256" s="59"/>
      <c r="BF256" s="59"/>
      <c r="BG256" s="59"/>
      <c r="BH256" s="59"/>
      <c r="BI256" s="61" t="str">
        <f>$M256</f>
        <v>2022 Tesla Model X Plaid (22" Wheels)</v>
      </c>
      <c r="BJ256" s="59"/>
      <c r="BK256" s="59"/>
      <c r="BL256" s="59"/>
      <c r="BM256" s="62"/>
      <c r="BN256" s="57"/>
      <c r="BO256" s="59"/>
      <c r="BP256" s="59"/>
      <c r="BQ256" s="59"/>
      <c r="BR256" s="59"/>
      <c r="BS256" s="59"/>
      <c r="BT256" s="64"/>
      <c r="BU256" s="1"/>
      <c r="BV256" s="59"/>
      <c r="BW256" s="65" t="s">
        <v>1986</v>
      </c>
      <c r="BX256" s="59"/>
      <c r="BY256" s="61" t="str">
        <f>$M256</f>
        <v>2022 Tesla Model X Plaid (22" Wheels)</v>
      </c>
      <c r="BZ256" s="59"/>
      <c r="CA256" s="59"/>
      <c r="CB256" s="59"/>
      <c r="CC256" s="59"/>
      <c r="CD256" s="59"/>
      <c r="CE256" s="66" t="s">
        <v>1986</v>
      </c>
      <c r="CF256" s="59"/>
      <c r="CG256" s="59"/>
      <c r="CH256" s="59"/>
      <c r="CI256" s="59"/>
      <c r="CJ256" s="59"/>
      <c r="CK256" s="59"/>
      <c r="CL256" s="59"/>
      <c r="CM256" s="59"/>
      <c r="CN256" s="59"/>
      <c r="CO256" s="61" t="str">
        <f>$M256</f>
        <v>2022 Tesla Model X Plaid (22" Wheels)</v>
      </c>
      <c r="CP256" s="59"/>
      <c r="CQ256" s="59"/>
      <c r="CR256" s="59"/>
      <c r="CS256" s="59"/>
      <c r="CT256" s="59"/>
      <c r="CU256" s="59"/>
      <c r="CV256" s="59"/>
      <c r="CW256" s="59"/>
      <c r="CX256" s="59"/>
      <c r="CY256" s="59"/>
      <c r="CZ256" s="59"/>
      <c r="DA256" s="59"/>
      <c r="DB256" s="59"/>
      <c r="DC256" s="59"/>
      <c r="DD256" s="59"/>
      <c r="DE256" s="59"/>
      <c r="DF256" s="61" t="str">
        <f>$M256</f>
        <v>2022 Tesla Model X Plaid (22" Wheels)</v>
      </c>
      <c r="DG256" s="59"/>
      <c r="DH256" s="59"/>
      <c r="DI256" s="59"/>
      <c r="DJ256" s="59"/>
      <c r="DK256" s="59"/>
      <c r="DL256" s="59"/>
      <c r="DM256" s="59"/>
      <c r="DN256" s="59"/>
      <c r="DO256" s="59"/>
      <c r="DP256" s="59"/>
      <c r="DQ256" s="59"/>
      <c r="DR256" s="61"/>
      <c r="DS256" s="61"/>
      <c r="DT256" s="61"/>
      <c r="DU256" s="61"/>
      <c r="DV256" s="61"/>
      <c r="DW256" s="61" t="str">
        <f>$M256</f>
        <v>2022 Tesla Model X Plaid (22" Wheels)</v>
      </c>
      <c r="DX256" s="61"/>
      <c r="DY256" s="61"/>
      <c r="DZ256" s="61"/>
      <c r="EA256" s="67"/>
      <c r="EB256" s="61"/>
      <c r="EC256" s="61"/>
      <c r="ED256" s="60"/>
      <c r="EE256" s="68"/>
      <c r="EF256" s="61"/>
      <c r="EG256" s="61"/>
      <c r="EH256" s="60"/>
      <c r="EI256" s="68"/>
      <c r="EK256" s="66" t="s">
        <v>1986</v>
      </c>
      <c r="EL256" s="60" t="str">
        <f>$M256</f>
        <v>2022 Tesla Model X Plaid (22" Wheels)</v>
      </c>
      <c r="EM256" s="70"/>
      <c r="EN256" s="71"/>
      <c r="EO256" s="71"/>
      <c r="EP256" s="72"/>
      <c r="EQ256" s="73"/>
      <c r="ET256" s="74"/>
      <c r="EU256" s="73"/>
      <c r="EV256" s="74"/>
      <c r="EW256" s="73"/>
      <c r="EY256" s="74"/>
      <c r="EZ256" s="75"/>
      <c r="FA256" s="68" t="str">
        <f>$M256</f>
        <v>2022 Tesla Model X Plaid (22" Wheels)</v>
      </c>
      <c r="FB256" s="74"/>
      <c r="FC256" s="75"/>
      <c r="FD256" s="68"/>
      <c r="FE256" s="61"/>
      <c r="FF256" s="60"/>
      <c r="FG256" s="76"/>
      <c r="FH256" s="77"/>
      <c r="FI256" s="74"/>
      <c r="FJ256" s="61"/>
      <c r="FK256" s="61"/>
      <c r="FL256" s="61"/>
      <c r="FM256" s="61"/>
      <c r="FN256" s="61"/>
      <c r="FO256" s="61"/>
      <c r="FP256" s="61"/>
      <c r="FQ256" s="61"/>
      <c r="FR256" s="61"/>
      <c r="FS256" s="61"/>
      <c r="FT256" s="61"/>
      <c r="FU256" s="61"/>
      <c r="FV256" s="61"/>
      <c r="FW256" s="61"/>
      <c r="FX256" s="61"/>
      <c r="FY256" s="61"/>
      <c r="FZ256" s="61"/>
      <c r="GA256" s="61"/>
      <c r="GB256" s="61"/>
      <c r="GD256" s="61"/>
      <c r="GE256" s="61"/>
      <c r="GF256" s="61"/>
      <c r="GG256" s="61"/>
      <c r="GH256" s="61"/>
    </row>
    <row r="257" spans="1:190" s="5" customFormat="1">
      <c r="A257" s="78">
        <v>2022</v>
      </c>
      <c r="B257" s="5" t="s">
        <v>2515</v>
      </c>
      <c r="C257" s="5" t="s">
        <v>2516</v>
      </c>
      <c r="D257" s="5" t="s">
        <v>2573</v>
      </c>
      <c r="E257" s="5" t="s">
        <v>2518</v>
      </c>
      <c r="F257" s="5">
        <v>74</v>
      </c>
      <c r="G257" s="80">
        <v>0</v>
      </c>
      <c r="I257" s="79" t="s">
        <v>2173</v>
      </c>
      <c r="J257" s="78">
        <v>94</v>
      </c>
      <c r="K257" s="5">
        <v>88</v>
      </c>
      <c r="L257" s="5">
        <v>91</v>
      </c>
      <c r="M257" s="5">
        <v>127</v>
      </c>
      <c r="N257" s="5">
        <v>119.1</v>
      </c>
      <c r="O257" s="5">
        <v>123.31910000000001</v>
      </c>
      <c r="P257" s="95">
        <v>94.027000000000001</v>
      </c>
      <c r="Q257" s="95">
        <v>88.178100000000001</v>
      </c>
      <c r="R257" s="5">
        <v>91.3018</v>
      </c>
      <c r="V257" s="5" t="s">
        <v>167</v>
      </c>
      <c r="W257" s="5" t="s">
        <v>168</v>
      </c>
      <c r="Y257" s="5">
        <v>1</v>
      </c>
      <c r="Z257" s="5" t="s">
        <v>170</v>
      </c>
      <c r="AA257" s="5" t="s">
        <v>170</v>
      </c>
      <c r="AB257" s="5" t="s">
        <v>167</v>
      </c>
      <c r="AC257" s="5" t="s">
        <v>276</v>
      </c>
      <c r="AF257" s="5">
        <v>311</v>
      </c>
      <c r="AG257" s="5" t="s">
        <v>2021</v>
      </c>
      <c r="AH257" s="5" t="s">
        <v>2022</v>
      </c>
      <c r="AI257" s="5" t="s">
        <v>175</v>
      </c>
      <c r="AJ257" s="5" t="s">
        <v>176</v>
      </c>
      <c r="AK257" s="5">
        <v>4</v>
      </c>
      <c r="AL257" s="5" t="s">
        <v>2286</v>
      </c>
      <c r="AR257" s="79"/>
      <c r="AS257" s="78">
        <v>700</v>
      </c>
      <c r="AT257" s="81">
        <v>700</v>
      </c>
      <c r="AU257" s="78"/>
      <c r="BM257" s="79"/>
      <c r="BN257" s="82"/>
      <c r="BQ257" s="5">
        <v>33</v>
      </c>
      <c r="BR257" s="5" t="s">
        <v>221</v>
      </c>
      <c r="BT257" s="5" t="s">
        <v>2265</v>
      </c>
      <c r="BU257" s="83">
        <v>44501</v>
      </c>
      <c r="BV257" s="5">
        <v>30564</v>
      </c>
      <c r="BW257" s="6"/>
      <c r="BX257" s="5" t="s">
        <v>170</v>
      </c>
      <c r="BY257" s="5" t="s">
        <v>170</v>
      </c>
      <c r="CB257" s="5" t="s">
        <v>170</v>
      </c>
      <c r="CC257" s="5" t="s">
        <v>170</v>
      </c>
      <c r="CK257" s="5" t="s">
        <v>183</v>
      </c>
      <c r="CM257" s="5">
        <v>1</v>
      </c>
      <c r="CN257" s="5" t="s">
        <v>184</v>
      </c>
      <c r="CP257" s="5">
        <v>410</v>
      </c>
      <c r="CQ257" s="5">
        <v>256</v>
      </c>
      <c r="CR257" s="5">
        <v>186</v>
      </c>
      <c r="CS257" s="5" t="s">
        <v>185</v>
      </c>
      <c r="CV257" s="5" t="s">
        <v>186</v>
      </c>
      <c r="CX257" s="5" t="s">
        <v>187</v>
      </c>
      <c r="CY257" s="5" t="s">
        <v>170</v>
      </c>
      <c r="DC257" s="5" t="s">
        <v>2569</v>
      </c>
      <c r="DD257" s="5">
        <v>3</v>
      </c>
      <c r="DE257" s="5" t="s">
        <v>522</v>
      </c>
      <c r="DF257" s="5" t="s">
        <v>2521</v>
      </c>
      <c r="DG257" s="5" t="s">
        <v>2570</v>
      </c>
      <c r="DL257" s="5" t="s">
        <v>170</v>
      </c>
      <c r="DM257" s="5" t="s">
        <v>169</v>
      </c>
      <c r="DP257" s="5" t="s">
        <v>170</v>
      </c>
      <c r="DQ257" s="5" t="s">
        <v>207</v>
      </c>
      <c r="DR257" s="5" t="s">
        <v>2573</v>
      </c>
      <c r="EA257" s="85"/>
      <c r="EB257" s="5">
        <v>10</v>
      </c>
      <c r="EC257" s="5">
        <v>10</v>
      </c>
      <c r="ED257" s="79"/>
      <c r="EE257" s="78" t="s">
        <v>2571</v>
      </c>
      <c r="EF257" s="5">
        <v>10</v>
      </c>
      <c r="EH257" s="79"/>
      <c r="EI257" s="78"/>
      <c r="EL257" s="79"/>
      <c r="EM257" s="78"/>
      <c r="EP257" s="79"/>
      <c r="EQ257" s="78"/>
      <c r="ET257" s="79"/>
      <c r="EU257" s="78">
        <v>3000</v>
      </c>
      <c r="EV257" s="79"/>
      <c r="EW257" s="78">
        <v>0</v>
      </c>
      <c r="EX257" s="5">
        <v>0</v>
      </c>
      <c r="EY257" s="79">
        <v>0</v>
      </c>
      <c r="EZ257" s="81"/>
      <c r="FA257" s="78">
        <v>14</v>
      </c>
      <c r="FB257" s="79"/>
      <c r="FC257" s="81"/>
      <c r="FD257" s="78"/>
      <c r="FF257" s="79"/>
      <c r="FG257" s="86"/>
      <c r="FH257" s="80"/>
      <c r="FI257" s="87">
        <f>AF257</f>
        <v>311</v>
      </c>
    </row>
    <row r="258" spans="1:190" s="5" customFormat="1" ht="15" thickBot="1">
      <c r="A258" s="78">
        <v>2022</v>
      </c>
      <c r="B258" s="5" t="s">
        <v>2515</v>
      </c>
      <c r="C258" s="5" t="s">
        <v>2516</v>
      </c>
      <c r="D258" s="5" t="s">
        <v>2573</v>
      </c>
      <c r="E258" s="5" t="s">
        <v>2518</v>
      </c>
      <c r="F258" s="5">
        <v>74</v>
      </c>
      <c r="G258" s="80">
        <v>0</v>
      </c>
      <c r="I258" s="79" t="s">
        <v>2173</v>
      </c>
      <c r="J258" s="78">
        <v>36</v>
      </c>
      <c r="K258" s="5">
        <v>38</v>
      </c>
      <c r="L258" s="5">
        <v>37</v>
      </c>
      <c r="M258" s="5">
        <v>26.537700000000001</v>
      </c>
      <c r="N258" s="5">
        <v>28.306100000000001</v>
      </c>
      <c r="O258" s="5">
        <v>27.333400000000001</v>
      </c>
      <c r="P258" s="5">
        <v>35.8461</v>
      </c>
      <c r="Q258" s="5">
        <v>38.223799999999997</v>
      </c>
      <c r="R258" s="5">
        <v>36.915999999999997</v>
      </c>
      <c r="V258" s="5" t="s">
        <v>167</v>
      </c>
      <c r="W258" s="5" t="s">
        <v>168</v>
      </c>
      <c r="Y258" s="5">
        <v>1</v>
      </c>
      <c r="Z258" s="5" t="s">
        <v>170</v>
      </c>
      <c r="AA258" s="5" t="s">
        <v>170</v>
      </c>
      <c r="AB258" s="5" t="s">
        <v>167</v>
      </c>
      <c r="AC258" s="5" t="s">
        <v>276</v>
      </c>
      <c r="AF258" s="5">
        <v>311</v>
      </c>
      <c r="AG258" s="5" t="s">
        <v>2021</v>
      </c>
      <c r="AH258" s="5" t="s">
        <v>2022</v>
      </c>
      <c r="AI258" s="5" t="s">
        <v>2023</v>
      </c>
      <c r="AJ258" s="5" t="s">
        <v>2024</v>
      </c>
      <c r="AK258" s="5">
        <v>4</v>
      </c>
      <c r="AL258" s="5" t="s">
        <v>2286</v>
      </c>
      <c r="AR258" s="79"/>
      <c r="AS258" s="78">
        <v>700</v>
      </c>
      <c r="AT258" s="81">
        <v>700</v>
      </c>
      <c r="AU258" s="78"/>
      <c r="BM258" s="79"/>
      <c r="BN258" s="82"/>
      <c r="BQ258" s="5">
        <v>33</v>
      </c>
      <c r="BR258" s="5" t="s">
        <v>221</v>
      </c>
      <c r="BT258" s="5" t="s">
        <v>2265</v>
      </c>
      <c r="BU258" s="83">
        <v>44501</v>
      </c>
      <c r="BV258" s="5">
        <v>30564</v>
      </c>
      <c r="BW258" s="6"/>
      <c r="BX258" s="5" t="s">
        <v>170</v>
      </c>
      <c r="BY258" s="5" t="s">
        <v>170</v>
      </c>
      <c r="CB258" s="5" t="s">
        <v>170</v>
      </c>
      <c r="CC258" s="5" t="s">
        <v>170</v>
      </c>
      <c r="CK258" s="5" t="s">
        <v>183</v>
      </c>
      <c r="CM258" s="5">
        <v>1</v>
      </c>
      <c r="CN258" s="5" t="s">
        <v>184</v>
      </c>
      <c r="CP258" s="5">
        <v>410</v>
      </c>
      <c r="CQ258" s="5">
        <v>256</v>
      </c>
      <c r="CR258" s="5">
        <v>186</v>
      </c>
      <c r="CS258" s="5" t="s">
        <v>185</v>
      </c>
      <c r="CV258" s="5" t="s">
        <v>186</v>
      </c>
      <c r="CX258" s="5" t="s">
        <v>187</v>
      </c>
      <c r="CY258" s="5" t="s">
        <v>170</v>
      </c>
      <c r="DC258" s="5" t="s">
        <v>2569</v>
      </c>
      <c r="DD258" s="5">
        <v>3</v>
      </c>
      <c r="DE258" s="5" t="s">
        <v>522</v>
      </c>
      <c r="DF258" s="5" t="s">
        <v>2521</v>
      </c>
      <c r="DG258" s="5" t="s">
        <v>2570</v>
      </c>
      <c r="DL258" s="5" t="s">
        <v>170</v>
      </c>
      <c r="DM258" s="5" t="s">
        <v>169</v>
      </c>
      <c r="DP258" s="5" t="s">
        <v>170</v>
      </c>
      <c r="DQ258" s="5" t="s">
        <v>207</v>
      </c>
      <c r="DR258" s="5" t="s">
        <v>2573</v>
      </c>
      <c r="EA258" s="85"/>
      <c r="EB258" s="5">
        <v>10</v>
      </c>
      <c r="EC258" s="5">
        <v>10</v>
      </c>
      <c r="ED258" s="79"/>
      <c r="EE258" s="78" t="s">
        <v>2571</v>
      </c>
      <c r="EF258" s="5">
        <v>10</v>
      </c>
      <c r="EH258" s="79"/>
      <c r="EI258" s="78"/>
      <c r="EL258" s="79"/>
      <c r="EM258" s="78"/>
      <c r="EP258" s="79"/>
      <c r="EQ258" s="78"/>
      <c r="ET258" s="79"/>
      <c r="EU258" s="78">
        <v>3000</v>
      </c>
      <c r="EV258" s="79"/>
      <c r="EW258" s="78">
        <v>0</v>
      </c>
      <c r="EX258" s="5">
        <v>0</v>
      </c>
      <c r="EY258" s="79">
        <v>0</v>
      </c>
      <c r="EZ258" s="81"/>
      <c r="FA258" s="78">
        <v>14</v>
      </c>
      <c r="FB258" s="79"/>
      <c r="FC258" s="81"/>
      <c r="FD258" s="78"/>
      <c r="FF258" s="79"/>
      <c r="FG258" s="86"/>
      <c r="FH258" s="80"/>
      <c r="FI258" s="87">
        <f>AF258</f>
        <v>311</v>
      </c>
    </row>
    <row r="259" spans="1:190" s="69" customFormat="1">
      <c r="A259" s="57"/>
      <c r="B259" s="58"/>
      <c r="C259" s="58"/>
      <c r="D259" s="58"/>
      <c r="E259" s="58"/>
      <c r="F259" s="59"/>
      <c r="G259" s="59"/>
      <c r="H259" s="59"/>
      <c r="I259" s="60"/>
      <c r="J259" s="57"/>
      <c r="K259" s="59"/>
      <c r="L259" s="59"/>
      <c r="M259" s="61" t="s">
        <v>2574</v>
      </c>
      <c r="N259" s="59"/>
      <c r="O259" s="59"/>
      <c r="P259" s="59"/>
      <c r="Q259" s="59"/>
      <c r="R259" s="59"/>
      <c r="S259" s="59"/>
      <c r="T259" s="59"/>
      <c r="U259" s="59"/>
      <c r="V259" s="59"/>
      <c r="W259" s="59"/>
      <c r="X259" s="59"/>
      <c r="Y259" s="59"/>
      <c r="Z259" s="59"/>
      <c r="AA259" s="59"/>
      <c r="AB259" s="59"/>
      <c r="AC259" s="59"/>
      <c r="AD259" s="61" t="str">
        <f>$M259</f>
        <v>2022 Volkswagen ID.4 AWD Pro</v>
      </c>
      <c r="AE259" s="59"/>
      <c r="AF259" s="59"/>
      <c r="AG259" s="59"/>
      <c r="AH259" s="59"/>
      <c r="AI259" s="59"/>
      <c r="AJ259" s="59"/>
      <c r="AK259" s="59"/>
      <c r="AL259" s="59"/>
      <c r="AM259" s="59"/>
      <c r="AN259" s="59"/>
      <c r="AO259" s="59"/>
      <c r="AP259" s="59"/>
      <c r="AQ259" s="59"/>
      <c r="AR259" s="62"/>
      <c r="AS259" s="57"/>
      <c r="AT259" s="63" t="str">
        <f>$M259</f>
        <v>2022 Volkswagen ID.4 AWD Pro</v>
      </c>
      <c r="AU259" s="57"/>
      <c r="AV259" s="59"/>
      <c r="AW259" s="59"/>
      <c r="AX259" s="59"/>
      <c r="AY259" s="59"/>
      <c r="AZ259" s="59"/>
      <c r="BA259" s="59"/>
      <c r="BB259" s="59"/>
      <c r="BC259" s="59"/>
      <c r="BD259" s="59"/>
      <c r="BE259" s="59"/>
      <c r="BF259" s="59"/>
      <c r="BG259" s="59"/>
      <c r="BH259" s="59"/>
      <c r="BI259" s="61" t="str">
        <f>$M259</f>
        <v>2022 Volkswagen ID.4 AWD Pro</v>
      </c>
      <c r="BJ259" s="59"/>
      <c r="BK259" s="59"/>
      <c r="BL259" s="59"/>
      <c r="BM259" s="62"/>
      <c r="BN259" s="57"/>
      <c r="BO259" s="59"/>
      <c r="BP259" s="59"/>
      <c r="BQ259" s="59"/>
      <c r="BR259" s="59"/>
      <c r="BS259" s="59"/>
      <c r="BT259" s="64"/>
      <c r="BU259" s="1"/>
      <c r="BV259" s="59"/>
      <c r="BW259" s="65" t="s">
        <v>1986</v>
      </c>
      <c r="BX259" s="59"/>
      <c r="BY259" s="61" t="str">
        <f>$M259</f>
        <v>2022 Volkswagen ID.4 AWD Pro</v>
      </c>
      <c r="BZ259" s="59"/>
      <c r="CA259" s="59"/>
      <c r="CB259" s="59"/>
      <c r="CC259" s="59"/>
      <c r="CD259" s="59"/>
      <c r="CE259" s="66" t="s">
        <v>1986</v>
      </c>
      <c r="CF259" s="59"/>
      <c r="CG259" s="59"/>
      <c r="CH259" s="59"/>
      <c r="CI259" s="59"/>
      <c r="CJ259" s="59"/>
      <c r="CK259" s="59"/>
      <c r="CL259" s="59"/>
      <c r="CM259" s="59"/>
      <c r="CN259" s="59"/>
      <c r="CO259" s="61" t="str">
        <f>$M259</f>
        <v>2022 Volkswagen ID.4 AWD Pro</v>
      </c>
      <c r="CP259" s="59"/>
      <c r="CQ259" s="59"/>
      <c r="CR259" s="59"/>
      <c r="CS259" s="59"/>
      <c r="CT259" s="59"/>
      <c r="CU259" s="59"/>
      <c r="CV259" s="59"/>
      <c r="CW259" s="59"/>
      <c r="CX259" s="59"/>
      <c r="CY259" s="59"/>
      <c r="CZ259" s="59"/>
      <c r="DA259" s="59"/>
      <c r="DB259" s="59"/>
      <c r="DC259" s="59"/>
      <c r="DD259" s="59"/>
      <c r="DE259" s="59"/>
      <c r="DF259" s="61" t="str">
        <f>$M259</f>
        <v>2022 Volkswagen ID.4 AWD Pro</v>
      </c>
      <c r="DG259" s="59"/>
      <c r="DH259" s="59"/>
      <c r="DI259" s="59"/>
      <c r="DJ259" s="59"/>
      <c r="DK259" s="59"/>
      <c r="DL259" s="59"/>
      <c r="DM259" s="59"/>
      <c r="DN259" s="59"/>
      <c r="DO259" s="59"/>
      <c r="DP259" s="59"/>
      <c r="DQ259" s="59"/>
      <c r="DR259" s="61"/>
      <c r="DS259" s="61"/>
      <c r="DT259" s="61"/>
      <c r="DU259" s="61"/>
      <c r="DV259" s="61"/>
      <c r="DW259" s="61" t="str">
        <f>$M259</f>
        <v>2022 Volkswagen ID.4 AWD Pro</v>
      </c>
      <c r="DX259" s="61"/>
      <c r="DY259" s="61"/>
      <c r="DZ259" s="61"/>
      <c r="EA259" s="67"/>
      <c r="EB259" s="61"/>
      <c r="EC259" s="61"/>
      <c r="ED259" s="60"/>
      <c r="EE259" s="68"/>
      <c r="EF259" s="61"/>
      <c r="EG259" s="61"/>
      <c r="EH259" s="60"/>
      <c r="EI259" s="68"/>
      <c r="EK259" s="66" t="s">
        <v>1986</v>
      </c>
      <c r="EL259" s="60" t="str">
        <f>$M259</f>
        <v>2022 Volkswagen ID.4 AWD Pro</v>
      </c>
      <c r="EM259" s="70"/>
      <c r="EN259" s="71"/>
      <c r="EO259" s="71"/>
      <c r="EP259" s="72"/>
      <c r="EQ259" s="73"/>
      <c r="ET259" s="74"/>
      <c r="EU259" s="73"/>
      <c r="EV259" s="74"/>
      <c r="EW259" s="73"/>
      <c r="EY259" s="74"/>
      <c r="EZ259" s="75"/>
      <c r="FA259" s="68" t="str">
        <f>$M259</f>
        <v>2022 Volkswagen ID.4 AWD Pro</v>
      </c>
      <c r="FB259" s="74"/>
      <c r="FC259" s="75"/>
      <c r="FD259" s="68"/>
      <c r="FE259" s="61"/>
      <c r="FF259" s="60"/>
      <c r="FG259" s="76"/>
      <c r="FH259" s="77"/>
      <c r="FI259" s="74"/>
      <c r="FJ259" s="61"/>
      <c r="FK259" s="61"/>
      <c r="FL259" s="61"/>
      <c r="FM259" s="61"/>
      <c r="FN259" s="61"/>
      <c r="FO259" s="61"/>
      <c r="FP259" s="61"/>
      <c r="FQ259" s="61"/>
      <c r="FR259" s="61"/>
      <c r="FS259" s="61"/>
      <c r="FT259" s="61"/>
      <c r="FU259" s="61"/>
      <c r="FV259" s="61"/>
      <c r="FW259" s="61"/>
      <c r="FX259" s="61"/>
      <c r="FY259" s="61"/>
      <c r="FZ259" s="61"/>
      <c r="GA259" s="61"/>
      <c r="GB259" s="61"/>
      <c r="GD259" s="61"/>
      <c r="GE259" s="61"/>
      <c r="GF259" s="61"/>
      <c r="GG259" s="61"/>
      <c r="GH259" s="61"/>
    </row>
    <row r="260" spans="1:190" s="69" customFormat="1">
      <c r="A260" s="78">
        <v>2022</v>
      </c>
      <c r="B260" s="5" t="s">
        <v>1827</v>
      </c>
      <c r="C260" s="5" t="s">
        <v>1872</v>
      </c>
      <c r="D260" s="5" t="s">
        <v>2575</v>
      </c>
      <c r="E260" s="5" t="s">
        <v>1830</v>
      </c>
      <c r="F260" s="5">
        <v>308</v>
      </c>
      <c r="G260" s="80">
        <v>0</v>
      </c>
      <c r="H260" s="5"/>
      <c r="I260" s="79" t="s">
        <v>2173</v>
      </c>
      <c r="J260" s="78">
        <v>106</v>
      </c>
      <c r="K260" s="5">
        <v>96</v>
      </c>
      <c r="L260" s="5">
        <v>101</v>
      </c>
      <c r="M260" s="5">
        <v>150.7653</v>
      </c>
      <c r="N260" s="5">
        <v>137.11940000000001</v>
      </c>
      <c r="O260" s="5">
        <v>144.30289999999999</v>
      </c>
      <c r="P260" s="5">
        <v>105.53570000000001</v>
      </c>
      <c r="Q260" s="5">
        <v>95.983599999999996</v>
      </c>
      <c r="R260" s="5">
        <v>101.012</v>
      </c>
      <c r="S260" s="5"/>
      <c r="T260" s="5"/>
      <c r="U260" s="5"/>
      <c r="V260" s="5" t="s">
        <v>167</v>
      </c>
      <c r="W260" s="5" t="s">
        <v>168</v>
      </c>
      <c r="X260" s="5" t="s">
        <v>2264</v>
      </c>
      <c r="Y260" s="5">
        <v>1</v>
      </c>
      <c r="Z260" s="5" t="s">
        <v>170</v>
      </c>
      <c r="AA260" s="5" t="s">
        <v>170</v>
      </c>
      <c r="AB260" s="5" t="s">
        <v>167</v>
      </c>
      <c r="AC260" s="5" t="s">
        <v>276</v>
      </c>
      <c r="AD260" s="5"/>
      <c r="AE260" s="5"/>
      <c r="AF260" s="5">
        <v>251</v>
      </c>
      <c r="AG260" s="5" t="s">
        <v>2021</v>
      </c>
      <c r="AH260" s="5" t="s">
        <v>2022</v>
      </c>
      <c r="AI260" s="5" t="s">
        <v>175</v>
      </c>
      <c r="AJ260" s="5" t="s">
        <v>176</v>
      </c>
      <c r="AK260" s="5">
        <v>4</v>
      </c>
      <c r="AL260" s="5" t="s">
        <v>2286</v>
      </c>
      <c r="AM260" s="5"/>
      <c r="AN260" s="5"/>
      <c r="AO260" s="5">
        <v>100</v>
      </c>
      <c r="AP260" s="5">
        <v>30</v>
      </c>
      <c r="AQ260" s="5"/>
      <c r="AR260" s="79"/>
      <c r="AS260" s="78">
        <v>650</v>
      </c>
      <c r="AT260" s="81">
        <v>650</v>
      </c>
      <c r="AU260" s="78"/>
      <c r="AV260" s="5"/>
      <c r="AW260" s="5"/>
      <c r="AX260" s="5"/>
      <c r="AY260" s="5"/>
      <c r="AZ260" s="5"/>
      <c r="BA260" s="5"/>
      <c r="BB260" s="5"/>
      <c r="BC260" s="5"/>
      <c r="BD260" s="5"/>
      <c r="BE260" s="5"/>
      <c r="BF260" s="5"/>
      <c r="BG260" s="5"/>
      <c r="BH260" s="5"/>
      <c r="BI260" s="5"/>
      <c r="BJ260" s="5"/>
      <c r="BK260" s="5"/>
      <c r="BL260" s="5"/>
      <c r="BM260" s="79"/>
      <c r="BN260" s="82"/>
      <c r="BO260" s="5"/>
      <c r="BP260" s="5"/>
      <c r="BQ260" s="5">
        <v>31</v>
      </c>
      <c r="BR260" s="5" t="s">
        <v>431</v>
      </c>
      <c r="BS260" s="5"/>
      <c r="BT260" s="5" t="s">
        <v>2287</v>
      </c>
      <c r="BU260" s="83">
        <v>44620</v>
      </c>
      <c r="BV260" s="5">
        <v>31010</v>
      </c>
      <c r="BW260" s="84"/>
      <c r="BX260" s="5" t="s">
        <v>170</v>
      </c>
      <c r="BY260" s="5" t="s">
        <v>170</v>
      </c>
      <c r="BZ260" s="5"/>
      <c r="CA260" s="5"/>
      <c r="CB260" s="5" t="s">
        <v>170</v>
      </c>
      <c r="CC260" s="5" t="s">
        <v>170</v>
      </c>
      <c r="CD260" s="5"/>
      <c r="CE260" s="5"/>
      <c r="CF260" s="5"/>
      <c r="CG260" s="5"/>
      <c r="CH260" s="5"/>
      <c r="CI260" s="5"/>
      <c r="CJ260" s="5"/>
      <c r="CK260" s="5" t="s">
        <v>183</v>
      </c>
      <c r="CL260" s="5"/>
      <c r="CM260" s="5">
        <v>12</v>
      </c>
      <c r="CN260" s="5" t="s">
        <v>184</v>
      </c>
      <c r="CO260" s="5"/>
      <c r="CP260" s="5">
        <v>352</v>
      </c>
      <c r="CQ260" s="5">
        <v>234</v>
      </c>
      <c r="CR260" s="5">
        <v>166.3</v>
      </c>
      <c r="CS260" s="5" t="s">
        <v>2080</v>
      </c>
      <c r="CT260" s="5"/>
      <c r="CU260" s="5"/>
      <c r="CV260" s="5" t="s">
        <v>186</v>
      </c>
      <c r="CW260" s="5"/>
      <c r="CX260" s="5" t="s">
        <v>187</v>
      </c>
      <c r="CY260" s="5" t="s">
        <v>169</v>
      </c>
      <c r="CZ260" s="5"/>
      <c r="DA260" s="5"/>
      <c r="DB260" s="5"/>
      <c r="DC260" s="5" t="s">
        <v>2576</v>
      </c>
      <c r="DD260" s="5">
        <v>2</v>
      </c>
      <c r="DE260" s="5" t="s">
        <v>522</v>
      </c>
      <c r="DF260" s="5" t="s">
        <v>2577</v>
      </c>
      <c r="DG260" s="5" t="s">
        <v>2289</v>
      </c>
      <c r="DH260" s="5"/>
      <c r="DI260" s="5"/>
      <c r="DJ260" s="5"/>
      <c r="DK260" s="5"/>
      <c r="DL260" s="5" t="s">
        <v>170</v>
      </c>
      <c r="DM260" s="5" t="s">
        <v>169</v>
      </c>
      <c r="DN260" s="5"/>
      <c r="DO260" s="5"/>
      <c r="DP260" s="5" t="s">
        <v>170</v>
      </c>
      <c r="DQ260" s="5" t="s">
        <v>207</v>
      </c>
      <c r="DR260" s="5"/>
      <c r="DS260" s="5"/>
      <c r="DT260" s="5"/>
      <c r="DU260" s="5"/>
      <c r="DV260" s="5"/>
      <c r="DW260" s="5"/>
      <c r="DX260" s="5"/>
      <c r="DY260" s="5"/>
      <c r="DZ260" s="5"/>
      <c r="EA260" s="85"/>
      <c r="EB260" s="5">
        <v>10</v>
      </c>
      <c r="EC260" s="5">
        <v>10</v>
      </c>
      <c r="ED260" s="79"/>
      <c r="EE260" s="78" t="s">
        <v>2578</v>
      </c>
      <c r="EF260" s="5">
        <v>10</v>
      </c>
      <c r="EG260" s="5"/>
      <c r="EH260" s="79"/>
      <c r="EI260" s="78"/>
      <c r="EJ260" s="5"/>
      <c r="EK260" s="5"/>
      <c r="EL260" s="79"/>
      <c r="EM260" s="78"/>
      <c r="EN260" s="5"/>
      <c r="EO260" s="5"/>
      <c r="EP260" s="79"/>
      <c r="EQ260" s="78"/>
      <c r="ER260" s="5"/>
      <c r="ES260" s="5"/>
      <c r="ET260" s="79"/>
      <c r="EU260" s="78">
        <v>3250</v>
      </c>
      <c r="EV260" s="79"/>
      <c r="EW260" s="78">
        <v>0</v>
      </c>
      <c r="EX260" s="5">
        <v>0</v>
      </c>
      <c r="EY260" s="79">
        <v>0</v>
      </c>
      <c r="EZ260" s="81"/>
      <c r="FA260" s="78">
        <v>7.5</v>
      </c>
      <c r="FB260" s="79"/>
      <c r="FC260" s="81"/>
      <c r="FD260" s="78"/>
      <c r="FE260" s="5"/>
      <c r="FF260" s="79"/>
      <c r="FG260" s="86">
        <f>270.5*251/260</f>
        <v>261.13653846153846</v>
      </c>
      <c r="FH260" s="80">
        <f>246.1*251/260</f>
        <v>237.58115384615385</v>
      </c>
      <c r="FI260" s="87">
        <f>AF260</f>
        <v>251</v>
      </c>
    </row>
    <row r="261" spans="1:190" s="69" customFormat="1" ht="15" thickBot="1">
      <c r="A261" s="78">
        <v>2022</v>
      </c>
      <c r="B261" s="5" t="s">
        <v>1827</v>
      </c>
      <c r="C261" s="5" t="s">
        <v>1872</v>
      </c>
      <c r="D261" s="5" t="s">
        <v>2575</v>
      </c>
      <c r="E261" s="5" t="s">
        <v>1830</v>
      </c>
      <c r="F261" s="5">
        <v>308</v>
      </c>
      <c r="G261" s="80">
        <v>0</v>
      </c>
      <c r="H261" s="5"/>
      <c r="I261" s="79" t="s">
        <v>2173</v>
      </c>
      <c r="J261" s="78">
        <v>32</v>
      </c>
      <c r="K261" s="5">
        <v>35</v>
      </c>
      <c r="L261" s="5">
        <v>33</v>
      </c>
      <c r="M261" s="5">
        <v>22.355899999999998</v>
      </c>
      <c r="N261" s="5">
        <v>24.5808</v>
      </c>
      <c r="O261" s="5">
        <v>23.357099999999999</v>
      </c>
      <c r="P261" s="5">
        <v>31.9297</v>
      </c>
      <c r="Q261" s="5">
        <v>35.120399999999997</v>
      </c>
      <c r="R261" s="5">
        <v>33.365499999999997</v>
      </c>
      <c r="S261" s="5"/>
      <c r="T261" s="5"/>
      <c r="U261" s="5"/>
      <c r="V261" s="5" t="s">
        <v>167</v>
      </c>
      <c r="W261" s="5" t="s">
        <v>168</v>
      </c>
      <c r="X261" s="5" t="s">
        <v>2264</v>
      </c>
      <c r="Y261" s="5">
        <v>1</v>
      </c>
      <c r="Z261" s="5" t="s">
        <v>170</v>
      </c>
      <c r="AA261" s="5" t="s">
        <v>170</v>
      </c>
      <c r="AB261" s="5" t="s">
        <v>167</v>
      </c>
      <c r="AC261" s="5" t="s">
        <v>276</v>
      </c>
      <c r="AD261" s="5"/>
      <c r="AE261" s="5"/>
      <c r="AF261" s="5">
        <v>251</v>
      </c>
      <c r="AG261" s="5" t="s">
        <v>2021</v>
      </c>
      <c r="AH261" s="5" t="s">
        <v>2022</v>
      </c>
      <c r="AI261" s="5" t="s">
        <v>2023</v>
      </c>
      <c r="AJ261" s="5" t="s">
        <v>2024</v>
      </c>
      <c r="AK261" s="5">
        <v>4</v>
      </c>
      <c r="AL261" s="5" t="s">
        <v>2286</v>
      </c>
      <c r="AM261" s="5"/>
      <c r="AN261" s="5"/>
      <c r="AO261" s="5">
        <v>100</v>
      </c>
      <c r="AP261" s="5">
        <v>30</v>
      </c>
      <c r="AQ261" s="5"/>
      <c r="AR261" s="79"/>
      <c r="AS261" s="78">
        <v>650</v>
      </c>
      <c r="AT261" s="81">
        <v>650</v>
      </c>
      <c r="AU261" s="78"/>
      <c r="AV261" s="5"/>
      <c r="AW261" s="5"/>
      <c r="AX261" s="5"/>
      <c r="AY261" s="5"/>
      <c r="AZ261" s="5"/>
      <c r="BA261" s="5"/>
      <c r="BB261" s="5"/>
      <c r="BC261" s="5"/>
      <c r="BD261" s="5"/>
      <c r="BE261" s="5"/>
      <c r="BF261" s="5"/>
      <c r="BG261" s="5"/>
      <c r="BH261" s="5"/>
      <c r="BI261" s="5"/>
      <c r="BJ261" s="5"/>
      <c r="BK261" s="5"/>
      <c r="BL261" s="5"/>
      <c r="BM261" s="79"/>
      <c r="BN261" s="82"/>
      <c r="BO261" s="5"/>
      <c r="BP261" s="5"/>
      <c r="BQ261" s="5">
        <v>31</v>
      </c>
      <c r="BR261" s="5" t="s">
        <v>431</v>
      </c>
      <c r="BS261" s="5"/>
      <c r="BT261" s="5" t="s">
        <v>2287</v>
      </c>
      <c r="BU261" s="83">
        <v>44620</v>
      </c>
      <c r="BV261" s="5">
        <v>31010</v>
      </c>
      <c r="BW261" s="84"/>
      <c r="BX261" s="5" t="s">
        <v>170</v>
      </c>
      <c r="BY261" s="5" t="s">
        <v>170</v>
      </c>
      <c r="BZ261" s="5"/>
      <c r="CA261" s="5"/>
      <c r="CB261" s="5" t="s">
        <v>170</v>
      </c>
      <c r="CC261" s="5" t="s">
        <v>170</v>
      </c>
      <c r="CD261" s="5"/>
      <c r="CE261" s="5"/>
      <c r="CF261" s="5"/>
      <c r="CG261" s="5"/>
      <c r="CH261" s="5"/>
      <c r="CI261" s="5"/>
      <c r="CJ261" s="5"/>
      <c r="CK261" s="5" t="s">
        <v>183</v>
      </c>
      <c r="CL261" s="5"/>
      <c r="CM261" s="5">
        <v>12</v>
      </c>
      <c r="CN261" s="5" t="s">
        <v>184</v>
      </c>
      <c r="CO261" s="5"/>
      <c r="CP261" s="5">
        <v>352</v>
      </c>
      <c r="CQ261" s="5">
        <v>234</v>
      </c>
      <c r="CR261" s="5">
        <v>166.3</v>
      </c>
      <c r="CS261" s="5" t="s">
        <v>2080</v>
      </c>
      <c r="CT261" s="5"/>
      <c r="CU261" s="5"/>
      <c r="CV261" s="5" t="s">
        <v>186</v>
      </c>
      <c r="CW261" s="5"/>
      <c r="CX261" s="5" t="s">
        <v>187</v>
      </c>
      <c r="CY261" s="5" t="s">
        <v>169</v>
      </c>
      <c r="CZ261" s="5"/>
      <c r="DA261" s="5"/>
      <c r="DB261" s="5"/>
      <c r="DC261" s="5" t="s">
        <v>2576</v>
      </c>
      <c r="DD261" s="5">
        <v>2</v>
      </c>
      <c r="DE261" s="5" t="s">
        <v>522</v>
      </c>
      <c r="DF261" s="5" t="s">
        <v>2577</v>
      </c>
      <c r="DG261" s="5" t="s">
        <v>2289</v>
      </c>
      <c r="DH261" s="5"/>
      <c r="DI261" s="5"/>
      <c r="DJ261" s="5"/>
      <c r="DK261" s="5"/>
      <c r="DL261" s="5" t="s">
        <v>170</v>
      </c>
      <c r="DM261" s="5" t="s">
        <v>169</v>
      </c>
      <c r="DN261" s="5"/>
      <c r="DO261" s="5"/>
      <c r="DP261" s="5" t="s">
        <v>170</v>
      </c>
      <c r="DQ261" s="5" t="s">
        <v>207</v>
      </c>
      <c r="DR261" s="5"/>
      <c r="DS261" s="5"/>
      <c r="DT261" s="5"/>
      <c r="DU261" s="5"/>
      <c r="DV261" s="5"/>
      <c r="DW261" s="5"/>
      <c r="DX261" s="5"/>
      <c r="DY261" s="5"/>
      <c r="DZ261" s="5"/>
      <c r="EA261" s="85"/>
      <c r="EB261" s="5">
        <v>10</v>
      </c>
      <c r="EC261" s="5">
        <v>10</v>
      </c>
      <c r="ED261" s="79"/>
      <c r="EE261" s="78" t="s">
        <v>2578</v>
      </c>
      <c r="EF261" s="5">
        <v>10</v>
      </c>
      <c r="EG261" s="5"/>
      <c r="EH261" s="79"/>
      <c r="EI261" s="78"/>
      <c r="EJ261" s="5"/>
      <c r="EK261" s="5"/>
      <c r="EL261" s="79"/>
      <c r="EM261" s="78"/>
      <c r="EN261" s="5"/>
      <c r="EO261" s="5"/>
      <c r="EP261" s="79"/>
      <c r="EQ261" s="78"/>
      <c r="ER261" s="5"/>
      <c r="ES261" s="5"/>
      <c r="ET261" s="79"/>
      <c r="EU261" s="78">
        <v>3250</v>
      </c>
      <c r="EV261" s="79"/>
      <c r="EW261" s="78">
        <v>0</v>
      </c>
      <c r="EX261" s="5">
        <v>0</v>
      </c>
      <c r="EY261" s="79">
        <v>0</v>
      </c>
      <c r="EZ261" s="81"/>
      <c r="FA261" s="78">
        <v>7.5</v>
      </c>
      <c r="FB261" s="79"/>
      <c r="FC261" s="81"/>
      <c r="FD261" s="78"/>
      <c r="FE261" s="5"/>
      <c r="FF261" s="79"/>
      <c r="FG261" s="251" t="s">
        <v>2579</v>
      </c>
      <c r="FH261" s="252"/>
      <c r="FI261" s="253"/>
    </row>
    <row r="262" spans="1:190" s="69" customFormat="1">
      <c r="A262" s="57"/>
      <c r="B262" s="58"/>
      <c r="C262" s="58"/>
      <c r="D262" s="58"/>
      <c r="E262" s="58"/>
      <c r="F262" s="59"/>
      <c r="G262" s="59"/>
      <c r="H262" s="59"/>
      <c r="I262" s="60"/>
      <c r="J262" s="57"/>
      <c r="K262" s="59"/>
      <c r="L262" s="59"/>
      <c r="M262" s="61" t="s">
        <v>2580</v>
      </c>
      <c r="N262" s="59"/>
      <c r="O262" s="59"/>
      <c r="P262" s="59"/>
      <c r="Q262" s="59"/>
      <c r="R262" s="59"/>
      <c r="S262" s="59"/>
      <c r="T262" s="59"/>
      <c r="U262" s="59"/>
      <c r="V262" s="59"/>
      <c r="W262" s="59"/>
      <c r="X262" s="59"/>
      <c r="Y262" s="59"/>
      <c r="Z262" s="59"/>
      <c r="AA262" s="59"/>
      <c r="AB262" s="59"/>
      <c r="AC262" s="59"/>
      <c r="AD262" s="61" t="str">
        <f>$M262</f>
        <v>2022 Volkswagen ID.4 AWD Pro S</v>
      </c>
      <c r="AE262" s="59"/>
      <c r="AF262" s="59"/>
      <c r="AG262" s="59"/>
      <c r="AH262" s="59"/>
      <c r="AI262" s="59"/>
      <c r="AJ262" s="59"/>
      <c r="AK262" s="59"/>
      <c r="AL262" s="59"/>
      <c r="AM262" s="59"/>
      <c r="AN262" s="59"/>
      <c r="AO262" s="59"/>
      <c r="AP262" s="59"/>
      <c r="AQ262" s="59"/>
      <c r="AR262" s="62"/>
      <c r="AS262" s="57"/>
      <c r="AT262" s="63" t="str">
        <f>$M262</f>
        <v>2022 Volkswagen ID.4 AWD Pro S</v>
      </c>
      <c r="AU262" s="57"/>
      <c r="AV262" s="59"/>
      <c r="AW262" s="59"/>
      <c r="AX262" s="59"/>
      <c r="AY262" s="59"/>
      <c r="AZ262" s="59"/>
      <c r="BA262" s="59"/>
      <c r="BB262" s="59"/>
      <c r="BC262" s="59"/>
      <c r="BD262" s="59"/>
      <c r="BE262" s="59"/>
      <c r="BF262" s="59"/>
      <c r="BG262" s="59"/>
      <c r="BH262" s="59"/>
      <c r="BI262" s="61" t="str">
        <f>$M262</f>
        <v>2022 Volkswagen ID.4 AWD Pro S</v>
      </c>
      <c r="BJ262" s="59"/>
      <c r="BK262" s="59"/>
      <c r="BL262" s="59"/>
      <c r="BM262" s="62"/>
      <c r="BN262" s="57"/>
      <c r="BO262" s="59"/>
      <c r="BP262" s="59"/>
      <c r="BQ262" s="59"/>
      <c r="BR262" s="59"/>
      <c r="BS262" s="59"/>
      <c r="BT262" s="64"/>
      <c r="BU262" s="1"/>
      <c r="BV262" s="59"/>
      <c r="BW262" s="65" t="s">
        <v>1986</v>
      </c>
      <c r="BX262" s="59"/>
      <c r="BY262" s="61" t="str">
        <f>$M262</f>
        <v>2022 Volkswagen ID.4 AWD Pro S</v>
      </c>
      <c r="BZ262" s="59"/>
      <c r="CA262" s="59"/>
      <c r="CB262" s="59"/>
      <c r="CC262" s="59"/>
      <c r="CD262" s="59"/>
      <c r="CE262" s="66" t="s">
        <v>1986</v>
      </c>
      <c r="CF262" s="59"/>
      <c r="CG262" s="59"/>
      <c r="CH262" s="59"/>
      <c r="CI262" s="59"/>
      <c r="CJ262" s="59"/>
      <c r="CK262" s="59"/>
      <c r="CL262" s="59"/>
      <c r="CM262" s="59"/>
      <c r="CN262" s="59"/>
      <c r="CO262" s="61" t="str">
        <f>$M262</f>
        <v>2022 Volkswagen ID.4 AWD Pro S</v>
      </c>
      <c r="CP262" s="59"/>
      <c r="CQ262" s="59"/>
      <c r="CR262" s="59"/>
      <c r="CS262" s="59"/>
      <c r="CT262" s="59"/>
      <c r="CU262" s="59"/>
      <c r="CV262" s="59"/>
      <c r="CW262" s="59"/>
      <c r="CX262" s="59"/>
      <c r="CY262" s="59"/>
      <c r="CZ262" s="59"/>
      <c r="DA262" s="59"/>
      <c r="DB262" s="59"/>
      <c r="DC262" s="59"/>
      <c r="DD262" s="59"/>
      <c r="DE262" s="59"/>
      <c r="DF262" s="61" t="str">
        <f>$M262</f>
        <v>2022 Volkswagen ID.4 AWD Pro S</v>
      </c>
      <c r="DG262" s="59"/>
      <c r="DH262" s="59"/>
      <c r="DI262" s="59"/>
      <c r="DJ262" s="59"/>
      <c r="DK262" s="59"/>
      <c r="DL262" s="59"/>
      <c r="DM262" s="59"/>
      <c r="DN262" s="59"/>
      <c r="DO262" s="59"/>
      <c r="DP262" s="59"/>
      <c r="DQ262" s="59"/>
      <c r="DR262" s="61"/>
      <c r="DS262" s="61"/>
      <c r="DT262" s="61"/>
      <c r="DU262" s="61"/>
      <c r="DV262" s="61"/>
      <c r="DW262" s="61" t="str">
        <f>$M262</f>
        <v>2022 Volkswagen ID.4 AWD Pro S</v>
      </c>
      <c r="DX262" s="61"/>
      <c r="DY262" s="61"/>
      <c r="DZ262" s="61"/>
      <c r="EA262" s="67"/>
      <c r="EB262" s="61"/>
      <c r="EC262" s="61"/>
      <c r="ED262" s="60"/>
      <c r="EE262" s="68"/>
      <c r="EF262" s="61"/>
      <c r="EG262" s="61"/>
      <c r="EH262" s="60"/>
      <c r="EI262" s="68"/>
      <c r="EK262" s="66" t="s">
        <v>1986</v>
      </c>
      <c r="EL262" s="60" t="str">
        <f>$M262</f>
        <v>2022 Volkswagen ID.4 AWD Pro S</v>
      </c>
      <c r="EM262" s="70"/>
      <c r="EN262" s="71"/>
      <c r="EO262" s="71"/>
      <c r="EP262" s="72"/>
      <c r="EQ262" s="73"/>
      <c r="ET262" s="74"/>
      <c r="EU262" s="73"/>
      <c r="EV262" s="74"/>
      <c r="EW262" s="73"/>
      <c r="EY262" s="74"/>
      <c r="EZ262" s="75"/>
      <c r="FA262" s="68" t="str">
        <f>$M262</f>
        <v>2022 Volkswagen ID.4 AWD Pro S</v>
      </c>
      <c r="FB262" s="74"/>
      <c r="FC262" s="75"/>
      <c r="FD262" s="68"/>
      <c r="FE262" s="61"/>
      <c r="FF262" s="60"/>
      <c r="FG262" s="76"/>
      <c r="FH262" s="77"/>
      <c r="FI262" s="74"/>
      <c r="FJ262" s="61"/>
      <c r="FK262" s="61"/>
      <c r="FL262" s="61"/>
      <c r="FM262" s="61"/>
      <c r="FN262" s="61"/>
      <c r="FO262" s="61"/>
      <c r="FP262" s="61"/>
      <c r="FQ262" s="61"/>
      <c r="FR262" s="61"/>
      <c r="FS262" s="61"/>
      <c r="FT262" s="61"/>
      <c r="FU262" s="61"/>
      <c r="FV262" s="61"/>
      <c r="FW262" s="61"/>
      <c r="FX262" s="61"/>
      <c r="FY262" s="61"/>
      <c r="FZ262" s="61"/>
      <c r="GA262" s="61"/>
      <c r="GB262" s="61"/>
      <c r="GD262" s="61"/>
      <c r="GE262" s="61"/>
      <c r="GF262" s="61"/>
      <c r="GG262" s="61"/>
      <c r="GH262" s="61"/>
    </row>
    <row r="263" spans="1:190" s="69" customFormat="1">
      <c r="A263" s="78">
        <v>2022</v>
      </c>
      <c r="B263" s="5" t="s">
        <v>1827</v>
      </c>
      <c r="C263" s="5" t="s">
        <v>1872</v>
      </c>
      <c r="D263" s="5" t="s">
        <v>2581</v>
      </c>
      <c r="E263" s="5" t="s">
        <v>1830</v>
      </c>
      <c r="F263" s="5">
        <v>306</v>
      </c>
      <c r="G263" s="80">
        <v>0</v>
      </c>
      <c r="H263" s="5"/>
      <c r="I263" s="79" t="s">
        <v>2173</v>
      </c>
      <c r="J263" s="78">
        <v>100</v>
      </c>
      <c r="K263" s="5">
        <v>90</v>
      </c>
      <c r="L263" s="5">
        <v>95</v>
      </c>
      <c r="M263" s="5">
        <v>142.14359999999999</v>
      </c>
      <c r="N263" s="5">
        <v>128.73159999999999</v>
      </c>
      <c r="O263" s="5">
        <v>135.77780000000001</v>
      </c>
      <c r="P263" s="5">
        <v>99.500500000000002</v>
      </c>
      <c r="Q263" s="5">
        <v>90.112099999999998</v>
      </c>
      <c r="R263" s="5">
        <v>95.044499999999999</v>
      </c>
      <c r="S263" s="5"/>
      <c r="T263" s="5"/>
      <c r="U263" s="5"/>
      <c r="V263" s="5" t="s">
        <v>167</v>
      </c>
      <c r="W263" s="5" t="s">
        <v>168</v>
      </c>
      <c r="X263" s="5" t="s">
        <v>2264</v>
      </c>
      <c r="Y263" s="5">
        <v>1</v>
      </c>
      <c r="Z263" s="5" t="s">
        <v>170</v>
      </c>
      <c r="AA263" s="5" t="s">
        <v>170</v>
      </c>
      <c r="AB263" s="5" t="s">
        <v>167</v>
      </c>
      <c r="AC263" s="5" t="s">
        <v>276</v>
      </c>
      <c r="AD263" s="5"/>
      <c r="AE263" s="5"/>
      <c r="AF263" s="5">
        <v>245</v>
      </c>
      <c r="AG263" s="5" t="s">
        <v>2021</v>
      </c>
      <c r="AH263" s="5" t="s">
        <v>2022</v>
      </c>
      <c r="AI263" s="5" t="s">
        <v>175</v>
      </c>
      <c r="AJ263" s="5" t="s">
        <v>176</v>
      </c>
      <c r="AK263" s="5">
        <v>4</v>
      </c>
      <c r="AL263" s="5" t="s">
        <v>2286</v>
      </c>
      <c r="AM263" s="5"/>
      <c r="AN263" s="5"/>
      <c r="AO263" s="5">
        <v>100</v>
      </c>
      <c r="AP263" s="5">
        <v>30</v>
      </c>
      <c r="AQ263" s="5"/>
      <c r="AR263" s="79"/>
      <c r="AS263" s="78">
        <v>700</v>
      </c>
      <c r="AT263" s="81">
        <v>700</v>
      </c>
      <c r="AU263" s="78"/>
      <c r="AV263" s="5"/>
      <c r="AW263" s="5"/>
      <c r="AX263" s="5"/>
      <c r="AY263" s="5"/>
      <c r="AZ263" s="5"/>
      <c r="BA263" s="5"/>
      <c r="BB263" s="5"/>
      <c r="BC263" s="5"/>
      <c r="BD263" s="5"/>
      <c r="BE263" s="5"/>
      <c r="BF263" s="5"/>
      <c r="BG263" s="5"/>
      <c r="BH263" s="5"/>
      <c r="BI263" s="5"/>
      <c r="BJ263" s="5"/>
      <c r="BK263" s="5"/>
      <c r="BL263" s="5"/>
      <c r="BM263" s="79"/>
      <c r="BN263" s="82"/>
      <c r="BO263" s="5"/>
      <c r="BP263" s="5"/>
      <c r="BQ263" s="5">
        <v>31</v>
      </c>
      <c r="BR263" s="5" t="s">
        <v>431</v>
      </c>
      <c r="BS263" s="5"/>
      <c r="BT263" s="5" t="s">
        <v>2287</v>
      </c>
      <c r="BU263" s="83">
        <v>44620</v>
      </c>
      <c r="BV263" s="5">
        <v>31011</v>
      </c>
      <c r="BW263" s="84"/>
      <c r="BX263" s="5" t="s">
        <v>170</v>
      </c>
      <c r="BY263" s="5" t="s">
        <v>170</v>
      </c>
      <c r="BZ263" s="5"/>
      <c r="CA263" s="5"/>
      <c r="CB263" s="5" t="s">
        <v>170</v>
      </c>
      <c r="CC263" s="5" t="s">
        <v>170</v>
      </c>
      <c r="CD263" s="5"/>
      <c r="CE263" s="5"/>
      <c r="CF263" s="5"/>
      <c r="CG263" s="5"/>
      <c r="CH263" s="5"/>
      <c r="CI263" s="5"/>
      <c r="CJ263" s="5"/>
      <c r="CK263" s="5" t="s">
        <v>183</v>
      </c>
      <c r="CL263" s="5"/>
      <c r="CM263" s="5">
        <v>12</v>
      </c>
      <c r="CN263" s="5" t="s">
        <v>184</v>
      </c>
      <c r="CO263" s="5"/>
      <c r="CP263" s="5">
        <v>352</v>
      </c>
      <c r="CQ263" s="5">
        <v>234</v>
      </c>
      <c r="CR263" s="5">
        <v>166.3</v>
      </c>
      <c r="CS263" s="5" t="s">
        <v>2080</v>
      </c>
      <c r="CT263" s="5"/>
      <c r="CU263" s="5"/>
      <c r="CV263" s="5" t="s">
        <v>186</v>
      </c>
      <c r="CW263" s="5"/>
      <c r="CX263" s="5" t="s">
        <v>187</v>
      </c>
      <c r="CY263" s="5" t="s">
        <v>169</v>
      </c>
      <c r="CZ263" s="5"/>
      <c r="DA263" s="5"/>
      <c r="DB263" s="5"/>
      <c r="DC263" s="5" t="s">
        <v>2576</v>
      </c>
      <c r="DD263" s="5">
        <v>2</v>
      </c>
      <c r="DE263" s="5" t="s">
        <v>522</v>
      </c>
      <c r="DF263" s="5" t="s">
        <v>2577</v>
      </c>
      <c r="DG263" s="5" t="s">
        <v>2289</v>
      </c>
      <c r="DH263" s="5"/>
      <c r="DI263" s="5"/>
      <c r="DJ263" s="5"/>
      <c r="DK263" s="5"/>
      <c r="DL263" s="5" t="s">
        <v>170</v>
      </c>
      <c r="DM263" s="5" t="s">
        <v>169</v>
      </c>
      <c r="DN263" s="5"/>
      <c r="DO263" s="5"/>
      <c r="DP263" s="5" t="s">
        <v>170</v>
      </c>
      <c r="DQ263" s="5" t="s">
        <v>207</v>
      </c>
      <c r="DR263" s="5"/>
      <c r="DS263" s="5"/>
      <c r="DT263" s="5"/>
      <c r="DU263" s="5"/>
      <c r="DV263" s="5"/>
      <c r="DW263" s="5"/>
      <c r="DX263" s="5"/>
      <c r="DY263" s="5"/>
      <c r="DZ263" s="5"/>
      <c r="EA263" s="85"/>
      <c r="EB263" s="5">
        <v>10</v>
      </c>
      <c r="EC263" s="5">
        <v>10</v>
      </c>
      <c r="ED263" s="79"/>
      <c r="EE263" s="78" t="s">
        <v>2578</v>
      </c>
      <c r="EF263" s="5">
        <v>10</v>
      </c>
      <c r="EG263" s="5"/>
      <c r="EH263" s="79"/>
      <c r="EI263" s="78"/>
      <c r="EJ263" s="5"/>
      <c r="EK263" s="5"/>
      <c r="EL263" s="79"/>
      <c r="EM263" s="78"/>
      <c r="EN263" s="5"/>
      <c r="EO263" s="5"/>
      <c r="EP263" s="79"/>
      <c r="EQ263" s="78"/>
      <c r="ER263" s="5"/>
      <c r="ES263" s="5"/>
      <c r="ET263" s="79"/>
      <c r="EU263" s="78">
        <v>3000</v>
      </c>
      <c r="EV263" s="79"/>
      <c r="EW263" s="78">
        <v>0</v>
      </c>
      <c r="EX263" s="5">
        <v>0</v>
      </c>
      <c r="EY263" s="79">
        <v>0</v>
      </c>
      <c r="EZ263" s="81"/>
      <c r="FA263" s="78">
        <v>7.5</v>
      </c>
      <c r="FB263" s="79"/>
      <c r="FC263" s="81"/>
      <c r="FD263" s="78"/>
      <c r="FE263" s="5"/>
      <c r="FF263" s="79"/>
      <c r="FG263" s="86">
        <v>256</v>
      </c>
      <c r="FH263" s="80">
        <v>231.8</v>
      </c>
      <c r="FI263" s="87">
        <f>AF263</f>
        <v>245</v>
      </c>
    </row>
    <row r="264" spans="1:190" s="69" customFormat="1" ht="15" thickBot="1">
      <c r="A264" s="78">
        <v>2022</v>
      </c>
      <c r="B264" s="5" t="s">
        <v>1827</v>
      </c>
      <c r="C264" s="5" t="s">
        <v>1872</v>
      </c>
      <c r="D264" s="5" t="s">
        <v>2581</v>
      </c>
      <c r="E264" s="5" t="s">
        <v>1830</v>
      </c>
      <c r="F264" s="5">
        <v>306</v>
      </c>
      <c r="G264" s="80">
        <v>0</v>
      </c>
      <c r="H264" s="5"/>
      <c r="I264" s="79" t="s">
        <v>2173</v>
      </c>
      <c r="J264" s="78">
        <v>34</v>
      </c>
      <c r="K264" s="5">
        <v>37</v>
      </c>
      <c r="L264" s="5">
        <v>35</v>
      </c>
      <c r="M264" s="5">
        <v>23.7119</v>
      </c>
      <c r="N264" s="5">
        <v>26.182400000000001</v>
      </c>
      <c r="O264" s="5">
        <v>24.823599999999999</v>
      </c>
      <c r="P264" s="5">
        <v>33.884599999999999</v>
      </c>
      <c r="Q264" s="5">
        <v>37.412599999999998</v>
      </c>
      <c r="R264" s="5">
        <v>35.472200000000001</v>
      </c>
      <c r="S264" s="5"/>
      <c r="T264" s="5"/>
      <c r="U264" s="5"/>
      <c r="V264" s="5" t="s">
        <v>167</v>
      </c>
      <c r="W264" s="5" t="s">
        <v>168</v>
      </c>
      <c r="X264" s="5" t="s">
        <v>2264</v>
      </c>
      <c r="Y264" s="5">
        <v>1</v>
      </c>
      <c r="Z264" s="5" t="s">
        <v>170</v>
      </c>
      <c r="AA264" s="5" t="s">
        <v>170</v>
      </c>
      <c r="AB264" s="5" t="s">
        <v>167</v>
      </c>
      <c r="AC264" s="5" t="s">
        <v>276</v>
      </c>
      <c r="AD264" s="5"/>
      <c r="AE264" s="5"/>
      <c r="AF264" s="5">
        <v>245</v>
      </c>
      <c r="AG264" s="5" t="s">
        <v>2021</v>
      </c>
      <c r="AH264" s="5" t="s">
        <v>2022</v>
      </c>
      <c r="AI264" s="5" t="s">
        <v>2023</v>
      </c>
      <c r="AJ264" s="5" t="s">
        <v>2024</v>
      </c>
      <c r="AK264" s="5">
        <v>4</v>
      </c>
      <c r="AL264" s="5" t="s">
        <v>2286</v>
      </c>
      <c r="AM264" s="5"/>
      <c r="AN264" s="5"/>
      <c r="AO264" s="5">
        <v>100</v>
      </c>
      <c r="AP264" s="5">
        <v>30</v>
      </c>
      <c r="AQ264" s="5"/>
      <c r="AR264" s="79"/>
      <c r="AS264" s="78">
        <v>700</v>
      </c>
      <c r="AT264" s="81">
        <v>700</v>
      </c>
      <c r="AU264" s="78"/>
      <c r="AV264" s="5"/>
      <c r="AW264" s="5"/>
      <c r="AX264" s="5"/>
      <c r="AY264" s="5"/>
      <c r="AZ264" s="5"/>
      <c r="BA264" s="5"/>
      <c r="BB264" s="5"/>
      <c r="BC264" s="5"/>
      <c r="BD264" s="5"/>
      <c r="BE264" s="5"/>
      <c r="BF264" s="5"/>
      <c r="BG264" s="5"/>
      <c r="BH264" s="5"/>
      <c r="BI264" s="5"/>
      <c r="BJ264" s="5"/>
      <c r="BK264" s="5"/>
      <c r="BL264" s="5"/>
      <c r="BM264" s="79"/>
      <c r="BN264" s="82"/>
      <c r="BO264" s="5"/>
      <c r="BP264" s="5"/>
      <c r="BQ264" s="5">
        <v>31</v>
      </c>
      <c r="BR264" s="5" t="s">
        <v>431</v>
      </c>
      <c r="BS264" s="5"/>
      <c r="BT264" s="5" t="s">
        <v>2287</v>
      </c>
      <c r="BU264" s="83">
        <v>44620</v>
      </c>
      <c r="BV264" s="5">
        <v>31011</v>
      </c>
      <c r="BW264" s="84"/>
      <c r="BX264" s="5" t="s">
        <v>170</v>
      </c>
      <c r="BY264" s="5" t="s">
        <v>170</v>
      </c>
      <c r="BZ264" s="5"/>
      <c r="CA264" s="5"/>
      <c r="CB264" s="5" t="s">
        <v>170</v>
      </c>
      <c r="CC264" s="5" t="s">
        <v>170</v>
      </c>
      <c r="CD264" s="5"/>
      <c r="CE264" s="5"/>
      <c r="CF264" s="5"/>
      <c r="CG264" s="5"/>
      <c r="CH264" s="5"/>
      <c r="CI264" s="5"/>
      <c r="CJ264" s="5"/>
      <c r="CK264" s="5" t="s">
        <v>183</v>
      </c>
      <c r="CL264" s="5"/>
      <c r="CM264" s="5">
        <v>12</v>
      </c>
      <c r="CN264" s="5" t="s">
        <v>184</v>
      </c>
      <c r="CO264" s="5"/>
      <c r="CP264" s="5">
        <v>352</v>
      </c>
      <c r="CQ264" s="5">
        <v>234</v>
      </c>
      <c r="CR264" s="5">
        <v>166.3</v>
      </c>
      <c r="CS264" s="5" t="s">
        <v>2080</v>
      </c>
      <c r="CT264" s="5"/>
      <c r="CU264" s="5"/>
      <c r="CV264" s="5" t="s">
        <v>186</v>
      </c>
      <c r="CW264" s="5"/>
      <c r="CX264" s="5" t="s">
        <v>187</v>
      </c>
      <c r="CY264" s="5" t="s">
        <v>169</v>
      </c>
      <c r="CZ264" s="5"/>
      <c r="DA264" s="5"/>
      <c r="DB264" s="5"/>
      <c r="DC264" s="5" t="s">
        <v>2576</v>
      </c>
      <c r="DD264" s="5">
        <v>2</v>
      </c>
      <c r="DE264" s="5" t="s">
        <v>522</v>
      </c>
      <c r="DF264" s="5" t="s">
        <v>2577</v>
      </c>
      <c r="DG264" s="5" t="s">
        <v>2289</v>
      </c>
      <c r="DH264" s="5"/>
      <c r="DI264" s="5"/>
      <c r="DJ264" s="5"/>
      <c r="DK264" s="5"/>
      <c r="DL264" s="5" t="s">
        <v>170</v>
      </c>
      <c r="DM264" s="5" t="s">
        <v>169</v>
      </c>
      <c r="DN264" s="5"/>
      <c r="DO264" s="5"/>
      <c r="DP264" s="5" t="s">
        <v>170</v>
      </c>
      <c r="DQ264" s="5" t="s">
        <v>207</v>
      </c>
      <c r="DR264" s="5"/>
      <c r="DS264" s="5"/>
      <c r="DT264" s="5"/>
      <c r="DU264" s="5"/>
      <c r="DV264" s="5"/>
      <c r="DW264" s="5"/>
      <c r="DX264" s="5"/>
      <c r="DY264" s="5"/>
      <c r="DZ264" s="5"/>
      <c r="EA264" s="85"/>
      <c r="EB264" s="5">
        <v>10</v>
      </c>
      <c r="EC264" s="5">
        <v>10</v>
      </c>
      <c r="ED264" s="79"/>
      <c r="EE264" s="78" t="s">
        <v>2578</v>
      </c>
      <c r="EF264" s="5">
        <v>10</v>
      </c>
      <c r="EG264" s="5"/>
      <c r="EH264" s="79"/>
      <c r="EI264" s="78"/>
      <c r="EJ264" s="5"/>
      <c r="EK264" s="5"/>
      <c r="EL264" s="79"/>
      <c r="EM264" s="78"/>
      <c r="EN264" s="5"/>
      <c r="EO264" s="5"/>
      <c r="EP264" s="79"/>
      <c r="EQ264" s="78"/>
      <c r="ER264" s="5"/>
      <c r="ES264" s="5"/>
      <c r="ET264" s="79"/>
      <c r="EU264" s="78">
        <v>3000</v>
      </c>
      <c r="EV264" s="79"/>
      <c r="EW264" s="78">
        <v>0</v>
      </c>
      <c r="EX264" s="5">
        <v>0</v>
      </c>
      <c r="EY264" s="79">
        <v>0</v>
      </c>
      <c r="EZ264" s="81"/>
      <c r="FA264" s="78">
        <v>7.5</v>
      </c>
      <c r="FB264" s="79"/>
      <c r="FC264" s="81"/>
      <c r="FD264" s="78"/>
      <c r="FE264" s="5"/>
      <c r="FF264" s="79"/>
      <c r="FG264" s="86">
        <v>256</v>
      </c>
      <c r="FH264" s="80">
        <v>231.8</v>
      </c>
      <c r="FI264" s="87">
        <f>AF264</f>
        <v>245</v>
      </c>
    </row>
    <row r="265" spans="1:190" s="69" customFormat="1">
      <c r="A265" s="57"/>
      <c r="B265" s="58"/>
      <c r="C265" s="58"/>
      <c r="D265" s="58"/>
      <c r="E265" s="58"/>
      <c r="F265" s="59"/>
      <c r="G265" s="59"/>
      <c r="H265" s="59"/>
      <c r="I265" s="60"/>
      <c r="J265" s="57"/>
      <c r="K265" s="59"/>
      <c r="L265" s="59"/>
      <c r="M265" s="61" t="s">
        <v>2582</v>
      </c>
      <c r="N265" s="59"/>
      <c r="O265" s="59"/>
      <c r="P265" s="59"/>
      <c r="Q265" s="59"/>
      <c r="R265" s="59"/>
      <c r="S265" s="59"/>
      <c r="T265" s="59"/>
      <c r="U265" s="59"/>
      <c r="V265" s="59"/>
      <c r="W265" s="59"/>
      <c r="X265" s="59"/>
      <c r="Y265" s="59"/>
      <c r="Z265" s="59"/>
      <c r="AA265" s="59"/>
      <c r="AB265" s="59"/>
      <c r="AC265" s="59"/>
      <c r="AD265" s="61" t="str">
        <f>$M265</f>
        <v>2022 Volkswagen ID.4 Pro RWD</v>
      </c>
      <c r="AE265" s="59"/>
      <c r="AF265" s="59"/>
      <c r="AG265" s="59"/>
      <c r="AH265" s="59"/>
      <c r="AI265" s="59"/>
      <c r="AJ265" s="59"/>
      <c r="AK265" s="59"/>
      <c r="AL265" s="59"/>
      <c r="AM265" s="59"/>
      <c r="AN265" s="59"/>
      <c r="AO265" s="59"/>
      <c r="AP265" s="59"/>
      <c r="AQ265" s="59"/>
      <c r="AR265" s="62"/>
      <c r="AS265" s="57"/>
      <c r="AT265" s="63" t="str">
        <f>$M265</f>
        <v>2022 Volkswagen ID.4 Pro RWD</v>
      </c>
      <c r="AU265" s="57"/>
      <c r="AV265" s="59"/>
      <c r="AW265" s="59"/>
      <c r="AX265" s="59"/>
      <c r="AY265" s="59"/>
      <c r="AZ265" s="59"/>
      <c r="BA265" s="59"/>
      <c r="BB265" s="59"/>
      <c r="BC265" s="59"/>
      <c r="BD265" s="59"/>
      <c r="BE265" s="59"/>
      <c r="BF265" s="59"/>
      <c r="BG265" s="59"/>
      <c r="BH265" s="59"/>
      <c r="BI265" s="61" t="str">
        <f>$M265</f>
        <v>2022 Volkswagen ID.4 Pro RWD</v>
      </c>
      <c r="BJ265" s="59"/>
      <c r="BK265" s="59"/>
      <c r="BL265" s="59"/>
      <c r="BM265" s="62"/>
      <c r="BN265" s="57"/>
      <c r="BO265" s="59"/>
      <c r="BP265" s="59"/>
      <c r="BQ265" s="59"/>
      <c r="BR265" s="59"/>
      <c r="BS265" s="59"/>
      <c r="BT265" s="64"/>
      <c r="BU265" s="1"/>
      <c r="BV265" s="59"/>
      <c r="BW265" s="65" t="s">
        <v>1986</v>
      </c>
      <c r="BX265" s="59"/>
      <c r="BY265" s="61" t="str">
        <f>$M265</f>
        <v>2022 Volkswagen ID.4 Pro RWD</v>
      </c>
      <c r="BZ265" s="59"/>
      <c r="CA265" s="59"/>
      <c r="CB265" s="59"/>
      <c r="CC265" s="59"/>
      <c r="CD265" s="59"/>
      <c r="CE265" s="66" t="s">
        <v>1986</v>
      </c>
      <c r="CF265" s="59"/>
      <c r="CG265" s="59"/>
      <c r="CH265" s="59"/>
      <c r="CI265" s="59"/>
      <c r="CJ265" s="59"/>
      <c r="CK265" s="59"/>
      <c r="CL265" s="59"/>
      <c r="CM265" s="59"/>
      <c r="CN265" s="59"/>
      <c r="CO265" s="61" t="str">
        <f>$M265</f>
        <v>2022 Volkswagen ID.4 Pro RWD</v>
      </c>
      <c r="CP265" s="59"/>
      <c r="CQ265" s="59"/>
      <c r="CR265" s="59"/>
      <c r="CS265" s="59"/>
      <c r="CT265" s="59"/>
      <c r="CU265" s="59"/>
      <c r="CV265" s="59"/>
      <c r="CW265" s="59"/>
      <c r="CX265" s="59"/>
      <c r="CY265" s="59"/>
      <c r="CZ265" s="59"/>
      <c r="DA265" s="59"/>
      <c r="DB265" s="59"/>
      <c r="DC265" s="59"/>
      <c r="DD265" s="59"/>
      <c r="DE265" s="59"/>
      <c r="DF265" s="61" t="str">
        <f>$M265</f>
        <v>2022 Volkswagen ID.4 Pro RWD</v>
      </c>
      <c r="DG265" s="59"/>
      <c r="DH265" s="59"/>
      <c r="DI265" s="59"/>
      <c r="DJ265" s="59"/>
      <c r="DK265" s="59"/>
      <c r="DL265" s="59"/>
      <c r="DM265" s="59"/>
      <c r="DN265" s="59"/>
      <c r="DO265" s="59"/>
      <c r="DP265" s="59"/>
      <c r="DQ265" s="59"/>
      <c r="DR265" s="61"/>
      <c r="DS265" s="61"/>
      <c r="DT265" s="61"/>
      <c r="DU265" s="61"/>
      <c r="DV265" s="61"/>
      <c r="DW265" s="61" t="str">
        <f>$M265</f>
        <v>2022 Volkswagen ID.4 Pro RWD</v>
      </c>
      <c r="DX265" s="61"/>
      <c r="DY265" s="61"/>
      <c r="DZ265" s="61"/>
      <c r="EA265" s="67"/>
      <c r="EB265" s="61"/>
      <c r="EC265" s="61"/>
      <c r="ED265" s="60"/>
      <c r="EE265" s="68"/>
      <c r="EF265" s="61"/>
      <c r="EG265" s="61"/>
      <c r="EH265" s="60"/>
      <c r="EI265" s="68"/>
      <c r="EK265" s="66" t="s">
        <v>1986</v>
      </c>
      <c r="EL265" s="60" t="str">
        <f>$M265</f>
        <v>2022 Volkswagen ID.4 Pro RWD</v>
      </c>
      <c r="EM265" s="70"/>
      <c r="EN265" s="71"/>
      <c r="EO265" s="71"/>
      <c r="EP265" s="72"/>
      <c r="EQ265" s="73"/>
      <c r="ET265" s="74"/>
      <c r="EU265" s="73"/>
      <c r="EV265" s="74"/>
      <c r="EW265" s="73"/>
      <c r="EY265" s="74"/>
      <c r="EZ265" s="75"/>
      <c r="FA265" s="68" t="str">
        <f>$M265</f>
        <v>2022 Volkswagen ID.4 Pro RWD</v>
      </c>
      <c r="FB265" s="74"/>
      <c r="FC265" s="75"/>
      <c r="FD265" s="68"/>
      <c r="FE265" s="61"/>
      <c r="FF265" s="60"/>
      <c r="FG265" s="76"/>
      <c r="FH265" s="77"/>
      <c r="FI265" s="74"/>
      <c r="FJ265" s="61"/>
      <c r="FK265" s="61"/>
      <c r="FL265" s="61"/>
      <c r="FM265" s="61"/>
      <c r="FN265" s="61"/>
      <c r="FO265" s="61"/>
      <c r="FP265" s="61"/>
      <c r="FQ265" s="61"/>
      <c r="FR265" s="61"/>
      <c r="FS265" s="61"/>
      <c r="FT265" s="61"/>
      <c r="FU265" s="61"/>
      <c r="FV265" s="61"/>
      <c r="FW265" s="61"/>
      <c r="FX265" s="61"/>
      <c r="FY265" s="61"/>
      <c r="FZ265" s="61"/>
      <c r="GA265" s="61"/>
      <c r="GB265" s="61"/>
      <c r="GD265" s="61"/>
      <c r="GE265" s="61"/>
      <c r="GF265" s="61"/>
      <c r="GG265" s="61"/>
      <c r="GH265" s="61"/>
    </row>
    <row r="266" spans="1:190" s="69" customFormat="1">
      <c r="A266" s="78">
        <v>2022</v>
      </c>
      <c r="B266" s="5" t="s">
        <v>1827</v>
      </c>
      <c r="C266" s="5" t="s">
        <v>1872</v>
      </c>
      <c r="D266" s="5" t="s">
        <v>2583</v>
      </c>
      <c r="E266" s="5" t="s">
        <v>1830</v>
      </c>
      <c r="F266" s="5">
        <v>309</v>
      </c>
      <c r="G266" s="80">
        <v>0</v>
      </c>
      <c r="H266" s="5"/>
      <c r="I266" s="79" t="s">
        <v>2173</v>
      </c>
      <c r="J266" s="78">
        <v>116</v>
      </c>
      <c r="K266" s="5">
        <v>98</v>
      </c>
      <c r="L266" s="5">
        <v>107</v>
      </c>
      <c r="M266" s="5">
        <v>169.5558</v>
      </c>
      <c r="N266" s="5">
        <v>142.73339999999999</v>
      </c>
      <c r="O266" s="5">
        <v>156.3355</v>
      </c>
      <c r="P266" s="5">
        <v>116</v>
      </c>
      <c r="Q266" s="5">
        <v>98</v>
      </c>
      <c r="R266" s="5">
        <v>107</v>
      </c>
      <c r="S266" s="5"/>
      <c r="T266" s="5"/>
      <c r="U266" s="5"/>
      <c r="V266" s="5" t="s">
        <v>167</v>
      </c>
      <c r="W266" s="5" t="s">
        <v>168</v>
      </c>
      <c r="X266" s="5" t="s">
        <v>2264</v>
      </c>
      <c r="Y266" s="5">
        <v>1</v>
      </c>
      <c r="Z266" s="5" t="s">
        <v>170</v>
      </c>
      <c r="AA266" s="5" t="s">
        <v>170</v>
      </c>
      <c r="AB266" s="5" t="s">
        <v>171</v>
      </c>
      <c r="AC266" s="5" t="s">
        <v>172</v>
      </c>
      <c r="AD266" s="5"/>
      <c r="AE266" s="5"/>
      <c r="AF266" s="5">
        <v>275</v>
      </c>
      <c r="AG266" s="5" t="s">
        <v>2021</v>
      </c>
      <c r="AH266" s="5" t="s">
        <v>2022</v>
      </c>
      <c r="AI266" s="5" t="s">
        <v>175</v>
      </c>
      <c r="AJ266" s="5" t="s">
        <v>176</v>
      </c>
      <c r="AK266" s="5">
        <v>4</v>
      </c>
      <c r="AL266" s="5" t="s">
        <v>2286</v>
      </c>
      <c r="AM266" s="5"/>
      <c r="AN266" s="5"/>
      <c r="AO266" s="5">
        <v>100</v>
      </c>
      <c r="AP266" s="5">
        <v>30</v>
      </c>
      <c r="AQ266" s="5"/>
      <c r="AR266" s="79"/>
      <c r="AS266" s="78">
        <v>600</v>
      </c>
      <c r="AT266" s="81">
        <v>600</v>
      </c>
      <c r="AU266" s="78"/>
      <c r="AV266" s="5"/>
      <c r="AW266" s="5"/>
      <c r="AX266" s="5"/>
      <c r="AY266" s="5"/>
      <c r="AZ266" s="5"/>
      <c r="BA266" s="5"/>
      <c r="BB266" s="5"/>
      <c r="BC266" s="5"/>
      <c r="BD266" s="5"/>
      <c r="BE266" s="5"/>
      <c r="BF266" s="5"/>
      <c r="BG266" s="5"/>
      <c r="BH266" s="5"/>
      <c r="BI266" s="5"/>
      <c r="BJ266" s="5"/>
      <c r="BK266" s="5"/>
      <c r="BL266" s="5"/>
      <c r="BM266" s="79"/>
      <c r="BN266" s="82"/>
      <c r="BO266" s="5"/>
      <c r="BP266" s="5"/>
      <c r="BQ266" s="5">
        <v>30</v>
      </c>
      <c r="BR266" s="5" t="s">
        <v>429</v>
      </c>
      <c r="BS266" s="5"/>
      <c r="BT266" s="5" t="s">
        <v>2287</v>
      </c>
      <c r="BU266" s="83">
        <v>44620</v>
      </c>
      <c r="BV266" s="5">
        <v>31008</v>
      </c>
      <c r="BW266" s="84"/>
      <c r="BX266" s="5" t="s">
        <v>170</v>
      </c>
      <c r="BY266" s="5" t="s">
        <v>170</v>
      </c>
      <c r="BZ266" s="5"/>
      <c r="CA266" s="5"/>
      <c r="CB266" s="5" t="s">
        <v>170</v>
      </c>
      <c r="CC266" s="5" t="s">
        <v>170</v>
      </c>
      <c r="CD266" s="5"/>
      <c r="CE266" s="5"/>
      <c r="CF266" s="5"/>
      <c r="CG266" s="5"/>
      <c r="CH266" s="5"/>
      <c r="CI266" s="5"/>
      <c r="CJ266" s="5"/>
      <c r="CK266" s="5" t="s">
        <v>183</v>
      </c>
      <c r="CL266" s="5"/>
      <c r="CM266" s="5">
        <v>12</v>
      </c>
      <c r="CN266" s="5" t="s">
        <v>184</v>
      </c>
      <c r="CO266" s="5"/>
      <c r="CP266" s="5">
        <v>352</v>
      </c>
      <c r="CQ266" s="5">
        <v>234</v>
      </c>
      <c r="CR266" s="5">
        <v>166.3</v>
      </c>
      <c r="CS266" s="5" t="s">
        <v>2080</v>
      </c>
      <c r="CT266" s="5"/>
      <c r="CU266" s="5"/>
      <c r="CV266" s="5" t="s">
        <v>186</v>
      </c>
      <c r="CW266" s="5"/>
      <c r="CX266" s="5" t="s">
        <v>585</v>
      </c>
      <c r="CY266" s="5" t="s">
        <v>169</v>
      </c>
      <c r="CZ266" s="5"/>
      <c r="DA266" s="5"/>
      <c r="DB266" s="5"/>
      <c r="DC266" s="5" t="s">
        <v>2576</v>
      </c>
      <c r="DD266" s="5">
        <v>1</v>
      </c>
      <c r="DE266" s="5" t="s">
        <v>522</v>
      </c>
      <c r="DF266" s="5" t="s">
        <v>2577</v>
      </c>
      <c r="DG266" s="5">
        <v>150</v>
      </c>
      <c r="DH266" s="5"/>
      <c r="DI266" s="5"/>
      <c r="DJ266" s="5"/>
      <c r="DK266" s="5"/>
      <c r="DL266" s="5" t="s">
        <v>170</v>
      </c>
      <c r="DM266" s="5" t="s">
        <v>169</v>
      </c>
      <c r="DN266" s="5"/>
      <c r="DO266" s="5"/>
      <c r="DP266" s="5" t="s">
        <v>170</v>
      </c>
      <c r="DQ266" s="5" t="s">
        <v>207</v>
      </c>
      <c r="DR266" s="5"/>
      <c r="DS266" s="5"/>
      <c r="DT266" s="5"/>
      <c r="DU266" s="5"/>
      <c r="DV266" s="5"/>
      <c r="DW266" s="5"/>
      <c r="DX266" s="5"/>
      <c r="DY266" s="5"/>
      <c r="DZ266" s="5"/>
      <c r="EA266" s="85"/>
      <c r="EB266" s="5">
        <v>10</v>
      </c>
      <c r="EC266" s="5">
        <v>10</v>
      </c>
      <c r="ED266" s="79"/>
      <c r="EE266" s="78" t="s">
        <v>2584</v>
      </c>
      <c r="EF266" s="5">
        <v>10</v>
      </c>
      <c r="EG266" s="5"/>
      <c r="EH266" s="79"/>
      <c r="EI266" s="78"/>
      <c r="EJ266" s="5"/>
      <c r="EK266" s="5"/>
      <c r="EL266" s="79"/>
      <c r="EM266" s="78"/>
      <c r="EN266" s="5"/>
      <c r="EO266" s="5"/>
      <c r="EP266" s="79"/>
      <c r="EQ266" s="78"/>
      <c r="ER266" s="5"/>
      <c r="ES266" s="5"/>
      <c r="ET266" s="79"/>
      <c r="EU266" s="78">
        <v>3500</v>
      </c>
      <c r="EV266" s="79"/>
      <c r="EW266" s="78">
        <v>0</v>
      </c>
      <c r="EX266" s="5">
        <v>0</v>
      </c>
      <c r="EY266" s="79">
        <v>0</v>
      </c>
      <c r="EZ266" s="81"/>
      <c r="FA266" s="78">
        <v>7.5</v>
      </c>
      <c r="FB266" s="79"/>
      <c r="FC266" s="81"/>
      <c r="FD266" s="78"/>
      <c r="FE266" s="5"/>
      <c r="FF266" s="79"/>
      <c r="FG266" s="86">
        <v>296.076689377474</v>
      </c>
      <c r="FH266" s="80">
        <v>249.23960187197616</v>
      </c>
      <c r="FI266" s="87">
        <v>275</v>
      </c>
    </row>
    <row r="267" spans="1:190" s="69" customFormat="1" ht="15" thickBot="1">
      <c r="A267" s="78">
        <v>2022</v>
      </c>
      <c r="B267" s="5" t="s">
        <v>1827</v>
      </c>
      <c r="C267" s="5" t="s">
        <v>1872</v>
      </c>
      <c r="D267" s="5" t="s">
        <v>2583</v>
      </c>
      <c r="E267" s="5" t="s">
        <v>1830</v>
      </c>
      <c r="F267" s="5">
        <v>309</v>
      </c>
      <c r="G267" s="80">
        <v>0</v>
      </c>
      <c r="H267" s="5"/>
      <c r="I267" s="79" t="s">
        <v>2173</v>
      </c>
      <c r="J267" s="78">
        <v>28</v>
      </c>
      <c r="K267" s="5">
        <v>34</v>
      </c>
      <c r="L267" s="5">
        <v>31</v>
      </c>
      <c r="M267" s="5">
        <v>19.878399999999999</v>
      </c>
      <c r="N267" s="5">
        <v>23.614000000000001</v>
      </c>
      <c r="O267" s="5">
        <v>21.5594</v>
      </c>
      <c r="P267" s="5">
        <v>29</v>
      </c>
      <c r="Q267" s="5">
        <v>35</v>
      </c>
      <c r="R267" s="5">
        <v>32</v>
      </c>
      <c r="S267" s="5"/>
      <c r="T267" s="5"/>
      <c r="U267" s="5"/>
      <c r="V267" s="5" t="s">
        <v>167</v>
      </c>
      <c r="W267" s="5" t="s">
        <v>168</v>
      </c>
      <c r="X267" s="5" t="s">
        <v>2264</v>
      </c>
      <c r="Y267" s="5">
        <v>1</v>
      </c>
      <c r="Z267" s="5" t="s">
        <v>170</v>
      </c>
      <c r="AA267" s="5" t="s">
        <v>170</v>
      </c>
      <c r="AB267" s="5" t="s">
        <v>171</v>
      </c>
      <c r="AC267" s="5" t="s">
        <v>172</v>
      </c>
      <c r="AD267" s="5"/>
      <c r="AE267" s="5"/>
      <c r="AF267" s="5">
        <v>275</v>
      </c>
      <c r="AG267" s="5" t="s">
        <v>2021</v>
      </c>
      <c r="AH267" s="5" t="s">
        <v>2022</v>
      </c>
      <c r="AI267" s="5" t="s">
        <v>2023</v>
      </c>
      <c r="AJ267" s="5" t="s">
        <v>2024</v>
      </c>
      <c r="AK267" s="5">
        <v>4</v>
      </c>
      <c r="AL267" s="5" t="s">
        <v>2286</v>
      </c>
      <c r="AM267" s="5"/>
      <c r="AN267" s="5"/>
      <c r="AO267" s="5">
        <v>100</v>
      </c>
      <c r="AP267" s="5">
        <v>30</v>
      </c>
      <c r="AQ267" s="5"/>
      <c r="AR267" s="79"/>
      <c r="AS267" s="78">
        <v>600</v>
      </c>
      <c r="AT267" s="81">
        <v>600</v>
      </c>
      <c r="AU267" s="78"/>
      <c r="AV267" s="5"/>
      <c r="AW267" s="5"/>
      <c r="AX267" s="5"/>
      <c r="AY267" s="5"/>
      <c r="AZ267" s="5"/>
      <c r="BA267" s="5"/>
      <c r="BB267" s="5"/>
      <c r="BC267" s="5"/>
      <c r="BD267" s="5"/>
      <c r="BE267" s="5"/>
      <c r="BF267" s="5"/>
      <c r="BG267" s="5"/>
      <c r="BH267" s="5"/>
      <c r="BI267" s="5"/>
      <c r="BJ267" s="5"/>
      <c r="BK267" s="5"/>
      <c r="BL267" s="5"/>
      <c r="BM267" s="79"/>
      <c r="BN267" s="82"/>
      <c r="BO267" s="5"/>
      <c r="BP267" s="5"/>
      <c r="BQ267" s="5">
        <v>30</v>
      </c>
      <c r="BR267" s="5" t="s">
        <v>429</v>
      </c>
      <c r="BS267" s="5"/>
      <c r="BT267" s="5" t="s">
        <v>2287</v>
      </c>
      <c r="BU267" s="83">
        <v>44620</v>
      </c>
      <c r="BV267" s="5">
        <v>31008</v>
      </c>
      <c r="BW267" s="84"/>
      <c r="BX267" s="5" t="s">
        <v>170</v>
      </c>
      <c r="BY267" s="5" t="s">
        <v>170</v>
      </c>
      <c r="BZ267" s="5"/>
      <c r="CA267" s="5"/>
      <c r="CB267" s="5" t="s">
        <v>170</v>
      </c>
      <c r="CC267" s="5" t="s">
        <v>170</v>
      </c>
      <c r="CD267" s="5"/>
      <c r="CE267" s="5"/>
      <c r="CF267" s="5"/>
      <c r="CG267" s="5"/>
      <c r="CH267" s="5"/>
      <c r="CI267" s="5"/>
      <c r="CJ267" s="5"/>
      <c r="CK267" s="5" t="s">
        <v>183</v>
      </c>
      <c r="CL267" s="5"/>
      <c r="CM267" s="5">
        <v>12</v>
      </c>
      <c r="CN267" s="5" t="s">
        <v>184</v>
      </c>
      <c r="CO267" s="5"/>
      <c r="CP267" s="5">
        <v>352</v>
      </c>
      <c r="CQ267" s="5">
        <v>234</v>
      </c>
      <c r="CR267" s="5">
        <v>166.3</v>
      </c>
      <c r="CS267" s="5" t="s">
        <v>2080</v>
      </c>
      <c r="CT267" s="5"/>
      <c r="CU267" s="5"/>
      <c r="CV267" s="5" t="s">
        <v>186</v>
      </c>
      <c r="CW267" s="5"/>
      <c r="CX267" s="5" t="s">
        <v>585</v>
      </c>
      <c r="CY267" s="5" t="s">
        <v>169</v>
      </c>
      <c r="CZ267" s="5"/>
      <c r="DA267" s="5"/>
      <c r="DB267" s="5"/>
      <c r="DC267" s="5" t="s">
        <v>2576</v>
      </c>
      <c r="DD267" s="5">
        <v>1</v>
      </c>
      <c r="DE267" s="5" t="s">
        <v>522</v>
      </c>
      <c r="DF267" s="5" t="s">
        <v>2577</v>
      </c>
      <c r="DG267" s="5">
        <v>150</v>
      </c>
      <c r="DH267" s="5"/>
      <c r="DI267" s="5"/>
      <c r="DJ267" s="5"/>
      <c r="DK267" s="5"/>
      <c r="DL267" s="5" t="s">
        <v>170</v>
      </c>
      <c r="DM267" s="5" t="s">
        <v>169</v>
      </c>
      <c r="DN267" s="5"/>
      <c r="DO267" s="5"/>
      <c r="DP267" s="5" t="s">
        <v>170</v>
      </c>
      <c r="DQ267" s="5" t="s">
        <v>207</v>
      </c>
      <c r="DR267" s="5"/>
      <c r="DS267" s="5"/>
      <c r="DT267" s="5"/>
      <c r="DU267" s="5"/>
      <c r="DV267" s="5"/>
      <c r="DW267" s="5"/>
      <c r="DX267" s="5"/>
      <c r="DY267" s="5"/>
      <c r="DZ267" s="5"/>
      <c r="EA267" s="85"/>
      <c r="EB267" s="5">
        <v>10</v>
      </c>
      <c r="EC267" s="5">
        <v>10</v>
      </c>
      <c r="ED267" s="79"/>
      <c r="EE267" s="78" t="s">
        <v>2584</v>
      </c>
      <c r="EF267" s="5">
        <v>10</v>
      </c>
      <c r="EG267" s="5"/>
      <c r="EH267" s="79"/>
      <c r="EI267" s="78"/>
      <c r="EJ267" s="5"/>
      <c r="EK267" s="5"/>
      <c r="EL267" s="79"/>
      <c r="EM267" s="78"/>
      <c r="EN267" s="5"/>
      <c r="EO267" s="5"/>
      <c r="EP267" s="79"/>
      <c r="EQ267" s="78"/>
      <c r="ER267" s="5"/>
      <c r="ES267" s="5"/>
      <c r="ET267" s="79"/>
      <c r="EU267" s="78">
        <v>3500</v>
      </c>
      <c r="EV267" s="79"/>
      <c r="EW267" s="78">
        <v>0</v>
      </c>
      <c r="EX267" s="5">
        <v>0</v>
      </c>
      <c r="EY267" s="79">
        <v>0</v>
      </c>
      <c r="EZ267" s="81"/>
      <c r="FA267" s="78">
        <v>7.5</v>
      </c>
      <c r="FB267" s="79"/>
      <c r="FC267" s="81"/>
      <c r="FD267" s="78"/>
      <c r="FE267" s="5"/>
      <c r="FF267" s="79"/>
      <c r="FG267" s="86">
        <v>296.076689377474</v>
      </c>
      <c r="FH267" s="80">
        <v>249.23960187197616</v>
      </c>
      <c r="FI267" s="87">
        <v>275</v>
      </c>
    </row>
    <row r="268" spans="1:190" s="69" customFormat="1">
      <c r="A268" s="57"/>
      <c r="B268" s="58"/>
      <c r="C268" s="58"/>
      <c r="D268" s="58"/>
      <c r="E268" s="58"/>
      <c r="F268" s="59"/>
      <c r="G268" s="59"/>
      <c r="H268" s="59"/>
      <c r="I268" s="60"/>
      <c r="J268" s="57"/>
      <c r="K268" s="59"/>
      <c r="L268" s="59"/>
      <c r="M268" s="61" t="s">
        <v>2585</v>
      </c>
      <c r="N268" s="59"/>
      <c r="O268" s="59"/>
      <c r="P268" s="59"/>
      <c r="Q268" s="59"/>
      <c r="R268" s="59"/>
      <c r="S268" s="59"/>
      <c r="T268" s="59"/>
      <c r="U268" s="59"/>
      <c r="V268" s="59"/>
      <c r="W268" s="59"/>
      <c r="X268" s="59"/>
      <c r="Y268" s="59"/>
      <c r="Z268" s="59"/>
      <c r="AA268" s="59"/>
      <c r="AB268" s="59"/>
      <c r="AC268" s="59"/>
      <c r="AD268" s="61" t="str">
        <f>$M268</f>
        <v>2022 Volkswagen ID.4 Pro S RWD</v>
      </c>
      <c r="AE268" s="59"/>
      <c r="AF268" s="59"/>
      <c r="AG268" s="59"/>
      <c r="AH268" s="59"/>
      <c r="AI268" s="59"/>
      <c r="AJ268" s="59"/>
      <c r="AK268" s="59"/>
      <c r="AL268" s="59"/>
      <c r="AM268" s="59"/>
      <c r="AN268" s="59"/>
      <c r="AO268" s="59"/>
      <c r="AP268" s="59"/>
      <c r="AQ268" s="59"/>
      <c r="AR268" s="62"/>
      <c r="AS268" s="57"/>
      <c r="AT268" s="63" t="str">
        <f>$M268</f>
        <v>2022 Volkswagen ID.4 Pro S RWD</v>
      </c>
      <c r="AU268" s="57"/>
      <c r="AV268" s="59"/>
      <c r="AW268" s="59"/>
      <c r="AX268" s="59"/>
      <c r="AY268" s="59"/>
      <c r="AZ268" s="59"/>
      <c r="BA268" s="59"/>
      <c r="BB268" s="59"/>
      <c r="BC268" s="59"/>
      <c r="BD268" s="59"/>
      <c r="BE268" s="59"/>
      <c r="BF268" s="59"/>
      <c r="BG268" s="59"/>
      <c r="BH268" s="59"/>
      <c r="BI268" s="61" t="str">
        <f>$M268</f>
        <v>2022 Volkswagen ID.4 Pro S RWD</v>
      </c>
      <c r="BJ268" s="59"/>
      <c r="BK268" s="59"/>
      <c r="BL268" s="59"/>
      <c r="BM268" s="62"/>
      <c r="BN268" s="57"/>
      <c r="BO268" s="59"/>
      <c r="BP268" s="59"/>
      <c r="BQ268" s="59"/>
      <c r="BR268" s="59"/>
      <c r="BS268" s="59"/>
      <c r="BT268" s="64"/>
      <c r="BU268" s="1"/>
      <c r="BV268" s="59"/>
      <c r="BW268" s="65" t="s">
        <v>1986</v>
      </c>
      <c r="BX268" s="59"/>
      <c r="BY268" s="61" t="str">
        <f>$M268</f>
        <v>2022 Volkswagen ID.4 Pro S RWD</v>
      </c>
      <c r="BZ268" s="59"/>
      <c r="CA268" s="59"/>
      <c r="CB268" s="59"/>
      <c r="CC268" s="59"/>
      <c r="CD268" s="59"/>
      <c r="CE268" s="66" t="s">
        <v>1986</v>
      </c>
      <c r="CF268" s="59"/>
      <c r="CG268" s="59"/>
      <c r="CH268" s="59"/>
      <c r="CI268" s="59"/>
      <c r="CJ268" s="59"/>
      <c r="CK268" s="59"/>
      <c r="CL268" s="59"/>
      <c r="CM268" s="59"/>
      <c r="CN268" s="59"/>
      <c r="CO268" s="61" t="str">
        <f>$M268</f>
        <v>2022 Volkswagen ID.4 Pro S RWD</v>
      </c>
      <c r="CP268" s="59"/>
      <c r="CQ268" s="59"/>
      <c r="CR268" s="59"/>
      <c r="CS268" s="59"/>
      <c r="CT268" s="59"/>
      <c r="CU268" s="59"/>
      <c r="CV268" s="59"/>
      <c r="CW268" s="59"/>
      <c r="CX268" s="59"/>
      <c r="CY268" s="59"/>
      <c r="CZ268" s="59"/>
      <c r="DA268" s="59"/>
      <c r="DB268" s="59"/>
      <c r="DC268" s="59"/>
      <c r="DD268" s="59"/>
      <c r="DE268" s="59"/>
      <c r="DF268" s="61" t="str">
        <f>$M268</f>
        <v>2022 Volkswagen ID.4 Pro S RWD</v>
      </c>
      <c r="DG268" s="59"/>
      <c r="DH268" s="59"/>
      <c r="DI268" s="59"/>
      <c r="DJ268" s="59"/>
      <c r="DK268" s="59"/>
      <c r="DL268" s="59"/>
      <c r="DM268" s="59"/>
      <c r="DN268" s="59"/>
      <c r="DO268" s="59"/>
      <c r="DP268" s="59"/>
      <c r="DQ268" s="59"/>
      <c r="DR268" s="61"/>
      <c r="DS268" s="61"/>
      <c r="DT268" s="61"/>
      <c r="DU268" s="61"/>
      <c r="DV268" s="61"/>
      <c r="DW268" s="61" t="str">
        <f>$M268</f>
        <v>2022 Volkswagen ID.4 Pro S RWD</v>
      </c>
      <c r="DX268" s="61"/>
      <c r="DY268" s="61"/>
      <c r="DZ268" s="61"/>
      <c r="EA268" s="67"/>
      <c r="EB268" s="61"/>
      <c r="EC268" s="61"/>
      <c r="ED268" s="60"/>
      <c r="EE268" s="68"/>
      <c r="EF268" s="61"/>
      <c r="EG268" s="61"/>
      <c r="EH268" s="60"/>
      <c r="EI268" s="68"/>
      <c r="EK268" s="66" t="s">
        <v>1986</v>
      </c>
      <c r="EL268" s="60" t="str">
        <f>$M268</f>
        <v>2022 Volkswagen ID.4 Pro S RWD</v>
      </c>
      <c r="EM268" s="70"/>
      <c r="EN268" s="71"/>
      <c r="EO268" s="71"/>
      <c r="EP268" s="72"/>
      <c r="EQ268" s="73"/>
      <c r="ET268" s="74"/>
      <c r="EU268" s="73"/>
      <c r="EV268" s="74"/>
      <c r="EW268" s="73"/>
      <c r="EY268" s="74"/>
      <c r="EZ268" s="75"/>
      <c r="FA268" s="68" t="str">
        <f>$M268</f>
        <v>2022 Volkswagen ID.4 Pro S RWD</v>
      </c>
      <c r="FB268" s="74"/>
      <c r="FC268" s="75"/>
      <c r="FD268" s="68"/>
      <c r="FE268" s="61"/>
      <c r="FF268" s="60"/>
      <c r="FG268" s="76"/>
      <c r="FH268" s="77"/>
      <c r="FI268" s="74"/>
      <c r="FJ268" s="61"/>
      <c r="FK268" s="61"/>
      <c r="FL268" s="61"/>
      <c r="FM268" s="61"/>
      <c r="FN268" s="61"/>
      <c r="FO268" s="61"/>
      <c r="FP268" s="61"/>
      <c r="FQ268" s="61"/>
      <c r="FR268" s="61"/>
      <c r="FS268" s="61"/>
      <c r="FT268" s="61"/>
      <c r="FU268" s="61"/>
      <c r="FV268" s="61"/>
      <c r="FW268" s="61"/>
      <c r="FX268" s="61"/>
      <c r="FY268" s="61"/>
      <c r="FZ268" s="61"/>
      <c r="GA268" s="61"/>
      <c r="GB268" s="61"/>
      <c r="GD268" s="61"/>
      <c r="GE268" s="61"/>
      <c r="GF268" s="61"/>
      <c r="GG268" s="61"/>
      <c r="GH268" s="61"/>
    </row>
    <row r="269" spans="1:190" s="69" customFormat="1">
      <c r="A269" s="78">
        <v>2022</v>
      </c>
      <c r="B269" s="5" t="s">
        <v>1827</v>
      </c>
      <c r="C269" s="5" t="s">
        <v>1872</v>
      </c>
      <c r="D269" s="5" t="s">
        <v>2586</v>
      </c>
      <c r="E269" s="5" t="s">
        <v>1830</v>
      </c>
      <c r="F269" s="5">
        <v>307</v>
      </c>
      <c r="G269" s="80">
        <v>0</v>
      </c>
      <c r="H269" s="5"/>
      <c r="I269" s="79" t="s">
        <v>2173</v>
      </c>
      <c r="J269" s="78">
        <v>110</v>
      </c>
      <c r="K269" s="5">
        <v>93</v>
      </c>
      <c r="L269" s="5">
        <v>102</v>
      </c>
      <c r="M269" s="5">
        <v>160.1516</v>
      </c>
      <c r="N269" s="5">
        <v>135.84909999999999</v>
      </c>
      <c r="O269" s="5">
        <v>148.21960000000001</v>
      </c>
      <c r="P269" s="5">
        <v>110</v>
      </c>
      <c r="Q269" s="5">
        <v>93</v>
      </c>
      <c r="R269" s="5">
        <v>102</v>
      </c>
      <c r="S269" s="5"/>
      <c r="T269" s="5"/>
      <c r="U269" s="5"/>
      <c r="V269" s="5" t="s">
        <v>167</v>
      </c>
      <c r="W269" s="5" t="s">
        <v>168</v>
      </c>
      <c r="X269" s="5" t="s">
        <v>2264</v>
      </c>
      <c r="Y269" s="5">
        <v>1</v>
      </c>
      <c r="Z269" s="5" t="s">
        <v>170</v>
      </c>
      <c r="AA269" s="5" t="s">
        <v>170</v>
      </c>
      <c r="AB269" s="5" t="s">
        <v>171</v>
      </c>
      <c r="AC269" s="5" t="s">
        <v>172</v>
      </c>
      <c r="AD269" s="5"/>
      <c r="AE269" s="5"/>
      <c r="AF269" s="5">
        <v>262</v>
      </c>
      <c r="AG269" s="5" t="s">
        <v>2021</v>
      </c>
      <c r="AH269" s="5" t="s">
        <v>2022</v>
      </c>
      <c r="AI269" s="5" t="s">
        <v>175</v>
      </c>
      <c r="AJ269" s="5" t="s">
        <v>176</v>
      </c>
      <c r="AK269" s="5">
        <v>4</v>
      </c>
      <c r="AL269" s="5" t="s">
        <v>2286</v>
      </c>
      <c r="AM269" s="5"/>
      <c r="AN269" s="5"/>
      <c r="AO269" s="5">
        <v>100</v>
      </c>
      <c r="AP269" s="5">
        <v>30</v>
      </c>
      <c r="AQ269" s="5"/>
      <c r="AR269" s="79"/>
      <c r="AS269" s="78">
        <v>650</v>
      </c>
      <c r="AT269" s="81">
        <v>650</v>
      </c>
      <c r="AU269" s="78"/>
      <c r="AV269" s="5"/>
      <c r="AW269" s="5"/>
      <c r="AX269" s="5"/>
      <c r="AY269" s="5"/>
      <c r="AZ269" s="5"/>
      <c r="BA269" s="5"/>
      <c r="BB269" s="5"/>
      <c r="BC269" s="5"/>
      <c r="BD269" s="5"/>
      <c r="BE269" s="5"/>
      <c r="BF269" s="5"/>
      <c r="BG269" s="5"/>
      <c r="BH269" s="5"/>
      <c r="BI269" s="5"/>
      <c r="BJ269" s="5"/>
      <c r="BK269" s="5"/>
      <c r="BL269" s="5"/>
      <c r="BM269" s="79"/>
      <c r="BN269" s="82"/>
      <c r="BO269" s="5"/>
      <c r="BP269" s="5"/>
      <c r="BQ269" s="5">
        <v>30</v>
      </c>
      <c r="BR269" s="5" t="s">
        <v>429</v>
      </c>
      <c r="BS269" s="5"/>
      <c r="BT269" s="5" t="s">
        <v>2287</v>
      </c>
      <c r="BU269" s="83">
        <v>44620</v>
      </c>
      <c r="BV269" s="5">
        <v>31009</v>
      </c>
      <c r="BW269" s="84"/>
      <c r="BX269" s="5" t="s">
        <v>170</v>
      </c>
      <c r="BY269" s="5" t="s">
        <v>170</v>
      </c>
      <c r="BZ269" s="5"/>
      <c r="CA269" s="5"/>
      <c r="CB269" s="5" t="s">
        <v>170</v>
      </c>
      <c r="CC269" s="5" t="s">
        <v>170</v>
      </c>
      <c r="CD269" s="5"/>
      <c r="CE269" s="5"/>
      <c r="CF269" s="5"/>
      <c r="CG269" s="5"/>
      <c r="CH269" s="5"/>
      <c r="CI269" s="5"/>
      <c r="CJ269" s="5"/>
      <c r="CK269" s="5" t="s">
        <v>183</v>
      </c>
      <c r="CL269" s="5"/>
      <c r="CM269" s="5">
        <v>12</v>
      </c>
      <c r="CN269" s="5" t="s">
        <v>184</v>
      </c>
      <c r="CO269" s="5"/>
      <c r="CP269" s="5">
        <v>352</v>
      </c>
      <c r="CQ269" s="5">
        <v>234</v>
      </c>
      <c r="CR269" s="5">
        <v>166.3</v>
      </c>
      <c r="CS269" s="5" t="s">
        <v>2080</v>
      </c>
      <c r="CT269" s="5"/>
      <c r="CU269" s="5"/>
      <c r="CV269" s="5" t="s">
        <v>186</v>
      </c>
      <c r="CW269" s="5"/>
      <c r="CX269" s="5" t="s">
        <v>585</v>
      </c>
      <c r="CY269" s="5" t="s">
        <v>169</v>
      </c>
      <c r="CZ269" s="5"/>
      <c r="DA269" s="5"/>
      <c r="DB269" s="5"/>
      <c r="DC269" s="5" t="s">
        <v>2576</v>
      </c>
      <c r="DD269" s="5">
        <v>1</v>
      </c>
      <c r="DE269" s="5" t="s">
        <v>522</v>
      </c>
      <c r="DF269" s="5" t="s">
        <v>2577</v>
      </c>
      <c r="DG269" s="5">
        <v>150</v>
      </c>
      <c r="DH269" s="5"/>
      <c r="DI269" s="5"/>
      <c r="DJ269" s="5"/>
      <c r="DK269" s="5"/>
      <c r="DL269" s="5" t="s">
        <v>170</v>
      </c>
      <c r="DM269" s="5" t="s">
        <v>169</v>
      </c>
      <c r="DN269" s="5"/>
      <c r="DO269" s="5"/>
      <c r="DP269" s="5" t="s">
        <v>170</v>
      </c>
      <c r="DQ269" s="5" t="s">
        <v>207</v>
      </c>
      <c r="DR269" s="5"/>
      <c r="DS269" s="5"/>
      <c r="DT269" s="5"/>
      <c r="DU269" s="5"/>
      <c r="DV269" s="5"/>
      <c r="DW269" s="5"/>
      <c r="DX269" s="5"/>
      <c r="DY269" s="5"/>
      <c r="DZ269" s="5"/>
      <c r="EA269" s="85"/>
      <c r="EB269" s="5">
        <v>10</v>
      </c>
      <c r="EC269" s="5">
        <v>10</v>
      </c>
      <c r="ED269" s="79"/>
      <c r="EE269" s="78" t="s">
        <v>2584</v>
      </c>
      <c r="EF269" s="5">
        <v>10</v>
      </c>
      <c r="EG269" s="5"/>
      <c r="EH269" s="79"/>
      <c r="EI269" s="78"/>
      <c r="EJ269" s="5"/>
      <c r="EK269" s="5"/>
      <c r="EL269" s="79"/>
      <c r="EM269" s="78"/>
      <c r="EN269" s="5"/>
      <c r="EO269" s="5"/>
      <c r="EP269" s="79"/>
      <c r="EQ269" s="78"/>
      <c r="ER269" s="5"/>
      <c r="ES269" s="5"/>
      <c r="ET269" s="79"/>
      <c r="EU269" s="78">
        <v>3250</v>
      </c>
      <c r="EV269" s="79"/>
      <c r="EW269" s="78">
        <v>0</v>
      </c>
      <c r="EX269" s="5">
        <v>0</v>
      </c>
      <c r="EY269" s="79">
        <v>0</v>
      </c>
      <c r="EZ269" s="81"/>
      <c r="FA269" s="78">
        <v>7.5</v>
      </c>
      <c r="FB269" s="79"/>
      <c r="FC269" s="81"/>
      <c r="FD269" s="78"/>
      <c r="FE269" s="5"/>
      <c r="FF269" s="79"/>
      <c r="FG269" s="86">
        <v>281.20227878255673</v>
      </c>
      <c r="FH269" s="80">
        <v>238.53054815465282</v>
      </c>
      <c r="FI269" s="87">
        <v>262</v>
      </c>
    </row>
    <row r="270" spans="1:190" s="69" customFormat="1" ht="15" thickBot="1">
      <c r="A270" s="78">
        <v>2022</v>
      </c>
      <c r="B270" s="5" t="s">
        <v>1827</v>
      </c>
      <c r="C270" s="5" t="s">
        <v>1872</v>
      </c>
      <c r="D270" s="5" t="s">
        <v>2586</v>
      </c>
      <c r="E270" s="5" t="s">
        <v>1830</v>
      </c>
      <c r="F270" s="5">
        <v>307</v>
      </c>
      <c r="G270" s="80">
        <v>0</v>
      </c>
      <c r="H270" s="5"/>
      <c r="I270" s="79" t="s">
        <v>2173</v>
      </c>
      <c r="J270" s="78">
        <v>30</v>
      </c>
      <c r="K270" s="5">
        <v>35</v>
      </c>
      <c r="L270" s="5">
        <v>32</v>
      </c>
      <c r="M270" s="5">
        <v>21.0457</v>
      </c>
      <c r="N270" s="5">
        <v>24.810600000000001</v>
      </c>
      <c r="O270" s="5">
        <v>22.739899999999999</v>
      </c>
      <c r="P270" s="5">
        <v>31</v>
      </c>
      <c r="Q270" s="5">
        <v>36</v>
      </c>
      <c r="R270" s="5">
        <v>33</v>
      </c>
      <c r="S270" s="5"/>
      <c r="T270" s="5"/>
      <c r="U270" s="5"/>
      <c r="V270" s="5" t="s">
        <v>167</v>
      </c>
      <c r="W270" s="5" t="s">
        <v>168</v>
      </c>
      <c r="X270" s="5" t="s">
        <v>2264</v>
      </c>
      <c r="Y270" s="5">
        <v>1</v>
      </c>
      <c r="Z270" s="5" t="s">
        <v>170</v>
      </c>
      <c r="AA270" s="5" t="s">
        <v>170</v>
      </c>
      <c r="AB270" s="5" t="s">
        <v>171</v>
      </c>
      <c r="AC270" s="5" t="s">
        <v>172</v>
      </c>
      <c r="AD270" s="5"/>
      <c r="AE270" s="5"/>
      <c r="AF270" s="5">
        <v>262</v>
      </c>
      <c r="AG270" s="5" t="s">
        <v>2021</v>
      </c>
      <c r="AH270" s="5" t="s">
        <v>2022</v>
      </c>
      <c r="AI270" s="5" t="s">
        <v>2023</v>
      </c>
      <c r="AJ270" s="5" t="s">
        <v>2024</v>
      </c>
      <c r="AK270" s="5">
        <v>4</v>
      </c>
      <c r="AL270" s="5" t="s">
        <v>2286</v>
      </c>
      <c r="AM270" s="5"/>
      <c r="AN270" s="5"/>
      <c r="AO270" s="5">
        <v>100</v>
      </c>
      <c r="AP270" s="5">
        <v>30</v>
      </c>
      <c r="AQ270" s="5"/>
      <c r="AR270" s="79"/>
      <c r="AS270" s="78">
        <v>650</v>
      </c>
      <c r="AT270" s="81">
        <v>650</v>
      </c>
      <c r="AU270" s="78"/>
      <c r="AV270" s="5"/>
      <c r="AW270" s="5"/>
      <c r="AX270" s="5"/>
      <c r="AY270" s="5"/>
      <c r="AZ270" s="5"/>
      <c r="BA270" s="5"/>
      <c r="BB270" s="5"/>
      <c r="BC270" s="5"/>
      <c r="BD270" s="5"/>
      <c r="BE270" s="5"/>
      <c r="BF270" s="5"/>
      <c r="BG270" s="5"/>
      <c r="BH270" s="5"/>
      <c r="BI270" s="5"/>
      <c r="BJ270" s="5"/>
      <c r="BK270" s="5"/>
      <c r="BL270" s="5"/>
      <c r="BM270" s="79"/>
      <c r="BN270" s="82"/>
      <c r="BO270" s="5"/>
      <c r="BP270" s="5"/>
      <c r="BQ270" s="5">
        <v>30</v>
      </c>
      <c r="BR270" s="5" t="s">
        <v>429</v>
      </c>
      <c r="BS270" s="5"/>
      <c r="BT270" s="5" t="s">
        <v>2287</v>
      </c>
      <c r="BU270" s="83">
        <v>44620</v>
      </c>
      <c r="BV270" s="5">
        <v>31009</v>
      </c>
      <c r="BW270" s="84"/>
      <c r="BX270" s="5" t="s">
        <v>170</v>
      </c>
      <c r="BY270" s="5" t="s">
        <v>170</v>
      </c>
      <c r="BZ270" s="5"/>
      <c r="CA270" s="5"/>
      <c r="CB270" s="5" t="s">
        <v>170</v>
      </c>
      <c r="CC270" s="5" t="s">
        <v>170</v>
      </c>
      <c r="CD270" s="5"/>
      <c r="CE270" s="5"/>
      <c r="CF270" s="5"/>
      <c r="CG270" s="5"/>
      <c r="CH270" s="5"/>
      <c r="CI270" s="5"/>
      <c r="CJ270" s="5"/>
      <c r="CK270" s="5" t="s">
        <v>183</v>
      </c>
      <c r="CL270" s="5"/>
      <c r="CM270" s="5">
        <v>12</v>
      </c>
      <c r="CN270" s="5" t="s">
        <v>184</v>
      </c>
      <c r="CO270" s="5"/>
      <c r="CP270" s="5">
        <v>352</v>
      </c>
      <c r="CQ270" s="5">
        <v>234</v>
      </c>
      <c r="CR270" s="5">
        <v>166.3</v>
      </c>
      <c r="CS270" s="5" t="s">
        <v>2080</v>
      </c>
      <c r="CT270" s="5"/>
      <c r="CU270" s="5"/>
      <c r="CV270" s="5" t="s">
        <v>186</v>
      </c>
      <c r="CW270" s="5"/>
      <c r="CX270" s="5" t="s">
        <v>585</v>
      </c>
      <c r="CY270" s="5" t="s">
        <v>169</v>
      </c>
      <c r="CZ270" s="5"/>
      <c r="DA270" s="5"/>
      <c r="DB270" s="5"/>
      <c r="DC270" s="5" t="s">
        <v>2576</v>
      </c>
      <c r="DD270" s="5">
        <v>1</v>
      </c>
      <c r="DE270" s="5" t="s">
        <v>522</v>
      </c>
      <c r="DF270" s="5" t="s">
        <v>2577</v>
      </c>
      <c r="DG270" s="5">
        <v>150</v>
      </c>
      <c r="DH270" s="5"/>
      <c r="DI270" s="5"/>
      <c r="DJ270" s="5"/>
      <c r="DK270" s="5"/>
      <c r="DL270" s="5" t="s">
        <v>170</v>
      </c>
      <c r="DM270" s="5" t="s">
        <v>169</v>
      </c>
      <c r="DN270" s="5"/>
      <c r="DO270" s="5"/>
      <c r="DP270" s="5" t="s">
        <v>170</v>
      </c>
      <c r="DQ270" s="5" t="s">
        <v>207</v>
      </c>
      <c r="DR270" s="5"/>
      <c r="DS270" s="5"/>
      <c r="DT270" s="5"/>
      <c r="DU270" s="5"/>
      <c r="DV270" s="5"/>
      <c r="DW270" s="5"/>
      <c r="DX270" s="5"/>
      <c r="DY270" s="5"/>
      <c r="DZ270" s="5"/>
      <c r="EA270" s="85"/>
      <c r="EB270" s="5">
        <v>10</v>
      </c>
      <c r="EC270" s="5">
        <v>10</v>
      </c>
      <c r="ED270" s="79"/>
      <c r="EE270" s="78" t="s">
        <v>2584</v>
      </c>
      <c r="EF270" s="5">
        <v>10</v>
      </c>
      <c r="EG270" s="5"/>
      <c r="EH270" s="79"/>
      <c r="EI270" s="78"/>
      <c r="EJ270" s="5"/>
      <c r="EK270" s="5"/>
      <c r="EL270" s="79"/>
      <c r="EM270" s="78"/>
      <c r="EN270" s="5"/>
      <c r="EO270" s="5"/>
      <c r="EP270" s="79"/>
      <c r="EQ270" s="78"/>
      <c r="ER270" s="5"/>
      <c r="ES270" s="5"/>
      <c r="ET270" s="79"/>
      <c r="EU270" s="78">
        <v>3250</v>
      </c>
      <c r="EV270" s="79"/>
      <c r="EW270" s="78">
        <v>0</v>
      </c>
      <c r="EX270" s="5">
        <v>0</v>
      </c>
      <c r="EY270" s="79">
        <v>0</v>
      </c>
      <c r="EZ270" s="81"/>
      <c r="FA270" s="78">
        <v>7.5</v>
      </c>
      <c r="FB270" s="79"/>
      <c r="FC270" s="81"/>
      <c r="FD270" s="78"/>
      <c r="FE270" s="5"/>
      <c r="FF270" s="79"/>
      <c r="FG270" s="86">
        <v>281.20227878255673</v>
      </c>
      <c r="FH270" s="80">
        <v>238.53054815465282</v>
      </c>
      <c r="FI270" s="87">
        <v>262</v>
      </c>
    </row>
    <row r="271" spans="1:190" s="69" customFormat="1">
      <c r="A271" s="57"/>
      <c r="B271" s="58"/>
      <c r="C271" s="58"/>
      <c r="D271" s="58"/>
      <c r="E271" s="58"/>
      <c r="F271" s="59"/>
      <c r="G271" s="59"/>
      <c r="H271" s="59"/>
      <c r="I271" s="60"/>
      <c r="J271" s="57"/>
      <c r="K271" s="59"/>
      <c r="L271" s="59"/>
      <c r="M271" s="61" t="s">
        <v>2587</v>
      </c>
      <c r="N271" s="59"/>
      <c r="O271" s="59"/>
      <c r="P271" s="59"/>
      <c r="Q271" s="59"/>
      <c r="R271" s="59"/>
      <c r="S271" s="59"/>
      <c r="T271" s="59"/>
      <c r="U271" s="59"/>
      <c r="V271" s="59"/>
      <c r="W271" s="59"/>
      <c r="X271" s="59"/>
      <c r="Y271" s="59"/>
      <c r="Z271" s="59"/>
      <c r="AA271" s="59"/>
      <c r="AB271" s="59"/>
      <c r="AC271" s="59"/>
      <c r="AD271" s="61" t="str">
        <f>$M271</f>
        <v>2022 Volvo C40 Recharge twin</v>
      </c>
      <c r="AE271" s="59"/>
      <c r="AF271" s="59"/>
      <c r="AG271" s="59"/>
      <c r="AH271" s="59"/>
      <c r="AI271" s="59"/>
      <c r="AJ271" s="59"/>
      <c r="AK271" s="59"/>
      <c r="AL271" s="59"/>
      <c r="AM271" s="59"/>
      <c r="AN271" s="59"/>
      <c r="AO271" s="59"/>
      <c r="AP271" s="59"/>
      <c r="AQ271" s="59"/>
      <c r="AR271" s="62"/>
      <c r="AS271" s="57"/>
      <c r="AT271" s="63" t="str">
        <f>$M271</f>
        <v>2022 Volvo C40 Recharge twin</v>
      </c>
      <c r="AU271" s="57"/>
      <c r="AV271" s="59"/>
      <c r="AW271" s="59"/>
      <c r="AX271" s="59"/>
      <c r="AY271" s="59"/>
      <c r="AZ271" s="59"/>
      <c r="BA271" s="59"/>
      <c r="BB271" s="59"/>
      <c r="BC271" s="59"/>
      <c r="BD271" s="59"/>
      <c r="BE271" s="59"/>
      <c r="BF271" s="59"/>
      <c r="BG271" s="59"/>
      <c r="BH271" s="59"/>
      <c r="BI271" s="61" t="str">
        <f>$M271</f>
        <v>2022 Volvo C40 Recharge twin</v>
      </c>
      <c r="BJ271" s="59"/>
      <c r="BK271" s="59"/>
      <c r="BL271" s="59"/>
      <c r="BM271" s="62"/>
      <c r="BN271" s="57"/>
      <c r="BO271" s="59"/>
      <c r="BP271" s="59"/>
      <c r="BQ271" s="59"/>
      <c r="BR271" s="59"/>
      <c r="BS271" s="59"/>
      <c r="BT271" s="64"/>
      <c r="BU271" s="1"/>
      <c r="BV271" s="59"/>
      <c r="BW271" s="65" t="s">
        <v>1986</v>
      </c>
      <c r="BX271" s="59"/>
      <c r="BY271" s="61" t="str">
        <f>$M271</f>
        <v>2022 Volvo C40 Recharge twin</v>
      </c>
      <c r="BZ271" s="59"/>
      <c r="CA271" s="59"/>
      <c r="CB271" s="59"/>
      <c r="CC271" s="59"/>
      <c r="CD271" s="59"/>
      <c r="CE271" s="66" t="s">
        <v>1986</v>
      </c>
      <c r="CF271" s="59"/>
      <c r="CG271" s="59"/>
      <c r="CH271" s="59"/>
      <c r="CI271" s="59"/>
      <c r="CJ271" s="59"/>
      <c r="CK271" s="59"/>
      <c r="CL271" s="59"/>
      <c r="CM271" s="59"/>
      <c r="CN271" s="59"/>
      <c r="CO271" s="61" t="str">
        <f>$M271</f>
        <v>2022 Volvo C40 Recharge twin</v>
      </c>
      <c r="CP271" s="59"/>
      <c r="CQ271" s="59"/>
      <c r="CR271" s="59"/>
      <c r="CS271" s="59"/>
      <c r="CT271" s="59"/>
      <c r="CU271" s="59"/>
      <c r="CV271" s="59"/>
      <c r="CW271" s="59"/>
      <c r="CX271" s="59"/>
      <c r="CY271" s="59"/>
      <c r="CZ271" s="59"/>
      <c r="DA271" s="59"/>
      <c r="DB271" s="59"/>
      <c r="DC271" s="59"/>
      <c r="DD271" s="59"/>
      <c r="DE271" s="59"/>
      <c r="DF271" s="61" t="str">
        <f>$M271</f>
        <v>2022 Volvo C40 Recharge twin</v>
      </c>
      <c r="DG271" s="59"/>
      <c r="DH271" s="59"/>
      <c r="DI271" s="59"/>
      <c r="DJ271" s="59"/>
      <c r="DK271" s="59"/>
      <c r="DL271" s="59"/>
      <c r="DM271" s="59"/>
      <c r="DN271" s="59"/>
      <c r="DO271" s="59"/>
      <c r="DP271" s="59"/>
      <c r="DQ271" s="59"/>
      <c r="DR271" s="61"/>
      <c r="DS271" s="61"/>
      <c r="DT271" s="61"/>
      <c r="DU271" s="61"/>
      <c r="DV271" s="61"/>
      <c r="DW271" s="61" t="str">
        <f>$M271</f>
        <v>2022 Volvo C40 Recharge twin</v>
      </c>
      <c r="DX271" s="61"/>
      <c r="DY271" s="61"/>
      <c r="DZ271" s="61"/>
      <c r="EA271" s="67"/>
      <c r="EB271" s="61"/>
      <c r="EC271" s="61"/>
      <c r="ED271" s="60"/>
      <c r="EE271" s="68"/>
      <c r="EF271" s="61"/>
      <c r="EG271" s="61"/>
      <c r="EH271" s="60"/>
      <c r="EI271" s="68"/>
      <c r="EK271" s="66" t="s">
        <v>1986</v>
      </c>
      <c r="EL271" s="60" t="str">
        <f>$M271</f>
        <v>2022 Volvo C40 Recharge twin</v>
      </c>
      <c r="EM271" s="70"/>
      <c r="EN271" s="71"/>
      <c r="EO271" s="71"/>
      <c r="EP271" s="72"/>
      <c r="EQ271" s="73"/>
      <c r="ET271" s="74"/>
      <c r="EU271" s="73"/>
      <c r="EV271" s="74"/>
      <c r="EW271" s="73"/>
      <c r="EY271" s="74"/>
      <c r="EZ271" s="75"/>
      <c r="FA271" s="68" t="str">
        <f>$M271</f>
        <v>2022 Volvo C40 Recharge twin</v>
      </c>
      <c r="FB271" s="74"/>
      <c r="FC271" s="75"/>
      <c r="FD271" s="68"/>
      <c r="FE271" s="61"/>
      <c r="FF271" s="60"/>
      <c r="FG271" s="76"/>
      <c r="FH271" s="77"/>
      <c r="FI271" s="74"/>
      <c r="FJ271" s="61"/>
      <c r="FK271" s="61"/>
      <c r="FL271" s="61"/>
      <c r="FM271" s="61"/>
      <c r="FN271" s="61"/>
      <c r="FO271" s="61"/>
      <c r="FP271" s="61"/>
      <c r="FQ271" s="61"/>
      <c r="FR271" s="61"/>
      <c r="FS271" s="61"/>
      <c r="FT271" s="61"/>
      <c r="FU271" s="61"/>
      <c r="FV271" s="61"/>
      <c r="FW271" s="61"/>
      <c r="FX271" s="61"/>
      <c r="FY271" s="61"/>
      <c r="FZ271" s="61"/>
      <c r="GA271" s="61"/>
      <c r="GB271" s="61"/>
      <c r="GD271" s="61"/>
      <c r="GE271" s="61"/>
      <c r="GF271" s="61"/>
      <c r="GG271" s="61"/>
      <c r="GH271" s="61"/>
    </row>
    <row r="272" spans="1:190" s="69" customFormat="1">
      <c r="A272" s="78">
        <v>2022</v>
      </c>
      <c r="B272" s="5" t="s">
        <v>1954</v>
      </c>
      <c r="C272" s="5" t="s">
        <v>1955</v>
      </c>
      <c r="D272" s="5" t="s">
        <v>2588</v>
      </c>
      <c r="E272" s="5" t="s">
        <v>1957</v>
      </c>
      <c r="F272" s="5">
        <v>204</v>
      </c>
      <c r="G272" s="80">
        <v>0</v>
      </c>
      <c r="H272" s="5"/>
      <c r="I272" s="79" t="s">
        <v>2173</v>
      </c>
      <c r="J272" s="78">
        <v>94</v>
      </c>
      <c r="K272" s="5">
        <v>80</v>
      </c>
      <c r="L272" s="5">
        <v>87</v>
      </c>
      <c r="M272" s="5">
        <v>132</v>
      </c>
      <c r="N272" s="5">
        <v>112.4</v>
      </c>
      <c r="O272" s="5">
        <v>122.3956</v>
      </c>
      <c r="P272" s="5">
        <v>94.360200000000006</v>
      </c>
      <c r="Q272" s="5">
        <v>80.349100000000007</v>
      </c>
      <c r="R272" s="5">
        <v>87.494500000000002</v>
      </c>
      <c r="S272" s="5"/>
      <c r="T272" s="5"/>
      <c r="U272" s="5"/>
      <c r="V272" s="5" t="s">
        <v>167</v>
      </c>
      <c r="W272" s="5" t="s">
        <v>168</v>
      </c>
      <c r="X272" s="5"/>
      <c r="Y272" s="5">
        <v>1</v>
      </c>
      <c r="Z272" s="5" t="s">
        <v>170</v>
      </c>
      <c r="AA272" s="5" t="s">
        <v>170</v>
      </c>
      <c r="AB272" s="5" t="s">
        <v>167</v>
      </c>
      <c r="AC272" s="5" t="s">
        <v>276</v>
      </c>
      <c r="AD272" s="5"/>
      <c r="AE272" s="5"/>
      <c r="AF272" s="5">
        <v>226</v>
      </c>
      <c r="AG272" s="5" t="s">
        <v>2021</v>
      </c>
      <c r="AH272" s="5" t="s">
        <v>2022</v>
      </c>
      <c r="AI272" s="5" t="s">
        <v>175</v>
      </c>
      <c r="AJ272" s="5" t="s">
        <v>176</v>
      </c>
      <c r="AK272" s="5">
        <v>4</v>
      </c>
      <c r="AL272" s="5" t="s">
        <v>2286</v>
      </c>
      <c r="AM272" s="5"/>
      <c r="AN272" s="5"/>
      <c r="AO272" s="5"/>
      <c r="AP272" s="5"/>
      <c r="AQ272" s="5">
        <v>86</v>
      </c>
      <c r="AR272" s="79">
        <v>24</v>
      </c>
      <c r="AS272" s="78">
        <v>750</v>
      </c>
      <c r="AT272" s="81">
        <v>750</v>
      </c>
      <c r="AU272" s="78"/>
      <c r="AV272" s="5"/>
      <c r="AW272" s="5"/>
      <c r="AX272" s="5"/>
      <c r="AY272" s="5"/>
      <c r="AZ272" s="5"/>
      <c r="BA272" s="5"/>
      <c r="BB272" s="5"/>
      <c r="BC272" s="5"/>
      <c r="BD272" s="5"/>
      <c r="BE272" s="5"/>
      <c r="BF272" s="5"/>
      <c r="BG272" s="5"/>
      <c r="BH272" s="5"/>
      <c r="BI272" s="5"/>
      <c r="BJ272" s="5"/>
      <c r="BK272" s="5"/>
      <c r="BL272" s="5"/>
      <c r="BM272" s="79"/>
      <c r="BN272" s="82"/>
      <c r="BO272" s="5"/>
      <c r="BP272" s="5"/>
      <c r="BQ272" s="5">
        <v>31</v>
      </c>
      <c r="BR272" s="5" t="s">
        <v>431</v>
      </c>
      <c r="BS272" s="5"/>
      <c r="BT272" s="5" t="s">
        <v>2265</v>
      </c>
      <c r="BU272" s="83">
        <v>44531</v>
      </c>
      <c r="BV272" s="5">
        <v>30616</v>
      </c>
      <c r="BW272" s="84"/>
      <c r="BX272" s="5" t="s">
        <v>170</v>
      </c>
      <c r="BY272" s="5" t="s">
        <v>170</v>
      </c>
      <c r="BZ272" s="5"/>
      <c r="CA272" s="5"/>
      <c r="CB272" s="5" t="s">
        <v>170</v>
      </c>
      <c r="CC272" s="5" t="s">
        <v>170</v>
      </c>
      <c r="CD272" s="5"/>
      <c r="CE272" s="5"/>
      <c r="CF272" s="5"/>
      <c r="CG272" s="5"/>
      <c r="CH272" s="5"/>
      <c r="CI272" s="5"/>
      <c r="CJ272" s="5"/>
      <c r="CK272" s="5" t="s">
        <v>183</v>
      </c>
      <c r="CL272" s="5"/>
      <c r="CM272" s="5">
        <v>1</v>
      </c>
      <c r="CN272" s="5" t="s">
        <v>184</v>
      </c>
      <c r="CO272" s="5"/>
      <c r="CP272" s="5">
        <v>396</v>
      </c>
      <c r="CQ272" s="5">
        <v>196</v>
      </c>
      <c r="CR272" s="5">
        <v>156</v>
      </c>
      <c r="CS272" s="5" t="s">
        <v>185</v>
      </c>
      <c r="CT272" s="5"/>
      <c r="CU272" s="5"/>
      <c r="CV272" s="5" t="s">
        <v>186</v>
      </c>
      <c r="CW272" s="5"/>
      <c r="CX272" s="5" t="s">
        <v>187</v>
      </c>
      <c r="CY272" s="5" t="s">
        <v>170</v>
      </c>
      <c r="CZ272" s="5"/>
      <c r="DA272" s="5"/>
      <c r="DB272" s="5"/>
      <c r="DC272" s="5" t="s">
        <v>2459</v>
      </c>
      <c r="DD272" s="5">
        <v>2</v>
      </c>
      <c r="DE272" s="5" t="s">
        <v>522</v>
      </c>
      <c r="DF272" s="5" t="s">
        <v>708</v>
      </c>
      <c r="DG272" s="5" t="s">
        <v>2463</v>
      </c>
      <c r="DH272" s="5"/>
      <c r="DI272" s="5"/>
      <c r="DJ272" s="5"/>
      <c r="DK272" s="5"/>
      <c r="DL272" s="5" t="s">
        <v>170</v>
      </c>
      <c r="DM272" s="5" t="s">
        <v>169</v>
      </c>
      <c r="DN272" s="5"/>
      <c r="DO272" s="5"/>
      <c r="DP272" s="5" t="s">
        <v>170</v>
      </c>
      <c r="DQ272" s="5" t="s">
        <v>207</v>
      </c>
      <c r="DR272" s="5"/>
      <c r="DS272" s="5"/>
      <c r="DT272" s="5"/>
      <c r="DU272" s="5"/>
      <c r="DV272" s="5"/>
      <c r="DW272" s="5"/>
      <c r="DX272" s="5"/>
      <c r="DY272" s="5"/>
      <c r="DZ272" s="5"/>
      <c r="EA272" s="85"/>
      <c r="EB272" s="5">
        <v>10</v>
      </c>
      <c r="EC272" s="5">
        <v>10</v>
      </c>
      <c r="ED272" s="79"/>
      <c r="EE272" s="78" t="s">
        <v>2464</v>
      </c>
      <c r="EF272" s="5">
        <v>10</v>
      </c>
      <c r="EG272" s="5"/>
      <c r="EH272" s="79"/>
      <c r="EI272" s="78"/>
      <c r="EJ272" s="5"/>
      <c r="EK272" s="5"/>
      <c r="EL272" s="79"/>
      <c r="EM272" s="78"/>
      <c r="EN272" s="5"/>
      <c r="EO272" s="5"/>
      <c r="EP272" s="79"/>
      <c r="EQ272" s="78"/>
      <c r="ER272" s="5"/>
      <c r="ES272" s="5"/>
      <c r="ET272" s="79"/>
      <c r="EU272" s="78">
        <v>2750</v>
      </c>
      <c r="EV272" s="79"/>
      <c r="EW272" s="78">
        <v>0</v>
      </c>
      <c r="EX272" s="5">
        <v>0</v>
      </c>
      <c r="EY272" s="79">
        <v>0</v>
      </c>
      <c r="EZ272" s="81"/>
      <c r="FA272" s="78">
        <v>8</v>
      </c>
      <c r="FB272" s="79"/>
      <c r="FC272" s="81"/>
      <c r="FD272" s="78"/>
      <c r="FE272" s="5"/>
      <c r="FF272" s="79"/>
      <c r="FG272" s="86">
        <v>242.34058365000001</v>
      </c>
      <c r="FH272" s="80">
        <v>206.2671081</v>
      </c>
      <c r="FI272" s="87">
        <f>AF272</f>
        <v>226</v>
      </c>
    </row>
    <row r="273" spans="1:190" s="69" customFormat="1" ht="15" thickBot="1">
      <c r="A273" s="78">
        <v>2022</v>
      </c>
      <c r="B273" s="5" t="s">
        <v>1954</v>
      </c>
      <c r="C273" s="5" t="s">
        <v>1955</v>
      </c>
      <c r="D273" s="5" t="s">
        <v>2588</v>
      </c>
      <c r="E273" s="5" t="s">
        <v>1957</v>
      </c>
      <c r="F273" s="5">
        <v>204</v>
      </c>
      <c r="G273" s="80">
        <v>0</v>
      </c>
      <c r="H273" s="5"/>
      <c r="I273" s="79" t="s">
        <v>2173</v>
      </c>
      <c r="J273" s="78">
        <v>36</v>
      </c>
      <c r="K273" s="5">
        <v>42</v>
      </c>
      <c r="L273" s="5">
        <v>39</v>
      </c>
      <c r="M273" s="5">
        <v>25.5305</v>
      </c>
      <c r="N273" s="5">
        <v>29.9955</v>
      </c>
      <c r="O273" s="5">
        <v>27.5398</v>
      </c>
      <c r="P273" s="5">
        <v>35.719499999999996</v>
      </c>
      <c r="Q273" s="5">
        <v>41.9482</v>
      </c>
      <c r="R273" s="5">
        <v>38.522399999999998</v>
      </c>
      <c r="S273" s="5"/>
      <c r="T273" s="5"/>
      <c r="U273" s="5"/>
      <c r="V273" s="5" t="s">
        <v>167</v>
      </c>
      <c r="W273" s="5" t="s">
        <v>168</v>
      </c>
      <c r="X273" s="5"/>
      <c r="Y273" s="5">
        <v>1</v>
      </c>
      <c r="Z273" s="5" t="s">
        <v>170</v>
      </c>
      <c r="AA273" s="5" t="s">
        <v>170</v>
      </c>
      <c r="AB273" s="5" t="s">
        <v>167</v>
      </c>
      <c r="AC273" s="5" t="s">
        <v>276</v>
      </c>
      <c r="AD273" s="5"/>
      <c r="AE273" s="5"/>
      <c r="AF273" s="5">
        <v>226</v>
      </c>
      <c r="AG273" s="5" t="s">
        <v>2021</v>
      </c>
      <c r="AH273" s="5" t="s">
        <v>2022</v>
      </c>
      <c r="AI273" s="5" t="s">
        <v>2023</v>
      </c>
      <c r="AJ273" s="5" t="s">
        <v>2024</v>
      </c>
      <c r="AK273" s="5">
        <v>4</v>
      </c>
      <c r="AL273" s="5" t="s">
        <v>2286</v>
      </c>
      <c r="AM273" s="5"/>
      <c r="AN273" s="5"/>
      <c r="AO273" s="5"/>
      <c r="AP273" s="5"/>
      <c r="AQ273" s="5">
        <v>86</v>
      </c>
      <c r="AR273" s="79">
        <v>24</v>
      </c>
      <c r="AS273" s="78">
        <v>750</v>
      </c>
      <c r="AT273" s="81">
        <v>750</v>
      </c>
      <c r="AU273" s="78"/>
      <c r="AV273" s="5"/>
      <c r="AW273" s="5"/>
      <c r="AX273" s="5"/>
      <c r="AY273" s="5"/>
      <c r="AZ273" s="5"/>
      <c r="BA273" s="5"/>
      <c r="BB273" s="5"/>
      <c r="BC273" s="5"/>
      <c r="BD273" s="5"/>
      <c r="BE273" s="5"/>
      <c r="BF273" s="5"/>
      <c r="BG273" s="5"/>
      <c r="BH273" s="5"/>
      <c r="BI273" s="5"/>
      <c r="BJ273" s="5"/>
      <c r="BK273" s="5"/>
      <c r="BL273" s="5"/>
      <c r="BM273" s="79"/>
      <c r="BN273" s="82"/>
      <c r="BO273" s="5"/>
      <c r="BP273" s="5"/>
      <c r="BQ273" s="5">
        <v>31</v>
      </c>
      <c r="BR273" s="5" t="s">
        <v>431</v>
      </c>
      <c r="BS273" s="5"/>
      <c r="BT273" s="5" t="s">
        <v>2265</v>
      </c>
      <c r="BU273" s="83">
        <v>44531</v>
      </c>
      <c r="BV273" s="5">
        <v>30616</v>
      </c>
      <c r="BW273" s="84"/>
      <c r="BX273" s="5" t="s">
        <v>170</v>
      </c>
      <c r="BY273" s="5" t="s">
        <v>170</v>
      </c>
      <c r="BZ273" s="5"/>
      <c r="CA273" s="5"/>
      <c r="CB273" s="5" t="s">
        <v>170</v>
      </c>
      <c r="CC273" s="5" t="s">
        <v>170</v>
      </c>
      <c r="CD273" s="5"/>
      <c r="CE273" s="5"/>
      <c r="CF273" s="5"/>
      <c r="CG273" s="5"/>
      <c r="CH273" s="5"/>
      <c r="CI273" s="5"/>
      <c r="CJ273" s="5"/>
      <c r="CK273" s="5" t="s">
        <v>183</v>
      </c>
      <c r="CL273" s="5"/>
      <c r="CM273" s="5">
        <v>1</v>
      </c>
      <c r="CN273" s="5" t="s">
        <v>184</v>
      </c>
      <c r="CO273" s="5"/>
      <c r="CP273" s="5">
        <v>396</v>
      </c>
      <c r="CQ273" s="5">
        <v>196</v>
      </c>
      <c r="CR273" s="5">
        <v>156</v>
      </c>
      <c r="CS273" s="5" t="s">
        <v>185</v>
      </c>
      <c r="CT273" s="5"/>
      <c r="CU273" s="5"/>
      <c r="CV273" s="5" t="s">
        <v>186</v>
      </c>
      <c r="CW273" s="5"/>
      <c r="CX273" s="5" t="s">
        <v>187</v>
      </c>
      <c r="CY273" s="5" t="s">
        <v>170</v>
      </c>
      <c r="CZ273" s="5"/>
      <c r="DA273" s="5"/>
      <c r="DB273" s="5"/>
      <c r="DC273" s="5" t="s">
        <v>2459</v>
      </c>
      <c r="DD273" s="5">
        <v>2</v>
      </c>
      <c r="DE273" s="5" t="s">
        <v>522</v>
      </c>
      <c r="DF273" s="5" t="s">
        <v>708</v>
      </c>
      <c r="DG273" s="5" t="s">
        <v>2463</v>
      </c>
      <c r="DH273" s="5"/>
      <c r="DI273" s="5"/>
      <c r="DJ273" s="5"/>
      <c r="DK273" s="5"/>
      <c r="DL273" s="5" t="s">
        <v>170</v>
      </c>
      <c r="DM273" s="5" t="s">
        <v>169</v>
      </c>
      <c r="DN273" s="5"/>
      <c r="DO273" s="5"/>
      <c r="DP273" s="5" t="s">
        <v>170</v>
      </c>
      <c r="DQ273" s="5" t="s">
        <v>207</v>
      </c>
      <c r="DR273" s="5"/>
      <c r="DS273" s="5"/>
      <c r="DT273" s="5"/>
      <c r="DU273" s="5"/>
      <c r="DV273" s="5"/>
      <c r="DW273" s="5"/>
      <c r="DX273" s="5"/>
      <c r="DY273" s="5"/>
      <c r="DZ273" s="5"/>
      <c r="EA273" s="85"/>
      <c r="EB273" s="5">
        <v>10</v>
      </c>
      <c r="EC273" s="5">
        <v>10</v>
      </c>
      <c r="ED273" s="79"/>
      <c r="EE273" s="78" t="s">
        <v>2464</v>
      </c>
      <c r="EF273" s="5">
        <v>10</v>
      </c>
      <c r="EG273" s="5"/>
      <c r="EH273" s="79"/>
      <c r="EI273" s="78"/>
      <c r="EJ273" s="5"/>
      <c r="EK273" s="5"/>
      <c r="EL273" s="79"/>
      <c r="EM273" s="78"/>
      <c r="EN273" s="5"/>
      <c r="EO273" s="5"/>
      <c r="EP273" s="79"/>
      <c r="EQ273" s="78"/>
      <c r="ER273" s="5"/>
      <c r="ES273" s="5"/>
      <c r="ET273" s="79"/>
      <c r="EU273" s="78">
        <v>2750</v>
      </c>
      <c r="EV273" s="79"/>
      <c r="EW273" s="78">
        <v>0</v>
      </c>
      <c r="EX273" s="5">
        <v>0</v>
      </c>
      <c r="EY273" s="79">
        <v>0</v>
      </c>
      <c r="EZ273" s="81"/>
      <c r="FA273" s="78">
        <v>8</v>
      </c>
      <c r="FB273" s="79"/>
      <c r="FC273" s="81"/>
      <c r="FD273" s="78"/>
      <c r="FE273" s="5"/>
      <c r="FF273" s="79"/>
      <c r="FG273" s="86">
        <v>242.34058365000001</v>
      </c>
      <c r="FH273" s="80">
        <v>206.2671081</v>
      </c>
      <c r="FI273" s="87">
        <f>AF273</f>
        <v>226</v>
      </c>
    </row>
    <row r="274" spans="1:190" s="69" customFormat="1">
      <c r="A274" s="57"/>
      <c r="B274" s="58"/>
      <c r="C274" s="58"/>
      <c r="D274" s="58"/>
      <c r="E274" s="58"/>
      <c r="F274" s="59"/>
      <c r="G274" s="59"/>
      <c r="H274" s="59"/>
      <c r="I274" s="60"/>
      <c r="J274" s="57"/>
      <c r="K274" s="59"/>
      <c r="L274" s="59"/>
      <c r="M274" s="61" t="s">
        <v>2589</v>
      </c>
      <c r="N274" s="59"/>
      <c r="O274" s="59"/>
      <c r="P274" s="59"/>
      <c r="Q274" s="59"/>
      <c r="R274" s="59"/>
      <c r="S274" s="59"/>
      <c r="T274" s="59"/>
      <c r="U274" s="59"/>
      <c r="V274" s="59"/>
      <c r="W274" s="59"/>
      <c r="X274" s="59"/>
      <c r="Y274" s="59"/>
      <c r="Z274" s="59"/>
      <c r="AA274" s="59"/>
      <c r="AB274" s="59"/>
      <c r="AC274" s="59"/>
      <c r="AD274" s="61" t="str">
        <f>$M274</f>
        <v>2022 Volvo XC40 Recharge twin</v>
      </c>
      <c r="AE274" s="59"/>
      <c r="AF274" s="59"/>
      <c r="AG274" s="59"/>
      <c r="AH274" s="59"/>
      <c r="AI274" s="59"/>
      <c r="AJ274" s="59"/>
      <c r="AK274" s="59"/>
      <c r="AL274" s="59"/>
      <c r="AM274" s="59"/>
      <c r="AN274" s="59"/>
      <c r="AO274" s="59"/>
      <c r="AP274" s="59"/>
      <c r="AQ274" s="59"/>
      <c r="AR274" s="62"/>
      <c r="AS274" s="57"/>
      <c r="AT274" s="63" t="str">
        <f>$M274</f>
        <v>2022 Volvo XC40 Recharge twin</v>
      </c>
      <c r="AU274" s="57"/>
      <c r="AV274" s="59"/>
      <c r="AW274" s="59"/>
      <c r="AX274" s="59"/>
      <c r="AY274" s="59"/>
      <c r="AZ274" s="59"/>
      <c r="BA274" s="59"/>
      <c r="BB274" s="59"/>
      <c r="BC274" s="59"/>
      <c r="BD274" s="59"/>
      <c r="BE274" s="59"/>
      <c r="BF274" s="59"/>
      <c r="BG274" s="59"/>
      <c r="BH274" s="59"/>
      <c r="BI274" s="61" t="str">
        <f>$M274</f>
        <v>2022 Volvo XC40 Recharge twin</v>
      </c>
      <c r="BJ274" s="59"/>
      <c r="BK274" s="59"/>
      <c r="BL274" s="59"/>
      <c r="BM274" s="62"/>
      <c r="BN274" s="57"/>
      <c r="BO274" s="59"/>
      <c r="BP274" s="59"/>
      <c r="BQ274" s="59"/>
      <c r="BR274" s="59"/>
      <c r="BS274" s="59"/>
      <c r="BT274" s="64"/>
      <c r="BU274" s="1"/>
      <c r="BV274" s="59"/>
      <c r="BW274" s="65" t="s">
        <v>1986</v>
      </c>
      <c r="BX274" s="59"/>
      <c r="BY274" s="61" t="str">
        <f>$M274</f>
        <v>2022 Volvo XC40 Recharge twin</v>
      </c>
      <c r="BZ274" s="59"/>
      <c r="CA274" s="59"/>
      <c r="CB274" s="59"/>
      <c r="CC274" s="59"/>
      <c r="CD274" s="59"/>
      <c r="CE274" s="66" t="s">
        <v>1986</v>
      </c>
      <c r="CF274" s="59"/>
      <c r="CG274" s="59"/>
      <c r="CH274" s="59"/>
      <c r="CI274" s="59"/>
      <c r="CJ274" s="59"/>
      <c r="CK274" s="59"/>
      <c r="CL274" s="59"/>
      <c r="CM274" s="59"/>
      <c r="CN274" s="59"/>
      <c r="CO274" s="61" t="str">
        <f>$M274</f>
        <v>2022 Volvo XC40 Recharge twin</v>
      </c>
      <c r="CP274" s="59"/>
      <c r="CQ274" s="59"/>
      <c r="CR274" s="59"/>
      <c r="CS274" s="59"/>
      <c r="CT274" s="59"/>
      <c r="CU274" s="59"/>
      <c r="CV274" s="59"/>
      <c r="CW274" s="59"/>
      <c r="CX274" s="59"/>
      <c r="CY274" s="59"/>
      <c r="CZ274" s="59"/>
      <c r="DA274" s="59"/>
      <c r="DB274" s="59"/>
      <c r="DC274" s="59"/>
      <c r="DD274" s="59"/>
      <c r="DE274" s="59"/>
      <c r="DF274" s="61" t="str">
        <f>$M274</f>
        <v>2022 Volvo XC40 Recharge twin</v>
      </c>
      <c r="DG274" s="59"/>
      <c r="DH274" s="59"/>
      <c r="DI274" s="59"/>
      <c r="DJ274" s="59"/>
      <c r="DK274" s="59"/>
      <c r="DL274" s="59"/>
      <c r="DM274" s="59"/>
      <c r="DN274" s="59"/>
      <c r="DO274" s="59"/>
      <c r="DP274" s="59"/>
      <c r="DQ274" s="59"/>
      <c r="DR274" s="61"/>
      <c r="DS274" s="61"/>
      <c r="DT274" s="61"/>
      <c r="DU274" s="61"/>
      <c r="DV274" s="61"/>
      <c r="DW274" s="61" t="str">
        <f>$M274</f>
        <v>2022 Volvo XC40 Recharge twin</v>
      </c>
      <c r="DX274" s="61"/>
      <c r="DY274" s="61"/>
      <c r="DZ274" s="61"/>
      <c r="EA274" s="67"/>
      <c r="EB274" s="61"/>
      <c r="EC274" s="61"/>
      <c r="ED274" s="60"/>
      <c r="EE274" s="68"/>
      <c r="EF274" s="61"/>
      <c r="EG274" s="61"/>
      <c r="EH274" s="60"/>
      <c r="EI274" s="68"/>
      <c r="EK274" s="66" t="s">
        <v>1986</v>
      </c>
      <c r="EL274" s="60" t="str">
        <f>$M274</f>
        <v>2022 Volvo XC40 Recharge twin</v>
      </c>
      <c r="EM274" s="70"/>
      <c r="EN274" s="71"/>
      <c r="EO274" s="71"/>
      <c r="EP274" s="72"/>
      <c r="EQ274" s="73"/>
      <c r="ET274" s="74"/>
      <c r="EU274" s="73"/>
      <c r="EV274" s="74"/>
      <c r="EW274" s="73"/>
      <c r="EY274" s="74"/>
      <c r="EZ274" s="75"/>
      <c r="FA274" s="68" t="str">
        <f>$M274</f>
        <v>2022 Volvo XC40 Recharge twin</v>
      </c>
      <c r="FB274" s="74"/>
      <c r="FC274" s="75"/>
      <c r="FD274" s="68"/>
      <c r="FE274" s="61"/>
      <c r="FF274" s="60"/>
      <c r="FG274" s="76"/>
      <c r="FH274" s="77"/>
      <c r="FI274" s="74"/>
      <c r="FJ274" s="61"/>
      <c r="FK274" s="61"/>
      <c r="FL274" s="61"/>
      <c r="FM274" s="61"/>
      <c r="FN274" s="61"/>
      <c r="FO274" s="61"/>
      <c r="FP274" s="61"/>
      <c r="FQ274" s="61"/>
      <c r="FR274" s="61"/>
      <c r="FS274" s="61"/>
      <c r="FT274" s="61"/>
      <c r="FU274" s="61"/>
      <c r="FV274" s="61"/>
      <c r="FW274" s="61"/>
      <c r="FX274" s="61"/>
      <c r="FY274" s="61"/>
      <c r="FZ274" s="61"/>
      <c r="GA274" s="61"/>
      <c r="GB274" s="61"/>
      <c r="GD274" s="61"/>
      <c r="GE274" s="61"/>
      <c r="GF274" s="61"/>
      <c r="GG274" s="61"/>
      <c r="GH274" s="61"/>
    </row>
    <row r="275" spans="1:190" s="69" customFormat="1">
      <c r="A275" s="78">
        <v>2022</v>
      </c>
      <c r="B275" s="5" t="s">
        <v>1954</v>
      </c>
      <c r="C275" s="5" t="s">
        <v>1955</v>
      </c>
      <c r="D275" s="5" t="s">
        <v>2590</v>
      </c>
      <c r="E275" s="5" t="s">
        <v>1957</v>
      </c>
      <c r="F275" s="5">
        <v>203</v>
      </c>
      <c r="G275" s="80">
        <v>0</v>
      </c>
      <c r="H275" s="5"/>
      <c r="I275" s="79" t="s">
        <v>2173</v>
      </c>
      <c r="J275" s="78">
        <v>92</v>
      </c>
      <c r="K275" s="5">
        <v>79</v>
      </c>
      <c r="L275" s="5">
        <v>85</v>
      </c>
      <c r="M275" s="5">
        <v>128.4</v>
      </c>
      <c r="N275" s="5">
        <v>109.9</v>
      </c>
      <c r="O275" s="5">
        <v>119.35850000000001</v>
      </c>
      <c r="P275" s="5">
        <v>91.934399999999997</v>
      </c>
      <c r="Q275" s="5">
        <v>78.688400000000001</v>
      </c>
      <c r="R275" s="5">
        <v>85.460700000000003</v>
      </c>
      <c r="S275" s="5"/>
      <c r="T275" s="5"/>
      <c r="U275" s="5"/>
      <c r="V275" s="5" t="s">
        <v>167</v>
      </c>
      <c r="W275" s="5" t="s">
        <v>168</v>
      </c>
      <c r="X275" s="5"/>
      <c r="Y275" s="5">
        <v>1</v>
      </c>
      <c r="Z275" s="5" t="s">
        <v>170</v>
      </c>
      <c r="AA275" s="5" t="s">
        <v>170</v>
      </c>
      <c r="AB275" s="5" t="s">
        <v>167</v>
      </c>
      <c r="AC275" s="5" t="s">
        <v>276</v>
      </c>
      <c r="AD275" s="5"/>
      <c r="AE275" s="5"/>
      <c r="AF275" s="5">
        <v>223</v>
      </c>
      <c r="AG275" s="5" t="s">
        <v>2021</v>
      </c>
      <c r="AH275" s="5" t="s">
        <v>2022</v>
      </c>
      <c r="AI275" s="5" t="s">
        <v>175</v>
      </c>
      <c r="AJ275" s="5" t="s">
        <v>176</v>
      </c>
      <c r="AK275" s="5">
        <v>4</v>
      </c>
      <c r="AL275" s="5" t="s">
        <v>2286</v>
      </c>
      <c r="AM275" s="5"/>
      <c r="AN275" s="5"/>
      <c r="AO275" s="5">
        <v>98</v>
      </c>
      <c r="AP275" s="5">
        <v>25</v>
      </c>
      <c r="AQ275" s="5"/>
      <c r="AR275" s="79"/>
      <c r="AS275" s="78">
        <v>750</v>
      </c>
      <c r="AT275" s="81">
        <v>750</v>
      </c>
      <c r="AU275" s="78"/>
      <c r="AV275" s="5"/>
      <c r="AW275" s="5"/>
      <c r="AX275" s="5"/>
      <c r="AY275" s="5"/>
      <c r="AZ275" s="5"/>
      <c r="BA275" s="5"/>
      <c r="BB275" s="5"/>
      <c r="BC275" s="5"/>
      <c r="BD275" s="5"/>
      <c r="BE275" s="5"/>
      <c r="BF275" s="5"/>
      <c r="BG275" s="5"/>
      <c r="BH275" s="5"/>
      <c r="BI275" s="5"/>
      <c r="BJ275" s="5"/>
      <c r="BK275" s="5"/>
      <c r="BL275" s="5"/>
      <c r="BM275" s="79"/>
      <c r="BN275" s="82"/>
      <c r="BO275" s="5"/>
      <c r="BP275" s="5"/>
      <c r="BQ275" s="5">
        <v>31</v>
      </c>
      <c r="BR275" s="5" t="s">
        <v>431</v>
      </c>
      <c r="BS275" s="5"/>
      <c r="BT275" s="5" t="s">
        <v>2287</v>
      </c>
      <c r="BU275" s="83">
        <v>44406</v>
      </c>
      <c r="BV275" s="5">
        <v>29942</v>
      </c>
      <c r="BW275" s="84"/>
      <c r="BX275" s="5" t="s">
        <v>170</v>
      </c>
      <c r="BY275" s="5" t="s">
        <v>170</v>
      </c>
      <c r="BZ275" s="5"/>
      <c r="CA275" s="5"/>
      <c r="CB275" s="5" t="s">
        <v>170</v>
      </c>
      <c r="CC275" s="5" t="s">
        <v>170</v>
      </c>
      <c r="CD275" s="5"/>
      <c r="CE275" s="5"/>
      <c r="CF275" s="5"/>
      <c r="CG275" s="5"/>
      <c r="CH275" s="5"/>
      <c r="CI275" s="5"/>
      <c r="CJ275" s="5"/>
      <c r="CK275" s="5" t="s">
        <v>183</v>
      </c>
      <c r="CL275" s="5"/>
      <c r="CM275" s="5">
        <v>1</v>
      </c>
      <c r="CN275" s="5" t="s">
        <v>184</v>
      </c>
      <c r="CO275" s="5"/>
      <c r="CP275" s="5">
        <v>396</v>
      </c>
      <c r="CQ275" s="5">
        <v>196</v>
      </c>
      <c r="CR275" s="5">
        <v>156</v>
      </c>
      <c r="CS275" s="5" t="s">
        <v>185</v>
      </c>
      <c r="CT275" s="5"/>
      <c r="CU275" s="5"/>
      <c r="CV275" s="5" t="s">
        <v>186</v>
      </c>
      <c r="CW275" s="5"/>
      <c r="CX275" s="5" t="s">
        <v>187</v>
      </c>
      <c r="CY275" s="5" t="s">
        <v>170</v>
      </c>
      <c r="CZ275" s="5"/>
      <c r="DA275" s="5"/>
      <c r="DB275" s="5"/>
      <c r="DC275" s="5" t="s">
        <v>2459</v>
      </c>
      <c r="DD275" s="5">
        <v>2</v>
      </c>
      <c r="DE275" s="5" t="s">
        <v>522</v>
      </c>
      <c r="DF275" s="5" t="s">
        <v>708</v>
      </c>
      <c r="DG275" s="5" t="s">
        <v>2463</v>
      </c>
      <c r="DH275" s="5"/>
      <c r="DI275" s="5"/>
      <c r="DJ275" s="5"/>
      <c r="DK275" s="5"/>
      <c r="DL275" s="5" t="s">
        <v>170</v>
      </c>
      <c r="DM275" s="5" t="s">
        <v>169</v>
      </c>
      <c r="DN275" s="5"/>
      <c r="DO275" s="5"/>
      <c r="DP275" s="5" t="s">
        <v>170</v>
      </c>
      <c r="DQ275" s="5" t="s">
        <v>207</v>
      </c>
      <c r="DR275" s="5"/>
      <c r="DS275" s="5"/>
      <c r="DT275" s="5"/>
      <c r="DU275" s="5"/>
      <c r="DV275" s="5"/>
      <c r="DW275" s="5"/>
      <c r="DX275" s="5"/>
      <c r="DY275" s="5"/>
      <c r="DZ275" s="5"/>
      <c r="EA275" s="85"/>
      <c r="EB275" s="5">
        <v>10</v>
      </c>
      <c r="EC275" s="5">
        <v>10</v>
      </c>
      <c r="ED275" s="79"/>
      <c r="EE275" s="78" t="s">
        <v>2464</v>
      </c>
      <c r="EF275" s="5">
        <v>10</v>
      </c>
      <c r="EG275" s="5"/>
      <c r="EH275" s="79"/>
      <c r="EI275" s="78"/>
      <c r="EJ275" s="5"/>
      <c r="EK275" s="5"/>
      <c r="EL275" s="79"/>
      <c r="EM275" s="78"/>
      <c r="EN275" s="5"/>
      <c r="EO275" s="5"/>
      <c r="EP275" s="79"/>
      <c r="EQ275" s="78"/>
      <c r="ER275" s="5"/>
      <c r="ES275" s="5"/>
      <c r="ET275" s="79"/>
      <c r="EU275" s="78">
        <v>2750</v>
      </c>
      <c r="EV275" s="79"/>
      <c r="EW275" s="78">
        <v>0</v>
      </c>
      <c r="EX275" s="5">
        <v>0</v>
      </c>
      <c r="EY275" s="79">
        <v>0</v>
      </c>
      <c r="EZ275" s="81"/>
      <c r="FA275" s="78">
        <v>8</v>
      </c>
      <c r="FB275" s="79"/>
      <c r="FC275" s="81"/>
      <c r="FD275" s="78"/>
      <c r="FE275" s="5"/>
      <c r="FF275" s="79"/>
      <c r="FG275" s="86"/>
      <c r="FH275" s="80"/>
      <c r="FI275" s="87">
        <f>AF275</f>
        <v>223</v>
      </c>
    </row>
    <row r="276" spans="1:190" s="69" customFormat="1">
      <c r="A276" s="78">
        <v>2022</v>
      </c>
      <c r="B276" s="5" t="s">
        <v>1954</v>
      </c>
      <c r="C276" s="5" t="s">
        <v>1955</v>
      </c>
      <c r="D276" s="5" t="s">
        <v>2590</v>
      </c>
      <c r="E276" s="5" t="s">
        <v>1957</v>
      </c>
      <c r="F276" s="5">
        <v>203</v>
      </c>
      <c r="G276" s="80">
        <v>0</v>
      </c>
      <c r="H276" s="5"/>
      <c r="I276" s="79" t="s">
        <v>2173</v>
      </c>
      <c r="J276" s="78">
        <v>37</v>
      </c>
      <c r="K276" s="5">
        <v>43</v>
      </c>
      <c r="L276" s="5">
        <v>39</v>
      </c>
      <c r="M276" s="5">
        <v>26.254899999999999</v>
      </c>
      <c r="N276" s="5">
        <v>30.669799999999999</v>
      </c>
      <c r="O276" s="5">
        <v>28.241599999999998</v>
      </c>
      <c r="P276" s="5">
        <v>36.661999999999999</v>
      </c>
      <c r="Q276" s="5">
        <v>42.833500000000001</v>
      </c>
      <c r="R276" s="5">
        <v>39.4392</v>
      </c>
      <c r="S276" s="5"/>
      <c r="T276" s="5"/>
      <c r="U276" s="5"/>
      <c r="V276" s="5" t="s">
        <v>167</v>
      </c>
      <c r="W276" s="5" t="s">
        <v>168</v>
      </c>
      <c r="X276" s="5"/>
      <c r="Y276" s="5">
        <v>1</v>
      </c>
      <c r="Z276" s="5" t="s">
        <v>170</v>
      </c>
      <c r="AA276" s="5" t="s">
        <v>170</v>
      </c>
      <c r="AB276" s="5" t="s">
        <v>167</v>
      </c>
      <c r="AC276" s="5" t="s">
        <v>276</v>
      </c>
      <c r="AD276" s="5"/>
      <c r="AE276" s="5"/>
      <c r="AF276" s="5">
        <v>223</v>
      </c>
      <c r="AG276" s="5" t="s">
        <v>2021</v>
      </c>
      <c r="AH276" s="5" t="s">
        <v>2022</v>
      </c>
      <c r="AI276" s="5" t="s">
        <v>2023</v>
      </c>
      <c r="AJ276" s="5" t="s">
        <v>2024</v>
      </c>
      <c r="AK276" s="5">
        <v>4</v>
      </c>
      <c r="AL276" s="5" t="s">
        <v>2286</v>
      </c>
      <c r="AM276" s="5"/>
      <c r="AN276" s="5"/>
      <c r="AO276" s="5">
        <v>98</v>
      </c>
      <c r="AP276" s="5">
        <v>25</v>
      </c>
      <c r="AQ276" s="5"/>
      <c r="AR276" s="79"/>
      <c r="AS276" s="78">
        <v>750</v>
      </c>
      <c r="AT276" s="81">
        <v>750</v>
      </c>
      <c r="AU276" s="78"/>
      <c r="AV276" s="5"/>
      <c r="AW276" s="5"/>
      <c r="AX276" s="5"/>
      <c r="AY276" s="5"/>
      <c r="AZ276" s="5"/>
      <c r="BA276" s="5"/>
      <c r="BB276" s="5"/>
      <c r="BC276" s="5"/>
      <c r="BD276" s="5"/>
      <c r="BE276" s="5"/>
      <c r="BF276" s="5"/>
      <c r="BG276" s="5"/>
      <c r="BH276" s="5"/>
      <c r="BI276" s="5"/>
      <c r="BJ276" s="5"/>
      <c r="BK276" s="5"/>
      <c r="BL276" s="5"/>
      <c r="BM276" s="79"/>
      <c r="BN276" s="82"/>
      <c r="BO276" s="5"/>
      <c r="BP276" s="5"/>
      <c r="BQ276" s="5">
        <v>31</v>
      </c>
      <c r="BR276" s="5" t="s">
        <v>431</v>
      </c>
      <c r="BS276" s="5"/>
      <c r="BT276" s="5" t="s">
        <v>2287</v>
      </c>
      <c r="BU276" s="83">
        <v>44406</v>
      </c>
      <c r="BV276" s="5">
        <v>29942</v>
      </c>
      <c r="BW276" s="84"/>
      <c r="BX276" s="5" t="s">
        <v>170</v>
      </c>
      <c r="BY276" s="5" t="s">
        <v>170</v>
      </c>
      <c r="BZ276" s="5"/>
      <c r="CA276" s="5"/>
      <c r="CB276" s="5" t="s">
        <v>170</v>
      </c>
      <c r="CC276" s="5" t="s">
        <v>170</v>
      </c>
      <c r="CD276" s="5"/>
      <c r="CE276" s="5"/>
      <c r="CF276" s="5"/>
      <c r="CG276" s="5"/>
      <c r="CH276" s="5"/>
      <c r="CI276" s="5"/>
      <c r="CJ276" s="5"/>
      <c r="CK276" s="5" t="s">
        <v>183</v>
      </c>
      <c r="CL276" s="5"/>
      <c r="CM276" s="5">
        <v>1</v>
      </c>
      <c r="CN276" s="5" t="s">
        <v>184</v>
      </c>
      <c r="CO276" s="5"/>
      <c r="CP276" s="5">
        <v>396</v>
      </c>
      <c r="CQ276" s="5">
        <v>196</v>
      </c>
      <c r="CR276" s="5">
        <v>156</v>
      </c>
      <c r="CS276" s="5" t="s">
        <v>185</v>
      </c>
      <c r="CT276" s="5"/>
      <c r="CU276" s="5"/>
      <c r="CV276" s="5" t="s">
        <v>186</v>
      </c>
      <c r="CW276" s="5"/>
      <c r="CX276" s="5" t="s">
        <v>187</v>
      </c>
      <c r="CY276" s="5" t="s">
        <v>170</v>
      </c>
      <c r="CZ276" s="5"/>
      <c r="DA276" s="5"/>
      <c r="DB276" s="5"/>
      <c r="DC276" s="5" t="s">
        <v>2459</v>
      </c>
      <c r="DD276" s="5">
        <v>2</v>
      </c>
      <c r="DE276" s="5" t="s">
        <v>522</v>
      </c>
      <c r="DF276" s="5" t="s">
        <v>708</v>
      </c>
      <c r="DG276" s="5" t="s">
        <v>2463</v>
      </c>
      <c r="DH276" s="5"/>
      <c r="DI276" s="5"/>
      <c r="DJ276" s="5"/>
      <c r="DK276" s="5"/>
      <c r="DL276" s="5" t="s">
        <v>170</v>
      </c>
      <c r="DM276" s="5" t="s">
        <v>169</v>
      </c>
      <c r="DN276" s="5"/>
      <c r="DO276" s="5"/>
      <c r="DP276" s="5" t="s">
        <v>170</v>
      </c>
      <c r="DQ276" s="5" t="s">
        <v>207</v>
      </c>
      <c r="DR276" s="5"/>
      <c r="DS276" s="5"/>
      <c r="DT276" s="5"/>
      <c r="DU276" s="5"/>
      <c r="DV276" s="5"/>
      <c r="DW276" s="5"/>
      <c r="DX276" s="5"/>
      <c r="DY276" s="5"/>
      <c r="DZ276" s="5"/>
      <c r="EA276" s="85"/>
      <c r="EB276" s="5">
        <v>10</v>
      </c>
      <c r="EC276" s="5">
        <v>10</v>
      </c>
      <c r="ED276" s="79"/>
      <c r="EE276" s="78" t="s">
        <v>2464</v>
      </c>
      <c r="EF276" s="5">
        <v>10</v>
      </c>
      <c r="EG276" s="5"/>
      <c r="EH276" s="79"/>
      <c r="EI276" s="78"/>
      <c r="EJ276" s="5"/>
      <c r="EK276" s="5"/>
      <c r="EL276" s="79"/>
      <c r="EM276" s="78"/>
      <c r="EN276" s="5"/>
      <c r="EO276" s="5"/>
      <c r="EP276" s="79"/>
      <c r="EQ276" s="78"/>
      <c r="ER276" s="5"/>
      <c r="ES276" s="5"/>
      <c r="ET276" s="79"/>
      <c r="EU276" s="78">
        <v>2750</v>
      </c>
      <c r="EV276" s="79"/>
      <c r="EW276" s="78">
        <v>0</v>
      </c>
      <c r="EX276" s="5">
        <v>0</v>
      </c>
      <c r="EY276" s="79">
        <v>0</v>
      </c>
      <c r="EZ276" s="81"/>
      <c r="FA276" s="78">
        <v>8</v>
      </c>
      <c r="FB276" s="79"/>
      <c r="FC276" s="81"/>
      <c r="FD276" s="78"/>
      <c r="FE276" s="5"/>
      <c r="FF276" s="79"/>
      <c r="FG276" s="86"/>
      <c r="FH276" s="80"/>
      <c r="FI276" s="79">
        <f>AF275</f>
        <v>223</v>
      </c>
    </row>
    <row r="277" spans="1:190" s="5" customFormat="1">
      <c r="A277" s="78"/>
      <c r="G277" s="80"/>
      <c r="I277" s="79"/>
      <c r="J277" s="78"/>
      <c r="AR277" s="79"/>
      <c r="AS277" s="78"/>
      <c r="AT277" s="81"/>
      <c r="AU277" s="78"/>
      <c r="BM277" s="79"/>
      <c r="BN277" s="82"/>
      <c r="BU277" s="83"/>
      <c r="BW277" s="6"/>
      <c r="EA277" s="85"/>
      <c r="ED277" s="79"/>
      <c r="EE277" s="78"/>
      <c r="EH277" s="79"/>
      <c r="EI277" s="78"/>
      <c r="EL277" s="79"/>
      <c r="EM277" s="78"/>
      <c r="EP277" s="79"/>
      <c r="EQ277" s="78"/>
      <c r="ET277" s="79"/>
      <c r="EU277" s="78"/>
      <c r="EV277" s="79"/>
      <c r="EW277" s="78"/>
      <c r="EY277" s="79"/>
      <c r="EZ277" s="81"/>
      <c r="FA277" s="78"/>
      <c r="FB277" s="79"/>
      <c r="FC277" s="81"/>
      <c r="FD277" s="78"/>
      <c r="FF277" s="79"/>
      <c r="FG277" s="86"/>
      <c r="FH277" s="80"/>
      <c r="FI277" s="79"/>
    </row>
    <row r="278" spans="1:190" s="5" customFormat="1">
      <c r="A278" s="78"/>
      <c r="G278" s="80"/>
      <c r="I278" s="79"/>
      <c r="J278" s="78"/>
      <c r="AR278" s="79"/>
      <c r="AS278" s="78"/>
      <c r="AT278" s="81"/>
      <c r="AU278" s="78"/>
      <c r="BM278" s="79"/>
      <c r="BN278" s="82"/>
      <c r="BU278" s="83"/>
      <c r="BW278" s="6"/>
      <c r="EA278" s="85"/>
      <c r="ED278" s="79"/>
      <c r="EE278" s="78"/>
      <c r="EH278" s="79"/>
      <c r="EI278" s="78"/>
      <c r="EL278" s="79"/>
      <c r="EM278" s="78"/>
      <c r="EP278" s="79"/>
      <c r="EQ278" s="78"/>
      <c r="ET278" s="79"/>
      <c r="EU278" s="78"/>
      <c r="EV278" s="79"/>
      <c r="EW278" s="78"/>
      <c r="EY278" s="79"/>
      <c r="EZ278" s="81"/>
      <c r="FA278" s="78"/>
      <c r="FB278" s="79"/>
      <c r="FC278" s="81"/>
      <c r="FD278" s="78"/>
      <c r="FF278" s="79"/>
      <c r="FG278" s="86"/>
      <c r="FH278" s="80"/>
      <c r="FI278" s="79"/>
    </row>
    <row r="279" spans="1:190" s="5" customFormat="1">
      <c r="A279" s="78"/>
      <c r="G279" s="80"/>
      <c r="I279" s="79"/>
      <c r="J279" s="78"/>
      <c r="AR279" s="79"/>
      <c r="AS279" s="78"/>
      <c r="AT279" s="81"/>
      <c r="AU279" s="78"/>
      <c r="BM279" s="79"/>
      <c r="BN279" s="82"/>
      <c r="BU279" s="83"/>
      <c r="BW279" s="6"/>
      <c r="EA279" s="85"/>
      <c r="ED279" s="79"/>
      <c r="EE279" s="78"/>
      <c r="EH279" s="79"/>
      <c r="EI279" s="78"/>
      <c r="EL279" s="79"/>
      <c r="EM279" s="78"/>
      <c r="EP279" s="79"/>
      <c r="EQ279" s="78"/>
      <c r="ET279" s="79"/>
      <c r="EU279" s="78"/>
      <c r="EV279" s="79"/>
      <c r="EW279" s="78"/>
      <c r="EY279" s="79"/>
      <c r="EZ279" s="81"/>
      <c r="FA279" s="78"/>
      <c r="FB279" s="79"/>
      <c r="FC279" s="81"/>
      <c r="FD279" s="78"/>
      <c r="FF279" s="79"/>
      <c r="FG279" s="78"/>
      <c r="FI279" s="79"/>
    </row>
    <row r="280" spans="1:190" ht="15" thickBot="1">
      <c r="A280" s="97"/>
      <c r="B280" s="98"/>
      <c r="C280" s="98"/>
      <c r="D280" s="98"/>
      <c r="E280" s="98"/>
      <c r="F280" s="99"/>
      <c r="G280" s="98"/>
      <c r="H280" s="98"/>
      <c r="I280" s="100"/>
      <c r="J280" s="97"/>
      <c r="K280" s="98"/>
      <c r="L280" s="98"/>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c r="AK280" s="98"/>
      <c r="AL280" s="98"/>
      <c r="AM280" s="98"/>
      <c r="AN280" s="98"/>
      <c r="AO280" s="98"/>
      <c r="AP280" s="98"/>
      <c r="AQ280" s="98"/>
      <c r="AR280" s="100"/>
      <c r="AS280" s="97"/>
      <c r="AT280" s="101"/>
      <c r="AU280" s="97"/>
      <c r="AV280" s="98"/>
      <c r="AW280" s="98"/>
      <c r="AX280" s="98"/>
      <c r="AY280" s="98"/>
      <c r="AZ280" s="98"/>
      <c r="BA280" s="98"/>
      <c r="BB280" s="98"/>
      <c r="BC280" s="98"/>
      <c r="BD280" s="98"/>
      <c r="BE280" s="98"/>
      <c r="BF280" s="98"/>
      <c r="BG280" s="98"/>
      <c r="BH280" s="98"/>
      <c r="BI280" s="98"/>
      <c r="BJ280" s="98"/>
      <c r="BK280" s="98"/>
      <c r="BL280" s="98"/>
      <c r="BM280" s="102"/>
      <c r="BN280" s="97"/>
      <c r="BO280" s="98"/>
      <c r="BP280" s="98"/>
      <c r="BQ280" s="98"/>
      <c r="BR280" s="98"/>
      <c r="BS280" s="98"/>
      <c r="BT280" s="98"/>
      <c r="BU280" s="98"/>
      <c r="BV280" s="98"/>
      <c r="BW280" s="6"/>
      <c r="BX280" s="103"/>
      <c r="BY280" s="98"/>
      <c r="BZ280" s="98"/>
      <c r="CA280" s="98"/>
      <c r="CB280" s="98"/>
      <c r="CC280" s="98"/>
      <c r="CD280" s="98"/>
      <c r="CE280" s="98"/>
      <c r="CF280" s="98"/>
      <c r="CG280" s="98"/>
      <c r="CH280" s="98"/>
      <c r="CI280" s="98"/>
      <c r="CJ280" s="98"/>
      <c r="CK280" s="98"/>
      <c r="CL280" s="98"/>
      <c r="CM280" s="98"/>
      <c r="CN280" s="98"/>
      <c r="CO280" s="98"/>
      <c r="CP280" s="98"/>
      <c r="CQ280" s="98"/>
      <c r="CR280" s="98"/>
      <c r="CS280" s="98"/>
      <c r="CT280" s="98"/>
      <c r="CU280" s="98"/>
      <c r="CV280" s="98"/>
      <c r="CW280" s="98"/>
      <c r="CX280" s="98"/>
      <c r="CY280" s="98"/>
      <c r="CZ280" s="98"/>
      <c r="DA280" s="98"/>
      <c r="DB280" s="98"/>
      <c r="DC280" s="98"/>
      <c r="DD280" s="98"/>
      <c r="DE280" s="98"/>
      <c r="DF280" s="98"/>
      <c r="DG280" s="98"/>
      <c r="DH280" s="98"/>
      <c r="DI280" s="98"/>
      <c r="DJ280" s="104"/>
      <c r="DK280" s="104"/>
      <c r="DL280" s="104"/>
      <c r="DM280" s="104"/>
      <c r="DN280" s="104"/>
      <c r="DO280" s="104"/>
      <c r="DP280" s="104"/>
      <c r="DQ280" s="104"/>
      <c r="DR280" s="104"/>
      <c r="DS280" s="104"/>
      <c r="DT280" s="104"/>
      <c r="DU280" s="104"/>
      <c r="DV280" s="104"/>
      <c r="DW280" s="104"/>
      <c r="DX280" s="104"/>
      <c r="DY280" s="104"/>
      <c r="DZ280" s="104"/>
      <c r="EA280" s="105"/>
      <c r="EB280" s="104"/>
      <c r="EC280" s="104"/>
      <c r="ED280" s="106"/>
      <c r="EE280" s="107"/>
      <c r="EF280" s="108"/>
      <c r="EG280" s="108"/>
      <c r="EH280" s="109"/>
      <c r="EI280" s="110"/>
      <c r="EJ280" s="111"/>
      <c r="EK280" s="111"/>
      <c r="EL280" s="112"/>
      <c r="EM280" s="110"/>
      <c r="EN280" s="111"/>
      <c r="EO280" s="111"/>
      <c r="EP280" s="112"/>
      <c r="EQ280" s="110"/>
      <c r="ER280" s="111"/>
      <c r="ES280" s="111"/>
      <c r="ET280" s="112"/>
      <c r="EU280" s="113"/>
      <c r="EV280" s="106"/>
      <c r="EW280" s="113"/>
      <c r="EX280" s="104"/>
      <c r="EY280" s="106"/>
      <c r="EZ280" s="114"/>
      <c r="FA280" s="113"/>
      <c r="FB280" s="106"/>
      <c r="FC280" s="114"/>
      <c r="FD280" s="113"/>
      <c r="FE280" s="104"/>
      <c r="FF280" s="106"/>
      <c r="FG280" s="113"/>
      <c r="FH280" s="104"/>
      <c r="FI280" s="106"/>
      <c r="FJ280" s="4"/>
    </row>
    <row r="281" spans="1:190">
      <c r="A281" s="1"/>
      <c r="B281" s="1"/>
      <c r="C281" s="1"/>
      <c r="E281" s="1"/>
      <c r="F281" s="2"/>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16"/>
      <c r="BN281" s="1"/>
      <c r="BO281" s="1"/>
      <c r="BP281" s="1"/>
      <c r="BQ281" s="1"/>
      <c r="BR281" s="1"/>
      <c r="BS281" s="1"/>
      <c r="BT281" s="1"/>
      <c r="BU281" s="1"/>
      <c r="BV281" s="1"/>
      <c r="BW281" s="115"/>
      <c r="BX281" s="3"/>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4"/>
      <c r="DK281" s="4"/>
      <c r="DL281" s="4"/>
      <c r="DM281" s="4"/>
      <c r="DN281" s="4"/>
      <c r="DO281" s="4"/>
      <c r="DP281" s="4"/>
      <c r="DQ281" s="4"/>
      <c r="DR281" s="4"/>
      <c r="DS281" s="4"/>
      <c r="DT281" s="4"/>
      <c r="DU281" s="4"/>
      <c r="DV281" s="4"/>
      <c r="DW281" s="4"/>
      <c r="DX281" s="4"/>
      <c r="DY281" s="4"/>
      <c r="DZ281" s="4"/>
      <c r="EA281" s="115"/>
      <c r="EB281" s="4"/>
      <c r="EC281" s="4"/>
      <c r="ED281" s="4"/>
      <c r="EE281" s="117"/>
      <c r="EF281" s="117"/>
      <c r="EG281" s="117"/>
      <c r="EH281" s="117"/>
      <c r="EU281" s="4"/>
      <c r="EV281" s="4"/>
      <c r="EW281" s="4"/>
      <c r="EX281" s="4"/>
      <c r="EY281" s="4"/>
      <c r="EZ281" s="4"/>
      <c r="FA281" s="4"/>
      <c r="FB281" s="4"/>
      <c r="FC281" s="118"/>
      <c r="FD281" s="4"/>
      <c r="FE281" s="4"/>
      <c r="FF281" s="4"/>
      <c r="FG281" s="4"/>
      <c r="FH281" s="4"/>
      <c r="FI281" s="4"/>
      <c r="FJ281" s="4"/>
    </row>
    <row r="282" spans="1:190" ht="17.100000000000001" customHeight="1">
      <c r="A282" s="9"/>
    </row>
    <row r="283" spans="1:190" ht="17.100000000000001" customHeight="1">
      <c r="A283" s="9"/>
    </row>
    <row r="284" spans="1:190" ht="17.100000000000001" customHeight="1" thickBot="1">
      <c r="A284" s="9"/>
      <c r="G284" t="s">
        <v>1976</v>
      </c>
      <c r="M284" t="s">
        <v>2591</v>
      </c>
    </row>
    <row r="285" spans="1:190">
      <c r="FC285" s="139" t="s">
        <v>1977</v>
      </c>
    </row>
    <row r="286" spans="1:190">
      <c r="FC286" s="8"/>
    </row>
    <row r="287" spans="1:190">
      <c r="FC287" s="8"/>
    </row>
    <row r="288" spans="1:190">
      <c r="FC288" s="8"/>
    </row>
    <row r="289" spans="159:159">
      <c r="FC289" s="8"/>
    </row>
    <row r="290" spans="159:159">
      <c r="FC290" s="8"/>
    </row>
  </sheetData>
  <mergeCells count="35">
    <mergeCell ref="FG261:FI261"/>
    <mergeCell ref="FG120:FI120"/>
    <mergeCell ref="FG153:FI153"/>
    <mergeCell ref="FG156:FI156"/>
    <mergeCell ref="FG159:FI159"/>
    <mergeCell ref="FG186:FI186"/>
    <mergeCell ref="FG204:FI204"/>
    <mergeCell ref="FG207:FI207"/>
    <mergeCell ref="FG210:FI210"/>
    <mergeCell ref="FG7:FI7"/>
    <mergeCell ref="FG57:FI57"/>
    <mergeCell ref="FG60:FI60"/>
    <mergeCell ref="FG63:FI63"/>
    <mergeCell ref="FG66:FI66"/>
    <mergeCell ref="EM7:EP7"/>
    <mergeCell ref="EQ7:ET7"/>
    <mergeCell ref="EU7:EV7"/>
    <mergeCell ref="EW7:EY7"/>
    <mergeCell ref="FD7:FF7"/>
    <mergeCell ref="BN7:BV7"/>
    <mergeCell ref="BX7:DZ7"/>
    <mergeCell ref="EB7:ED7"/>
    <mergeCell ref="EE7:EH7"/>
    <mergeCell ref="EI7:EL7"/>
    <mergeCell ref="A7:I7"/>
    <mergeCell ref="J7:AJ7"/>
    <mergeCell ref="AK7:AR7"/>
    <mergeCell ref="AS7:AT7"/>
    <mergeCell ref="AU7:BM7"/>
    <mergeCell ref="FG117:FI117"/>
    <mergeCell ref="FG69:FI69"/>
    <mergeCell ref="FG87:FI87"/>
    <mergeCell ref="FG105:FI105"/>
    <mergeCell ref="FG108:FI108"/>
    <mergeCell ref="FG114:FI1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DD0C7-EC6C-460D-A5D4-D7B5828C80E2}">
  <dimension ref="A1:GH24"/>
  <sheetViews>
    <sheetView workbookViewId="0">
      <selection activeCell="E13" sqref="E13"/>
    </sheetView>
  </sheetViews>
  <sheetFormatPr defaultRowHeight="14.45"/>
  <sheetData>
    <row r="1" spans="1:190" ht="18.600000000000001">
      <c r="A1" s="9"/>
    </row>
    <row r="2" spans="1:190" ht="15" thickBot="1">
      <c r="FC2" s="8" t="s">
        <v>1978</v>
      </c>
    </row>
    <row r="3" spans="1:190" ht="15" thickBot="1">
      <c r="A3" s="243" t="s">
        <v>1980</v>
      </c>
      <c r="B3" s="243"/>
      <c r="C3" s="243"/>
      <c r="D3" s="243"/>
      <c r="E3" s="243"/>
      <c r="F3" s="243"/>
      <c r="G3" s="243"/>
      <c r="H3" s="243"/>
      <c r="I3" s="244"/>
      <c r="J3" s="242" t="s">
        <v>1984</v>
      </c>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4"/>
      <c r="AK3" s="242" t="s">
        <v>1982</v>
      </c>
      <c r="AL3" s="243"/>
      <c r="AM3" s="243"/>
      <c r="AN3" s="243"/>
      <c r="AO3" s="243"/>
      <c r="AP3" s="243"/>
      <c r="AQ3" s="243"/>
      <c r="AR3" s="244"/>
      <c r="AS3" s="242" t="s">
        <v>1983</v>
      </c>
      <c r="AT3" s="244"/>
      <c r="AU3" s="242" t="s">
        <v>2248</v>
      </c>
      <c r="AV3" s="243"/>
      <c r="AW3" s="243"/>
      <c r="AX3" s="243"/>
      <c r="AY3" s="243"/>
      <c r="AZ3" s="243"/>
      <c r="BA3" s="243"/>
      <c r="BB3" s="243"/>
      <c r="BC3" s="243"/>
      <c r="BD3" s="243"/>
      <c r="BE3" s="243"/>
      <c r="BF3" s="243"/>
      <c r="BG3" s="243"/>
      <c r="BH3" s="243"/>
      <c r="BI3" s="243"/>
      <c r="BJ3" s="243"/>
      <c r="BK3" s="243"/>
      <c r="BL3" s="243"/>
      <c r="BM3" s="244"/>
      <c r="BN3" s="254" t="s">
        <v>1985</v>
      </c>
      <c r="BO3" s="255"/>
      <c r="BP3" s="255"/>
      <c r="BQ3" s="255"/>
      <c r="BR3" s="255"/>
      <c r="BS3" s="255"/>
      <c r="BT3" s="255"/>
      <c r="BU3" s="255"/>
      <c r="BV3" s="256"/>
      <c r="BW3" s="10" t="s">
        <v>1986</v>
      </c>
      <c r="BX3" s="254" t="s">
        <v>2249</v>
      </c>
      <c r="BY3" s="255"/>
      <c r="BZ3" s="255"/>
      <c r="CA3" s="255"/>
      <c r="CB3" s="255"/>
      <c r="CC3" s="255"/>
      <c r="CD3" s="255"/>
      <c r="CE3" s="255"/>
      <c r="CF3" s="255"/>
      <c r="CG3" s="255"/>
      <c r="CH3" s="255"/>
      <c r="CI3" s="255"/>
      <c r="CJ3" s="255"/>
      <c r="CK3" s="255"/>
      <c r="CL3" s="255"/>
      <c r="CM3" s="255"/>
      <c r="CN3" s="255"/>
      <c r="CO3" s="255"/>
      <c r="CP3" s="255"/>
      <c r="CQ3" s="255"/>
      <c r="CR3" s="255"/>
      <c r="CS3" s="255"/>
      <c r="CT3" s="255"/>
      <c r="CU3" s="255"/>
      <c r="CV3" s="255"/>
      <c r="CW3" s="255"/>
      <c r="CX3" s="255"/>
      <c r="CY3" s="255"/>
      <c r="CZ3" s="255"/>
      <c r="DA3" s="255"/>
      <c r="DB3" s="255"/>
      <c r="DC3" s="255"/>
      <c r="DD3" s="255"/>
      <c r="DE3" s="255"/>
      <c r="DF3" s="255"/>
      <c r="DG3" s="255"/>
      <c r="DH3" s="255"/>
      <c r="DI3" s="255"/>
      <c r="DJ3" s="255"/>
      <c r="DK3" s="255"/>
      <c r="DL3" s="255"/>
      <c r="DM3" s="255"/>
      <c r="DN3" s="255"/>
      <c r="DO3" s="255"/>
      <c r="DP3" s="255"/>
      <c r="DQ3" s="255"/>
      <c r="DR3" s="255"/>
      <c r="DS3" s="255"/>
      <c r="DT3" s="255"/>
      <c r="DU3" s="255"/>
      <c r="DV3" s="255"/>
      <c r="DW3" s="255"/>
      <c r="DX3" s="255"/>
      <c r="DY3" s="255"/>
      <c r="DZ3" s="255"/>
      <c r="EA3" s="11"/>
      <c r="EB3" s="242" t="s">
        <v>1988</v>
      </c>
      <c r="EC3" s="243"/>
      <c r="ED3" s="244"/>
      <c r="EE3" s="243" t="s">
        <v>132</v>
      </c>
      <c r="EF3" s="243"/>
      <c r="EG3" s="243"/>
      <c r="EH3" s="244"/>
      <c r="EI3" s="242" t="s">
        <v>136</v>
      </c>
      <c r="EJ3" s="243"/>
      <c r="EK3" s="243"/>
      <c r="EL3" s="244"/>
      <c r="EM3" s="245" t="s">
        <v>140</v>
      </c>
      <c r="EN3" s="246"/>
      <c r="EO3" s="246"/>
      <c r="EP3" s="247"/>
      <c r="EQ3" s="245" t="s">
        <v>144</v>
      </c>
      <c r="ER3" s="246"/>
      <c r="ES3" s="246"/>
      <c r="ET3" s="246"/>
      <c r="EU3" s="245" t="s">
        <v>1989</v>
      </c>
      <c r="EV3" s="247"/>
      <c r="EW3" s="242" t="s">
        <v>2250</v>
      </c>
      <c r="EX3" s="243"/>
      <c r="EY3" s="244"/>
      <c r="EZ3" s="12" t="s">
        <v>1977</v>
      </c>
      <c r="FA3" s="13" t="s">
        <v>1991</v>
      </c>
      <c r="FB3" s="14"/>
      <c r="FC3" s="142" t="s">
        <v>1992</v>
      </c>
      <c r="FD3" s="242" t="s">
        <v>2251</v>
      </c>
      <c r="FE3" s="243"/>
      <c r="FF3" s="244"/>
      <c r="FG3" s="242" t="s">
        <v>2252</v>
      </c>
      <c r="FH3" s="243"/>
      <c r="FI3" s="244"/>
    </row>
    <row r="4" spans="1:190">
      <c r="A4" s="16" t="s">
        <v>2253</v>
      </c>
      <c r="B4" s="17" t="s">
        <v>1</v>
      </c>
      <c r="C4" s="17" t="s">
        <v>2</v>
      </c>
      <c r="D4" s="17" t="s">
        <v>3</v>
      </c>
      <c r="E4" s="17" t="s">
        <v>4</v>
      </c>
      <c r="F4" s="18" t="s">
        <v>5</v>
      </c>
      <c r="G4" s="17" t="s">
        <v>6</v>
      </c>
      <c r="H4" s="17" t="s">
        <v>7</v>
      </c>
      <c r="I4" s="19" t="s">
        <v>8</v>
      </c>
      <c r="J4" s="21" t="s">
        <v>9</v>
      </c>
      <c r="K4" s="21" t="s">
        <v>10</v>
      </c>
      <c r="L4" s="21" t="s">
        <v>11</v>
      </c>
      <c r="M4" s="21" t="s">
        <v>12</v>
      </c>
      <c r="N4" s="21" t="s">
        <v>13</v>
      </c>
      <c r="O4" s="21" t="s">
        <v>14</v>
      </c>
      <c r="P4" s="21" t="s">
        <v>15</v>
      </c>
      <c r="Q4" s="21" t="s">
        <v>16</v>
      </c>
      <c r="R4" s="21" t="s">
        <v>17</v>
      </c>
      <c r="S4" s="144" t="s">
        <v>18</v>
      </c>
      <c r="T4" s="17" t="s">
        <v>19</v>
      </c>
      <c r="U4" s="17" t="s">
        <v>20</v>
      </c>
      <c r="V4" s="17" t="s">
        <v>21</v>
      </c>
      <c r="W4" s="17" t="s">
        <v>22</v>
      </c>
      <c r="X4" s="17" t="s">
        <v>23</v>
      </c>
      <c r="Y4" s="17" t="s">
        <v>24</v>
      </c>
      <c r="Z4" s="17" t="s">
        <v>2000</v>
      </c>
      <c r="AA4" s="17" t="s">
        <v>26</v>
      </c>
      <c r="AB4" s="17" t="s">
        <v>27</v>
      </c>
      <c r="AC4" s="17" t="s">
        <v>28</v>
      </c>
      <c r="AD4" s="17" t="s">
        <v>29</v>
      </c>
      <c r="AE4" s="17" t="s">
        <v>30</v>
      </c>
      <c r="AF4" s="21" t="s">
        <v>31</v>
      </c>
      <c r="AG4" s="21" t="s">
        <v>32</v>
      </c>
      <c r="AH4" s="21" t="s">
        <v>33</v>
      </c>
      <c r="AI4" s="21" t="s">
        <v>34</v>
      </c>
      <c r="AJ4" s="21" t="s">
        <v>35</v>
      </c>
      <c r="AK4" s="17" t="s">
        <v>36</v>
      </c>
      <c r="AL4" s="17" t="s">
        <v>37</v>
      </c>
      <c r="AM4" s="17" t="s">
        <v>38</v>
      </c>
      <c r="AN4" s="17" t="s">
        <v>39</v>
      </c>
      <c r="AO4" s="17" t="s">
        <v>40</v>
      </c>
      <c r="AP4" s="17" t="s">
        <v>41</v>
      </c>
      <c r="AQ4" s="17" t="s">
        <v>42</v>
      </c>
      <c r="AR4" s="17" t="s">
        <v>43</v>
      </c>
      <c r="AS4" s="20" t="s">
        <v>44</v>
      </c>
      <c r="AT4" s="19" t="s">
        <v>45</v>
      </c>
      <c r="AU4" s="25" t="s">
        <v>46</v>
      </c>
      <c r="AV4" s="26" t="s">
        <v>47</v>
      </c>
      <c r="AW4" s="26" t="s">
        <v>48</v>
      </c>
      <c r="AX4" s="26" t="s">
        <v>49</v>
      </c>
      <c r="AY4" s="26" t="s">
        <v>50</v>
      </c>
      <c r="AZ4" s="26" t="s">
        <v>51</v>
      </c>
      <c r="BA4" s="26" t="s">
        <v>52</v>
      </c>
      <c r="BB4" s="26" t="s">
        <v>53</v>
      </c>
      <c r="BC4" s="26" t="s">
        <v>54</v>
      </c>
      <c r="BD4" s="26" t="s">
        <v>55</v>
      </c>
      <c r="BE4" s="26" t="s">
        <v>56</v>
      </c>
      <c r="BF4" s="26" t="s">
        <v>57</v>
      </c>
      <c r="BG4" s="26" t="s">
        <v>58</v>
      </c>
      <c r="BH4" s="26" t="s">
        <v>59</v>
      </c>
      <c r="BI4" s="26" t="s">
        <v>60</v>
      </c>
      <c r="BJ4" s="26" t="s">
        <v>2254</v>
      </c>
      <c r="BK4" s="26" t="s">
        <v>2255</v>
      </c>
      <c r="BL4" s="26" t="s">
        <v>2256</v>
      </c>
      <c r="BM4" s="27" t="s">
        <v>64</v>
      </c>
      <c r="BN4" s="31" t="s">
        <v>65</v>
      </c>
      <c r="BO4" s="17" t="s">
        <v>66</v>
      </c>
      <c r="BP4" s="17" t="s">
        <v>67</v>
      </c>
      <c r="BQ4" s="17" t="s">
        <v>68</v>
      </c>
      <c r="BR4" s="17" t="s">
        <v>69</v>
      </c>
      <c r="BS4" s="17" t="s">
        <v>70</v>
      </c>
      <c r="BT4" s="17" t="s">
        <v>71</v>
      </c>
      <c r="BU4" s="17" t="s">
        <v>2257</v>
      </c>
      <c r="BV4" s="17" t="s">
        <v>73</v>
      </c>
      <c r="BW4" s="222"/>
      <c r="BX4" s="30" t="s">
        <v>74</v>
      </c>
      <c r="BY4" s="17" t="s">
        <v>75</v>
      </c>
      <c r="BZ4" s="31" t="s">
        <v>76</v>
      </c>
      <c r="CA4" s="17" t="s">
        <v>77</v>
      </c>
      <c r="CB4" s="17" t="s">
        <v>78</v>
      </c>
      <c r="CC4" s="17" t="s">
        <v>79</v>
      </c>
      <c r="CD4" s="17" t="s">
        <v>80</v>
      </c>
      <c r="CE4" s="17" t="s">
        <v>81</v>
      </c>
      <c r="CF4" s="31" t="s">
        <v>82</v>
      </c>
      <c r="CG4" s="17" t="s">
        <v>83</v>
      </c>
      <c r="CH4" s="17" t="s">
        <v>84</v>
      </c>
      <c r="CI4" s="17" t="s">
        <v>85</v>
      </c>
      <c r="CJ4" s="17" t="s">
        <v>86</v>
      </c>
      <c r="CK4" s="22" t="s">
        <v>87</v>
      </c>
      <c r="CL4" s="22" t="s">
        <v>88</v>
      </c>
      <c r="CM4" s="22" t="s">
        <v>89</v>
      </c>
      <c r="CN4" s="22" t="s">
        <v>90</v>
      </c>
      <c r="CO4" s="22" t="s">
        <v>91</v>
      </c>
      <c r="CP4" s="22" t="s">
        <v>92</v>
      </c>
      <c r="CQ4" s="22" t="s">
        <v>93</v>
      </c>
      <c r="CR4" s="22" t="s">
        <v>94</v>
      </c>
      <c r="CS4" s="22" t="s">
        <v>95</v>
      </c>
      <c r="CT4" s="22" t="s">
        <v>96</v>
      </c>
      <c r="CU4" s="22" t="s">
        <v>97</v>
      </c>
      <c r="CV4" s="22" t="s">
        <v>98</v>
      </c>
      <c r="CW4" s="22" t="s">
        <v>99</v>
      </c>
      <c r="CX4" s="22" t="s">
        <v>100</v>
      </c>
      <c r="CY4" s="22" t="s">
        <v>101</v>
      </c>
      <c r="CZ4" s="32" t="s">
        <v>102</v>
      </c>
      <c r="DA4" s="32" t="s">
        <v>103</v>
      </c>
      <c r="DB4" s="32" t="s">
        <v>104</v>
      </c>
      <c r="DC4" s="22" t="s">
        <v>105</v>
      </c>
      <c r="DD4" s="22" t="s">
        <v>106</v>
      </c>
      <c r="DE4" s="22" t="s">
        <v>107</v>
      </c>
      <c r="DF4" s="22" t="s">
        <v>108</v>
      </c>
      <c r="DG4" s="22" t="s">
        <v>109</v>
      </c>
      <c r="DH4" s="17" t="s">
        <v>110</v>
      </c>
      <c r="DI4" s="17" t="s">
        <v>111</v>
      </c>
      <c r="DJ4" s="33" t="s">
        <v>112</v>
      </c>
      <c r="DK4" s="33" t="s">
        <v>113</v>
      </c>
      <c r="DL4" s="34" t="s">
        <v>114</v>
      </c>
      <c r="DM4" s="33" t="s">
        <v>115</v>
      </c>
      <c r="DN4" s="33" t="s">
        <v>116</v>
      </c>
      <c r="DO4" s="33" t="s">
        <v>117</v>
      </c>
      <c r="DP4" s="33" t="s">
        <v>118</v>
      </c>
      <c r="DQ4" s="33" t="s">
        <v>119</v>
      </c>
      <c r="DR4" s="33" t="s">
        <v>120</v>
      </c>
      <c r="DS4" s="34" t="s">
        <v>2003</v>
      </c>
      <c r="DT4" s="34" t="s">
        <v>2004</v>
      </c>
      <c r="DU4" s="34" t="s">
        <v>2005</v>
      </c>
      <c r="DV4" s="34" t="s">
        <v>2006</v>
      </c>
      <c r="DW4" s="33" t="s">
        <v>125</v>
      </c>
      <c r="DX4" s="33" t="s">
        <v>126</v>
      </c>
      <c r="DY4" s="34" t="s">
        <v>127</v>
      </c>
      <c r="DZ4" s="33" t="s">
        <v>128</v>
      </c>
      <c r="EA4" s="35" t="s">
        <v>1986</v>
      </c>
      <c r="EB4" s="34" t="s">
        <v>129</v>
      </c>
      <c r="EC4" s="34" t="s">
        <v>130</v>
      </c>
      <c r="ED4" s="34" t="s">
        <v>131</v>
      </c>
      <c r="EE4" s="147" t="s">
        <v>132</v>
      </c>
      <c r="EF4" s="34" t="s">
        <v>133</v>
      </c>
      <c r="EG4" s="34" t="s">
        <v>134</v>
      </c>
      <c r="EH4" s="36" t="s">
        <v>135</v>
      </c>
      <c r="EI4" s="41" t="s">
        <v>136</v>
      </c>
      <c r="EJ4" s="41" t="s">
        <v>137</v>
      </c>
      <c r="EK4" s="41" t="s">
        <v>138</v>
      </c>
      <c r="EL4" s="41" t="s">
        <v>139</v>
      </c>
      <c r="EM4" s="44" t="s">
        <v>140</v>
      </c>
      <c r="EN4" s="41" t="s">
        <v>141</v>
      </c>
      <c r="EO4" s="41" t="s">
        <v>142</v>
      </c>
      <c r="EP4" s="42" t="s">
        <v>143</v>
      </c>
      <c r="EQ4" s="43" t="s">
        <v>144</v>
      </c>
      <c r="ER4" s="41" t="s">
        <v>145</v>
      </c>
      <c r="ES4" s="41" t="s">
        <v>146</v>
      </c>
      <c r="ET4" s="41" t="s">
        <v>147</v>
      </c>
      <c r="EU4" s="45" t="s">
        <v>148</v>
      </c>
      <c r="EV4" s="46" t="s">
        <v>149</v>
      </c>
      <c r="EW4" s="48" t="s">
        <v>150</v>
      </c>
      <c r="EX4" s="48" t="s">
        <v>151</v>
      </c>
      <c r="EY4" s="53" t="s">
        <v>152</v>
      </c>
      <c r="EZ4" s="50" t="s">
        <v>153</v>
      </c>
      <c r="FA4" s="53" t="s">
        <v>154</v>
      </c>
      <c r="FB4" s="53" t="s">
        <v>155</v>
      </c>
      <c r="FC4" s="52" t="s">
        <v>156</v>
      </c>
      <c r="FD4" s="53" t="s">
        <v>157</v>
      </c>
      <c r="FE4" s="53" t="s">
        <v>158</v>
      </c>
      <c r="FF4" s="53" t="s">
        <v>159</v>
      </c>
      <c r="FG4" s="54" t="s">
        <v>2258</v>
      </c>
      <c r="FH4" s="55" t="s">
        <v>2259</v>
      </c>
      <c r="FI4" s="56" t="s">
        <v>2260</v>
      </c>
      <c r="FJ4" s="4"/>
    </row>
    <row r="5" spans="1:190">
      <c r="A5" s="57"/>
      <c r="B5" s="59"/>
      <c r="C5" s="59"/>
      <c r="D5" s="59"/>
      <c r="E5" s="59"/>
      <c r="F5" s="59"/>
      <c r="G5" s="59"/>
      <c r="H5" s="59"/>
      <c r="I5" s="60"/>
      <c r="J5" s="59"/>
      <c r="K5" s="59"/>
      <c r="L5" s="59"/>
      <c r="M5" s="61"/>
      <c r="N5" s="59"/>
      <c r="O5" s="59"/>
      <c r="P5" s="59"/>
      <c r="Q5" s="59"/>
      <c r="R5" s="59"/>
      <c r="S5" s="59"/>
      <c r="T5" s="59"/>
      <c r="U5" s="59"/>
      <c r="V5" s="59"/>
      <c r="W5" s="59"/>
      <c r="X5" s="59"/>
      <c r="Y5" s="59"/>
      <c r="Z5" s="59"/>
      <c r="AA5" s="59"/>
      <c r="AB5" s="59"/>
      <c r="AC5" s="59"/>
      <c r="AD5" s="61"/>
      <c r="AE5" s="59"/>
      <c r="AF5" s="59"/>
      <c r="AG5" s="59"/>
      <c r="AH5" s="59"/>
      <c r="AI5" s="59"/>
      <c r="AJ5" s="59"/>
      <c r="AK5" s="59"/>
      <c r="AL5" s="59"/>
      <c r="AM5" s="59"/>
      <c r="AN5" s="59"/>
      <c r="AO5" s="59"/>
      <c r="AP5" s="59"/>
      <c r="AQ5" s="59"/>
      <c r="AR5" s="59"/>
      <c r="AS5" s="57"/>
      <c r="AT5" s="60"/>
      <c r="AU5" s="57"/>
      <c r="AV5" s="59"/>
      <c r="AW5" s="59"/>
      <c r="AX5" s="59"/>
      <c r="AY5" s="59"/>
      <c r="AZ5" s="59"/>
      <c r="BA5" s="59"/>
      <c r="BB5" s="59"/>
      <c r="BC5" s="59"/>
      <c r="BD5" s="59"/>
      <c r="BE5" s="59"/>
      <c r="BF5" s="59"/>
      <c r="BG5" s="59"/>
      <c r="BH5" s="59"/>
      <c r="BI5" s="61"/>
      <c r="BJ5" s="59"/>
      <c r="BK5" s="59"/>
      <c r="BL5" s="59"/>
      <c r="BM5" s="62"/>
      <c r="BN5" s="59"/>
      <c r="BO5" s="59"/>
      <c r="BP5" s="59"/>
      <c r="BQ5" s="59"/>
      <c r="BR5" s="59"/>
      <c r="BS5" s="59"/>
      <c r="BT5" s="64"/>
      <c r="BU5" s="59"/>
      <c r="BV5" s="59"/>
      <c r="BW5" s="223"/>
      <c r="BX5" s="59"/>
      <c r="BY5" s="61"/>
      <c r="BZ5" s="59"/>
      <c r="CA5" s="59"/>
      <c r="CB5" s="59"/>
      <c r="CC5" s="59"/>
      <c r="CD5" s="59"/>
      <c r="CE5" s="115"/>
      <c r="CF5" s="59"/>
      <c r="CG5" s="59"/>
      <c r="CH5" s="59"/>
      <c r="CI5" s="59"/>
      <c r="CJ5" s="59"/>
      <c r="CK5" s="59"/>
      <c r="CL5" s="59"/>
      <c r="CM5" s="59"/>
      <c r="CN5" s="59"/>
      <c r="CO5" s="61"/>
      <c r="CP5" s="59"/>
      <c r="CQ5" s="59"/>
      <c r="CR5" s="59"/>
      <c r="CS5" s="59"/>
      <c r="CT5" s="59"/>
      <c r="CU5" s="59"/>
      <c r="CV5" s="59"/>
      <c r="CW5" s="59"/>
      <c r="CX5" s="59"/>
      <c r="CY5" s="59"/>
      <c r="CZ5" s="59"/>
      <c r="DA5" s="59"/>
      <c r="DB5" s="59"/>
      <c r="DC5" s="59"/>
      <c r="DD5" s="59"/>
      <c r="DE5" s="59"/>
      <c r="DF5" s="61"/>
      <c r="DG5" s="59"/>
      <c r="DH5" s="59"/>
      <c r="DI5" s="59"/>
      <c r="DJ5" s="59"/>
      <c r="DK5" s="59"/>
      <c r="DL5" s="59"/>
      <c r="DM5" s="59"/>
      <c r="DN5" s="59"/>
      <c r="DO5" s="59"/>
      <c r="DP5" s="59"/>
      <c r="DQ5" s="59"/>
      <c r="DR5" s="61"/>
      <c r="DS5" s="61"/>
      <c r="DT5" s="61"/>
      <c r="DU5" s="61"/>
      <c r="DV5" s="61"/>
      <c r="DW5" s="61"/>
      <c r="DX5" s="61"/>
      <c r="DY5" s="61"/>
      <c r="DZ5" s="61"/>
      <c r="EA5" s="202" t="s">
        <v>1986</v>
      </c>
      <c r="EB5" s="61"/>
      <c r="EC5" s="61"/>
      <c r="ED5" s="61"/>
      <c r="EE5" s="68"/>
      <c r="EF5" s="61"/>
      <c r="EG5" s="61"/>
      <c r="EH5" s="60"/>
      <c r="EI5" s="61"/>
      <c r="EJ5" s="69"/>
      <c r="EK5" s="115"/>
      <c r="EL5" s="61"/>
      <c r="EM5" s="68"/>
      <c r="EN5" s="69"/>
      <c r="EO5" s="69"/>
      <c r="EP5" s="74"/>
      <c r="EQ5" s="69"/>
      <c r="ER5" s="69"/>
      <c r="ES5" s="69"/>
      <c r="ET5" s="69"/>
      <c r="EU5" s="73"/>
      <c r="EV5" s="74"/>
      <c r="EW5" s="69"/>
      <c r="EX5" s="69"/>
      <c r="EY5" s="69"/>
      <c r="EZ5" s="75"/>
      <c r="FA5" s="61"/>
      <c r="FB5" s="69"/>
      <c r="FC5" s="75"/>
      <c r="FD5" s="61"/>
      <c r="FE5" s="61"/>
      <c r="FF5" s="61"/>
      <c r="FG5" s="68"/>
      <c r="FH5" s="61"/>
      <c r="FI5" s="60"/>
      <c r="FJ5" s="61"/>
      <c r="FK5" s="61"/>
      <c r="FL5" s="61"/>
      <c r="FM5" s="61"/>
      <c r="FN5" s="61"/>
      <c r="FO5" s="61"/>
      <c r="FP5" s="61"/>
      <c r="FQ5" s="61"/>
      <c r="FR5" s="61"/>
      <c r="FS5" s="61"/>
      <c r="FT5" s="61"/>
      <c r="FU5" s="61"/>
      <c r="FV5" s="61"/>
      <c r="FW5" s="61"/>
      <c r="FX5" s="61"/>
      <c r="FY5" s="61"/>
      <c r="FZ5" s="61"/>
      <c r="GA5" s="61"/>
      <c r="GB5" s="61"/>
      <c r="GC5" s="61"/>
      <c r="GD5" s="61"/>
      <c r="GE5" s="61"/>
      <c r="GF5" s="61"/>
      <c r="GG5" s="61"/>
      <c r="GH5" s="61"/>
    </row>
    <row r="6" spans="1:190">
      <c r="A6" s="57"/>
      <c r="B6" s="59"/>
      <c r="C6" s="59"/>
      <c r="D6" s="59"/>
      <c r="E6" s="59"/>
      <c r="F6" s="59"/>
      <c r="G6" s="59"/>
      <c r="H6" s="59"/>
      <c r="I6" s="60"/>
      <c r="J6" s="59"/>
      <c r="K6" s="59"/>
      <c r="L6" s="59"/>
      <c r="M6" s="61"/>
      <c r="N6" s="59"/>
      <c r="O6" s="59"/>
      <c r="P6" s="59"/>
      <c r="Q6" s="59"/>
      <c r="R6" s="59"/>
      <c r="S6" s="59"/>
      <c r="T6" s="59"/>
      <c r="U6" s="59"/>
      <c r="V6" s="59"/>
      <c r="W6" s="59"/>
      <c r="X6" s="59"/>
      <c r="Y6" s="59"/>
      <c r="Z6" s="59"/>
      <c r="AA6" s="59"/>
      <c r="AB6" s="59"/>
      <c r="AC6" s="59"/>
      <c r="AD6" s="61"/>
      <c r="AE6" s="59"/>
      <c r="AF6" s="59"/>
      <c r="AG6" s="59"/>
      <c r="AH6" s="59"/>
      <c r="AI6" s="59"/>
      <c r="AJ6" s="59"/>
      <c r="AK6" s="59"/>
      <c r="AL6" s="59"/>
      <c r="AM6" s="59"/>
      <c r="AN6" s="59"/>
      <c r="AO6" s="59"/>
      <c r="AP6" s="59"/>
      <c r="AQ6" s="59"/>
      <c r="AR6" s="59"/>
      <c r="AS6" s="57"/>
      <c r="AT6" s="60"/>
      <c r="AU6" s="57"/>
      <c r="AV6" s="59"/>
      <c r="AW6" s="59"/>
      <c r="AX6" s="59"/>
      <c r="AY6" s="59"/>
      <c r="AZ6" s="59"/>
      <c r="BA6" s="59"/>
      <c r="BB6" s="59"/>
      <c r="BC6" s="59"/>
      <c r="BD6" s="59"/>
      <c r="BE6" s="59"/>
      <c r="BF6" s="59"/>
      <c r="BG6" s="59"/>
      <c r="BH6" s="59"/>
      <c r="BI6" s="61"/>
      <c r="BJ6" s="59"/>
      <c r="BK6" s="59"/>
      <c r="BL6" s="59"/>
      <c r="BM6" s="62"/>
      <c r="BN6" s="59"/>
      <c r="BO6" s="59"/>
      <c r="BP6" s="59"/>
      <c r="BQ6" s="59"/>
      <c r="BR6" s="59"/>
      <c r="BS6" s="59"/>
      <c r="BT6" s="64"/>
      <c r="BU6" s="59"/>
      <c r="BV6" s="59"/>
      <c r="BW6" s="223"/>
      <c r="BX6" s="59"/>
      <c r="BY6" s="61"/>
      <c r="BZ6" s="59"/>
      <c r="CA6" s="59"/>
      <c r="CB6" s="59"/>
      <c r="CC6" s="59"/>
      <c r="CD6" s="59"/>
      <c r="CE6" s="115"/>
      <c r="CF6" s="59"/>
      <c r="CG6" s="59"/>
      <c r="CH6" s="59"/>
      <c r="CI6" s="59"/>
      <c r="CJ6" s="59"/>
      <c r="CK6" s="59"/>
      <c r="CL6" s="59"/>
      <c r="CM6" s="59"/>
      <c r="CN6" s="59"/>
      <c r="CO6" s="61"/>
      <c r="CP6" s="59"/>
      <c r="CQ6" s="59"/>
      <c r="CR6" s="59"/>
      <c r="CS6" s="59"/>
      <c r="CT6" s="59"/>
      <c r="CU6" s="59"/>
      <c r="CV6" s="59"/>
      <c r="CW6" s="59"/>
      <c r="CX6" s="59"/>
      <c r="CY6" s="59"/>
      <c r="CZ6" s="59"/>
      <c r="DA6" s="59"/>
      <c r="DB6" s="59"/>
      <c r="DC6" s="59"/>
      <c r="DD6" s="59"/>
      <c r="DE6" s="59"/>
      <c r="DF6" s="61"/>
      <c r="DG6" s="59"/>
      <c r="DH6" s="59"/>
      <c r="DI6" s="59"/>
      <c r="DJ6" s="59"/>
      <c r="DK6" s="59"/>
      <c r="DL6" s="59"/>
      <c r="DM6" s="59"/>
      <c r="DN6" s="59"/>
      <c r="DO6" s="59"/>
      <c r="DP6" s="59"/>
      <c r="DQ6" s="59"/>
      <c r="DR6" s="61"/>
      <c r="DS6" s="61"/>
      <c r="DT6" s="61"/>
      <c r="DU6" s="61"/>
      <c r="DV6" s="61"/>
      <c r="DW6" s="61"/>
      <c r="DX6" s="61"/>
      <c r="DY6" s="61"/>
      <c r="DZ6" s="61"/>
      <c r="EA6" s="202"/>
      <c r="EB6" s="61"/>
      <c r="EC6" s="61"/>
      <c r="ED6" s="61"/>
      <c r="EE6" s="68"/>
      <c r="EF6" s="61"/>
      <c r="EG6" s="61"/>
      <c r="EH6" s="60"/>
      <c r="EI6" s="61"/>
      <c r="EJ6" s="69"/>
      <c r="EK6" s="115"/>
      <c r="EL6" s="61"/>
      <c r="EM6" s="68"/>
      <c r="EN6" s="69"/>
      <c r="EO6" s="69"/>
      <c r="EP6" s="74"/>
      <c r="EQ6" s="69"/>
      <c r="ER6" s="69"/>
      <c r="ES6" s="69"/>
      <c r="ET6" s="69"/>
      <c r="EU6" s="73"/>
      <c r="EV6" s="74"/>
      <c r="EW6" s="69"/>
      <c r="EX6" s="69"/>
      <c r="EY6" s="69"/>
      <c r="EZ6" s="75"/>
      <c r="FA6" s="61"/>
      <c r="FB6" s="69"/>
      <c r="FC6" s="75"/>
      <c r="FD6" s="61"/>
      <c r="FE6" s="61"/>
      <c r="FF6" s="61"/>
      <c r="FG6" s="68"/>
      <c r="FH6" s="61"/>
      <c r="FI6" s="60"/>
      <c r="FJ6" s="61"/>
      <c r="FK6" s="61"/>
      <c r="FL6" s="61"/>
      <c r="FM6" s="61"/>
      <c r="FN6" s="61"/>
      <c r="FO6" s="61"/>
      <c r="FP6" s="61"/>
      <c r="FQ6" s="61"/>
      <c r="FR6" s="61"/>
      <c r="FS6" s="61"/>
      <c r="FT6" s="61"/>
      <c r="FU6" s="61"/>
      <c r="FV6" s="61"/>
      <c r="FW6" s="61"/>
      <c r="FX6" s="61"/>
      <c r="FY6" s="61"/>
      <c r="FZ6" s="61"/>
      <c r="GA6" s="61"/>
      <c r="GB6" s="61"/>
      <c r="GC6" s="61"/>
      <c r="GD6" s="61"/>
      <c r="GE6" s="61"/>
      <c r="GF6" s="61"/>
      <c r="GG6" s="61"/>
      <c r="GH6" s="61"/>
    </row>
    <row r="7" spans="1:190">
      <c r="A7" s="57"/>
      <c r="B7" s="59"/>
      <c r="C7" s="59"/>
      <c r="D7" s="59"/>
      <c r="E7" s="59"/>
      <c r="F7" s="59"/>
      <c r="G7" s="59"/>
      <c r="H7" s="59"/>
      <c r="I7" s="60"/>
      <c r="J7" s="57"/>
      <c r="K7" s="59"/>
      <c r="L7" s="59"/>
      <c r="M7" s="61" t="s">
        <v>2592</v>
      </c>
      <c r="N7" s="59"/>
      <c r="O7" s="59"/>
      <c r="P7" s="59"/>
      <c r="Q7" s="59"/>
      <c r="R7" s="59"/>
      <c r="S7" s="59"/>
      <c r="T7" s="59"/>
      <c r="U7" s="59"/>
      <c r="V7" s="59"/>
      <c r="W7" s="59"/>
      <c r="X7" s="59"/>
      <c r="Y7" s="59"/>
      <c r="Z7" s="59"/>
      <c r="AA7" s="59"/>
      <c r="AB7" s="59"/>
      <c r="AC7" s="59"/>
      <c r="AD7" s="61" t="s">
        <v>2592</v>
      </c>
      <c r="AE7" s="59"/>
      <c r="AF7" s="59"/>
      <c r="AG7" s="59"/>
      <c r="AH7" s="59"/>
      <c r="AI7" s="59"/>
      <c r="AJ7" s="59"/>
      <c r="AK7" s="59"/>
      <c r="AL7" s="59"/>
      <c r="AM7" s="59"/>
      <c r="AN7" s="59"/>
      <c r="AO7" s="59"/>
      <c r="AP7" s="59"/>
      <c r="AQ7" s="59"/>
      <c r="AR7" s="59"/>
      <c r="AS7" s="57"/>
      <c r="AT7" s="61" t="s">
        <v>2592</v>
      </c>
      <c r="AU7" s="59"/>
      <c r="AV7" s="59"/>
      <c r="AW7" s="59"/>
      <c r="AX7" s="59"/>
      <c r="AY7" s="59"/>
      <c r="AZ7" s="59"/>
      <c r="BA7" s="59"/>
      <c r="BB7" s="59"/>
      <c r="BC7" s="59"/>
      <c r="BD7" s="59"/>
      <c r="BE7" s="59"/>
      <c r="BF7" s="59"/>
      <c r="BG7" s="59"/>
      <c r="BH7" s="59"/>
      <c r="BI7" s="61" t="s">
        <v>2592</v>
      </c>
      <c r="BJ7" s="59"/>
      <c r="BK7" s="59"/>
      <c r="BL7" s="59"/>
      <c r="BM7" s="59"/>
      <c r="BN7" s="57"/>
      <c r="BO7" s="59"/>
      <c r="BP7" s="59"/>
      <c r="BQ7" s="59"/>
      <c r="BR7" s="59"/>
      <c r="BS7" s="59"/>
      <c r="BT7" s="64"/>
      <c r="BU7" s="59"/>
      <c r="BV7" s="59"/>
      <c r="BW7" s="224" t="s">
        <v>1986</v>
      </c>
      <c r="BX7" s="59"/>
      <c r="BY7" s="61" t="s">
        <v>2592</v>
      </c>
      <c r="BZ7" s="59"/>
      <c r="CA7" s="59"/>
      <c r="CB7" s="59"/>
      <c r="CC7" s="59"/>
      <c r="CD7" s="59"/>
      <c r="CE7" s="115" t="s">
        <v>1986</v>
      </c>
      <c r="CF7" s="59"/>
      <c r="CG7" s="59"/>
      <c r="CH7" s="59"/>
      <c r="CI7" s="59"/>
      <c r="CJ7" s="59"/>
      <c r="CK7" s="59"/>
      <c r="CL7" s="59"/>
      <c r="CM7" s="59"/>
      <c r="CN7" s="59"/>
      <c r="CO7" s="61" t="s">
        <v>2592</v>
      </c>
      <c r="CP7" s="59"/>
      <c r="CQ7" s="59"/>
      <c r="CR7" s="59"/>
      <c r="CS7" s="59"/>
      <c r="CT7" s="59"/>
      <c r="CU7" s="59"/>
      <c r="CV7" s="59"/>
      <c r="CW7" s="59"/>
      <c r="CX7" s="59"/>
      <c r="CY7" s="59"/>
      <c r="CZ7" s="59"/>
      <c r="DA7" s="59"/>
      <c r="DB7" s="59"/>
      <c r="DC7" s="59"/>
      <c r="DD7" s="59"/>
      <c r="DE7" s="59"/>
      <c r="DF7" s="61" t="s">
        <v>2592</v>
      </c>
      <c r="DG7" s="59"/>
      <c r="DH7" s="59"/>
      <c r="DI7" s="59"/>
      <c r="DJ7" s="59"/>
      <c r="DK7" s="59"/>
      <c r="DL7" s="59"/>
      <c r="DM7" s="59"/>
      <c r="DN7" s="59"/>
      <c r="DO7" s="59"/>
      <c r="DP7" s="59"/>
      <c r="DQ7" s="59"/>
      <c r="DR7" s="61"/>
      <c r="DS7" s="61"/>
      <c r="DT7" s="61"/>
      <c r="DU7" s="61"/>
      <c r="DV7" s="61"/>
      <c r="DW7" s="61" t="s">
        <v>2592</v>
      </c>
      <c r="DX7" s="61"/>
      <c r="DY7" s="61"/>
      <c r="DZ7" s="60"/>
      <c r="EA7" s="225" t="s">
        <v>1986</v>
      </c>
      <c r="EB7" s="68"/>
      <c r="EC7" s="61"/>
      <c r="ED7" s="60"/>
      <c r="EE7" s="68"/>
      <c r="EF7" s="61"/>
      <c r="EG7" s="61"/>
      <c r="EH7" s="61"/>
      <c r="EI7" s="68"/>
      <c r="EJ7" s="69"/>
      <c r="EK7" s="115"/>
      <c r="EL7" s="61" t="s">
        <v>2592</v>
      </c>
      <c r="EM7" s="68"/>
      <c r="EN7" s="69"/>
      <c r="EO7" s="69"/>
      <c r="EP7" s="74"/>
      <c r="EQ7" s="69"/>
      <c r="ER7" s="69"/>
      <c r="ES7" s="69"/>
      <c r="ET7" s="74"/>
      <c r="EU7" s="73"/>
      <c r="EV7" s="74"/>
      <c r="EW7" s="73"/>
      <c r="EX7" s="69"/>
      <c r="EY7" s="74"/>
      <c r="EZ7" s="75"/>
      <c r="FA7" s="61" t="s">
        <v>2592</v>
      </c>
      <c r="FB7" s="74"/>
      <c r="FC7" s="75"/>
      <c r="FD7" s="68"/>
      <c r="FE7" s="61"/>
      <c r="FF7" s="60"/>
      <c r="FG7" s="68"/>
      <c r="FH7" s="61"/>
      <c r="FI7" s="60"/>
      <c r="FJ7" s="61"/>
      <c r="FK7" s="61"/>
      <c r="FL7" s="61"/>
      <c r="FM7" s="61"/>
      <c r="FN7" s="61"/>
      <c r="FO7" s="61"/>
      <c r="FP7" s="61"/>
      <c r="FQ7" s="61"/>
      <c r="FR7" s="61"/>
      <c r="FS7" s="61"/>
      <c r="FT7" s="61"/>
      <c r="FU7" s="61"/>
      <c r="FV7" s="61"/>
      <c r="FW7" s="61"/>
      <c r="FX7" s="61"/>
      <c r="FY7" s="61"/>
      <c r="FZ7" s="61"/>
      <c r="GA7" s="61"/>
      <c r="GB7" s="61"/>
      <c r="GC7" s="61"/>
      <c r="GD7" s="61"/>
      <c r="GE7" s="61"/>
      <c r="GF7" s="61"/>
      <c r="GG7" s="61"/>
      <c r="GH7" s="61"/>
    </row>
    <row r="8" spans="1:190">
      <c r="A8" s="78">
        <v>2022</v>
      </c>
      <c r="B8" s="5" t="s">
        <v>1115</v>
      </c>
      <c r="C8" s="5" t="s">
        <v>1126</v>
      </c>
      <c r="D8" s="5" t="s">
        <v>2593</v>
      </c>
      <c r="E8" s="5" t="s">
        <v>1118</v>
      </c>
      <c r="F8" s="5">
        <v>57</v>
      </c>
      <c r="G8" s="80">
        <v>0</v>
      </c>
      <c r="H8" s="5"/>
      <c r="I8" s="79" t="s">
        <v>2173</v>
      </c>
      <c r="J8" s="5">
        <v>59</v>
      </c>
      <c r="K8" s="5">
        <v>54</v>
      </c>
      <c r="L8" s="5">
        <v>57</v>
      </c>
      <c r="M8" s="5">
        <v>86.394000000000005</v>
      </c>
      <c r="N8" s="5">
        <v>78.438000000000002</v>
      </c>
      <c r="O8" s="5">
        <v>82.622799999999998</v>
      </c>
      <c r="P8" s="5">
        <v>59</v>
      </c>
      <c r="Q8" s="5">
        <v>54</v>
      </c>
      <c r="R8" s="5">
        <v>57</v>
      </c>
      <c r="S8" s="5"/>
      <c r="T8" s="5"/>
      <c r="U8" s="5"/>
      <c r="V8" s="5" t="s">
        <v>167</v>
      </c>
      <c r="W8" s="5" t="s">
        <v>168</v>
      </c>
      <c r="X8" s="5" t="s">
        <v>2594</v>
      </c>
      <c r="Y8" s="5">
        <v>1</v>
      </c>
      <c r="Z8" s="5" t="s">
        <v>170</v>
      </c>
      <c r="AA8" s="5" t="s">
        <v>170</v>
      </c>
      <c r="AB8" s="5" t="s">
        <v>243</v>
      </c>
      <c r="AC8" s="5" t="s">
        <v>244</v>
      </c>
      <c r="AD8" s="5"/>
      <c r="AE8" s="5"/>
      <c r="AF8" s="5">
        <v>354</v>
      </c>
      <c r="AG8" s="5" t="s">
        <v>2595</v>
      </c>
      <c r="AH8" s="5" t="s">
        <v>2596</v>
      </c>
      <c r="AI8" s="5" t="s">
        <v>175</v>
      </c>
      <c r="AJ8" s="5" t="s">
        <v>176</v>
      </c>
      <c r="AK8" s="5">
        <v>4</v>
      </c>
      <c r="AL8" s="5" t="s">
        <v>2286</v>
      </c>
      <c r="AM8" s="5"/>
      <c r="AN8" s="5"/>
      <c r="AO8" s="5"/>
      <c r="AP8" s="5"/>
      <c r="AQ8" s="5">
        <v>101</v>
      </c>
      <c r="AR8" s="5">
        <v>30</v>
      </c>
      <c r="AS8" s="78">
        <v>1500</v>
      </c>
      <c r="AT8" s="79">
        <v>1450</v>
      </c>
      <c r="AU8" s="78"/>
      <c r="AV8" s="5"/>
      <c r="AW8" s="5"/>
      <c r="AX8" s="5"/>
      <c r="AY8" s="5"/>
      <c r="AZ8" s="5"/>
      <c r="BA8" s="5"/>
      <c r="BB8" s="5"/>
      <c r="BC8" s="5"/>
      <c r="BD8" s="5"/>
      <c r="BE8" s="5"/>
      <c r="BF8" s="5"/>
      <c r="BG8" s="5"/>
      <c r="BH8" s="5"/>
      <c r="BI8" s="5"/>
      <c r="BJ8" s="5"/>
      <c r="BK8" s="5"/>
      <c r="BL8" s="5"/>
      <c r="BM8" s="79"/>
      <c r="BN8" s="96"/>
      <c r="BO8" s="5"/>
      <c r="BP8" s="5"/>
      <c r="BQ8" s="5">
        <v>30</v>
      </c>
      <c r="BR8" s="5" t="s">
        <v>429</v>
      </c>
      <c r="BS8" s="5"/>
      <c r="BT8" s="5" t="s">
        <v>2287</v>
      </c>
      <c r="BU8" s="83">
        <v>44445</v>
      </c>
      <c r="BV8" s="5">
        <v>30100</v>
      </c>
      <c r="BW8" s="170"/>
      <c r="BX8" s="5" t="s">
        <v>170</v>
      </c>
      <c r="BY8" s="5" t="s">
        <v>170</v>
      </c>
      <c r="BZ8" s="5"/>
      <c r="CA8" s="5"/>
      <c r="CB8" s="5" t="s">
        <v>170</v>
      </c>
      <c r="CC8" s="5" t="s">
        <v>170</v>
      </c>
      <c r="CD8" s="5"/>
      <c r="CE8" s="5"/>
      <c r="CF8" s="5"/>
      <c r="CG8" s="5"/>
      <c r="CH8" s="5"/>
      <c r="CI8" s="5"/>
      <c r="CJ8" s="5"/>
      <c r="CK8" s="5" t="s">
        <v>183</v>
      </c>
      <c r="CL8" s="5"/>
      <c r="CM8" s="5">
        <v>1</v>
      </c>
      <c r="CN8" s="5" t="s">
        <v>184</v>
      </c>
      <c r="CO8" s="5"/>
      <c r="CP8" s="5">
        <v>240</v>
      </c>
      <c r="CQ8" s="5">
        <v>6.5</v>
      </c>
      <c r="CR8" s="5">
        <v>37.4</v>
      </c>
      <c r="CS8" s="5" t="s">
        <v>185</v>
      </c>
      <c r="CT8" s="5"/>
      <c r="CU8" s="5"/>
      <c r="CV8" s="5" t="s">
        <v>186</v>
      </c>
      <c r="CW8" s="5"/>
      <c r="CX8" s="5" t="s">
        <v>707</v>
      </c>
      <c r="CY8" s="5" t="s">
        <v>170</v>
      </c>
      <c r="CZ8" s="5" t="s">
        <v>2597</v>
      </c>
      <c r="DA8" s="5">
        <v>6.33</v>
      </c>
      <c r="DB8" s="5">
        <v>6.39</v>
      </c>
      <c r="DC8" s="5"/>
      <c r="DD8" s="5">
        <v>1</v>
      </c>
      <c r="DE8" s="5" t="s">
        <v>522</v>
      </c>
      <c r="DF8" s="5" t="s">
        <v>2111</v>
      </c>
      <c r="DG8" s="5">
        <v>120</v>
      </c>
      <c r="DH8" s="5"/>
      <c r="DI8" s="5"/>
      <c r="DJ8" s="5"/>
      <c r="DK8" s="5"/>
      <c r="DL8" s="5" t="s">
        <v>169</v>
      </c>
      <c r="DM8" s="5" t="s">
        <v>170</v>
      </c>
      <c r="DN8" s="5"/>
      <c r="DO8" s="5"/>
      <c r="DP8" s="5" t="s">
        <v>170</v>
      </c>
      <c r="DQ8" s="5" t="s">
        <v>207</v>
      </c>
      <c r="DR8" s="5"/>
      <c r="DS8" s="5"/>
      <c r="DT8" s="5"/>
      <c r="DU8" s="5"/>
      <c r="DV8" s="5"/>
      <c r="DW8" s="5"/>
      <c r="DX8" s="5"/>
      <c r="DY8" s="5"/>
      <c r="DZ8" s="5"/>
      <c r="EA8" s="202"/>
      <c r="EB8" s="5">
        <v>9</v>
      </c>
      <c r="EC8" s="5">
        <v>10</v>
      </c>
      <c r="ED8" s="5"/>
      <c r="EE8" s="78" t="s">
        <v>2598</v>
      </c>
      <c r="EF8" s="5">
        <v>10</v>
      </c>
      <c r="EG8" s="5"/>
      <c r="EH8" s="79"/>
      <c r="EI8" s="5"/>
      <c r="EJ8" s="5"/>
      <c r="EK8" s="5"/>
      <c r="EL8" s="5"/>
      <c r="EM8" s="78"/>
      <c r="EN8" s="5"/>
      <c r="EO8" s="5"/>
      <c r="EP8" s="79"/>
      <c r="EQ8" s="5"/>
      <c r="ER8" s="5"/>
      <c r="ES8" s="5"/>
      <c r="ET8" s="5"/>
      <c r="EU8" s="78"/>
      <c r="EV8" s="79">
        <v>1000</v>
      </c>
      <c r="EW8" s="5">
        <v>0</v>
      </c>
      <c r="EX8" s="5">
        <v>0</v>
      </c>
      <c r="EY8" s="5">
        <v>0</v>
      </c>
      <c r="EZ8" s="81"/>
      <c r="FA8" s="5"/>
      <c r="FB8" s="5"/>
      <c r="FC8" s="81"/>
      <c r="FD8" s="5"/>
      <c r="FE8" s="5"/>
      <c r="FF8" s="5"/>
      <c r="FG8" s="78"/>
      <c r="FH8" s="5"/>
      <c r="FI8" s="79"/>
      <c r="FJ8" s="5"/>
      <c r="FK8" s="5"/>
      <c r="FL8" s="5"/>
      <c r="FM8" s="5"/>
      <c r="FN8" s="5"/>
      <c r="FO8" s="5"/>
      <c r="FP8" s="5"/>
      <c r="FQ8" s="5"/>
      <c r="FR8" s="5"/>
      <c r="FS8" s="5"/>
      <c r="FT8" s="5"/>
      <c r="FU8" s="5"/>
      <c r="FV8" s="5"/>
      <c r="FW8" s="5"/>
      <c r="FX8" s="5"/>
      <c r="FY8" s="5"/>
      <c r="FZ8" s="5"/>
      <c r="GA8" s="5"/>
      <c r="GB8" s="5"/>
      <c r="GC8" s="5"/>
      <c r="GD8" s="5"/>
      <c r="GE8" s="5"/>
      <c r="GF8" s="5"/>
      <c r="GG8" s="5"/>
      <c r="GH8" s="5"/>
    </row>
    <row r="9" spans="1:190">
      <c r="A9" s="78">
        <v>2022</v>
      </c>
      <c r="B9" s="5" t="s">
        <v>1115</v>
      </c>
      <c r="C9" s="5" t="s">
        <v>1126</v>
      </c>
      <c r="D9" s="5" t="s">
        <v>2593</v>
      </c>
      <c r="E9" s="5" t="s">
        <v>1118</v>
      </c>
      <c r="F9" s="5">
        <v>57</v>
      </c>
      <c r="G9" s="80">
        <v>0</v>
      </c>
      <c r="H9" s="5"/>
      <c r="I9" s="79" t="s">
        <v>2173</v>
      </c>
      <c r="J9" s="5">
        <v>58</v>
      </c>
      <c r="K9" s="5">
        <v>53</v>
      </c>
      <c r="L9" s="5">
        <v>56</v>
      </c>
      <c r="M9" s="5">
        <v>84.7</v>
      </c>
      <c r="N9" s="5">
        <v>76.900000000000006</v>
      </c>
      <c r="O9" s="5">
        <v>81.002700000000004</v>
      </c>
      <c r="P9" s="5">
        <v>58</v>
      </c>
      <c r="Q9" s="5">
        <v>53</v>
      </c>
      <c r="R9" s="5">
        <v>56</v>
      </c>
      <c r="S9" s="5"/>
      <c r="T9" s="5"/>
      <c r="U9" s="5"/>
      <c r="V9" s="5" t="s">
        <v>167</v>
      </c>
      <c r="W9" s="5" t="s">
        <v>168</v>
      </c>
      <c r="X9" s="5" t="s">
        <v>2594</v>
      </c>
      <c r="Y9" s="5">
        <v>1</v>
      </c>
      <c r="Z9" s="5" t="s">
        <v>170</v>
      </c>
      <c r="AA9" s="5" t="s">
        <v>170</v>
      </c>
      <c r="AB9" s="5" t="s">
        <v>243</v>
      </c>
      <c r="AC9" s="5" t="s">
        <v>244</v>
      </c>
      <c r="AD9" s="5"/>
      <c r="AE9" s="5"/>
      <c r="AF9" s="5">
        <v>354</v>
      </c>
      <c r="AG9" s="5" t="s">
        <v>2595</v>
      </c>
      <c r="AH9" s="5" t="s">
        <v>2596</v>
      </c>
      <c r="AI9" s="5" t="s">
        <v>2599</v>
      </c>
      <c r="AJ9" s="5" t="s">
        <v>2600</v>
      </c>
      <c r="AK9" s="5">
        <v>4</v>
      </c>
      <c r="AL9" s="5" t="s">
        <v>2286</v>
      </c>
      <c r="AM9" s="5"/>
      <c r="AN9" s="5"/>
      <c r="AO9" s="5"/>
      <c r="AP9" s="5"/>
      <c r="AQ9" s="5">
        <v>101</v>
      </c>
      <c r="AR9" s="5">
        <v>30</v>
      </c>
      <c r="AS9" s="78">
        <v>1500</v>
      </c>
      <c r="AT9" s="79">
        <v>1500</v>
      </c>
      <c r="AU9" s="78"/>
      <c r="AV9" s="5"/>
      <c r="AW9" s="5"/>
      <c r="AX9" s="5"/>
      <c r="AY9" s="5"/>
      <c r="AZ9" s="5"/>
      <c r="BA9" s="5"/>
      <c r="BB9" s="5"/>
      <c r="BC9" s="5"/>
      <c r="BD9" s="5"/>
      <c r="BE9" s="5"/>
      <c r="BF9" s="5"/>
      <c r="BG9" s="5"/>
      <c r="BH9" s="5"/>
      <c r="BI9" s="5"/>
      <c r="BJ9" s="5"/>
      <c r="BK9" s="5"/>
      <c r="BL9" s="5"/>
      <c r="BM9" s="79"/>
      <c r="BN9" s="96"/>
      <c r="BO9" s="5"/>
      <c r="BP9" s="5"/>
      <c r="BQ9" s="5">
        <v>30</v>
      </c>
      <c r="BR9" s="5" t="s">
        <v>429</v>
      </c>
      <c r="BS9" s="5"/>
      <c r="BT9" s="5" t="s">
        <v>2287</v>
      </c>
      <c r="BU9" s="83">
        <v>44445</v>
      </c>
      <c r="BV9" s="5">
        <v>30100</v>
      </c>
      <c r="BW9" s="170"/>
      <c r="BX9" s="5" t="s">
        <v>170</v>
      </c>
      <c r="BY9" s="5" t="s">
        <v>170</v>
      </c>
      <c r="BZ9" s="5"/>
      <c r="CA9" s="5"/>
      <c r="CB9" s="5" t="s">
        <v>170</v>
      </c>
      <c r="CC9" s="5" t="s">
        <v>170</v>
      </c>
      <c r="CD9" s="5"/>
      <c r="CE9" s="5"/>
      <c r="CF9" s="5"/>
      <c r="CG9" s="5"/>
      <c r="CH9" s="5"/>
      <c r="CI9" s="5"/>
      <c r="CJ9" s="5"/>
      <c r="CK9" s="5" t="s">
        <v>183</v>
      </c>
      <c r="CL9" s="5"/>
      <c r="CM9" s="5">
        <v>1</v>
      </c>
      <c r="CN9" s="5" t="s">
        <v>184</v>
      </c>
      <c r="CO9" s="5"/>
      <c r="CP9" s="5">
        <v>240</v>
      </c>
      <c r="CQ9" s="5">
        <v>6.5</v>
      </c>
      <c r="CR9" s="5">
        <v>37.4</v>
      </c>
      <c r="CS9" s="5" t="s">
        <v>185</v>
      </c>
      <c r="CT9" s="5"/>
      <c r="CU9" s="5"/>
      <c r="CV9" s="5" t="s">
        <v>186</v>
      </c>
      <c r="CW9" s="5"/>
      <c r="CX9" s="5" t="s">
        <v>707</v>
      </c>
      <c r="CY9" s="5" t="s">
        <v>170</v>
      </c>
      <c r="CZ9" s="5" t="s">
        <v>2597</v>
      </c>
      <c r="DA9" s="5">
        <v>6.33</v>
      </c>
      <c r="DB9" s="5">
        <v>6.39</v>
      </c>
      <c r="DC9" s="5"/>
      <c r="DD9" s="5">
        <v>1</v>
      </c>
      <c r="DE9" s="5" t="s">
        <v>522</v>
      </c>
      <c r="DF9" s="5" t="s">
        <v>2111</v>
      </c>
      <c r="DG9" s="5">
        <v>120</v>
      </c>
      <c r="DH9" s="5"/>
      <c r="DI9" s="5"/>
      <c r="DJ9" s="5"/>
      <c r="DK9" s="5"/>
      <c r="DL9" s="5" t="s">
        <v>169</v>
      </c>
      <c r="DM9" s="5" t="s">
        <v>170</v>
      </c>
      <c r="DN9" s="5"/>
      <c r="DO9" s="5"/>
      <c r="DP9" s="5" t="s">
        <v>170</v>
      </c>
      <c r="DQ9" s="5" t="s">
        <v>207</v>
      </c>
      <c r="DR9" s="5"/>
      <c r="DS9" s="5"/>
      <c r="DT9" s="5"/>
      <c r="DU9" s="5"/>
      <c r="DV9" s="5"/>
      <c r="DW9" s="5"/>
      <c r="DX9" s="5"/>
      <c r="DY9" s="5"/>
      <c r="DZ9" s="5"/>
      <c r="EA9" s="202"/>
      <c r="EB9" s="5">
        <v>9</v>
      </c>
      <c r="EC9" s="5">
        <v>10</v>
      </c>
      <c r="ED9" s="5"/>
      <c r="EE9" s="78" t="s">
        <v>2598</v>
      </c>
      <c r="EF9" s="5">
        <v>10</v>
      </c>
      <c r="EG9" s="5"/>
      <c r="EH9" s="79"/>
      <c r="EI9" s="5"/>
      <c r="EJ9" s="5"/>
      <c r="EK9" s="5"/>
      <c r="EL9" s="5"/>
      <c r="EM9" s="78"/>
      <c r="EN9" s="5"/>
      <c r="EO9" s="5"/>
      <c r="EP9" s="79"/>
      <c r="EQ9" s="5"/>
      <c r="ER9" s="5"/>
      <c r="ES9" s="5"/>
      <c r="ET9" s="5"/>
      <c r="EU9" s="78"/>
      <c r="EV9" s="79">
        <v>1000</v>
      </c>
      <c r="EW9" s="5">
        <v>0</v>
      </c>
      <c r="EX9" s="5">
        <v>0</v>
      </c>
      <c r="EY9" s="5">
        <v>0</v>
      </c>
      <c r="EZ9" s="81"/>
      <c r="FA9" s="5"/>
      <c r="FB9" s="5"/>
      <c r="FC9" s="81"/>
      <c r="FD9" s="5"/>
      <c r="FE9" s="5"/>
      <c r="FF9" s="5"/>
      <c r="FG9" s="78"/>
      <c r="FH9" s="5"/>
      <c r="FI9" s="79"/>
      <c r="FJ9" s="5"/>
      <c r="FK9" s="5"/>
      <c r="FL9" s="5"/>
      <c r="FM9" s="5"/>
      <c r="FN9" s="5"/>
      <c r="FO9" s="5"/>
      <c r="FP9" s="5"/>
      <c r="FQ9" s="5"/>
      <c r="FR9" s="5"/>
      <c r="FS9" s="5"/>
      <c r="FT9" s="5"/>
      <c r="FU9" s="5"/>
      <c r="FV9" s="5"/>
      <c r="FW9" s="5"/>
      <c r="FX9" s="5"/>
      <c r="FY9" s="5"/>
      <c r="FZ9" s="5"/>
      <c r="GA9" s="5"/>
      <c r="GB9" s="5"/>
      <c r="GC9" s="5"/>
      <c r="GD9" s="5"/>
      <c r="GE9" s="5"/>
      <c r="GF9" s="5"/>
      <c r="GG9" s="5"/>
      <c r="GH9" s="5"/>
    </row>
    <row r="10" spans="1:190">
      <c r="A10" s="57"/>
      <c r="B10" s="59"/>
      <c r="C10" s="59"/>
      <c r="D10" s="59"/>
      <c r="E10" s="59"/>
      <c r="F10" s="59"/>
      <c r="G10" s="59"/>
      <c r="H10" s="59"/>
      <c r="I10" s="60"/>
      <c r="J10" s="57"/>
      <c r="K10" s="59"/>
      <c r="L10" s="59"/>
      <c r="M10" s="61" t="s">
        <v>2601</v>
      </c>
      <c r="N10" s="59"/>
      <c r="O10" s="59"/>
      <c r="P10" s="59"/>
      <c r="Q10" s="59"/>
      <c r="R10" s="59"/>
      <c r="S10" s="59"/>
      <c r="T10" s="59"/>
      <c r="U10" s="59"/>
      <c r="V10" s="59"/>
      <c r="W10" s="59"/>
      <c r="X10" s="59"/>
      <c r="Y10" s="59"/>
      <c r="Z10" s="59"/>
      <c r="AA10" s="59"/>
      <c r="AB10" s="59"/>
      <c r="AC10" s="59"/>
      <c r="AD10" s="61" t="s">
        <v>2601</v>
      </c>
      <c r="AE10" s="59"/>
      <c r="AF10" s="59"/>
      <c r="AG10" s="59"/>
      <c r="AH10" s="59"/>
      <c r="AI10" s="59"/>
      <c r="AJ10" s="59"/>
      <c r="AK10" s="59"/>
      <c r="AL10" s="59"/>
      <c r="AM10" s="59"/>
      <c r="AN10" s="59"/>
      <c r="AO10" s="59"/>
      <c r="AP10" s="59"/>
      <c r="AQ10" s="59"/>
      <c r="AR10" s="59"/>
      <c r="AS10" s="57"/>
      <c r="AT10" s="61" t="s">
        <v>2601</v>
      </c>
      <c r="AU10" s="59"/>
      <c r="AV10" s="59"/>
      <c r="AW10" s="59"/>
      <c r="AX10" s="59"/>
      <c r="AY10" s="59"/>
      <c r="AZ10" s="59"/>
      <c r="BA10" s="59"/>
      <c r="BB10" s="59"/>
      <c r="BC10" s="59"/>
      <c r="BD10" s="59"/>
      <c r="BE10" s="59"/>
      <c r="BF10" s="59"/>
      <c r="BG10" s="59"/>
      <c r="BH10" s="59"/>
      <c r="BI10" s="61" t="s">
        <v>2601</v>
      </c>
      <c r="BJ10" s="59"/>
      <c r="BK10" s="59"/>
      <c r="BL10" s="59"/>
      <c r="BM10" s="59"/>
      <c r="BN10" s="57"/>
      <c r="BO10" s="59"/>
      <c r="BP10" s="59"/>
      <c r="BQ10" s="59"/>
      <c r="BR10" s="59"/>
      <c r="BS10" s="59"/>
      <c r="BT10" s="64"/>
      <c r="BU10" s="59"/>
      <c r="BV10" s="59"/>
      <c r="BW10" s="224" t="s">
        <v>1986</v>
      </c>
      <c r="BX10" s="59"/>
      <c r="BY10" s="61" t="s">
        <v>2601</v>
      </c>
      <c r="BZ10" s="59"/>
      <c r="CA10" s="59"/>
      <c r="CB10" s="59"/>
      <c r="CC10" s="59"/>
      <c r="CD10" s="59"/>
      <c r="CE10" s="115" t="s">
        <v>1986</v>
      </c>
      <c r="CF10" s="59"/>
      <c r="CG10" s="59"/>
      <c r="CH10" s="59"/>
      <c r="CI10" s="59"/>
      <c r="CJ10" s="59"/>
      <c r="CK10" s="59"/>
      <c r="CL10" s="59"/>
      <c r="CM10" s="59"/>
      <c r="CN10" s="59"/>
      <c r="CO10" s="61" t="s">
        <v>2601</v>
      </c>
      <c r="CP10" s="59"/>
      <c r="CQ10" s="59"/>
      <c r="CR10" s="59"/>
      <c r="CS10" s="59"/>
      <c r="CT10" s="59"/>
      <c r="CU10" s="59"/>
      <c r="CV10" s="59"/>
      <c r="CW10" s="59"/>
      <c r="CX10" s="59"/>
      <c r="CY10" s="59"/>
      <c r="CZ10" s="59"/>
      <c r="DA10" s="59"/>
      <c r="DB10" s="59"/>
      <c r="DC10" s="59"/>
      <c r="DD10" s="59"/>
      <c r="DE10" s="59"/>
      <c r="DF10" s="61" t="s">
        <v>2601</v>
      </c>
      <c r="DG10" s="59"/>
      <c r="DH10" s="59"/>
      <c r="DI10" s="59"/>
      <c r="DJ10" s="59"/>
      <c r="DK10" s="59"/>
      <c r="DL10" s="59"/>
      <c r="DM10" s="59"/>
      <c r="DN10" s="59"/>
      <c r="DO10" s="59"/>
      <c r="DP10" s="59"/>
      <c r="DQ10" s="59"/>
      <c r="DR10" s="61"/>
      <c r="DS10" s="61"/>
      <c r="DT10" s="61"/>
      <c r="DU10" s="61"/>
      <c r="DV10" s="61"/>
      <c r="DW10" s="61" t="s">
        <v>2601</v>
      </c>
      <c r="DX10" s="61"/>
      <c r="DY10" s="61"/>
      <c r="DZ10" s="60"/>
      <c r="EA10" s="225" t="s">
        <v>1986</v>
      </c>
      <c r="EB10" s="68"/>
      <c r="EC10" s="61"/>
      <c r="ED10" s="60"/>
      <c r="EE10" s="68"/>
      <c r="EF10" s="61"/>
      <c r="EG10" s="61"/>
      <c r="EH10" s="61"/>
      <c r="EI10" s="68"/>
      <c r="EJ10" s="69"/>
      <c r="EK10" s="115"/>
      <c r="EL10" s="61" t="s">
        <v>2601</v>
      </c>
      <c r="EM10" s="68"/>
      <c r="EN10" s="69"/>
      <c r="EO10" s="69"/>
      <c r="EP10" s="74"/>
      <c r="EQ10" s="69"/>
      <c r="ER10" s="69"/>
      <c r="ES10" s="69"/>
      <c r="ET10" s="74"/>
      <c r="EU10" s="73"/>
      <c r="EV10" s="74"/>
      <c r="EW10" s="73"/>
      <c r="EX10" s="69"/>
      <c r="EY10" s="74"/>
      <c r="EZ10" s="75"/>
      <c r="FA10" s="61" t="s">
        <v>2601</v>
      </c>
      <c r="FB10" s="74"/>
      <c r="FC10" s="75"/>
      <c r="FD10" s="68"/>
      <c r="FE10" s="61"/>
      <c r="FF10" s="60"/>
      <c r="FG10" s="68"/>
      <c r="FH10" s="61"/>
      <c r="FI10" s="60"/>
      <c r="FJ10" s="61"/>
      <c r="FK10" s="61"/>
      <c r="FL10" s="61"/>
      <c r="FM10" s="61"/>
      <c r="FN10" s="61"/>
      <c r="FO10" s="61"/>
      <c r="FP10" s="61"/>
      <c r="FQ10" s="61"/>
      <c r="FR10" s="61"/>
      <c r="FS10" s="61"/>
      <c r="FT10" s="61"/>
      <c r="FU10" s="61"/>
      <c r="FV10" s="61"/>
      <c r="FW10" s="61"/>
      <c r="FX10" s="61"/>
      <c r="FY10" s="61"/>
      <c r="FZ10" s="61"/>
      <c r="GA10" s="61"/>
      <c r="GB10" s="61"/>
      <c r="GC10" s="61"/>
      <c r="GD10" s="61"/>
      <c r="GE10" s="61"/>
      <c r="GF10" s="61"/>
      <c r="GG10" s="61"/>
      <c r="GH10" s="61"/>
    </row>
    <row r="11" spans="1:190">
      <c r="A11" s="78">
        <v>2022</v>
      </c>
      <c r="B11" s="5" t="s">
        <v>1115</v>
      </c>
      <c r="C11" s="5" t="s">
        <v>1126</v>
      </c>
      <c r="D11" s="5" t="s">
        <v>2602</v>
      </c>
      <c r="E11" s="5" t="s">
        <v>1118</v>
      </c>
      <c r="F11" s="5">
        <v>58</v>
      </c>
      <c r="G11" s="80">
        <v>0</v>
      </c>
      <c r="H11" s="5"/>
      <c r="I11" s="79" t="s">
        <v>2173</v>
      </c>
      <c r="J11" s="5">
        <v>65</v>
      </c>
      <c r="K11" s="5">
        <v>58</v>
      </c>
      <c r="L11" s="5">
        <v>61</v>
      </c>
      <c r="M11" s="5">
        <v>95.37</v>
      </c>
      <c r="N11" s="5">
        <v>84.251999999999995</v>
      </c>
      <c r="O11" s="5">
        <v>90.024100000000004</v>
      </c>
      <c r="P11" s="5">
        <v>65</v>
      </c>
      <c r="Q11" s="5">
        <v>58</v>
      </c>
      <c r="R11" s="5">
        <v>61</v>
      </c>
      <c r="S11" s="5"/>
      <c r="T11" s="5"/>
      <c r="U11" s="5"/>
      <c r="V11" s="5" t="s">
        <v>167</v>
      </c>
      <c r="W11" s="5" t="s">
        <v>168</v>
      </c>
      <c r="X11" s="5" t="s">
        <v>2594</v>
      </c>
      <c r="Y11" s="5">
        <v>1</v>
      </c>
      <c r="Z11" s="5" t="s">
        <v>170</v>
      </c>
      <c r="AA11" s="5" t="s">
        <v>170</v>
      </c>
      <c r="AB11" s="5" t="s">
        <v>243</v>
      </c>
      <c r="AC11" s="5" t="s">
        <v>244</v>
      </c>
      <c r="AD11" s="5"/>
      <c r="AE11" s="5"/>
      <c r="AF11" s="5">
        <v>380</v>
      </c>
      <c r="AG11" s="5" t="s">
        <v>2595</v>
      </c>
      <c r="AH11" s="5" t="s">
        <v>2596</v>
      </c>
      <c r="AI11" s="5" t="s">
        <v>175</v>
      </c>
      <c r="AJ11" s="5" t="s">
        <v>176</v>
      </c>
      <c r="AK11" s="5">
        <v>4</v>
      </c>
      <c r="AL11" s="5" t="s">
        <v>2286</v>
      </c>
      <c r="AM11" s="5"/>
      <c r="AN11" s="5"/>
      <c r="AO11" s="5"/>
      <c r="AP11" s="5"/>
      <c r="AQ11" s="5">
        <v>101</v>
      </c>
      <c r="AR11" s="5">
        <v>30</v>
      </c>
      <c r="AS11" s="78">
        <v>1400</v>
      </c>
      <c r="AT11" s="79">
        <v>1350</v>
      </c>
      <c r="AU11" s="78"/>
      <c r="AV11" s="5"/>
      <c r="AW11" s="5"/>
      <c r="AX11" s="5"/>
      <c r="AY11" s="5"/>
      <c r="AZ11" s="5"/>
      <c r="BA11" s="5"/>
      <c r="BB11" s="5"/>
      <c r="BC11" s="5"/>
      <c r="BD11" s="5"/>
      <c r="BE11" s="5"/>
      <c r="BF11" s="5"/>
      <c r="BG11" s="5"/>
      <c r="BH11" s="5"/>
      <c r="BI11" s="5"/>
      <c r="BJ11" s="5"/>
      <c r="BK11" s="5"/>
      <c r="BL11" s="5"/>
      <c r="BM11" s="79"/>
      <c r="BN11" s="96"/>
      <c r="BO11" s="5"/>
      <c r="BP11" s="5"/>
      <c r="BQ11" s="5">
        <v>30</v>
      </c>
      <c r="BR11" s="5" t="s">
        <v>429</v>
      </c>
      <c r="BS11" s="5"/>
      <c r="BT11" s="5" t="s">
        <v>2287</v>
      </c>
      <c r="BU11" s="83">
        <v>44445</v>
      </c>
      <c r="BV11" s="5">
        <v>30101</v>
      </c>
      <c r="BW11" s="170"/>
      <c r="BX11" s="5" t="s">
        <v>169</v>
      </c>
      <c r="BY11" s="5" t="s">
        <v>170</v>
      </c>
      <c r="BZ11" s="5"/>
      <c r="CA11" s="5"/>
      <c r="CB11" s="5" t="s">
        <v>170</v>
      </c>
      <c r="CC11" s="5" t="s">
        <v>170</v>
      </c>
      <c r="CD11" s="5"/>
      <c r="CE11" s="5"/>
      <c r="CF11" s="5"/>
      <c r="CG11" s="5"/>
      <c r="CH11" s="5"/>
      <c r="CI11" s="5"/>
      <c r="CJ11" s="5"/>
      <c r="CK11" s="5" t="s">
        <v>183</v>
      </c>
      <c r="CL11" s="5"/>
      <c r="CM11" s="5">
        <v>1</v>
      </c>
      <c r="CN11" s="5" t="s">
        <v>184</v>
      </c>
      <c r="CO11" s="5"/>
      <c r="CP11" s="5">
        <v>240</v>
      </c>
      <c r="CQ11" s="5">
        <v>6.5</v>
      </c>
      <c r="CR11" s="5">
        <v>37.4</v>
      </c>
      <c r="CS11" s="5" t="s">
        <v>185</v>
      </c>
      <c r="CT11" s="5"/>
      <c r="CU11" s="5"/>
      <c r="CV11" s="5" t="s">
        <v>186</v>
      </c>
      <c r="CW11" s="5"/>
      <c r="CX11" s="5" t="s">
        <v>707</v>
      </c>
      <c r="CY11" s="5" t="s">
        <v>170</v>
      </c>
      <c r="CZ11" s="5" t="s">
        <v>2597</v>
      </c>
      <c r="DA11" s="5">
        <v>6.33</v>
      </c>
      <c r="DB11" s="5">
        <v>6.39</v>
      </c>
      <c r="DC11" s="5"/>
      <c r="DD11" s="5">
        <v>1</v>
      </c>
      <c r="DE11" s="5" t="s">
        <v>522</v>
      </c>
      <c r="DF11" s="5" t="s">
        <v>2111</v>
      </c>
      <c r="DG11" s="5">
        <v>120</v>
      </c>
      <c r="DH11" s="5"/>
      <c r="DI11" s="5"/>
      <c r="DJ11" s="5"/>
      <c r="DK11" s="5"/>
      <c r="DL11" s="5" t="s">
        <v>169</v>
      </c>
      <c r="DM11" s="5" t="s">
        <v>170</v>
      </c>
      <c r="DN11" s="5"/>
      <c r="DO11" s="5"/>
      <c r="DP11" s="5" t="s">
        <v>170</v>
      </c>
      <c r="DQ11" s="5" t="s">
        <v>207</v>
      </c>
      <c r="DR11" s="5"/>
      <c r="DS11" s="5"/>
      <c r="DT11" s="5"/>
      <c r="DU11" s="5"/>
      <c r="DV11" s="5"/>
      <c r="DW11" s="5"/>
      <c r="DX11" s="5"/>
      <c r="DY11" s="5"/>
      <c r="DZ11" s="5"/>
      <c r="EA11" s="202"/>
      <c r="EB11" s="5">
        <v>10</v>
      </c>
      <c r="EC11" s="5">
        <v>10</v>
      </c>
      <c r="ED11" s="5"/>
      <c r="EE11" s="78" t="s">
        <v>2598</v>
      </c>
      <c r="EF11" s="5">
        <v>10</v>
      </c>
      <c r="EG11" s="5"/>
      <c r="EH11" s="79"/>
      <c r="EI11" s="5"/>
      <c r="EJ11" s="5"/>
      <c r="EK11" s="5"/>
      <c r="EL11" s="5"/>
      <c r="EM11" s="78"/>
      <c r="EN11" s="5"/>
      <c r="EO11" s="5"/>
      <c r="EP11" s="79"/>
      <c r="EQ11" s="5"/>
      <c r="ER11" s="5"/>
      <c r="ES11" s="5"/>
      <c r="ET11" s="5"/>
      <c r="EU11" s="78"/>
      <c r="EV11" s="79">
        <v>500</v>
      </c>
      <c r="EW11" s="5">
        <v>0</v>
      </c>
      <c r="EX11" s="5">
        <v>0</v>
      </c>
      <c r="EY11" s="5">
        <v>0</v>
      </c>
      <c r="EZ11" s="81"/>
      <c r="FA11" s="5"/>
      <c r="FB11" s="5"/>
      <c r="FC11" s="81"/>
      <c r="FD11" s="5"/>
      <c r="FE11" s="5"/>
      <c r="FF11" s="5"/>
      <c r="FG11" s="78"/>
      <c r="FH11" s="5"/>
      <c r="FI11" s="79"/>
      <c r="FJ11" s="5"/>
      <c r="FK11" s="5"/>
      <c r="FL11" s="5"/>
      <c r="FM11" s="5"/>
      <c r="FN11" s="5"/>
      <c r="FO11" s="5"/>
      <c r="FP11" s="5"/>
      <c r="FQ11" s="5"/>
      <c r="FR11" s="5"/>
      <c r="FS11" s="5"/>
      <c r="FT11" s="5"/>
      <c r="FU11" s="5"/>
      <c r="FV11" s="5"/>
      <c r="FW11" s="5"/>
      <c r="FX11" s="5"/>
      <c r="FY11" s="5"/>
      <c r="FZ11" s="5"/>
      <c r="GA11" s="5"/>
      <c r="GB11" s="5"/>
      <c r="GC11" s="5"/>
      <c r="GD11" s="5"/>
      <c r="GE11" s="5"/>
      <c r="GF11" s="5"/>
      <c r="GG11" s="5"/>
      <c r="GH11" s="5"/>
    </row>
    <row r="12" spans="1:190">
      <c r="A12" s="78">
        <v>2022</v>
      </c>
      <c r="B12" s="5" t="s">
        <v>1115</v>
      </c>
      <c r="C12" s="5" t="s">
        <v>1126</v>
      </c>
      <c r="D12" s="5" t="s">
        <v>2602</v>
      </c>
      <c r="E12" s="5" t="s">
        <v>1118</v>
      </c>
      <c r="F12" s="5">
        <v>58</v>
      </c>
      <c r="G12" s="80">
        <v>0</v>
      </c>
      <c r="H12" s="5"/>
      <c r="I12" s="79" t="s">
        <v>2173</v>
      </c>
      <c r="J12" s="5">
        <v>64</v>
      </c>
      <c r="K12" s="5">
        <v>56</v>
      </c>
      <c r="L12" s="5">
        <v>60</v>
      </c>
      <c r="M12" s="5">
        <v>93.5</v>
      </c>
      <c r="N12" s="5">
        <v>82.6</v>
      </c>
      <c r="O12" s="5">
        <v>88.259</v>
      </c>
      <c r="P12" s="5">
        <v>64</v>
      </c>
      <c r="Q12" s="5">
        <v>56</v>
      </c>
      <c r="R12" s="5">
        <v>60</v>
      </c>
      <c r="S12" s="5"/>
      <c r="T12" s="5"/>
      <c r="U12" s="5"/>
      <c r="V12" s="5" t="s">
        <v>167</v>
      </c>
      <c r="W12" s="5" t="s">
        <v>168</v>
      </c>
      <c r="X12" s="5" t="s">
        <v>2594</v>
      </c>
      <c r="Y12" s="5">
        <v>1</v>
      </c>
      <c r="Z12" s="5" t="s">
        <v>170</v>
      </c>
      <c r="AA12" s="5" t="s">
        <v>170</v>
      </c>
      <c r="AB12" s="5" t="s">
        <v>243</v>
      </c>
      <c r="AC12" s="5" t="s">
        <v>244</v>
      </c>
      <c r="AD12" s="5"/>
      <c r="AE12" s="5"/>
      <c r="AF12" s="5">
        <v>380</v>
      </c>
      <c r="AG12" s="5" t="s">
        <v>2595</v>
      </c>
      <c r="AH12" s="5" t="s">
        <v>2596</v>
      </c>
      <c r="AI12" s="5" t="s">
        <v>2599</v>
      </c>
      <c r="AJ12" s="5" t="s">
        <v>2600</v>
      </c>
      <c r="AK12" s="5">
        <v>4</v>
      </c>
      <c r="AL12" s="5" t="s">
        <v>2286</v>
      </c>
      <c r="AM12" s="5"/>
      <c r="AN12" s="5"/>
      <c r="AO12" s="5"/>
      <c r="AP12" s="5"/>
      <c r="AQ12" s="5">
        <v>101</v>
      </c>
      <c r="AR12" s="5">
        <v>30</v>
      </c>
      <c r="AS12" s="78">
        <v>1400</v>
      </c>
      <c r="AT12" s="79">
        <v>1400</v>
      </c>
      <c r="AU12" s="78"/>
      <c r="AV12" s="5"/>
      <c r="AW12" s="5"/>
      <c r="AX12" s="5"/>
      <c r="AY12" s="5"/>
      <c r="AZ12" s="5"/>
      <c r="BA12" s="5"/>
      <c r="BB12" s="5"/>
      <c r="BC12" s="5"/>
      <c r="BD12" s="5"/>
      <c r="BE12" s="5"/>
      <c r="BF12" s="5"/>
      <c r="BG12" s="5"/>
      <c r="BH12" s="5"/>
      <c r="BI12" s="5"/>
      <c r="BJ12" s="5"/>
      <c r="BK12" s="5"/>
      <c r="BL12" s="5"/>
      <c r="BM12" s="79"/>
      <c r="BN12" s="96"/>
      <c r="BO12" s="5"/>
      <c r="BP12" s="5"/>
      <c r="BQ12" s="5">
        <v>30</v>
      </c>
      <c r="BR12" s="5" t="s">
        <v>429</v>
      </c>
      <c r="BS12" s="5"/>
      <c r="BT12" s="5" t="s">
        <v>2287</v>
      </c>
      <c r="BU12" s="83">
        <v>44445</v>
      </c>
      <c r="BV12" s="5">
        <v>30101</v>
      </c>
      <c r="BW12" s="170"/>
      <c r="BX12" s="5" t="s">
        <v>169</v>
      </c>
      <c r="BY12" s="5" t="s">
        <v>170</v>
      </c>
      <c r="BZ12" s="5"/>
      <c r="CA12" s="5"/>
      <c r="CB12" s="5" t="s">
        <v>170</v>
      </c>
      <c r="CC12" s="5" t="s">
        <v>170</v>
      </c>
      <c r="CD12" s="5"/>
      <c r="CE12" s="5"/>
      <c r="CF12" s="5"/>
      <c r="CG12" s="5"/>
      <c r="CH12" s="5"/>
      <c r="CI12" s="5"/>
      <c r="CJ12" s="5"/>
      <c r="CK12" s="5" t="s">
        <v>183</v>
      </c>
      <c r="CL12" s="5"/>
      <c r="CM12" s="5">
        <v>1</v>
      </c>
      <c r="CN12" s="5" t="s">
        <v>184</v>
      </c>
      <c r="CO12" s="5"/>
      <c r="CP12" s="5">
        <v>240</v>
      </c>
      <c r="CQ12" s="5">
        <v>6.5</v>
      </c>
      <c r="CR12" s="5">
        <v>37.4</v>
      </c>
      <c r="CS12" s="5" t="s">
        <v>185</v>
      </c>
      <c r="CT12" s="5"/>
      <c r="CU12" s="5"/>
      <c r="CV12" s="5" t="s">
        <v>186</v>
      </c>
      <c r="CW12" s="5"/>
      <c r="CX12" s="5" t="s">
        <v>707</v>
      </c>
      <c r="CY12" s="5" t="s">
        <v>170</v>
      </c>
      <c r="CZ12" s="5" t="s">
        <v>2597</v>
      </c>
      <c r="DA12" s="5">
        <v>6.33</v>
      </c>
      <c r="DB12" s="5">
        <v>6.39</v>
      </c>
      <c r="DC12" s="5"/>
      <c r="DD12" s="5">
        <v>1</v>
      </c>
      <c r="DE12" s="5" t="s">
        <v>522</v>
      </c>
      <c r="DF12" s="5" t="s">
        <v>2111</v>
      </c>
      <c r="DG12" s="5">
        <v>120</v>
      </c>
      <c r="DH12" s="5"/>
      <c r="DI12" s="5"/>
      <c r="DJ12" s="5"/>
      <c r="DK12" s="5"/>
      <c r="DL12" s="5" t="s">
        <v>169</v>
      </c>
      <c r="DM12" s="5" t="s">
        <v>170</v>
      </c>
      <c r="DN12" s="5"/>
      <c r="DO12" s="5"/>
      <c r="DP12" s="5" t="s">
        <v>170</v>
      </c>
      <c r="DQ12" s="5" t="s">
        <v>207</v>
      </c>
      <c r="DR12" s="5"/>
      <c r="DS12" s="5"/>
      <c r="DT12" s="5"/>
      <c r="DU12" s="5"/>
      <c r="DV12" s="5"/>
      <c r="DW12" s="5"/>
      <c r="DX12" s="5"/>
      <c r="DY12" s="5"/>
      <c r="DZ12" s="5"/>
      <c r="EA12" s="202"/>
      <c r="EB12" s="5">
        <v>10</v>
      </c>
      <c r="EC12" s="5">
        <v>10</v>
      </c>
      <c r="ED12" s="5"/>
      <c r="EE12" s="78" t="s">
        <v>2598</v>
      </c>
      <c r="EF12" s="5">
        <v>10</v>
      </c>
      <c r="EG12" s="5"/>
      <c r="EH12" s="79"/>
      <c r="EI12" s="5"/>
      <c r="EJ12" s="5"/>
      <c r="EK12" s="5"/>
      <c r="EL12" s="5"/>
      <c r="EM12" s="78"/>
      <c r="EN12" s="5"/>
      <c r="EO12" s="5"/>
      <c r="EP12" s="79"/>
      <c r="EQ12" s="5"/>
      <c r="ER12" s="5"/>
      <c r="ES12" s="5"/>
      <c r="ET12" s="5"/>
      <c r="EU12" s="78"/>
      <c r="EV12" s="79">
        <v>500</v>
      </c>
      <c r="EW12" s="5">
        <v>0</v>
      </c>
      <c r="EX12" s="5">
        <v>0</v>
      </c>
      <c r="EY12" s="5">
        <v>0</v>
      </c>
      <c r="EZ12" s="81"/>
      <c r="FA12" s="5"/>
      <c r="FB12" s="5"/>
      <c r="FC12" s="81"/>
      <c r="FD12" s="5"/>
      <c r="FE12" s="5"/>
      <c r="FF12" s="5"/>
      <c r="FG12" s="78"/>
      <c r="FH12" s="5"/>
      <c r="FI12" s="79"/>
      <c r="FJ12" s="5"/>
      <c r="FK12" s="5"/>
      <c r="FL12" s="5"/>
      <c r="FM12" s="5"/>
      <c r="FN12" s="5"/>
      <c r="FO12" s="5"/>
      <c r="FP12" s="5"/>
      <c r="FQ12" s="5"/>
      <c r="FR12" s="5"/>
      <c r="FS12" s="5"/>
      <c r="FT12" s="5"/>
      <c r="FU12" s="5"/>
      <c r="FV12" s="5"/>
      <c r="FW12" s="5"/>
      <c r="FX12" s="5"/>
      <c r="FY12" s="5"/>
      <c r="FZ12" s="5"/>
      <c r="GA12" s="5"/>
      <c r="GB12" s="5"/>
      <c r="GC12" s="5"/>
      <c r="GD12" s="5"/>
      <c r="GE12" s="5"/>
      <c r="GF12" s="5"/>
      <c r="GG12" s="5"/>
      <c r="GH12" s="5"/>
    </row>
    <row r="13" spans="1:190">
      <c r="A13" s="57"/>
      <c r="B13" s="59"/>
      <c r="C13" s="59"/>
      <c r="D13" s="59"/>
      <c r="E13" s="59"/>
      <c r="F13" s="59"/>
      <c r="G13" s="59"/>
      <c r="H13" s="59"/>
      <c r="I13" s="60"/>
      <c r="J13" s="57"/>
      <c r="K13" s="59"/>
      <c r="L13" s="59"/>
      <c r="M13" s="61" t="s">
        <v>2603</v>
      </c>
      <c r="N13" s="59"/>
      <c r="O13" s="59"/>
      <c r="P13" s="59"/>
      <c r="Q13" s="59"/>
      <c r="R13" s="59"/>
      <c r="S13" s="59"/>
      <c r="T13" s="59"/>
      <c r="U13" s="59"/>
      <c r="V13" s="59"/>
      <c r="W13" s="59"/>
      <c r="X13" s="59"/>
      <c r="Y13" s="59"/>
      <c r="Z13" s="59"/>
      <c r="AA13" s="59"/>
      <c r="AB13" s="59"/>
      <c r="AC13" s="59"/>
      <c r="AD13" s="61" t="s">
        <v>2603</v>
      </c>
      <c r="AE13" s="59"/>
      <c r="AF13" s="59"/>
      <c r="AG13" s="59"/>
      <c r="AH13" s="59"/>
      <c r="AI13" s="59"/>
      <c r="AJ13" s="59"/>
      <c r="AK13" s="59"/>
      <c r="AL13" s="59"/>
      <c r="AM13" s="59"/>
      <c r="AN13" s="59"/>
      <c r="AO13" s="59"/>
      <c r="AP13" s="59"/>
      <c r="AQ13" s="59"/>
      <c r="AR13" s="59"/>
      <c r="AS13" s="57"/>
      <c r="AT13" s="61" t="s">
        <v>2603</v>
      </c>
      <c r="AU13" s="59"/>
      <c r="AV13" s="59"/>
      <c r="AW13" s="59"/>
      <c r="AX13" s="59"/>
      <c r="AY13" s="59"/>
      <c r="AZ13" s="59"/>
      <c r="BA13" s="59"/>
      <c r="BB13" s="59"/>
      <c r="BC13" s="59"/>
      <c r="BD13" s="59"/>
      <c r="BE13" s="59"/>
      <c r="BF13" s="59"/>
      <c r="BG13" s="59"/>
      <c r="BH13" s="59"/>
      <c r="BI13" s="61" t="s">
        <v>2603</v>
      </c>
      <c r="BJ13" s="59"/>
      <c r="BK13" s="59"/>
      <c r="BL13" s="59"/>
      <c r="BM13" s="59"/>
      <c r="BN13" s="57"/>
      <c r="BO13" s="59"/>
      <c r="BP13" s="59"/>
      <c r="BQ13" s="59"/>
      <c r="BR13" s="59"/>
      <c r="BS13" s="59"/>
      <c r="BT13" s="64"/>
      <c r="BU13" s="59"/>
      <c r="BV13" s="59"/>
      <c r="BW13" s="224" t="s">
        <v>1986</v>
      </c>
      <c r="BX13" s="59"/>
      <c r="BY13" s="61" t="s">
        <v>2603</v>
      </c>
      <c r="BZ13" s="59"/>
      <c r="CA13" s="59"/>
      <c r="CB13" s="59"/>
      <c r="CC13" s="59"/>
      <c r="CD13" s="59"/>
      <c r="CE13" s="115" t="s">
        <v>1986</v>
      </c>
      <c r="CF13" s="59"/>
      <c r="CG13" s="59"/>
      <c r="CH13" s="59"/>
      <c r="CI13" s="59"/>
      <c r="CJ13" s="59"/>
      <c r="CK13" s="59"/>
      <c r="CL13" s="59"/>
      <c r="CM13" s="59"/>
      <c r="CN13" s="59"/>
      <c r="CO13" s="61" t="s">
        <v>2603</v>
      </c>
      <c r="CP13" s="59"/>
      <c r="CQ13" s="59"/>
      <c r="CR13" s="59"/>
      <c r="CS13" s="59"/>
      <c r="CT13" s="59"/>
      <c r="CU13" s="59"/>
      <c r="CV13" s="59"/>
      <c r="CW13" s="59"/>
      <c r="CX13" s="59"/>
      <c r="CY13" s="59"/>
      <c r="CZ13" s="59"/>
      <c r="DA13" s="59"/>
      <c r="DB13" s="59"/>
      <c r="DC13" s="59"/>
      <c r="DD13" s="59"/>
      <c r="DE13" s="59"/>
      <c r="DF13" s="61" t="s">
        <v>2603</v>
      </c>
      <c r="DG13" s="59"/>
      <c r="DH13" s="59"/>
      <c r="DI13" s="59"/>
      <c r="DJ13" s="59"/>
      <c r="DK13" s="59"/>
      <c r="DL13" s="59"/>
      <c r="DM13" s="59"/>
      <c r="DN13" s="59"/>
      <c r="DO13" s="59"/>
      <c r="DP13" s="59"/>
      <c r="DQ13" s="59"/>
      <c r="DR13" s="61"/>
      <c r="DS13" s="61"/>
      <c r="DT13" s="61"/>
      <c r="DU13" s="61"/>
      <c r="DV13" s="61"/>
      <c r="DW13" s="61" t="s">
        <v>2603</v>
      </c>
      <c r="DX13" s="61"/>
      <c r="DY13" s="61"/>
      <c r="DZ13" s="60"/>
      <c r="EA13" s="225" t="s">
        <v>1986</v>
      </c>
      <c r="EB13" s="68"/>
      <c r="EC13" s="61"/>
      <c r="ED13" s="60"/>
      <c r="EE13" s="68"/>
      <c r="EF13" s="61"/>
      <c r="EG13" s="61"/>
      <c r="EH13" s="61"/>
      <c r="EI13" s="68"/>
      <c r="EJ13" s="69"/>
      <c r="EK13" s="115"/>
      <c r="EL13" s="61" t="s">
        <v>2603</v>
      </c>
      <c r="EM13" s="68"/>
      <c r="EN13" s="69"/>
      <c r="EO13" s="69"/>
      <c r="EP13" s="74"/>
      <c r="EQ13" s="69"/>
      <c r="ER13" s="69"/>
      <c r="ES13" s="69"/>
      <c r="ET13" s="74"/>
      <c r="EU13" s="73"/>
      <c r="EV13" s="74"/>
      <c r="EW13" s="73"/>
      <c r="EX13" s="69"/>
      <c r="EY13" s="74"/>
      <c r="EZ13" s="75"/>
      <c r="FA13" s="61" t="s">
        <v>2603</v>
      </c>
      <c r="FB13" s="74"/>
      <c r="FC13" s="75"/>
      <c r="FD13" s="68"/>
      <c r="FE13" s="61"/>
      <c r="FF13" s="60"/>
      <c r="FG13" s="68"/>
      <c r="FH13" s="61"/>
      <c r="FI13" s="60"/>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row>
    <row r="14" spans="1:190">
      <c r="A14" s="78">
        <v>2022</v>
      </c>
      <c r="B14" s="5" t="s">
        <v>1684</v>
      </c>
      <c r="C14" s="5" t="s">
        <v>226</v>
      </c>
      <c r="D14" s="5" t="s">
        <v>2604</v>
      </c>
      <c r="E14" s="5" t="s">
        <v>1687</v>
      </c>
      <c r="F14" s="5">
        <v>201</v>
      </c>
      <c r="G14" s="80">
        <v>0</v>
      </c>
      <c r="H14" s="5"/>
      <c r="I14" s="79" t="s">
        <v>667</v>
      </c>
      <c r="J14" s="5">
        <v>76</v>
      </c>
      <c r="K14" s="5">
        <v>71</v>
      </c>
      <c r="L14" s="5">
        <v>74</v>
      </c>
      <c r="M14" s="5">
        <v>109.1</v>
      </c>
      <c r="N14" s="5">
        <v>102.1</v>
      </c>
      <c r="O14" s="5">
        <v>105.8348</v>
      </c>
      <c r="P14" s="5">
        <v>76.37</v>
      </c>
      <c r="Q14" s="5">
        <v>71.47</v>
      </c>
      <c r="R14" s="5">
        <v>74.084299999999999</v>
      </c>
      <c r="S14" s="5"/>
      <c r="T14" s="5"/>
      <c r="U14" s="5"/>
      <c r="V14" s="5" t="s">
        <v>668</v>
      </c>
      <c r="W14" s="5" t="s">
        <v>391</v>
      </c>
      <c r="X14" s="5"/>
      <c r="Y14" s="5">
        <v>1</v>
      </c>
      <c r="Z14" s="5" t="s">
        <v>170</v>
      </c>
      <c r="AA14" s="5" t="s">
        <v>170</v>
      </c>
      <c r="AB14" s="5" t="s">
        <v>171</v>
      </c>
      <c r="AC14" s="5" t="s">
        <v>172</v>
      </c>
      <c r="AD14" s="5"/>
      <c r="AE14" s="5"/>
      <c r="AF14" s="5">
        <v>330</v>
      </c>
      <c r="AG14" s="5" t="s">
        <v>2595</v>
      </c>
      <c r="AH14" s="5" t="s">
        <v>2596</v>
      </c>
      <c r="AI14" s="5" t="s">
        <v>175</v>
      </c>
      <c r="AJ14" s="5" t="s">
        <v>176</v>
      </c>
      <c r="AK14" s="5">
        <v>4</v>
      </c>
      <c r="AL14" s="5" t="s">
        <v>2286</v>
      </c>
      <c r="AM14" s="5"/>
      <c r="AN14" s="5"/>
      <c r="AO14" s="5">
        <v>93</v>
      </c>
      <c r="AP14" s="5">
        <v>10</v>
      </c>
      <c r="AQ14" s="5"/>
      <c r="AR14" s="5"/>
      <c r="AS14" s="78">
        <v>1150</v>
      </c>
      <c r="AT14" s="79">
        <v>1100</v>
      </c>
      <c r="AU14" s="78"/>
      <c r="AV14" s="5"/>
      <c r="AW14" s="5"/>
      <c r="AX14" s="5"/>
      <c r="AY14" s="5"/>
      <c r="AZ14" s="5"/>
      <c r="BA14" s="5"/>
      <c r="BB14" s="5"/>
      <c r="BC14" s="5"/>
      <c r="BD14" s="5"/>
      <c r="BE14" s="5"/>
      <c r="BF14" s="5"/>
      <c r="BG14" s="5"/>
      <c r="BH14" s="5"/>
      <c r="BI14" s="5"/>
      <c r="BJ14" s="5"/>
      <c r="BK14" s="5"/>
      <c r="BL14" s="5"/>
      <c r="BM14" s="79"/>
      <c r="BN14" s="96"/>
      <c r="BO14" s="5"/>
      <c r="BP14" s="5"/>
      <c r="BQ14" s="5">
        <v>4</v>
      </c>
      <c r="BR14" s="5" t="s">
        <v>352</v>
      </c>
      <c r="BS14" s="5" t="s">
        <v>180</v>
      </c>
      <c r="BT14" s="5" t="s">
        <v>2287</v>
      </c>
      <c r="BU14" s="83">
        <v>44427</v>
      </c>
      <c r="BV14" s="5">
        <v>29910</v>
      </c>
      <c r="BW14" s="170"/>
      <c r="BX14" s="5" t="s">
        <v>170</v>
      </c>
      <c r="BY14" s="5" t="s">
        <v>170</v>
      </c>
      <c r="BZ14" s="5"/>
      <c r="CA14" s="5"/>
      <c r="CB14" s="5" t="s">
        <v>170</v>
      </c>
      <c r="CC14" s="5" t="s">
        <v>170</v>
      </c>
      <c r="CD14" s="5"/>
      <c r="CE14" s="5"/>
      <c r="CF14" s="5"/>
      <c r="CG14" s="5"/>
      <c r="CH14" s="5"/>
      <c r="CI14" s="5"/>
      <c r="CJ14" s="5"/>
      <c r="CK14" s="5" t="s">
        <v>183</v>
      </c>
      <c r="CL14" s="5"/>
      <c r="CM14" s="5">
        <v>1</v>
      </c>
      <c r="CN14" s="5" t="s">
        <v>184</v>
      </c>
      <c r="CO14" s="5"/>
      <c r="CP14" s="5">
        <v>311</v>
      </c>
      <c r="CQ14" s="5">
        <v>4</v>
      </c>
      <c r="CR14" s="5">
        <v>68.5</v>
      </c>
      <c r="CS14" s="5" t="s">
        <v>185</v>
      </c>
      <c r="CT14" s="5"/>
      <c r="CU14" s="5"/>
      <c r="CV14" s="5" t="s">
        <v>186</v>
      </c>
      <c r="CW14" s="5"/>
      <c r="CX14" s="5" t="s">
        <v>585</v>
      </c>
      <c r="CY14" s="5" t="s">
        <v>170</v>
      </c>
      <c r="CZ14" s="5" t="s">
        <v>2605</v>
      </c>
      <c r="DA14" s="5">
        <v>5.58</v>
      </c>
      <c r="DB14" s="5">
        <v>5.81</v>
      </c>
      <c r="DC14" s="5" t="s">
        <v>2606</v>
      </c>
      <c r="DD14" s="5">
        <v>1</v>
      </c>
      <c r="DE14" s="5" t="s">
        <v>522</v>
      </c>
      <c r="DF14" s="5" t="s">
        <v>777</v>
      </c>
      <c r="DG14" s="5">
        <v>134</v>
      </c>
      <c r="DH14" s="5"/>
      <c r="DI14" s="5"/>
      <c r="DJ14" s="5"/>
      <c r="DK14" s="5"/>
      <c r="DL14" s="5" t="s">
        <v>169</v>
      </c>
      <c r="DM14" s="5" t="s">
        <v>170</v>
      </c>
      <c r="DN14" s="5"/>
      <c r="DO14" s="5"/>
      <c r="DP14" s="5" t="s">
        <v>170</v>
      </c>
      <c r="DQ14" s="5" t="s">
        <v>207</v>
      </c>
      <c r="DR14" s="5" t="s">
        <v>2607</v>
      </c>
      <c r="DS14" s="5"/>
      <c r="DT14" s="5"/>
      <c r="DU14" s="5"/>
      <c r="DV14" s="5"/>
      <c r="DW14" s="5"/>
      <c r="DX14" s="5"/>
      <c r="DY14" s="5"/>
      <c r="DZ14" s="5"/>
      <c r="EA14" s="202"/>
      <c r="EB14" s="5">
        <v>10</v>
      </c>
      <c r="EC14" s="5">
        <v>10</v>
      </c>
      <c r="ED14" s="5"/>
      <c r="EE14" s="78" t="s">
        <v>2608</v>
      </c>
      <c r="EF14" s="5">
        <v>10</v>
      </c>
      <c r="EG14" s="5"/>
      <c r="EH14" s="79"/>
      <c r="EI14" s="5"/>
      <c r="EJ14" s="5"/>
      <c r="EK14" s="5"/>
      <c r="EL14" s="5"/>
      <c r="EM14" s="78"/>
      <c r="EN14" s="5"/>
      <c r="EO14" s="5"/>
      <c r="EP14" s="79"/>
      <c r="EQ14" s="5"/>
      <c r="ER14" s="5"/>
      <c r="ES14" s="5"/>
      <c r="ET14" s="5"/>
      <c r="EU14" s="78">
        <v>750</v>
      </c>
      <c r="EV14" s="79"/>
      <c r="EW14" s="5">
        <v>0</v>
      </c>
      <c r="EX14" s="5">
        <v>0</v>
      </c>
      <c r="EY14" s="5">
        <v>0</v>
      </c>
      <c r="EZ14" s="81"/>
      <c r="FA14" s="5"/>
      <c r="FB14" s="5"/>
      <c r="FC14" s="81"/>
      <c r="FD14" s="5"/>
      <c r="FE14" s="5"/>
      <c r="FF14" s="5"/>
      <c r="FG14" s="78"/>
      <c r="FH14" s="5"/>
      <c r="FI14" s="79"/>
      <c r="FJ14" s="5"/>
      <c r="FK14" s="5"/>
      <c r="FL14" s="5"/>
      <c r="FM14" s="5"/>
      <c r="FN14" s="5"/>
      <c r="FO14" s="5"/>
      <c r="FP14" s="5"/>
      <c r="FQ14" s="5"/>
      <c r="FR14" s="5"/>
      <c r="FS14" s="5"/>
      <c r="FT14" s="5"/>
      <c r="FU14" s="5"/>
      <c r="FV14" s="5"/>
      <c r="FW14" s="5"/>
      <c r="FX14" s="5"/>
      <c r="FY14" s="5"/>
      <c r="FZ14" s="5"/>
      <c r="GA14" s="5"/>
      <c r="GB14" s="5"/>
      <c r="GC14" s="5"/>
      <c r="GD14" s="5"/>
      <c r="GE14" s="5"/>
      <c r="GF14" s="5"/>
      <c r="GG14" s="5"/>
      <c r="GH14" s="5"/>
    </row>
    <row r="15" spans="1:190">
      <c r="A15" s="78">
        <v>2022</v>
      </c>
      <c r="B15" s="5" t="s">
        <v>1684</v>
      </c>
      <c r="C15" s="5" t="s">
        <v>226</v>
      </c>
      <c r="D15" s="5" t="s">
        <v>2604</v>
      </c>
      <c r="E15" s="5" t="s">
        <v>1687</v>
      </c>
      <c r="F15" s="5">
        <v>201</v>
      </c>
      <c r="G15" s="80">
        <v>0</v>
      </c>
      <c r="H15" s="5"/>
      <c r="I15" s="79" t="s">
        <v>667</v>
      </c>
      <c r="J15" s="5">
        <v>74</v>
      </c>
      <c r="K15" s="5">
        <v>70</v>
      </c>
      <c r="L15" s="5">
        <v>72</v>
      </c>
      <c r="M15" s="5">
        <v>106.9515</v>
      </c>
      <c r="N15" s="5">
        <v>100.0625</v>
      </c>
      <c r="O15" s="5">
        <v>103.7376</v>
      </c>
      <c r="P15" s="5">
        <v>74</v>
      </c>
      <c r="Q15" s="5">
        <v>70.043800000000005</v>
      </c>
      <c r="R15" s="5">
        <v>72</v>
      </c>
      <c r="S15" s="5"/>
      <c r="T15" s="5"/>
      <c r="U15" s="5"/>
      <c r="V15" s="5" t="s">
        <v>668</v>
      </c>
      <c r="W15" s="5" t="s">
        <v>391</v>
      </c>
      <c r="X15" s="5"/>
      <c r="Y15" s="5">
        <v>1</v>
      </c>
      <c r="Z15" s="5" t="s">
        <v>170</v>
      </c>
      <c r="AA15" s="5" t="s">
        <v>170</v>
      </c>
      <c r="AB15" s="5" t="s">
        <v>171</v>
      </c>
      <c r="AC15" s="5" t="s">
        <v>172</v>
      </c>
      <c r="AD15" s="5"/>
      <c r="AE15" s="5"/>
      <c r="AF15" s="5">
        <v>330</v>
      </c>
      <c r="AG15" s="5" t="s">
        <v>2595</v>
      </c>
      <c r="AH15" s="5" t="s">
        <v>2596</v>
      </c>
      <c r="AI15" s="5" t="s">
        <v>2599</v>
      </c>
      <c r="AJ15" s="5" t="s">
        <v>2600</v>
      </c>
      <c r="AK15" s="5">
        <v>4</v>
      </c>
      <c r="AL15" s="5" t="s">
        <v>2286</v>
      </c>
      <c r="AM15" s="5"/>
      <c r="AN15" s="5"/>
      <c r="AO15" s="5">
        <v>93</v>
      </c>
      <c r="AP15" s="5">
        <v>10</v>
      </c>
      <c r="AQ15" s="5"/>
      <c r="AR15" s="5"/>
      <c r="AS15" s="78">
        <v>1150</v>
      </c>
      <c r="AT15" s="79">
        <v>1150</v>
      </c>
      <c r="AU15" s="78"/>
      <c r="AV15" s="5"/>
      <c r="AW15" s="5"/>
      <c r="AX15" s="5"/>
      <c r="AY15" s="5"/>
      <c r="AZ15" s="5"/>
      <c r="BA15" s="5"/>
      <c r="BB15" s="5"/>
      <c r="BC15" s="5"/>
      <c r="BD15" s="5"/>
      <c r="BE15" s="5"/>
      <c r="BF15" s="5"/>
      <c r="BG15" s="5"/>
      <c r="BH15" s="5"/>
      <c r="BI15" s="5"/>
      <c r="BJ15" s="5"/>
      <c r="BK15" s="5"/>
      <c r="BL15" s="5"/>
      <c r="BM15" s="79"/>
      <c r="BN15" s="96"/>
      <c r="BO15" s="5"/>
      <c r="BP15" s="5"/>
      <c r="BQ15" s="5">
        <v>4</v>
      </c>
      <c r="BR15" s="5" t="s">
        <v>352</v>
      </c>
      <c r="BS15" s="5" t="s">
        <v>180</v>
      </c>
      <c r="BT15" s="5" t="s">
        <v>2287</v>
      </c>
      <c r="BU15" s="83">
        <v>44427</v>
      </c>
      <c r="BV15" s="5">
        <v>29910</v>
      </c>
      <c r="BW15" s="170"/>
      <c r="BX15" s="5" t="s">
        <v>170</v>
      </c>
      <c r="BY15" s="5" t="s">
        <v>170</v>
      </c>
      <c r="BZ15" s="5"/>
      <c r="CA15" s="5"/>
      <c r="CB15" s="5" t="s">
        <v>170</v>
      </c>
      <c r="CC15" s="5" t="s">
        <v>170</v>
      </c>
      <c r="CD15" s="5"/>
      <c r="CE15" s="5"/>
      <c r="CF15" s="5"/>
      <c r="CG15" s="5"/>
      <c r="CH15" s="5"/>
      <c r="CI15" s="5"/>
      <c r="CJ15" s="5"/>
      <c r="CK15" s="5" t="s">
        <v>183</v>
      </c>
      <c r="CL15" s="5"/>
      <c r="CM15" s="5">
        <v>1</v>
      </c>
      <c r="CN15" s="5" t="s">
        <v>184</v>
      </c>
      <c r="CO15" s="5"/>
      <c r="CP15" s="5">
        <v>311</v>
      </c>
      <c r="CQ15" s="5">
        <v>4</v>
      </c>
      <c r="CR15" s="5">
        <v>68.5</v>
      </c>
      <c r="CS15" s="5" t="s">
        <v>185</v>
      </c>
      <c r="CT15" s="5"/>
      <c r="CU15" s="5"/>
      <c r="CV15" s="5" t="s">
        <v>186</v>
      </c>
      <c r="CW15" s="5"/>
      <c r="CX15" s="5" t="s">
        <v>585</v>
      </c>
      <c r="CY15" s="5" t="s">
        <v>170</v>
      </c>
      <c r="CZ15" s="5" t="s">
        <v>2605</v>
      </c>
      <c r="DA15" s="5">
        <v>5.58</v>
      </c>
      <c r="DB15" s="5">
        <v>5.81</v>
      </c>
      <c r="DC15" s="5" t="s">
        <v>2606</v>
      </c>
      <c r="DD15" s="5">
        <v>1</v>
      </c>
      <c r="DE15" s="5" t="s">
        <v>522</v>
      </c>
      <c r="DF15" s="5" t="s">
        <v>777</v>
      </c>
      <c r="DG15" s="5">
        <v>134</v>
      </c>
      <c r="DH15" s="5"/>
      <c r="DI15" s="5"/>
      <c r="DJ15" s="5"/>
      <c r="DK15" s="5"/>
      <c r="DL15" s="5" t="s">
        <v>169</v>
      </c>
      <c r="DM15" s="5" t="s">
        <v>170</v>
      </c>
      <c r="DN15" s="5"/>
      <c r="DO15" s="5"/>
      <c r="DP15" s="5" t="s">
        <v>170</v>
      </c>
      <c r="DQ15" s="5" t="s">
        <v>207</v>
      </c>
      <c r="DR15" s="5" t="s">
        <v>2607</v>
      </c>
      <c r="DS15" s="5"/>
      <c r="DT15" s="5"/>
      <c r="DU15" s="5"/>
      <c r="DV15" s="5"/>
      <c r="DW15" s="5"/>
      <c r="DX15" s="5"/>
      <c r="DY15" s="5"/>
      <c r="DZ15" s="5"/>
      <c r="EA15" s="202"/>
      <c r="EB15" s="5">
        <v>10</v>
      </c>
      <c r="EC15" s="5">
        <v>10</v>
      </c>
      <c r="ED15" s="5"/>
      <c r="EE15" s="78" t="s">
        <v>2608</v>
      </c>
      <c r="EF15" s="5">
        <v>10</v>
      </c>
      <c r="EG15" s="5"/>
      <c r="EH15" s="79"/>
      <c r="EI15" s="5"/>
      <c r="EJ15" s="5"/>
      <c r="EK15" s="5"/>
      <c r="EL15" s="5"/>
      <c r="EM15" s="78"/>
      <c r="EN15" s="5"/>
      <c r="EO15" s="5"/>
      <c r="EP15" s="79"/>
      <c r="EQ15" s="5"/>
      <c r="ER15" s="5"/>
      <c r="ES15" s="5"/>
      <c r="ET15" s="5"/>
      <c r="EU15" s="78">
        <v>750</v>
      </c>
      <c r="EV15" s="79"/>
      <c r="EW15" s="5">
        <v>0</v>
      </c>
      <c r="EX15" s="5">
        <v>0</v>
      </c>
      <c r="EY15" s="5">
        <v>0</v>
      </c>
      <c r="EZ15" s="81"/>
      <c r="FA15" s="5"/>
      <c r="FB15" s="5"/>
      <c r="FC15" s="81"/>
      <c r="FD15" s="5"/>
      <c r="FE15" s="5"/>
      <c r="FF15" s="5"/>
      <c r="FG15" s="78"/>
      <c r="FH15" s="5"/>
      <c r="FI15" s="79"/>
      <c r="FJ15" s="5"/>
      <c r="FK15" s="5"/>
      <c r="FL15" s="5"/>
      <c r="FM15" s="5"/>
      <c r="FN15" s="5"/>
      <c r="FO15" s="5"/>
      <c r="FP15" s="5"/>
      <c r="FQ15" s="5"/>
      <c r="FR15" s="5"/>
      <c r="FS15" s="5"/>
      <c r="FT15" s="5"/>
      <c r="FU15" s="5"/>
      <c r="FV15" s="5"/>
      <c r="FW15" s="5"/>
      <c r="FX15" s="5"/>
      <c r="FY15" s="5"/>
      <c r="FZ15" s="5"/>
      <c r="GA15" s="5"/>
      <c r="GB15" s="5"/>
      <c r="GC15" s="5"/>
      <c r="GD15" s="5"/>
      <c r="GE15" s="5"/>
      <c r="GF15" s="5"/>
      <c r="GG15" s="5"/>
      <c r="GH15" s="5"/>
    </row>
    <row r="16" spans="1:190">
      <c r="A16" s="57"/>
      <c r="B16" s="59"/>
      <c r="C16" s="59"/>
      <c r="D16" s="59"/>
      <c r="E16" s="59"/>
      <c r="F16" s="59"/>
      <c r="G16" s="59"/>
      <c r="H16" s="59"/>
      <c r="I16" s="60"/>
      <c r="J16" s="57"/>
      <c r="K16" s="59"/>
      <c r="L16" s="59"/>
      <c r="M16" s="61" t="s">
        <v>2609</v>
      </c>
      <c r="N16" s="59"/>
      <c r="O16" s="59"/>
      <c r="P16" s="59"/>
      <c r="Q16" s="59"/>
      <c r="R16" s="59"/>
      <c r="S16" s="59"/>
      <c r="T16" s="59"/>
      <c r="U16" s="59"/>
      <c r="V16" s="59"/>
      <c r="W16" s="59"/>
      <c r="X16" s="59"/>
      <c r="Y16" s="59"/>
      <c r="Z16" s="59"/>
      <c r="AA16" s="59"/>
      <c r="AB16" s="59"/>
      <c r="AC16" s="59"/>
      <c r="AD16" s="61" t="s">
        <v>2609</v>
      </c>
      <c r="AE16" s="59"/>
      <c r="AF16" s="59"/>
      <c r="AG16" s="59"/>
      <c r="AH16" s="59"/>
      <c r="AI16" s="59"/>
      <c r="AJ16" s="59"/>
      <c r="AK16" s="59"/>
      <c r="AL16" s="59"/>
      <c r="AM16" s="59"/>
      <c r="AN16" s="59"/>
      <c r="AO16" s="59"/>
      <c r="AP16" s="59"/>
      <c r="AQ16" s="59"/>
      <c r="AR16" s="59"/>
      <c r="AS16" s="57"/>
      <c r="AT16" s="61" t="s">
        <v>2609</v>
      </c>
      <c r="AU16" s="59"/>
      <c r="AV16" s="59"/>
      <c r="AW16" s="59"/>
      <c r="AX16" s="59"/>
      <c r="AY16" s="59"/>
      <c r="AZ16" s="59"/>
      <c r="BA16" s="59"/>
      <c r="BB16" s="59"/>
      <c r="BC16" s="59"/>
      <c r="BD16" s="59"/>
      <c r="BE16" s="59"/>
      <c r="BF16" s="59"/>
      <c r="BG16" s="59"/>
      <c r="BH16" s="59"/>
      <c r="BI16" s="61" t="s">
        <v>2609</v>
      </c>
      <c r="BJ16" s="59"/>
      <c r="BK16" s="59"/>
      <c r="BL16" s="59"/>
      <c r="BM16" s="59"/>
      <c r="BN16" s="57"/>
      <c r="BO16" s="59"/>
      <c r="BP16" s="59"/>
      <c r="BQ16" s="59"/>
      <c r="BR16" s="59"/>
      <c r="BS16" s="59"/>
      <c r="BT16" s="64"/>
      <c r="BU16" s="59"/>
      <c r="BV16" s="59"/>
      <c r="BW16" s="224" t="s">
        <v>1986</v>
      </c>
      <c r="BX16" s="59"/>
      <c r="BY16" s="61" t="s">
        <v>2609</v>
      </c>
      <c r="BZ16" s="59"/>
      <c r="CA16" s="59"/>
      <c r="CB16" s="59"/>
      <c r="CC16" s="59"/>
      <c r="CD16" s="59"/>
      <c r="CE16" s="115" t="s">
        <v>1986</v>
      </c>
      <c r="CF16" s="59"/>
      <c r="CG16" s="59"/>
      <c r="CH16" s="59"/>
      <c r="CI16" s="59"/>
      <c r="CJ16" s="59"/>
      <c r="CK16" s="59"/>
      <c r="CL16" s="59"/>
      <c r="CM16" s="59"/>
      <c r="CN16" s="59"/>
      <c r="CO16" s="61" t="s">
        <v>2609</v>
      </c>
      <c r="CP16" s="59"/>
      <c r="CQ16" s="59"/>
      <c r="CR16" s="59"/>
      <c r="CS16" s="59"/>
      <c r="CT16" s="59"/>
      <c r="CU16" s="59"/>
      <c r="CV16" s="59"/>
      <c r="CW16" s="59"/>
      <c r="CX16" s="59"/>
      <c r="CY16" s="59"/>
      <c r="CZ16" s="59"/>
      <c r="DA16" s="59"/>
      <c r="DB16" s="59"/>
      <c r="DC16" s="59"/>
      <c r="DD16" s="59"/>
      <c r="DE16" s="59"/>
      <c r="DF16" s="61" t="s">
        <v>2609</v>
      </c>
      <c r="DG16" s="59"/>
      <c r="DH16" s="59"/>
      <c r="DI16" s="59"/>
      <c r="DJ16" s="59"/>
      <c r="DK16" s="59"/>
      <c r="DL16" s="59"/>
      <c r="DM16" s="59"/>
      <c r="DN16" s="59"/>
      <c r="DO16" s="59"/>
      <c r="DP16" s="59"/>
      <c r="DQ16" s="59"/>
      <c r="DR16" s="61"/>
      <c r="DS16" s="61"/>
      <c r="DT16" s="61"/>
      <c r="DU16" s="61"/>
      <c r="DV16" s="61"/>
      <c r="DW16" s="61" t="s">
        <v>2609</v>
      </c>
      <c r="DX16" s="61"/>
      <c r="DY16" s="61"/>
      <c r="DZ16" s="60"/>
      <c r="EA16" s="225" t="s">
        <v>1986</v>
      </c>
      <c r="EB16" s="68"/>
      <c r="EC16" s="61"/>
      <c r="ED16" s="60"/>
      <c r="EE16" s="68"/>
      <c r="EF16" s="61"/>
      <c r="EG16" s="61"/>
      <c r="EH16" s="61"/>
      <c r="EI16" s="68"/>
      <c r="EJ16" s="69"/>
      <c r="EK16" s="115"/>
      <c r="EL16" s="61" t="s">
        <v>2609</v>
      </c>
      <c r="EM16" s="68"/>
      <c r="EN16" s="69"/>
      <c r="EO16" s="69"/>
      <c r="EP16" s="74"/>
      <c r="EQ16" s="69"/>
      <c r="ER16" s="69"/>
      <c r="ES16" s="69"/>
      <c r="ET16" s="74"/>
      <c r="EU16" s="73"/>
      <c r="EV16" s="74"/>
      <c r="EW16" s="73"/>
      <c r="EX16" s="69"/>
      <c r="EY16" s="74"/>
      <c r="EZ16" s="75"/>
      <c r="FA16" s="61" t="s">
        <v>2609</v>
      </c>
      <c r="FB16" s="74"/>
      <c r="FC16" s="75"/>
      <c r="FD16" s="68"/>
      <c r="FE16" s="61"/>
      <c r="FF16" s="60"/>
      <c r="FG16" s="68"/>
      <c r="FH16" s="61"/>
      <c r="FI16" s="60"/>
      <c r="FJ16" s="61"/>
      <c r="FK16" s="61"/>
      <c r="FL16" s="61"/>
      <c r="FM16" s="61"/>
      <c r="FN16" s="61"/>
      <c r="FO16" s="61"/>
      <c r="FP16" s="61"/>
      <c r="FQ16" s="61"/>
      <c r="FR16" s="61"/>
      <c r="FS16" s="61"/>
      <c r="FT16" s="61"/>
      <c r="FU16" s="61"/>
      <c r="FV16" s="61"/>
      <c r="FW16" s="61"/>
      <c r="FX16" s="61"/>
      <c r="FY16" s="61"/>
      <c r="FZ16" s="61"/>
      <c r="GA16" s="61"/>
      <c r="GB16" s="61"/>
      <c r="GC16" s="61"/>
      <c r="GD16" s="61"/>
      <c r="GE16" s="61"/>
      <c r="GF16" s="61"/>
      <c r="GG16" s="61"/>
      <c r="GH16" s="61"/>
    </row>
    <row r="17" spans="1:190">
      <c r="A17" s="78">
        <v>2022</v>
      </c>
      <c r="B17" s="5" t="s">
        <v>1684</v>
      </c>
      <c r="C17" s="5" t="s">
        <v>226</v>
      </c>
      <c r="D17" s="5" t="s">
        <v>2610</v>
      </c>
      <c r="E17" s="5" t="s">
        <v>1687</v>
      </c>
      <c r="F17" s="5">
        <v>203</v>
      </c>
      <c r="G17" s="80">
        <v>0</v>
      </c>
      <c r="H17" s="5"/>
      <c r="I17" s="79" t="s">
        <v>667</v>
      </c>
      <c r="J17" s="5">
        <v>67</v>
      </c>
      <c r="K17" s="5">
        <v>64</v>
      </c>
      <c r="L17" s="5">
        <v>65</v>
      </c>
      <c r="M17" s="5">
        <v>95.601699999999994</v>
      </c>
      <c r="N17" s="5">
        <v>91.0732</v>
      </c>
      <c r="O17" s="5">
        <v>93.509399999999999</v>
      </c>
      <c r="P17" s="5">
        <v>66.921199999999999</v>
      </c>
      <c r="Q17" s="5">
        <v>63.751300000000001</v>
      </c>
      <c r="R17" s="5">
        <v>65.456599999999995</v>
      </c>
      <c r="S17" s="5"/>
      <c r="T17" s="5"/>
      <c r="U17" s="5"/>
      <c r="V17" s="5" t="s">
        <v>668</v>
      </c>
      <c r="W17" s="5" t="s">
        <v>391</v>
      </c>
      <c r="X17" s="5"/>
      <c r="Y17" s="5">
        <v>1</v>
      </c>
      <c r="Z17" s="5" t="s">
        <v>170</v>
      </c>
      <c r="AA17" s="5" t="s">
        <v>170</v>
      </c>
      <c r="AB17" s="5" t="s">
        <v>171</v>
      </c>
      <c r="AC17" s="5" t="s">
        <v>172</v>
      </c>
      <c r="AD17" s="5"/>
      <c r="AE17" s="5"/>
      <c r="AF17" s="5">
        <v>357</v>
      </c>
      <c r="AG17" s="5" t="s">
        <v>2595</v>
      </c>
      <c r="AH17" s="5" t="s">
        <v>2596</v>
      </c>
      <c r="AI17" s="5" t="s">
        <v>175</v>
      </c>
      <c r="AJ17" s="5" t="s">
        <v>176</v>
      </c>
      <c r="AK17" s="5">
        <v>4</v>
      </c>
      <c r="AL17" s="5" t="s">
        <v>2286</v>
      </c>
      <c r="AM17" s="5"/>
      <c r="AN17" s="5"/>
      <c r="AO17" s="5">
        <v>93</v>
      </c>
      <c r="AP17" s="5">
        <v>10</v>
      </c>
      <c r="AQ17" s="5"/>
      <c r="AR17" s="5"/>
      <c r="AS17" s="78">
        <v>1300</v>
      </c>
      <c r="AT17" s="79">
        <v>1300</v>
      </c>
      <c r="AU17" s="78"/>
      <c r="AV17" s="5"/>
      <c r="AW17" s="5"/>
      <c r="AX17" s="5"/>
      <c r="AY17" s="5"/>
      <c r="AZ17" s="5"/>
      <c r="BA17" s="5"/>
      <c r="BB17" s="5"/>
      <c r="BC17" s="5"/>
      <c r="BD17" s="5"/>
      <c r="BE17" s="5"/>
      <c r="BF17" s="5"/>
      <c r="BG17" s="5"/>
      <c r="BH17" s="5"/>
      <c r="BI17" s="5"/>
      <c r="BJ17" s="5"/>
      <c r="BK17" s="5"/>
      <c r="BL17" s="5"/>
      <c r="BM17" s="79"/>
      <c r="BN17" s="96"/>
      <c r="BO17" s="5"/>
      <c r="BP17" s="5"/>
      <c r="BQ17" s="5">
        <v>4</v>
      </c>
      <c r="BR17" s="5" t="s">
        <v>352</v>
      </c>
      <c r="BS17" s="5" t="s">
        <v>180</v>
      </c>
      <c r="BT17" s="5" t="s">
        <v>2287</v>
      </c>
      <c r="BU17" s="83">
        <v>44427</v>
      </c>
      <c r="BV17" s="5">
        <v>29911</v>
      </c>
      <c r="BW17" s="170"/>
      <c r="BX17" s="5" t="s">
        <v>169</v>
      </c>
      <c r="BY17" s="5" t="s">
        <v>170</v>
      </c>
      <c r="BZ17" s="5"/>
      <c r="CA17" s="5"/>
      <c r="CB17" s="5" t="s">
        <v>170</v>
      </c>
      <c r="CC17" s="5" t="s">
        <v>170</v>
      </c>
      <c r="CD17" s="5"/>
      <c r="CE17" s="5"/>
      <c r="CF17" s="5"/>
      <c r="CG17" s="5"/>
      <c r="CH17" s="5"/>
      <c r="CI17" s="5"/>
      <c r="CJ17" s="5"/>
      <c r="CK17" s="5" t="s">
        <v>183</v>
      </c>
      <c r="CL17" s="5"/>
      <c r="CM17" s="5">
        <v>1</v>
      </c>
      <c r="CN17" s="5" t="s">
        <v>184</v>
      </c>
      <c r="CO17" s="5"/>
      <c r="CP17" s="5">
        <v>311</v>
      </c>
      <c r="CQ17" s="5">
        <v>4</v>
      </c>
      <c r="CR17" s="5">
        <v>68.5</v>
      </c>
      <c r="CS17" s="5" t="s">
        <v>185</v>
      </c>
      <c r="CT17" s="5"/>
      <c r="CU17" s="5"/>
      <c r="CV17" s="5" t="s">
        <v>186</v>
      </c>
      <c r="CW17" s="5"/>
      <c r="CX17" s="5" t="s">
        <v>585</v>
      </c>
      <c r="CY17" s="5" t="s">
        <v>170</v>
      </c>
      <c r="CZ17" s="5" t="s">
        <v>2605</v>
      </c>
      <c r="DA17" s="5">
        <v>5.58</v>
      </c>
      <c r="DB17" s="5">
        <v>5.81</v>
      </c>
      <c r="DC17" s="5" t="s">
        <v>2606</v>
      </c>
      <c r="DD17" s="5">
        <v>1</v>
      </c>
      <c r="DE17" s="5" t="s">
        <v>522</v>
      </c>
      <c r="DF17" s="5" t="s">
        <v>777</v>
      </c>
      <c r="DG17" s="5">
        <v>134</v>
      </c>
      <c r="DH17" s="5"/>
      <c r="DI17" s="5"/>
      <c r="DJ17" s="5"/>
      <c r="DK17" s="5"/>
      <c r="DL17" s="5" t="s">
        <v>169</v>
      </c>
      <c r="DM17" s="5" t="s">
        <v>170</v>
      </c>
      <c r="DN17" s="5"/>
      <c r="DO17" s="5"/>
      <c r="DP17" s="5" t="s">
        <v>170</v>
      </c>
      <c r="DQ17" s="5" t="s">
        <v>207</v>
      </c>
      <c r="DR17" s="5" t="s">
        <v>2607</v>
      </c>
      <c r="DS17" s="5"/>
      <c r="DT17" s="5"/>
      <c r="DU17" s="5"/>
      <c r="DV17" s="5"/>
      <c r="DW17" s="5"/>
      <c r="DX17" s="5"/>
      <c r="DY17" s="5"/>
      <c r="DZ17" s="5"/>
      <c r="EA17" s="202"/>
      <c r="EB17" s="5">
        <v>10</v>
      </c>
      <c r="EC17" s="5">
        <v>10</v>
      </c>
      <c r="ED17" s="5"/>
      <c r="EE17" s="78" t="s">
        <v>2608</v>
      </c>
      <c r="EF17" s="5">
        <v>10</v>
      </c>
      <c r="EG17" s="5"/>
      <c r="EH17" s="79"/>
      <c r="EI17" s="5"/>
      <c r="EJ17" s="5"/>
      <c r="EK17" s="5"/>
      <c r="EL17" s="5"/>
      <c r="EM17" s="78"/>
      <c r="EN17" s="5"/>
      <c r="EO17" s="5"/>
      <c r="EP17" s="79"/>
      <c r="EQ17" s="5"/>
      <c r="ER17" s="5"/>
      <c r="ES17" s="5"/>
      <c r="ET17" s="5"/>
      <c r="EU17" s="78">
        <v>0</v>
      </c>
      <c r="EV17" s="79"/>
      <c r="EW17" s="5">
        <v>0</v>
      </c>
      <c r="EX17" s="5">
        <v>0</v>
      </c>
      <c r="EY17" s="5">
        <v>0</v>
      </c>
      <c r="EZ17" s="81"/>
      <c r="FA17" s="5"/>
      <c r="FB17" s="5"/>
      <c r="FC17" s="81"/>
      <c r="FD17" s="5"/>
      <c r="FE17" s="5"/>
      <c r="FF17" s="5"/>
      <c r="FG17" s="78"/>
      <c r="FH17" s="5"/>
      <c r="FI17" s="79"/>
      <c r="FJ17" s="5"/>
      <c r="FK17" s="5"/>
      <c r="FL17" s="5"/>
      <c r="FM17" s="5"/>
      <c r="FN17" s="5"/>
      <c r="FO17" s="5"/>
      <c r="FP17" s="5"/>
      <c r="FQ17" s="5"/>
      <c r="FR17" s="5"/>
      <c r="FS17" s="5"/>
      <c r="FT17" s="5"/>
      <c r="FU17" s="5"/>
      <c r="FV17" s="5"/>
      <c r="FW17" s="5"/>
      <c r="FX17" s="5"/>
      <c r="FY17" s="5"/>
      <c r="FZ17" s="5"/>
      <c r="GA17" s="5"/>
      <c r="GB17" s="5"/>
      <c r="GC17" s="5"/>
      <c r="GD17" s="5"/>
      <c r="GE17" s="5"/>
      <c r="GF17" s="5"/>
      <c r="GG17" s="5"/>
      <c r="GH17" s="5"/>
    </row>
    <row r="18" spans="1:190">
      <c r="A18" s="78">
        <v>2022</v>
      </c>
      <c r="B18" s="5" t="s">
        <v>1684</v>
      </c>
      <c r="C18" s="5" t="s">
        <v>226</v>
      </c>
      <c r="D18" s="5" t="s">
        <v>2610</v>
      </c>
      <c r="E18" s="5" t="s">
        <v>1687</v>
      </c>
      <c r="F18" s="5">
        <v>203</v>
      </c>
      <c r="G18" s="80">
        <v>0</v>
      </c>
      <c r="H18" s="5"/>
      <c r="I18" s="79" t="s">
        <v>667</v>
      </c>
      <c r="J18" s="5">
        <v>65</v>
      </c>
      <c r="K18" s="5">
        <v>63</v>
      </c>
      <c r="L18" s="5">
        <v>64</v>
      </c>
      <c r="M18" s="5">
        <v>93.747500000000002</v>
      </c>
      <c r="N18" s="5">
        <v>89.296499999999995</v>
      </c>
      <c r="O18" s="5">
        <v>91.690899999999999</v>
      </c>
      <c r="P18" s="5">
        <v>65</v>
      </c>
      <c r="Q18" s="5">
        <v>62.5075</v>
      </c>
      <c r="R18" s="5">
        <v>64.183599999999998</v>
      </c>
      <c r="S18" s="5"/>
      <c r="T18" s="5"/>
      <c r="U18" s="5"/>
      <c r="V18" s="5" t="s">
        <v>668</v>
      </c>
      <c r="W18" s="5" t="s">
        <v>391</v>
      </c>
      <c r="X18" s="5"/>
      <c r="Y18" s="5">
        <v>1</v>
      </c>
      <c r="Z18" s="5" t="s">
        <v>170</v>
      </c>
      <c r="AA18" s="5" t="s">
        <v>170</v>
      </c>
      <c r="AB18" s="5" t="s">
        <v>171</v>
      </c>
      <c r="AC18" s="5" t="s">
        <v>172</v>
      </c>
      <c r="AD18" s="5"/>
      <c r="AE18" s="5"/>
      <c r="AF18" s="5">
        <v>357</v>
      </c>
      <c r="AG18" s="5" t="s">
        <v>2595</v>
      </c>
      <c r="AH18" s="5" t="s">
        <v>2596</v>
      </c>
      <c r="AI18" s="5" t="s">
        <v>2599</v>
      </c>
      <c r="AJ18" s="5" t="s">
        <v>2600</v>
      </c>
      <c r="AK18" s="5">
        <v>4</v>
      </c>
      <c r="AL18" s="5" t="s">
        <v>2286</v>
      </c>
      <c r="AM18" s="5"/>
      <c r="AN18" s="5"/>
      <c r="AO18" s="5">
        <v>93</v>
      </c>
      <c r="AP18" s="5">
        <v>10</v>
      </c>
      <c r="AQ18" s="5"/>
      <c r="AR18" s="5"/>
      <c r="AS18" s="78">
        <v>1300</v>
      </c>
      <c r="AT18" s="79">
        <v>1300</v>
      </c>
      <c r="AU18" s="78"/>
      <c r="AV18" s="5"/>
      <c r="AW18" s="5"/>
      <c r="AX18" s="5"/>
      <c r="AY18" s="5"/>
      <c r="AZ18" s="5"/>
      <c r="BA18" s="5"/>
      <c r="BB18" s="5"/>
      <c r="BC18" s="5"/>
      <c r="BD18" s="5"/>
      <c r="BE18" s="5"/>
      <c r="BF18" s="5"/>
      <c r="BG18" s="5"/>
      <c r="BH18" s="5"/>
      <c r="BI18" s="5"/>
      <c r="BJ18" s="5"/>
      <c r="BK18" s="5"/>
      <c r="BL18" s="5"/>
      <c r="BM18" s="79"/>
      <c r="BN18" s="96"/>
      <c r="BO18" s="5"/>
      <c r="BP18" s="5"/>
      <c r="BQ18" s="5">
        <v>4</v>
      </c>
      <c r="BR18" s="5" t="s">
        <v>352</v>
      </c>
      <c r="BS18" s="5" t="s">
        <v>180</v>
      </c>
      <c r="BT18" s="5" t="s">
        <v>2287</v>
      </c>
      <c r="BU18" s="83">
        <v>44427</v>
      </c>
      <c r="BV18" s="5">
        <v>29911</v>
      </c>
      <c r="BW18" s="170"/>
      <c r="BX18" s="5" t="s">
        <v>169</v>
      </c>
      <c r="BY18" s="5" t="s">
        <v>170</v>
      </c>
      <c r="BZ18" s="5"/>
      <c r="CA18" s="5"/>
      <c r="CB18" s="5" t="s">
        <v>170</v>
      </c>
      <c r="CC18" s="5" t="s">
        <v>170</v>
      </c>
      <c r="CD18" s="5"/>
      <c r="CE18" s="5"/>
      <c r="CF18" s="5"/>
      <c r="CG18" s="5"/>
      <c r="CH18" s="5"/>
      <c r="CI18" s="5"/>
      <c r="CJ18" s="5"/>
      <c r="CK18" s="5" t="s">
        <v>183</v>
      </c>
      <c r="CL18" s="5"/>
      <c r="CM18" s="5">
        <v>1</v>
      </c>
      <c r="CN18" s="5" t="s">
        <v>184</v>
      </c>
      <c r="CO18" s="5"/>
      <c r="CP18" s="5">
        <v>311</v>
      </c>
      <c r="CQ18" s="5">
        <v>4</v>
      </c>
      <c r="CR18" s="5">
        <v>68.5</v>
      </c>
      <c r="CS18" s="5" t="s">
        <v>185</v>
      </c>
      <c r="CT18" s="5"/>
      <c r="CU18" s="5"/>
      <c r="CV18" s="5" t="s">
        <v>186</v>
      </c>
      <c r="CW18" s="5"/>
      <c r="CX18" s="5" t="s">
        <v>585</v>
      </c>
      <c r="CY18" s="5" t="s">
        <v>170</v>
      </c>
      <c r="CZ18" s="5" t="s">
        <v>2605</v>
      </c>
      <c r="DA18" s="5">
        <v>5.58</v>
      </c>
      <c r="DB18" s="5">
        <v>5.81</v>
      </c>
      <c r="DC18" s="5" t="s">
        <v>2606</v>
      </c>
      <c r="DD18" s="5">
        <v>1</v>
      </c>
      <c r="DE18" s="5" t="s">
        <v>522</v>
      </c>
      <c r="DF18" s="5" t="s">
        <v>777</v>
      </c>
      <c r="DG18" s="5">
        <v>134</v>
      </c>
      <c r="DH18" s="5"/>
      <c r="DI18" s="5"/>
      <c r="DJ18" s="5"/>
      <c r="DK18" s="5"/>
      <c r="DL18" s="5" t="s">
        <v>169</v>
      </c>
      <c r="DM18" s="5" t="s">
        <v>170</v>
      </c>
      <c r="DN18" s="5"/>
      <c r="DO18" s="5"/>
      <c r="DP18" s="5" t="s">
        <v>170</v>
      </c>
      <c r="DQ18" s="5" t="s">
        <v>207</v>
      </c>
      <c r="DR18" s="5" t="s">
        <v>2607</v>
      </c>
      <c r="DS18" s="5"/>
      <c r="DT18" s="5"/>
      <c r="DU18" s="5"/>
      <c r="DV18" s="5"/>
      <c r="DW18" s="5"/>
      <c r="DX18" s="5"/>
      <c r="DY18" s="5"/>
      <c r="DZ18" s="5"/>
      <c r="EA18" s="202"/>
      <c r="EB18" s="5">
        <v>10</v>
      </c>
      <c r="EC18" s="5">
        <v>10</v>
      </c>
      <c r="ED18" s="5"/>
      <c r="EE18" s="78" t="s">
        <v>2608</v>
      </c>
      <c r="EF18" s="5">
        <v>10</v>
      </c>
      <c r="EG18" s="5"/>
      <c r="EH18" s="79"/>
      <c r="EI18" s="5"/>
      <c r="EJ18" s="5"/>
      <c r="EK18" s="5"/>
      <c r="EL18" s="5"/>
      <c r="EM18" s="78"/>
      <c r="EN18" s="5"/>
      <c r="EO18" s="5"/>
      <c r="EP18" s="79"/>
      <c r="EQ18" s="5"/>
      <c r="ER18" s="5"/>
      <c r="ES18" s="5"/>
      <c r="ET18" s="5"/>
      <c r="EU18" s="78">
        <v>0</v>
      </c>
      <c r="EV18" s="79"/>
      <c r="EW18" s="5">
        <v>0</v>
      </c>
      <c r="EX18" s="5">
        <v>0</v>
      </c>
      <c r="EY18" s="5">
        <v>0</v>
      </c>
      <c r="EZ18" s="81"/>
      <c r="FA18" s="5"/>
      <c r="FB18" s="5"/>
      <c r="FC18" s="81"/>
      <c r="FD18" s="5"/>
      <c r="FE18" s="5"/>
      <c r="FF18" s="5"/>
      <c r="FG18" s="78"/>
      <c r="FH18" s="5"/>
      <c r="FI18" s="79"/>
      <c r="FJ18" s="5"/>
      <c r="FK18" s="5"/>
      <c r="FL18" s="5"/>
      <c r="FM18" s="5"/>
      <c r="FN18" s="5"/>
      <c r="FO18" s="5"/>
      <c r="FP18" s="5"/>
      <c r="FQ18" s="5"/>
      <c r="FR18" s="5"/>
      <c r="FS18" s="5"/>
      <c r="FT18" s="5"/>
      <c r="FU18" s="5"/>
      <c r="FV18" s="5"/>
      <c r="FW18" s="5"/>
      <c r="FX18" s="5"/>
      <c r="FY18" s="5"/>
      <c r="FZ18" s="5"/>
      <c r="GA18" s="5"/>
      <c r="GB18" s="5"/>
      <c r="GC18" s="5"/>
      <c r="GD18" s="5"/>
      <c r="GE18" s="5"/>
      <c r="GF18" s="5"/>
      <c r="GG18" s="5"/>
      <c r="GH18" s="5"/>
    </row>
    <row r="19" spans="1:190">
      <c r="A19" s="57"/>
      <c r="B19" s="59"/>
      <c r="C19" s="59"/>
      <c r="D19" s="59"/>
      <c r="E19" s="59"/>
      <c r="F19" s="59"/>
      <c r="G19" s="59"/>
      <c r="H19" s="59"/>
      <c r="I19" s="60"/>
      <c r="J19" s="57"/>
      <c r="K19" s="59"/>
      <c r="L19" s="59"/>
      <c r="M19" s="61" t="s">
        <v>2611</v>
      </c>
      <c r="N19" s="59"/>
      <c r="O19" s="59"/>
      <c r="P19" s="59"/>
      <c r="Q19" s="59"/>
      <c r="R19" s="59"/>
      <c r="S19" s="59"/>
      <c r="T19" s="59"/>
      <c r="U19" s="59"/>
      <c r="V19" s="59"/>
      <c r="W19" s="59"/>
      <c r="X19" s="59"/>
      <c r="Y19" s="59"/>
      <c r="Z19" s="59"/>
      <c r="AA19" s="59"/>
      <c r="AB19" s="59"/>
      <c r="AC19" s="59"/>
      <c r="AD19" s="61" t="s">
        <v>2611</v>
      </c>
      <c r="AE19" s="59"/>
      <c r="AF19" s="59"/>
      <c r="AG19" s="59"/>
      <c r="AH19" s="59"/>
      <c r="AI19" s="59"/>
      <c r="AJ19" s="59"/>
      <c r="AK19" s="59"/>
      <c r="AL19" s="59"/>
      <c r="AM19" s="59"/>
      <c r="AN19" s="59"/>
      <c r="AO19" s="59"/>
      <c r="AP19" s="59"/>
      <c r="AQ19" s="59"/>
      <c r="AR19" s="59"/>
      <c r="AS19" s="57"/>
      <c r="AT19" s="61" t="s">
        <v>2611</v>
      </c>
      <c r="AU19" s="59"/>
      <c r="AV19" s="59"/>
      <c r="AW19" s="59"/>
      <c r="AX19" s="59"/>
      <c r="AY19" s="59"/>
      <c r="AZ19" s="59"/>
      <c r="BA19" s="59"/>
      <c r="BB19" s="59"/>
      <c r="BC19" s="59"/>
      <c r="BD19" s="59"/>
      <c r="BE19" s="59"/>
      <c r="BF19" s="59"/>
      <c r="BG19" s="59"/>
      <c r="BH19" s="59"/>
      <c r="BI19" s="61" t="s">
        <v>2611</v>
      </c>
      <c r="BJ19" s="59"/>
      <c r="BK19" s="59"/>
      <c r="BL19" s="59"/>
      <c r="BM19" s="59"/>
      <c r="BN19" s="57"/>
      <c r="BO19" s="59"/>
      <c r="BP19" s="59"/>
      <c r="BQ19" s="59"/>
      <c r="BR19" s="59"/>
      <c r="BS19" s="59"/>
      <c r="BT19" s="64"/>
      <c r="BU19" s="59"/>
      <c r="BV19" s="59"/>
      <c r="BW19" s="224" t="s">
        <v>1986</v>
      </c>
      <c r="BX19" s="59"/>
      <c r="BY19" s="61" t="s">
        <v>2611</v>
      </c>
      <c r="BZ19" s="59"/>
      <c r="CA19" s="59"/>
      <c r="CB19" s="59"/>
      <c r="CC19" s="59"/>
      <c r="CD19" s="59"/>
      <c r="CE19" s="115" t="s">
        <v>1986</v>
      </c>
      <c r="CF19" s="59"/>
      <c r="CG19" s="59"/>
      <c r="CH19" s="59"/>
      <c r="CI19" s="59"/>
      <c r="CJ19" s="59"/>
      <c r="CK19" s="59"/>
      <c r="CL19" s="59"/>
      <c r="CM19" s="59"/>
      <c r="CN19" s="59"/>
      <c r="CO19" s="61" t="s">
        <v>2611</v>
      </c>
      <c r="CP19" s="59"/>
      <c r="CQ19" s="59"/>
      <c r="CR19" s="59"/>
      <c r="CS19" s="59"/>
      <c r="CT19" s="59"/>
      <c r="CU19" s="59"/>
      <c r="CV19" s="59"/>
      <c r="CW19" s="59"/>
      <c r="CX19" s="59"/>
      <c r="CY19" s="59"/>
      <c r="CZ19" s="59"/>
      <c r="DA19" s="59"/>
      <c r="DB19" s="59"/>
      <c r="DC19" s="59"/>
      <c r="DD19" s="59"/>
      <c r="DE19" s="59"/>
      <c r="DF19" s="61" t="s">
        <v>2611</v>
      </c>
      <c r="DG19" s="59"/>
      <c r="DH19" s="59"/>
      <c r="DI19" s="59"/>
      <c r="DJ19" s="59"/>
      <c r="DK19" s="59"/>
      <c r="DL19" s="59"/>
      <c r="DM19" s="59"/>
      <c r="DN19" s="59"/>
      <c r="DO19" s="59"/>
      <c r="DP19" s="59"/>
      <c r="DQ19" s="59"/>
      <c r="DR19" s="61"/>
      <c r="DS19" s="61"/>
      <c r="DT19" s="61"/>
      <c r="DU19" s="61"/>
      <c r="DV19" s="61"/>
      <c r="DW19" s="61" t="s">
        <v>2611</v>
      </c>
      <c r="DX19" s="61"/>
      <c r="DY19" s="61"/>
      <c r="DZ19" s="60"/>
      <c r="EA19" s="225" t="s">
        <v>1986</v>
      </c>
      <c r="EB19" s="68"/>
      <c r="EC19" s="61"/>
      <c r="ED19" s="60"/>
      <c r="EE19" s="68"/>
      <c r="EF19" s="61"/>
      <c r="EG19" s="61"/>
      <c r="EH19" s="61"/>
      <c r="EI19" s="68"/>
      <c r="EJ19" s="69"/>
      <c r="EK19" s="115"/>
      <c r="EL19" s="61" t="s">
        <v>2611</v>
      </c>
      <c r="EM19" s="68"/>
      <c r="EN19" s="69"/>
      <c r="EO19" s="69"/>
      <c r="EP19" s="74"/>
      <c r="EQ19" s="69"/>
      <c r="ER19" s="69"/>
      <c r="ES19" s="69"/>
      <c r="ET19" s="74"/>
      <c r="EU19" s="73"/>
      <c r="EV19" s="74"/>
      <c r="EW19" s="73"/>
      <c r="EX19" s="69"/>
      <c r="EY19" s="74"/>
      <c r="EZ19" s="75"/>
      <c r="FA19" s="61" t="s">
        <v>2611</v>
      </c>
      <c r="FB19" s="74"/>
      <c r="FC19" s="75"/>
      <c r="FD19" s="68"/>
      <c r="FE19" s="61"/>
      <c r="FF19" s="60"/>
      <c r="FG19" s="68"/>
      <c r="FH19" s="61"/>
      <c r="FI19" s="60"/>
      <c r="FJ19" s="61"/>
      <c r="FK19" s="61"/>
      <c r="FL19" s="61"/>
      <c r="FM19" s="61"/>
      <c r="FN19" s="61"/>
      <c r="FO19" s="61"/>
      <c r="FP19" s="61"/>
      <c r="FQ19" s="61"/>
      <c r="FR19" s="61"/>
      <c r="FS19" s="61"/>
      <c r="FT19" s="61"/>
      <c r="FU19" s="61"/>
      <c r="FV19" s="61"/>
      <c r="FW19" s="61"/>
      <c r="FX19" s="61"/>
      <c r="FY19" s="61"/>
      <c r="FZ19" s="61"/>
      <c r="GA19" s="61"/>
      <c r="GB19" s="61"/>
      <c r="GC19" s="61"/>
      <c r="GD19" s="61"/>
      <c r="GE19" s="61"/>
      <c r="GF19" s="61"/>
      <c r="GG19" s="61"/>
      <c r="GH19" s="61"/>
    </row>
    <row r="20" spans="1:190">
      <c r="A20" s="78">
        <v>2022</v>
      </c>
      <c r="B20" s="5" t="s">
        <v>1684</v>
      </c>
      <c r="C20" s="5" t="s">
        <v>226</v>
      </c>
      <c r="D20" s="5" t="s">
        <v>2612</v>
      </c>
      <c r="E20" s="5" t="s">
        <v>1687</v>
      </c>
      <c r="F20" s="5">
        <v>202</v>
      </c>
      <c r="G20" s="80">
        <v>0</v>
      </c>
      <c r="H20" s="5"/>
      <c r="I20" s="79" t="s">
        <v>667</v>
      </c>
      <c r="J20" s="5">
        <v>76</v>
      </c>
      <c r="K20" s="5">
        <v>71</v>
      </c>
      <c r="L20" s="5">
        <v>74</v>
      </c>
      <c r="M20" s="5">
        <v>109.1</v>
      </c>
      <c r="N20" s="5">
        <v>102.1</v>
      </c>
      <c r="O20" s="5">
        <v>105.8348</v>
      </c>
      <c r="P20" s="5">
        <v>76.37</v>
      </c>
      <c r="Q20" s="5">
        <v>71.47</v>
      </c>
      <c r="R20" s="5">
        <v>74.084299999999999</v>
      </c>
      <c r="S20" s="5"/>
      <c r="T20" s="5"/>
      <c r="U20" s="5"/>
      <c r="V20" s="5" t="s">
        <v>668</v>
      </c>
      <c r="W20" s="5" t="s">
        <v>391</v>
      </c>
      <c r="X20" s="5"/>
      <c r="Y20" s="5">
        <v>1</v>
      </c>
      <c r="Z20" s="5" t="s">
        <v>170</v>
      </c>
      <c r="AA20" s="5" t="s">
        <v>170</v>
      </c>
      <c r="AB20" s="5" t="s">
        <v>171</v>
      </c>
      <c r="AC20" s="5" t="s">
        <v>172</v>
      </c>
      <c r="AD20" s="5"/>
      <c r="AE20" s="5"/>
      <c r="AF20" s="5">
        <v>402</v>
      </c>
      <c r="AG20" s="5" t="s">
        <v>2595</v>
      </c>
      <c r="AH20" s="5" t="s">
        <v>2596</v>
      </c>
      <c r="AI20" s="5" t="s">
        <v>175</v>
      </c>
      <c r="AJ20" s="5" t="s">
        <v>176</v>
      </c>
      <c r="AK20" s="5">
        <v>4</v>
      </c>
      <c r="AL20" s="5" t="s">
        <v>2286</v>
      </c>
      <c r="AM20" s="5"/>
      <c r="AN20" s="5"/>
      <c r="AO20" s="5">
        <v>93</v>
      </c>
      <c r="AP20" s="5">
        <v>10</v>
      </c>
      <c r="AQ20" s="5"/>
      <c r="AR20" s="5"/>
      <c r="AS20" s="78">
        <v>1150</v>
      </c>
      <c r="AT20" s="79">
        <v>1100</v>
      </c>
      <c r="AU20" s="78"/>
      <c r="AV20" s="5"/>
      <c r="AW20" s="5"/>
      <c r="AX20" s="5"/>
      <c r="AY20" s="5"/>
      <c r="AZ20" s="5"/>
      <c r="BA20" s="5"/>
      <c r="BB20" s="5"/>
      <c r="BC20" s="5"/>
      <c r="BD20" s="5"/>
      <c r="BE20" s="5"/>
      <c r="BF20" s="5"/>
      <c r="BG20" s="5"/>
      <c r="BH20" s="5"/>
      <c r="BI20" s="5"/>
      <c r="BJ20" s="5"/>
      <c r="BK20" s="5"/>
      <c r="BL20" s="5"/>
      <c r="BM20" s="79"/>
      <c r="BN20" s="96"/>
      <c r="BO20" s="5"/>
      <c r="BP20" s="5"/>
      <c r="BQ20" s="5">
        <v>4</v>
      </c>
      <c r="BR20" s="5" t="s">
        <v>352</v>
      </c>
      <c r="BS20" s="5" t="s">
        <v>180</v>
      </c>
      <c r="BT20" s="5" t="s">
        <v>2287</v>
      </c>
      <c r="BU20" s="83">
        <v>44427</v>
      </c>
      <c r="BV20" s="5">
        <v>29912</v>
      </c>
      <c r="BW20" s="170"/>
      <c r="BX20" s="5" t="s">
        <v>170</v>
      </c>
      <c r="BY20" s="5" t="s">
        <v>170</v>
      </c>
      <c r="BZ20" s="5"/>
      <c r="CA20" s="5"/>
      <c r="CB20" s="5" t="s">
        <v>170</v>
      </c>
      <c r="CC20" s="5" t="s">
        <v>170</v>
      </c>
      <c r="CD20" s="5"/>
      <c r="CE20" s="5"/>
      <c r="CF20" s="5"/>
      <c r="CG20" s="5"/>
      <c r="CH20" s="5"/>
      <c r="CI20" s="5"/>
      <c r="CJ20" s="5"/>
      <c r="CK20" s="5" t="s">
        <v>183</v>
      </c>
      <c r="CL20" s="5"/>
      <c r="CM20" s="5">
        <v>1</v>
      </c>
      <c r="CN20" s="5" t="s">
        <v>184</v>
      </c>
      <c r="CO20" s="5"/>
      <c r="CP20" s="5">
        <v>311</v>
      </c>
      <c r="CQ20" s="5">
        <v>4</v>
      </c>
      <c r="CR20" s="5">
        <v>68.5</v>
      </c>
      <c r="CS20" s="5" t="s">
        <v>185</v>
      </c>
      <c r="CT20" s="5"/>
      <c r="CU20" s="5"/>
      <c r="CV20" s="5" t="s">
        <v>186</v>
      </c>
      <c r="CW20" s="5"/>
      <c r="CX20" s="5" t="s">
        <v>585</v>
      </c>
      <c r="CY20" s="5" t="s">
        <v>170</v>
      </c>
      <c r="CZ20" s="5" t="s">
        <v>2605</v>
      </c>
      <c r="DA20" s="5">
        <v>5.58</v>
      </c>
      <c r="DB20" s="5">
        <v>5.81</v>
      </c>
      <c r="DC20" s="5" t="s">
        <v>2606</v>
      </c>
      <c r="DD20" s="5">
        <v>1</v>
      </c>
      <c r="DE20" s="5" t="s">
        <v>522</v>
      </c>
      <c r="DF20" s="5" t="s">
        <v>777</v>
      </c>
      <c r="DG20" s="5">
        <v>134</v>
      </c>
      <c r="DH20" s="5"/>
      <c r="DI20" s="5"/>
      <c r="DJ20" s="5"/>
      <c r="DK20" s="5"/>
      <c r="DL20" s="5" t="s">
        <v>169</v>
      </c>
      <c r="DM20" s="5" t="s">
        <v>170</v>
      </c>
      <c r="DN20" s="5"/>
      <c r="DO20" s="5"/>
      <c r="DP20" s="5" t="s">
        <v>170</v>
      </c>
      <c r="DQ20" s="5" t="s">
        <v>207</v>
      </c>
      <c r="DR20" s="5" t="s">
        <v>2607</v>
      </c>
      <c r="DS20" s="5"/>
      <c r="DT20" s="5"/>
      <c r="DU20" s="5"/>
      <c r="DV20" s="5"/>
      <c r="DW20" s="5"/>
      <c r="DX20" s="5"/>
      <c r="DY20" s="5"/>
      <c r="DZ20" s="5"/>
      <c r="EA20" s="202"/>
      <c r="EB20" s="5">
        <v>10</v>
      </c>
      <c r="EC20" s="5">
        <v>10</v>
      </c>
      <c r="ED20" s="5"/>
      <c r="EE20" s="78" t="s">
        <v>2608</v>
      </c>
      <c r="EF20" s="5">
        <v>10</v>
      </c>
      <c r="EG20" s="5"/>
      <c r="EH20" s="79"/>
      <c r="EI20" s="5"/>
      <c r="EJ20" s="5"/>
      <c r="EK20" s="5"/>
      <c r="EL20" s="5"/>
      <c r="EM20" s="78"/>
      <c r="EN20" s="5"/>
      <c r="EO20" s="5"/>
      <c r="EP20" s="79"/>
      <c r="EQ20" s="5"/>
      <c r="ER20" s="5"/>
      <c r="ES20" s="5"/>
      <c r="ET20" s="5"/>
      <c r="EU20" s="78">
        <v>750</v>
      </c>
      <c r="EV20" s="79"/>
      <c r="EW20" s="5">
        <v>0</v>
      </c>
      <c r="EX20" s="5">
        <v>0</v>
      </c>
      <c r="EY20" s="5">
        <v>0</v>
      </c>
      <c r="EZ20" s="81"/>
      <c r="FA20" s="5"/>
      <c r="FB20" s="5"/>
      <c r="FC20" s="81"/>
      <c r="FD20" s="5"/>
      <c r="FE20" s="5"/>
      <c r="FF20" s="5"/>
      <c r="FG20" s="78"/>
      <c r="FH20" s="5"/>
      <c r="FI20" s="79"/>
      <c r="FJ20" s="5"/>
      <c r="FK20" s="5"/>
      <c r="FL20" s="5"/>
      <c r="FM20" s="5"/>
      <c r="FN20" s="5"/>
      <c r="FO20" s="5"/>
      <c r="FP20" s="5"/>
      <c r="FQ20" s="5"/>
      <c r="FR20" s="5"/>
      <c r="FS20" s="5"/>
      <c r="FT20" s="5"/>
      <c r="FU20" s="5"/>
      <c r="FV20" s="5"/>
      <c r="FW20" s="5"/>
      <c r="FX20" s="5"/>
      <c r="FY20" s="5"/>
      <c r="FZ20" s="5"/>
      <c r="GA20" s="5"/>
      <c r="GB20" s="5"/>
      <c r="GC20" s="5"/>
      <c r="GD20" s="5"/>
      <c r="GE20" s="5"/>
      <c r="GF20" s="5"/>
      <c r="GG20" s="5"/>
      <c r="GH20" s="5"/>
    </row>
    <row r="21" spans="1:190">
      <c r="A21" s="78">
        <v>2022</v>
      </c>
      <c r="B21" s="5" t="s">
        <v>1684</v>
      </c>
      <c r="C21" s="5" t="s">
        <v>226</v>
      </c>
      <c r="D21" s="5" t="s">
        <v>2612</v>
      </c>
      <c r="E21" s="5" t="s">
        <v>1687</v>
      </c>
      <c r="F21" s="5">
        <v>202</v>
      </c>
      <c r="G21" s="80">
        <v>0</v>
      </c>
      <c r="H21" s="5"/>
      <c r="I21" s="79" t="s">
        <v>667</v>
      </c>
      <c r="J21" s="5">
        <v>74</v>
      </c>
      <c r="K21" s="5">
        <v>70</v>
      </c>
      <c r="L21" s="5">
        <v>72</v>
      </c>
      <c r="M21" s="5">
        <v>106.9515</v>
      </c>
      <c r="N21" s="5">
        <v>100.0625</v>
      </c>
      <c r="O21" s="5">
        <v>103.7376</v>
      </c>
      <c r="P21" s="5">
        <v>74</v>
      </c>
      <c r="Q21" s="5">
        <v>70.043800000000005</v>
      </c>
      <c r="R21" s="5">
        <v>72</v>
      </c>
      <c r="S21" s="5"/>
      <c r="T21" s="5"/>
      <c r="U21" s="5"/>
      <c r="V21" s="5" t="s">
        <v>668</v>
      </c>
      <c r="W21" s="5" t="s">
        <v>391</v>
      </c>
      <c r="X21" s="5"/>
      <c r="Y21" s="5">
        <v>1</v>
      </c>
      <c r="Z21" s="5" t="s">
        <v>170</v>
      </c>
      <c r="AA21" s="5" t="s">
        <v>170</v>
      </c>
      <c r="AB21" s="5" t="s">
        <v>171</v>
      </c>
      <c r="AC21" s="5" t="s">
        <v>172</v>
      </c>
      <c r="AD21" s="5"/>
      <c r="AE21" s="5"/>
      <c r="AF21" s="5">
        <v>402</v>
      </c>
      <c r="AG21" s="5" t="s">
        <v>2595</v>
      </c>
      <c r="AH21" s="5" t="s">
        <v>2596</v>
      </c>
      <c r="AI21" s="5" t="s">
        <v>2599</v>
      </c>
      <c r="AJ21" s="5" t="s">
        <v>2600</v>
      </c>
      <c r="AK21" s="5">
        <v>4</v>
      </c>
      <c r="AL21" s="5" t="s">
        <v>2286</v>
      </c>
      <c r="AM21" s="5"/>
      <c r="AN21" s="5"/>
      <c r="AO21" s="5">
        <v>93</v>
      </c>
      <c r="AP21" s="5">
        <v>10</v>
      </c>
      <c r="AQ21" s="5"/>
      <c r="AR21" s="5"/>
      <c r="AS21" s="78">
        <v>1150</v>
      </c>
      <c r="AT21" s="79">
        <v>1150</v>
      </c>
      <c r="AU21" s="78"/>
      <c r="AV21" s="5"/>
      <c r="AW21" s="5"/>
      <c r="AX21" s="5"/>
      <c r="AY21" s="5"/>
      <c r="AZ21" s="5"/>
      <c r="BA21" s="5"/>
      <c r="BB21" s="5"/>
      <c r="BC21" s="5"/>
      <c r="BD21" s="5"/>
      <c r="BE21" s="5"/>
      <c r="BF21" s="5"/>
      <c r="BG21" s="5"/>
      <c r="BH21" s="5"/>
      <c r="BI21" s="5"/>
      <c r="BJ21" s="5"/>
      <c r="BK21" s="5"/>
      <c r="BL21" s="5"/>
      <c r="BM21" s="79"/>
      <c r="BN21" s="96"/>
      <c r="BO21" s="5"/>
      <c r="BP21" s="5"/>
      <c r="BQ21" s="5">
        <v>4</v>
      </c>
      <c r="BR21" s="5" t="s">
        <v>352</v>
      </c>
      <c r="BS21" s="5" t="s">
        <v>180</v>
      </c>
      <c r="BT21" s="5" t="s">
        <v>2287</v>
      </c>
      <c r="BU21" s="83">
        <v>44427</v>
      </c>
      <c r="BV21" s="5">
        <v>29912</v>
      </c>
      <c r="BW21" s="170"/>
      <c r="BX21" s="5" t="s">
        <v>170</v>
      </c>
      <c r="BY21" s="5" t="s">
        <v>170</v>
      </c>
      <c r="BZ21" s="5"/>
      <c r="CA21" s="5"/>
      <c r="CB21" s="5" t="s">
        <v>170</v>
      </c>
      <c r="CC21" s="5" t="s">
        <v>170</v>
      </c>
      <c r="CD21" s="5"/>
      <c r="CE21" s="5"/>
      <c r="CF21" s="5"/>
      <c r="CG21" s="5"/>
      <c r="CH21" s="5"/>
      <c r="CI21" s="5"/>
      <c r="CJ21" s="5"/>
      <c r="CK21" s="5" t="s">
        <v>183</v>
      </c>
      <c r="CL21" s="5"/>
      <c r="CM21" s="5">
        <v>1</v>
      </c>
      <c r="CN21" s="5" t="s">
        <v>184</v>
      </c>
      <c r="CO21" s="5"/>
      <c r="CP21" s="5">
        <v>311</v>
      </c>
      <c r="CQ21" s="5">
        <v>4</v>
      </c>
      <c r="CR21" s="5">
        <v>68.5</v>
      </c>
      <c r="CS21" s="5" t="s">
        <v>185</v>
      </c>
      <c r="CT21" s="5"/>
      <c r="CU21" s="5"/>
      <c r="CV21" s="5" t="s">
        <v>186</v>
      </c>
      <c r="CW21" s="5"/>
      <c r="CX21" s="5" t="s">
        <v>585</v>
      </c>
      <c r="CY21" s="5" t="s">
        <v>170</v>
      </c>
      <c r="CZ21" s="5" t="s">
        <v>2605</v>
      </c>
      <c r="DA21" s="5">
        <v>5.58</v>
      </c>
      <c r="DB21" s="5">
        <v>5.81</v>
      </c>
      <c r="DC21" s="5" t="s">
        <v>2606</v>
      </c>
      <c r="DD21" s="5">
        <v>1</v>
      </c>
      <c r="DE21" s="5" t="s">
        <v>522</v>
      </c>
      <c r="DF21" s="5" t="s">
        <v>777</v>
      </c>
      <c r="DG21" s="5">
        <v>134</v>
      </c>
      <c r="DH21" s="5"/>
      <c r="DI21" s="5"/>
      <c r="DJ21" s="5"/>
      <c r="DK21" s="5"/>
      <c r="DL21" s="5" t="s">
        <v>169</v>
      </c>
      <c r="DM21" s="5" t="s">
        <v>170</v>
      </c>
      <c r="DN21" s="5"/>
      <c r="DO21" s="5"/>
      <c r="DP21" s="5" t="s">
        <v>170</v>
      </c>
      <c r="DQ21" s="5" t="s">
        <v>207</v>
      </c>
      <c r="DR21" s="5" t="s">
        <v>2607</v>
      </c>
      <c r="DS21" s="5"/>
      <c r="DT21" s="5"/>
      <c r="DU21" s="5"/>
      <c r="DV21" s="5"/>
      <c r="DW21" s="5"/>
      <c r="DX21" s="5"/>
      <c r="DY21" s="5"/>
      <c r="DZ21" s="5"/>
      <c r="EA21" s="202"/>
      <c r="EB21" s="5">
        <v>10</v>
      </c>
      <c r="EC21" s="5">
        <v>10</v>
      </c>
      <c r="ED21" s="5"/>
      <c r="EE21" s="78" t="s">
        <v>2608</v>
      </c>
      <c r="EF21" s="5">
        <v>10</v>
      </c>
      <c r="EG21" s="5"/>
      <c r="EH21" s="79"/>
      <c r="EI21" s="5"/>
      <c r="EJ21" s="5"/>
      <c r="EK21" s="5"/>
      <c r="EL21" s="5"/>
      <c r="EM21" s="78"/>
      <c r="EN21" s="5"/>
      <c r="EO21" s="5"/>
      <c r="EP21" s="79"/>
      <c r="EQ21" s="5"/>
      <c r="ER21" s="5"/>
      <c r="ES21" s="5"/>
      <c r="ET21" s="5"/>
      <c r="EU21" s="78">
        <v>750</v>
      </c>
      <c r="EV21" s="79"/>
      <c r="EW21" s="5">
        <v>0</v>
      </c>
      <c r="EX21" s="5">
        <v>0</v>
      </c>
      <c r="EY21" s="5">
        <v>0</v>
      </c>
      <c r="EZ21" s="81"/>
      <c r="FA21" s="5"/>
      <c r="FB21" s="5"/>
      <c r="FC21" s="81"/>
      <c r="FD21" s="5"/>
      <c r="FE21" s="5"/>
      <c r="FF21" s="5"/>
      <c r="FG21" s="78"/>
      <c r="FH21" s="5"/>
      <c r="FI21" s="79"/>
      <c r="FJ21" s="5"/>
      <c r="FK21" s="5"/>
      <c r="FL21" s="5"/>
      <c r="FM21" s="5"/>
      <c r="FN21" s="5"/>
      <c r="FO21" s="5"/>
      <c r="FP21" s="5"/>
      <c r="FQ21" s="5"/>
      <c r="FR21" s="5"/>
      <c r="FS21" s="5"/>
      <c r="FT21" s="5"/>
      <c r="FU21" s="5"/>
      <c r="FV21" s="5"/>
      <c r="FW21" s="5"/>
      <c r="FX21" s="5"/>
      <c r="FY21" s="5"/>
      <c r="FZ21" s="5"/>
      <c r="GA21" s="5"/>
      <c r="GB21" s="5"/>
      <c r="GC21" s="5"/>
      <c r="GD21" s="5"/>
      <c r="GE21" s="5"/>
      <c r="GF21" s="5"/>
      <c r="GG21" s="5"/>
      <c r="GH21" s="5"/>
    </row>
    <row r="22" spans="1:190" ht="15" thickBot="1">
      <c r="A22" s="226"/>
      <c r="B22" s="227"/>
      <c r="C22" s="227"/>
      <c r="D22" s="227"/>
      <c r="E22" s="227"/>
      <c r="F22" s="227"/>
      <c r="G22" s="228"/>
      <c r="H22" s="227"/>
      <c r="I22" s="229"/>
      <c r="J22" s="227"/>
      <c r="K22" s="227"/>
      <c r="L22" s="227"/>
      <c r="M22" s="227"/>
      <c r="N22" s="227"/>
      <c r="O22" s="227"/>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c r="AP22" s="227"/>
      <c r="AQ22" s="227"/>
      <c r="AR22" s="227"/>
      <c r="AS22" s="226"/>
      <c r="AT22" s="229"/>
      <c r="AU22" s="226"/>
      <c r="AV22" s="227"/>
      <c r="AW22" s="227"/>
      <c r="AX22" s="227"/>
      <c r="AY22" s="227"/>
      <c r="AZ22" s="227"/>
      <c r="BA22" s="227"/>
      <c r="BB22" s="227"/>
      <c r="BC22" s="227"/>
      <c r="BD22" s="227"/>
      <c r="BE22" s="227"/>
      <c r="BF22" s="227"/>
      <c r="BG22" s="227"/>
      <c r="BH22" s="227"/>
      <c r="BI22" s="227"/>
      <c r="BJ22" s="227"/>
      <c r="BK22" s="227"/>
      <c r="BL22" s="227"/>
      <c r="BM22" s="229"/>
      <c r="BN22" s="230"/>
      <c r="BO22" s="227"/>
      <c r="BP22" s="227"/>
      <c r="BQ22" s="227"/>
      <c r="BR22" s="227"/>
      <c r="BS22" s="227"/>
      <c r="BT22" s="227"/>
      <c r="BU22" s="231"/>
      <c r="BV22" s="227"/>
      <c r="BW22" s="232"/>
      <c r="BX22" s="227"/>
      <c r="BY22" s="227"/>
      <c r="BZ22" s="227"/>
      <c r="CA22" s="227"/>
      <c r="CB22" s="227"/>
      <c r="CC22" s="227"/>
      <c r="CD22" s="227"/>
      <c r="CE22" s="227"/>
      <c r="CF22" s="227"/>
      <c r="CG22" s="227"/>
      <c r="CH22" s="227"/>
      <c r="CI22" s="227"/>
      <c r="CJ22" s="227"/>
      <c r="CK22" s="227"/>
      <c r="CL22" s="227"/>
      <c r="CM22" s="227"/>
      <c r="CN22" s="227"/>
      <c r="CO22" s="227"/>
      <c r="CP22" s="227"/>
      <c r="CQ22" s="227"/>
      <c r="CR22" s="227"/>
      <c r="CS22" s="227"/>
      <c r="CT22" s="227"/>
      <c r="CU22" s="227"/>
      <c r="CV22" s="227"/>
      <c r="CW22" s="227"/>
      <c r="CX22" s="227"/>
      <c r="CY22" s="227"/>
      <c r="CZ22" s="227"/>
      <c r="DA22" s="227"/>
      <c r="DB22" s="227"/>
      <c r="DC22" s="227"/>
      <c r="DD22" s="227"/>
      <c r="DE22" s="227"/>
      <c r="DF22" s="227"/>
      <c r="DG22" s="227"/>
      <c r="DH22" s="227"/>
      <c r="DI22" s="227"/>
      <c r="DJ22" s="227"/>
      <c r="DK22" s="227"/>
      <c r="DL22" s="227"/>
      <c r="DM22" s="227"/>
      <c r="DN22" s="227"/>
      <c r="DO22" s="227"/>
      <c r="DP22" s="227"/>
      <c r="DQ22" s="227"/>
      <c r="DR22" s="227"/>
      <c r="DS22" s="227"/>
      <c r="DT22" s="227"/>
      <c r="DU22" s="227"/>
      <c r="DV22" s="227"/>
      <c r="DW22" s="227"/>
      <c r="DX22" s="227"/>
      <c r="DY22" s="227"/>
      <c r="DZ22" s="227"/>
      <c r="EA22" s="233"/>
      <c r="EB22" s="227"/>
      <c r="EC22" s="227"/>
      <c r="ED22" s="227"/>
      <c r="EE22" s="226"/>
      <c r="EF22" s="227"/>
      <c r="EG22" s="227"/>
      <c r="EH22" s="229"/>
      <c r="EI22" s="227"/>
      <c r="EJ22" s="227"/>
      <c r="EK22" s="227"/>
      <c r="EL22" s="227"/>
      <c r="EM22" s="226"/>
      <c r="EN22" s="227"/>
      <c r="EO22" s="227"/>
      <c r="EP22" s="229"/>
      <c r="EQ22" s="227"/>
      <c r="ER22" s="227"/>
      <c r="ES22" s="227"/>
      <c r="ET22" s="227"/>
      <c r="EU22" s="226"/>
      <c r="EV22" s="229"/>
      <c r="EW22" s="227"/>
      <c r="EX22" s="227"/>
      <c r="EY22" s="227"/>
      <c r="EZ22" s="234"/>
      <c r="FA22" s="227"/>
      <c r="FB22" s="227"/>
      <c r="FC22" s="234"/>
      <c r="FD22" s="227"/>
      <c r="FE22" s="227"/>
      <c r="FF22" s="227"/>
      <c r="FG22" s="226"/>
      <c r="FH22" s="227"/>
      <c r="FI22" s="229"/>
      <c r="FJ22" s="5"/>
      <c r="FK22" s="5"/>
      <c r="FL22" s="5"/>
      <c r="FM22" s="5"/>
      <c r="FN22" s="5"/>
      <c r="FO22" s="5"/>
      <c r="FP22" s="5"/>
      <c r="FQ22" s="5"/>
      <c r="FR22" s="5"/>
      <c r="FS22" s="5"/>
      <c r="FT22" s="5"/>
      <c r="FU22" s="5"/>
      <c r="FV22" s="5"/>
      <c r="FW22" s="5"/>
      <c r="FX22" s="5"/>
      <c r="FY22" s="5"/>
      <c r="FZ22" s="5"/>
      <c r="GA22" s="5"/>
      <c r="GB22" s="5"/>
      <c r="GC22" s="5"/>
      <c r="GD22" s="5"/>
      <c r="GE22" s="5"/>
      <c r="GF22" s="5"/>
      <c r="GG22" s="5"/>
      <c r="GH22" s="5"/>
    </row>
    <row r="23" spans="1:190">
      <c r="A23" s="5"/>
      <c r="B23" s="5"/>
      <c r="C23" s="5"/>
      <c r="D23" s="5"/>
      <c r="E23" s="5"/>
      <c r="F23" s="5"/>
      <c r="G23" s="80"/>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96"/>
      <c r="BO23" s="5"/>
      <c r="BP23" s="5"/>
      <c r="BQ23" s="5"/>
      <c r="BR23" s="5"/>
      <c r="BS23" s="5"/>
      <c r="BT23" s="5"/>
      <c r="BU23" s="83"/>
      <c r="BV23" s="5"/>
      <c r="BW23" s="6"/>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141"/>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row>
    <row r="24" spans="1:190">
      <c r="A24" s="5"/>
      <c r="B24" s="5"/>
      <c r="C24" s="5"/>
      <c r="D24" s="5"/>
      <c r="E24" s="5"/>
      <c r="F24" s="5"/>
      <c r="G24" s="80"/>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96"/>
      <c r="BO24" s="5"/>
      <c r="BP24" s="5"/>
      <c r="BQ24" s="5"/>
      <c r="BR24" s="5"/>
      <c r="BS24" s="5"/>
      <c r="BT24" s="5"/>
      <c r="BU24" s="83"/>
      <c r="BV24" s="5"/>
      <c r="BW24" s="6"/>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141"/>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row>
  </sheetData>
  <mergeCells count="16">
    <mergeCell ref="BN3:BV3"/>
    <mergeCell ref="A3:I3"/>
    <mergeCell ref="J3:AJ3"/>
    <mergeCell ref="AK3:AR3"/>
    <mergeCell ref="AS3:AT3"/>
    <mergeCell ref="AU3:BM3"/>
    <mergeCell ref="EU3:EV3"/>
    <mergeCell ref="EW3:EY3"/>
    <mergeCell ref="FD3:FF3"/>
    <mergeCell ref="FG3:FI3"/>
    <mergeCell ref="BX3:DZ3"/>
    <mergeCell ref="EB3:ED3"/>
    <mergeCell ref="EE3:EH3"/>
    <mergeCell ref="EI3:EL3"/>
    <mergeCell ref="EM3:EP3"/>
    <mergeCell ref="EQ3:ET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2a0c5ac-3ae8-486d-bb84-a07cd261534c" xsi:nil="true"/>
    <lcf76f155ced4ddcb4097134ff3c332f xmlns="6b00194e-ab31-40b4-be37-b6abf74e7c6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CC31A73D9C90439421BD4179D65129" ma:contentTypeVersion="13" ma:contentTypeDescription="Create a new document." ma:contentTypeScope="" ma:versionID="7b7564a9b5111e7daf1d847bf0ff70e2">
  <xsd:schema xmlns:xsd="http://www.w3.org/2001/XMLSchema" xmlns:xs="http://www.w3.org/2001/XMLSchema" xmlns:p="http://schemas.microsoft.com/office/2006/metadata/properties" xmlns:ns2="6b00194e-ab31-40b4-be37-b6abf74e7c6f" xmlns:ns3="92a0c5ac-3ae8-486d-bb84-a07cd261534c" targetNamespace="http://schemas.microsoft.com/office/2006/metadata/properties" ma:root="true" ma:fieldsID="3fb4e3b22fe03e9f5d2cf5e25667e9bf" ns2:_="" ns3:_="">
    <xsd:import namespace="6b00194e-ab31-40b4-be37-b6abf74e7c6f"/>
    <xsd:import namespace="92a0c5ac-3ae8-486d-bb84-a07cd261534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00194e-ab31-40b4-be37-b6abf74e7c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361c27d-81c6-444e-84de-f439e8a2679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a0c5ac-3ae8-486d-bb84-a07cd261534c"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85aff561-2208-4a88-a691-cfaadc660dcf}" ma:internalName="TaxCatchAll" ma:showField="CatchAllData" ma:web="92a0c5ac-3ae8-486d-bb84-a07cd261534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5D04F2-FB76-4306-A7BF-DB04F6F0687D}"/>
</file>

<file path=customXml/itemProps2.xml><?xml version="1.0" encoding="utf-8"?>
<ds:datastoreItem xmlns:ds="http://schemas.openxmlformats.org/officeDocument/2006/customXml" ds:itemID="{96D4A7B9-5262-40B3-9407-DF427A17FB0D}"/>
</file>

<file path=customXml/itemProps3.xml><?xml version="1.0" encoding="utf-8"?>
<ds:datastoreItem xmlns:ds="http://schemas.openxmlformats.org/officeDocument/2006/customXml" ds:itemID="{9459F4E5-8234-44EA-B7FA-428DC385D94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Rojeck, Tristin</dc:creator>
  <cp:keywords/>
  <dc:description/>
  <cp:lastModifiedBy>Demetris Demetriou</cp:lastModifiedBy>
  <cp:revision/>
  <dcterms:created xsi:type="dcterms:W3CDTF">2022-08-01T19:53:48Z</dcterms:created>
  <dcterms:modified xsi:type="dcterms:W3CDTF">2023-09-13T10:57:56Z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0x01010082CC31A73D9C90439421BD4179D65129</vt:lpwstr>
  </property>
  <property fmtid="{D5CDD505-2E9C-101B-9397-08002B2CF9AE}" pid="3" name="MediaServiceImageTags">
    <vt:lpwstr/>
  </property>
</Properties>
</file>